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26"/>
  <workbookPr/>
  <mc:AlternateContent xmlns:mc="http://schemas.openxmlformats.org/markup-compatibility/2006">
    <mc:Choice Requires="x15">
      <x15ac:absPath xmlns:x15ac="http://schemas.microsoft.com/office/spreadsheetml/2010/11/ac" url="H:\GitWeiJing\Excel\"/>
    </mc:Choice>
  </mc:AlternateContent>
  <xr:revisionPtr revIDLastSave="0" documentId="13_ncr:1_{7D003AC2-912E-47D0-BA9E-63D37DA8750C}" xr6:coauthVersionLast="47" xr6:coauthVersionMax="47" xr10:uidLastSave="{00000000-0000-0000-0000-000000000000}"/>
  <bookViews>
    <workbookView xWindow="-120" yWindow="-120" windowWidth="29040" windowHeight="15840" xr2:uid="{00000000-000D-0000-FFFF-FFFF00000000}"/>
  </bookViews>
  <sheets>
    <sheet name="SkillProto" sheetId="1" r:id="rId1"/>
  </sheets>
  <definedNames>
    <definedName name="_xlnm._FilterDatabase" localSheetId="0" hidden="1">SkillProto!$AH$1:$AH$1014</definedName>
  </definedNames>
  <calcPr calcId="191029"/>
</workbook>
</file>

<file path=xl/calcChain.xml><?xml version="1.0" encoding="utf-8"?>
<calcChain xmlns="http://schemas.openxmlformats.org/spreadsheetml/2006/main">
  <c r="BA387" i="1" l="1"/>
  <c r="BA388" i="1"/>
  <c r="BA389" i="1"/>
  <c r="BA390" i="1"/>
  <c r="BA391" i="1"/>
  <c r="BA386" i="1"/>
  <c r="C997" i="1"/>
  <c r="C996" i="1"/>
  <c r="C995" i="1"/>
  <c r="C993" i="1"/>
  <c r="C990" i="1"/>
  <c r="C988" i="1"/>
  <c r="C987" i="1"/>
  <c r="C986" i="1"/>
  <c r="C985" i="1"/>
  <c r="C984" i="1"/>
  <c r="C983" i="1"/>
  <c r="C982" i="1"/>
  <c r="C981" i="1"/>
  <c r="C980" i="1"/>
  <c r="C979" i="1"/>
  <c r="C978" i="1"/>
  <c r="C977" i="1"/>
  <c r="C976" i="1"/>
  <c r="C975" i="1"/>
  <c r="C974" i="1"/>
  <c r="C994" i="1" s="1"/>
  <c r="C973" i="1"/>
  <c r="C972" i="1"/>
  <c r="C992" i="1" s="1"/>
  <c r="C971" i="1"/>
  <c r="C991" i="1" s="1"/>
  <c r="C970" i="1"/>
  <c r="C969" i="1"/>
  <c r="C989" i="1" s="1"/>
  <c r="C968" i="1"/>
  <c r="BA565" i="1"/>
  <c r="BA556" i="1"/>
  <c r="BA554" i="1"/>
  <c r="G539" i="1"/>
  <c r="G538" i="1"/>
  <c r="G537" i="1"/>
  <c r="BA536" i="1"/>
  <c r="BA535" i="1"/>
  <c r="BA534" i="1"/>
  <c r="BA533" i="1"/>
  <c r="BA532" i="1"/>
  <c r="BA531" i="1"/>
  <c r="BA530" i="1"/>
  <c r="BA529" i="1"/>
  <c r="BA528" i="1"/>
  <c r="BA527" i="1"/>
  <c r="I527" i="1"/>
  <c r="BA526" i="1"/>
  <c r="I526" i="1"/>
  <c r="BA525" i="1"/>
  <c r="I525" i="1"/>
  <c r="G521" i="1"/>
  <c r="G520" i="1"/>
  <c r="G519" i="1"/>
  <c r="BA512" i="1"/>
  <c r="BA511" i="1"/>
  <c r="BA510" i="1"/>
  <c r="BA509" i="1"/>
  <c r="G509" i="1"/>
  <c r="BA508" i="1"/>
  <c r="G508" i="1"/>
  <c r="BA507" i="1"/>
  <c r="G507" i="1"/>
  <c r="G504" i="1"/>
  <c r="G503" i="1"/>
  <c r="G502" i="1"/>
  <c r="BA501" i="1"/>
  <c r="BA500" i="1"/>
  <c r="BA499" i="1"/>
  <c r="BA498" i="1"/>
  <c r="BA497" i="1"/>
  <c r="I497" i="1"/>
  <c r="BA496" i="1"/>
  <c r="I496" i="1"/>
  <c r="BA495" i="1"/>
  <c r="BA494" i="1"/>
  <c r="BA493" i="1"/>
  <c r="BA492" i="1"/>
  <c r="I492" i="1"/>
  <c r="I498" i="1" s="1"/>
  <c r="G492" i="1"/>
  <c r="BA491" i="1"/>
  <c r="I491" i="1"/>
  <c r="G491" i="1"/>
  <c r="BA490" i="1"/>
  <c r="I490" i="1"/>
  <c r="G490" i="1"/>
  <c r="BA489" i="1"/>
  <c r="BA488" i="1"/>
  <c r="BA487" i="1"/>
  <c r="BA486" i="1"/>
  <c r="BA485" i="1"/>
  <c r="BA484" i="1"/>
  <c r="BA483" i="1"/>
  <c r="BA475" i="1"/>
  <c r="BA474" i="1"/>
  <c r="BA473" i="1"/>
  <c r="BA472" i="1"/>
  <c r="G472" i="1"/>
  <c r="BA471" i="1"/>
  <c r="G471" i="1"/>
  <c r="BA470" i="1"/>
  <c r="I470" i="1"/>
  <c r="G470" i="1"/>
  <c r="BA469" i="1"/>
  <c r="BA468" i="1"/>
  <c r="BA467" i="1"/>
  <c r="BA466" i="1"/>
  <c r="I466" i="1"/>
  <c r="I472" i="1" s="1"/>
  <c r="BA465" i="1"/>
  <c r="BA464" i="1"/>
  <c r="I464" i="1"/>
  <c r="BA463" i="1"/>
  <c r="BA462" i="1"/>
  <c r="BA461" i="1"/>
  <c r="BA460" i="1"/>
  <c r="I460" i="1"/>
  <c r="BA459" i="1"/>
  <c r="I459" i="1"/>
  <c r="I465" i="1" s="1"/>
  <c r="I471" i="1" s="1"/>
  <c r="BA458" i="1"/>
  <c r="I458" i="1"/>
  <c r="BA457" i="1"/>
  <c r="BA456" i="1"/>
  <c r="BA455" i="1"/>
  <c r="BA454" i="1"/>
  <c r="G454" i="1"/>
  <c r="BA453" i="1"/>
  <c r="BA295" i="1" s="1"/>
  <c r="G453" i="1"/>
  <c r="BA452" i="1"/>
  <c r="G452" i="1"/>
  <c r="BA451" i="1"/>
  <c r="BA299" i="1" s="1"/>
  <c r="BA450" i="1"/>
  <c r="BA298" i="1" s="1"/>
  <c r="BA449" i="1"/>
  <c r="BA448" i="1"/>
  <c r="BA296" i="1" s="1"/>
  <c r="G448" i="1"/>
  <c r="BA447" i="1"/>
  <c r="G447" i="1"/>
  <c r="BA446" i="1"/>
  <c r="G446" i="1"/>
  <c r="BA445" i="1"/>
  <c r="BA444" i="1"/>
  <c r="BA443" i="1"/>
  <c r="BA442" i="1"/>
  <c r="G442" i="1"/>
  <c r="BA441" i="1"/>
  <c r="G441" i="1"/>
  <c r="BA440" i="1"/>
  <c r="G440" i="1"/>
  <c r="BA439" i="1"/>
  <c r="BA438" i="1"/>
  <c r="BA437" i="1"/>
  <c r="BA291" i="1" s="1"/>
  <c r="BA436" i="1"/>
  <c r="G436" i="1"/>
  <c r="BA435" i="1"/>
  <c r="G435" i="1"/>
  <c r="BA434" i="1"/>
  <c r="BA288" i="1" s="1"/>
  <c r="G434" i="1"/>
  <c r="BA433" i="1"/>
  <c r="BA432" i="1"/>
  <c r="BA431" i="1"/>
  <c r="BA430" i="1"/>
  <c r="G430" i="1"/>
  <c r="BA429" i="1"/>
  <c r="BA283" i="1" s="1"/>
  <c r="G429" i="1"/>
  <c r="BA428" i="1"/>
  <c r="G428" i="1"/>
  <c r="BA427" i="1"/>
  <c r="BA287" i="1" s="1"/>
  <c r="BA426" i="1"/>
  <c r="BA286" i="1" s="1"/>
  <c r="BA425" i="1"/>
  <c r="BA424" i="1"/>
  <c r="BA284" i="1" s="1"/>
  <c r="G424" i="1"/>
  <c r="BA423" i="1"/>
  <c r="G423" i="1"/>
  <c r="BA422" i="1"/>
  <c r="G422" i="1"/>
  <c r="BA421" i="1"/>
  <c r="BA420" i="1"/>
  <c r="BA419" i="1"/>
  <c r="BA418" i="1"/>
  <c r="G418" i="1"/>
  <c r="BA417" i="1"/>
  <c r="G417" i="1"/>
  <c r="BA416" i="1"/>
  <c r="G416" i="1"/>
  <c r="BA415" i="1"/>
  <c r="BA414" i="1"/>
  <c r="BA413" i="1"/>
  <c r="BA412" i="1"/>
  <c r="I412" i="1"/>
  <c r="I418" i="1" s="1"/>
  <c r="G412" i="1"/>
  <c r="BA411" i="1"/>
  <c r="G411" i="1"/>
  <c r="BA410" i="1"/>
  <c r="G410" i="1"/>
  <c r="I406" i="1"/>
  <c r="G406" i="1"/>
  <c r="I405" i="1"/>
  <c r="I411" i="1" s="1"/>
  <c r="I417" i="1" s="1"/>
  <c r="G405" i="1"/>
  <c r="I404" i="1"/>
  <c r="I410" i="1" s="1"/>
  <c r="I416" i="1" s="1"/>
  <c r="G404" i="1"/>
  <c r="BA403" i="1"/>
  <c r="BA402" i="1"/>
  <c r="BA401" i="1"/>
  <c r="BA400" i="1"/>
  <c r="G400" i="1"/>
  <c r="BA399" i="1"/>
  <c r="G399" i="1"/>
  <c r="BA398" i="1"/>
  <c r="G398" i="1"/>
  <c r="BA397" i="1"/>
  <c r="BA396" i="1"/>
  <c r="BA395" i="1"/>
  <c r="BA394" i="1"/>
  <c r="G394" i="1"/>
  <c r="BA393" i="1"/>
  <c r="G393" i="1"/>
  <c r="BA392" i="1"/>
  <c r="G392" i="1"/>
  <c r="G388" i="1"/>
  <c r="G387" i="1"/>
  <c r="I386" i="1"/>
  <c r="I392" i="1" s="1"/>
  <c r="G386" i="1"/>
  <c r="I381" i="1"/>
  <c r="I388" i="1" s="1"/>
  <c r="I394" i="1" s="1"/>
  <c r="G381" i="1"/>
  <c r="I380" i="1"/>
  <c r="I387" i="1" s="1"/>
  <c r="I393" i="1" s="1"/>
  <c r="G380" i="1"/>
  <c r="I379" i="1"/>
  <c r="G379" i="1"/>
  <c r="BA378" i="1"/>
  <c r="BA377" i="1"/>
  <c r="BA376" i="1"/>
  <c r="BA375" i="1"/>
  <c r="G375" i="1"/>
  <c r="BA374" i="1"/>
  <c r="G374" i="1"/>
  <c r="BA373" i="1"/>
  <c r="G373" i="1"/>
  <c r="BA372" i="1"/>
  <c r="BA371" i="1"/>
  <c r="BA370" i="1"/>
  <c r="BA369" i="1"/>
  <c r="G369" i="1"/>
  <c r="BA368" i="1"/>
  <c r="G368" i="1"/>
  <c r="BA367" i="1"/>
  <c r="G367" i="1"/>
  <c r="BA366" i="1"/>
  <c r="BA365" i="1"/>
  <c r="BA364" i="1"/>
  <c r="BA363" i="1"/>
  <c r="G363" i="1"/>
  <c r="BA362" i="1"/>
  <c r="G362" i="1"/>
  <c r="BA361" i="1"/>
  <c r="G361" i="1"/>
  <c r="BA360" i="1"/>
  <c r="BA359" i="1"/>
  <c r="BA358" i="1"/>
  <c r="BA357" i="1"/>
  <c r="I357" i="1"/>
  <c r="I363" i="1" s="1"/>
  <c r="I369" i="1" s="1"/>
  <c r="G357" i="1"/>
  <c r="BA356" i="1"/>
  <c r="I356" i="1"/>
  <c r="I362" i="1" s="1"/>
  <c r="I368" i="1" s="1"/>
  <c r="G356" i="1"/>
  <c r="BA355" i="1"/>
  <c r="I355" i="1"/>
  <c r="I361" i="1" s="1"/>
  <c r="I367" i="1" s="1"/>
  <c r="G355" i="1"/>
  <c r="G351" i="1"/>
  <c r="G350" i="1"/>
  <c r="G349" i="1"/>
  <c r="BA348" i="1"/>
  <c r="BA347" i="1"/>
  <c r="BA346" i="1"/>
  <c r="BA279" i="1" s="1"/>
  <c r="BA345" i="1"/>
  <c r="BA344" i="1"/>
  <c r="BA343" i="1"/>
  <c r="BA276" i="1" s="1"/>
  <c r="BA342" i="1"/>
  <c r="BA275" i="1" s="1"/>
  <c r="BA341" i="1"/>
  <c r="BA274" i="1" s="1"/>
  <c r="BA340" i="1"/>
  <c r="BA339" i="1"/>
  <c r="BA272" i="1" s="1"/>
  <c r="BA338" i="1"/>
  <c r="BA271" i="1" s="1"/>
  <c r="BA337" i="1"/>
  <c r="BA336" i="1"/>
  <c r="BA335" i="1"/>
  <c r="BA334" i="1"/>
  <c r="BA267" i="1" s="1"/>
  <c r="BA333" i="1"/>
  <c r="BA332" i="1"/>
  <c r="BA331" i="1"/>
  <c r="BA264" i="1" s="1"/>
  <c r="BA330" i="1"/>
  <c r="BA329" i="1"/>
  <c r="BA328" i="1"/>
  <c r="BA327" i="1"/>
  <c r="BA278" i="1" s="1"/>
  <c r="BA326" i="1"/>
  <c r="BA325" i="1"/>
  <c r="BA324" i="1"/>
  <c r="BA323" i="1"/>
  <c r="BA322" i="1"/>
  <c r="BA321" i="1"/>
  <c r="BA320" i="1"/>
  <c r="BA319" i="1"/>
  <c r="BA318" i="1"/>
  <c r="BA317" i="1"/>
  <c r="BA316" i="1"/>
  <c r="BA315" i="1"/>
  <c r="BA314" i="1"/>
  <c r="BA313" i="1"/>
  <c r="BA297" i="1"/>
  <c r="BA294" i="1"/>
  <c r="BA293" i="1"/>
  <c r="BA292" i="1"/>
  <c r="BA290" i="1"/>
  <c r="BA289" i="1"/>
  <c r="BA285" i="1"/>
  <c r="BA282" i="1"/>
  <c r="BA281" i="1"/>
  <c r="BA280" i="1"/>
  <c r="BA277" i="1"/>
  <c r="BA273" i="1"/>
  <c r="BA270" i="1"/>
  <c r="BA269" i="1"/>
  <c r="BA268" i="1"/>
  <c r="BA266" i="1"/>
  <c r="BA265" i="1"/>
  <c r="BA93" i="1"/>
  <c r="I93" i="1"/>
  <c r="G93" i="1"/>
  <c r="G8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Administrator</author>
    <author>Admin</author>
  </authors>
  <commentList>
    <comment ref="G3" authorId="0" shapeId="0" xr:uid="{00000000-0006-0000-0000-000001000000}">
      <text>
        <r>
          <rPr>
            <sz val="11"/>
            <color indexed="8"/>
            <rFont val="Helvetica Neue"/>
            <family val="2"/>
          </rPr>
          <t xml:space="preserve">作者:
</t>
        </r>
        <r>
          <rPr>
            <sz val="11"/>
            <color indexed="8"/>
            <rFont val="Helvetica Neue"/>
            <family val="2"/>
          </rPr>
          <t xml:space="preserve">技能升级下一级对应的技能ID
</t>
        </r>
        <r>
          <rPr>
            <sz val="11"/>
            <color indexed="8"/>
            <rFont val="Helvetica Neue"/>
            <family val="2"/>
          </rPr>
          <t xml:space="preserve">
</t>
        </r>
        <r>
          <rPr>
            <sz val="11"/>
            <color indexed="8"/>
            <rFont val="Helvetica Neue"/>
            <family val="2"/>
          </rPr>
          <t>如果技能不能升级此值填0</t>
        </r>
      </text>
    </comment>
    <comment ref="H3" authorId="1" shapeId="0" xr:uid="{00000000-0006-0000-0000-000002000000}">
      <text>
        <r>
          <rPr>
            <b/>
            <sz val="9"/>
            <rFont val="宋体"/>
            <family val="3"/>
            <charset val="134"/>
          </rPr>
          <t>Administrator:</t>
        </r>
        <r>
          <rPr>
            <sz val="9"/>
            <rFont val="宋体"/>
            <family val="3"/>
            <charset val="134"/>
          </rPr>
          <t xml:space="preserve">
</t>
        </r>
        <r>
          <rPr>
            <sz val="9"/>
            <rFont val="宋体"/>
            <family val="3"/>
            <charset val="134"/>
          </rPr>
          <t xml:space="preserve">0:不限制
</t>
        </r>
        <r>
          <rPr>
            <sz val="9"/>
            <rFont val="宋体"/>
            <family val="3"/>
            <charset val="134"/>
          </rPr>
          <t xml:space="preserve">1:剑
</t>
        </r>
        <r>
          <rPr>
            <sz val="9"/>
            <rFont val="宋体"/>
            <family val="3"/>
            <charset val="134"/>
          </rPr>
          <t>2:刀</t>
        </r>
      </text>
    </comment>
    <comment ref="J3" authorId="0" shapeId="0" xr:uid="{00000000-0006-0000-0000-000003000000}">
      <text>
        <r>
          <rPr>
            <sz val="11"/>
            <color indexed="8"/>
            <rFont val="Helvetica Neue"/>
            <family val="2"/>
          </rPr>
          <t xml:space="preserve">作者:
</t>
        </r>
        <r>
          <rPr>
            <sz val="11"/>
            <color indexed="8"/>
            <rFont val="Helvetica Neue"/>
            <family val="2"/>
          </rPr>
          <t>技能升级消耗的SP值</t>
        </r>
      </text>
    </comment>
    <comment ref="L3" authorId="1" shapeId="0" xr:uid="{00000000-0006-0000-0000-000004000000}">
      <text>
        <r>
          <rPr>
            <b/>
            <sz val="9"/>
            <rFont val="Tahoma"/>
            <family val="2"/>
          </rPr>
          <t>Administrator:</t>
        </r>
        <r>
          <rPr>
            <sz val="9"/>
            <rFont val="Tahoma"/>
            <family val="2"/>
          </rPr>
          <t xml:space="preserve">
</t>
        </r>
        <r>
          <rPr>
            <sz val="9"/>
            <rFont val="Tahoma"/>
            <family val="2"/>
          </rPr>
          <t>0:</t>
        </r>
        <r>
          <rPr>
            <sz val="9"/>
            <rFont val="宋体"/>
            <family val="3"/>
            <charset val="134"/>
          </rPr>
          <t xml:space="preserve">表示可以释放
</t>
        </r>
        <r>
          <rPr>
            <sz val="9"/>
            <rFont val="Tahoma"/>
            <family val="2"/>
          </rPr>
          <t>1:</t>
        </r>
        <r>
          <rPr>
            <sz val="9"/>
            <rFont val="宋体"/>
            <family val="3"/>
            <charset val="134"/>
          </rPr>
          <t>表示战斗中不能释放</t>
        </r>
      </text>
    </comment>
    <comment ref="N3" authorId="0" shapeId="0" xr:uid="{00000000-0006-0000-0000-000005000000}">
      <text>
        <r>
          <rPr>
            <sz val="11"/>
            <color indexed="8"/>
            <rFont val="宋体"/>
            <family val="3"/>
            <charset val="134"/>
          </rPr>
          <t>作者</t>
        </r>
        <r>
          <rPr>
            <sz val="11"/>
            <color indexed="8"/>
            <rFont val="Helvetica Neue"/>
            <family val="2"/>
          </rPr>
          <t xml:space="preserve">:
</t>
        </r>
        <r>
          <rPr>
            <sz val="11"/>
            <color indexed="8"/>
            <rFont val="Helvetica Neue"/>
            <family val="2"/>
          </rPr>
          <t>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t>
        </r>
        <r>
          <rPr>
            <sz val="11"/>
            <color indexed="8"/>
            <rFont val="Helvetica Neue"/>
            <family val="2"/>
          </rPr>
          <t xml:space="preserve">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分别进行处理</t>
        </r>
      </text>
    </comment>
    <comment ref="O3" authorId="0" shapeId="0" xr:uid="{00000000-0006-0000-0000-000006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 xml:space="preserve">：闪避时触发效果
</t>
        </r>
        <r>
          <rPr>
            <sz val="11"/>
            <color indexed="8"/>
            <rFont val="宋体"/>
            <family val="3"/>
            <charset val="134"/>
          </rPr>
          <t xml:space="preserve">6：即将死亡时触发
</t>
        </r>
        <r>
          <rPr>
            <sz val="11"/>
            <color indexed="8"/>
            <rFont val="宋体"/>
            <family val="3"/>
            <charset val="134"/>
          </rPr>
          <t>7：释放技能时触发</t>
        </r>
      </text>
    </comment>
    <comment ref="P3" authorId="0" shapeId="0" xr:uid="{00000000-0006-0000-0000-000007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t>
        </r>
        <r>
          <rPr>
            <sz val="11"/>
            <color indexed="8"/>
            <rFont val="宋体"/>
            <family val="3"/>
            <charset val="134"/>
          </rPr>
          <t xml:space="preserve">玩家被动技能暂时无视
</t>
        </r>
        <r>
          <rPr>
            <sz val="11"/>
            <color indexed="8"/>
            <rFont val="宋体"/>
            <family val="3"/>
            <charset val="134"/>
          </rPr>
          <t xml:space="preserve">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0" shapeId="0" xr:uid="{00000000-0006-0000-0000-000008000000}">
      <text>
        <r>
          <rPr>
            <sz val="11"/>
            <color indexed="8"/>
            <rFont val="Helvetica Neue"/>
            <family val="2"/>
          </rPr>
          <t xml:space="preserve">作者:
</t>
        </r>
        <r>
          <rPr>
            <sz val="11"/>
            <color indexed="8"/>
            <rFont val="Helvetica Neue"/>
            <family val="2"/>
          </rPr>
          <t xml:space="preserve">主动技能无视此字段
</t>
        </r>
        <r>
          <rPr>
            <sz val="11"/>
            <color indexed="8"/>
            <rFont val="Helvetica Neue"/>
            <family val="2"/>
          </rPr>
          <t xml:space="preserve">
</t>
        </r>
        <r>
          <rPr>
            <sz val="11"/>
            <color indexed="8"/>
            <rFont val="Helvetica Neue"/>
            <family val="2"/>
          </rPr>
          <t xml:space="preserve">是否只触发一次
</t>
        </r>
        <r>
          <rPr>
            <sz val="11"/>
            <color indexed="8"/>
            <rFont val="Helvetica Neue"/>
            <family val="2"/>
          </rPr>
          <t xml:space="preserve">0：不限制触发次数
</t>
        </r>
        <r>
          <rPr>
            <sz val="11"/>
            <color indexed="8"/>
            <rFont val="Helvetica Neue"/>
            <family val="2"/>
          </rPr>
          <t>1：限制触发1次</t>
        </r>
      </text>
    </comment>
    <comment ref="R3" authorId="1" shapeId="0" xr:uid="{00000000-0006-0000-0000-000009000000}">
      <text>
        <r>
          <rPr>
            <b/>
            <sz val="9"/>
            <rFont val="宋体"/>
            <family val="3"/>
            <charset val="134"/>
          </rPr>
          <t xml:space="preserve">Administrator:
</t>
        </r>
        <r>
          <rPr>
            <b/>
            <sz val="9"/>
            <rFont val="宋体"/>
            <family val="3"/>
            <charset val="134"/>
          </rPr>
          <t>只有被动触发技能触发次字段</t>
        </r>
        <r>
          <rPr>
            <sz val="9"/>
            <rFont val="宋体"/>
            <family val="3"/>
            <charset val="134"/>
          </rPr>
          <t xml:space="preserve">
</t>
        </r>
        <r>
          <rPr>
            <sz val="9"/>
            <rFont val="宋体"/>
            <family val="3"/>
            <charset val="134"/>
          </rPr>
          <t xml:space="preserve">0默认当前 
</t>
        </r>
        <r>
          <rPr>
            <sz val="9"/>
            <rFont val="宋体"/>
            <family val="3"/>
            <charset val="134"/>
          </rPr>
          <t xml:space="preserve">1 范围内地方单位随机1人 
</t>
        </r>
        <r>
          <rPr>
            <sz val="9"/>
            <rFont val="宋体"/>
            <family val="3"/>
            <charset val="134"/>
          </rPr>
          <t xml:space="preserve">2 敌方单位距离自己最近的一个人  3 敌方单位距离自己最远的1个人
</t>
        </r>
        <r>
          <rPr>
            <sz val="9"/>
            <rFont val="宋体"/>
            <family val="3"/>
            <charset val="134"/>
          </rPr>
          <t xml:space="preserve">21 敌方单位随机2个人
</t>
        </r>
        <r>
          <rPr>
            <sz val="9"/>
            <rFont val="宋体"/>
            <family val="3"/>
            <charset val="134"/>
          </rPr>
          <t>101 敌方全体单位</t>
        </r>
      </text>
    </comment>
    <comment ref="S3" authorId="2" shapeId="0" xr:uid="{00000000-0006-0000-0000-00000A000000}">
      <text>
        <r>
          <rPr>
            <b/>
            <sz val="9"/>
            <rFont val="宋体"/>
            <family val="3"/>
            <charset val="134"/>
          </rPr>
          <t>Admin:</t>
        </r>
        <r>
          <rPr>
            <sz val="9"/>
            <rFont val="宋体"/>
            <family val="3"/>
            <charset val="134"/>
          </rPr>
          <t xml:space="preserve">
</t>
        </r>
        <r>
          <rPr>
            <sz val="9"/>
            <rFont val="宋体"/>
            <family val="3"/>
            <charset val="134"/>
          </rPr>
          <t>连招技能ID，普通攻击施放</t>
        </r>
      </text>
    </comment>
    <comment ref="T3" authorId="0" shapeId="0" xr:uid="{00000000-0006-0000-0000-00000B000000}">
      <text>
        <r>
          <rPr>
            <sz val="11"/>
            <color indexed="8"/>
            <rFont val="Helvetica Neue"/>
            <family val="2"/>
          </rPr>
          <t xml:space="preserve">作者:
</t>
        </r>
        <r>
          <rPr>
            <sz val="11"/>
            <color indexed="8"/>
            <rFont val="Helvetica Neue"/>
            <family val="2"/>
          </rPr>
          <t xml:space="preserve">0:普通攻击
</t>
        </r>
        <r>
          <rPr>
            <sz val="11"/>
            <color indexed="8"/>
            <rFont val="Helvetica Neue"/>
            <family val="2"/>
          </rPr>
          <t>1:技能攻击</t>
        </r>
      </text>
    </comment>
    <comment ref="U3" authorId="0" shapeId="0" xr:uid="{00000000-0006-0000-0000-00000C000000}">
      <text>
        <r>
          <rPr>
            <sz val="11"/>
            <color indexed="8"/>
            <rFont val="Helvetica Neue"/>
            <family val="2"/>
          </rPr>
          <t xml:space="preserve">作者:
</t>
        </r>
        <r>
          <rPr>
            <sz val="11"/>
            <color indexed="8"/>
            <rFont val="Helvetica Neue"/>
            <family val="2"/>
          </rPr>
          <t xml:space="preserve">1:物理攻击
</t>
        </r>
        <r>
          <rPr>
            <sz val="11"/>
            <color indexed="8"/>
            <rFont val="Helvetica Neue"/>
            <family val="2"/>
          </rPr>
          <t>2:魔法攻击</t>
        </r>
      </text>
    </comment>
    <comment ref="V3" authorId="0" shapeId="0" xr:uid="{00000000-0006-0000-0000-00000D000000}">
      <text>
        <r>
          <rPr>
            <sz val="11"/>
            <color indexed="8"/>
            <rFont val="Helvetica Neue"/>
            <family val="2"/>
          </rPr>
          <t xml:space="preserve">作者:
</t>
        </r>
        <r>
          <rPr>
            <sz val="11"/>
            <color indexed="8"/>
            <rFont val="Helvetica Neue"/>
            <family val="2"/>
          </rPr>
          <t xml:space="preserve">0:普通
</t>
        </r>
        <r>
          <rPr>
            <sz val="11"/>
            <color indexed="8"/>
            <rFont val="Helvetica Neue"/>
            <family val="2"/>
          </rPr>
          <t xml:space="preserve">1：光
</t>
        </r>
        <r>
          <rPr>
            <sz val="11"/>
            <color indexed="8"/>
            <rFont val="Helvetica Neue"/>
            <family val="2"/>
          </rPr>
          <t xml:space="preserve">2：暗
</t>
        </r>
        <r>
          <rPr>
            <sz val="11"/>
            <color indexed="8"/>
            <rFont val="Helvetica Neue"/>
            <family val="2"/>
          </rPr>
          <t xml:space="preserve">3：火
</t>
        </r>
        <r>
          <rPr>
            <sz val="11"/>
            <color indexed="8"/>
            <rFont val="Helvetica Neue"/>
            <family val="2"/>
          </rPr>
          <t xml:space="preserve">4：水
</t>
        </r>
        <r>
          <rPr>
            <sz val="11"/>
            <color indexed="8"/>
            <rFont val="Helvetica Neue"/>
            <family val="2"/>
          </rPr>
          <t>5：电</t>
        </r>
      </text>
    </comment>
    <comment ref="W3" authorId="0" shapeId="0" xr:uid="{00000000-0006-0000-0000-00000E000000}">
      <text>
        <r>
          <rPr>
            <sz val="11"/>
            <color indexed="8"/>
            <rFont val="Helvetica Neue"/>
            <family val="2"/>
          </rPr>
          <t xml:space="preserve">作者:
</t>
        </r>
        <r>
          <rPr>
            <sz val="11"/>
            <color indexed="8"/>
            <rFont val="Helvetica Neue"/>
            <family val="2"/>
          </rPr>
          <t>一般用错攻击系数1=100%</t>
        </r>
      </text>
    </comment>
    <comment ref="X3" authorId="0" shapeId="0" xr:uid="{00000000-0006-0000-0000-00000F000000}">
      <text>
        <r>
          <rPr>
            <sz val="11"/>
            <color indexed="8"/>
            <rFont val="Helvetica Neue"/>
            <family val="2"/>
          </rPr>
          <t xml:space="preserve">作者:
</t>
        </r>
        <r>
          <rPr>
            <sz val="11"/>
            <color indexed="8"/>
            <rFont val="Helvetica Neue"/>
            <family val="2"/>
          </rPr>
          <t>加血技能此字段为加血值</t>
        </r>
      </text>
    </comment>
    <comment ref="Y3" authorId="0" shapeId="0" xr:uid="{00000000-0006-0000-0000-000010000000}">
      <text>
        <r>
          <rPr>
            <sz val="11"/>
            <color indexed="8"/>
            <rFont val="Helvetica Neue"/>
            <family val="2"/>
          </rPr>
          <t xml:space="preserve">作者:
</t>
        </r>
        <r>
          <rPr>
            <sz val="11"/>
            <color indexed="8"/>
            <rFont val="Helvetica Neue"/>
            <family val="2"/>
          </rPr>
          <t xml:space="preserve">0 不是必中
</t>
        </r>
        <r>
          <rPr>
            <sz val="11"/>
            <color indexed="8"/>
            <rFont val="Helvetica Neue"/>
            <family val="2"/>
          </rPr>
          <t>1 技能伤害为必中</t>
        </r>
      </text>
    </comment>
    <comment ref="Z3" authorId="1" shapeId="0" xr:uid="{00000000-0006-0000-0000-000011000000}">
      <text>
        <r>
          <rPr>
            <b/>
            <sz val="9"/>
            <rFont val="Tahoma"/>
            <family val="2"/>
          </rPr>
          <t>Administrator:</t>
        </r>
        <r>
          <rPr>
            <sz val="9"/>
            <rFont val="Tahoma"/>
            <family val="2"/>
          </rPr>
          <t xml:space="preserve">
</t>
        </r>
        <r>
          <rPr>
            <sz val="9"/>
            <rFont val="宋体"/>
            <family val="3"/>
            <charset val="134"/>
          </rPr>
          <t xml:space="preserve">战士无视
</t>
        </r>
        <r>
          <rPr>
            <sz val="9"/>
            <rFont val="宋体"/>
            <family val="3"/>
            <charset val="134"/>
          </rPr>
          <t xml:space="preserve">法师魔法
</t>
        </r>
        <r>
          <rPr>
            <sz val="9"/>
            <rFont val="宋体"/>
            <family val="3"/>
            <charset val="134"/>
          </rPr>
          <t>猎人能量</t>
        </r>
      </text>
    </comment>
    <comment ref="AB3" authorId="0" shapeId="0" xr:uid="{00000000-0006-0000-0000-000012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C3" authorId="0" shapeId="0" xr:uid="{00000000-0006-0000-0000-000013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E3" authorId="0" shapeId="0" xr:uid="{00000000-0006-0000-0000-000014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F3" authorId="0" shapeId="0" xr:uid="{00000000-0006-0000-0000-000015000000}">
      <text>
        <r>
          <rPr>
            <sz val="11"/>
            <color indexed="8"/>
            <rFont val="Helvetica Neue"/>
            <family val="2"/>
          </rPr>
          <t xml:space="preserve">作者:
</t>
        </r>
        <r>
          <rPr>
            <sz val="11"/>
            <color indexed="8"/>
            <rFont val="Helvetica Neue"/>
            <family val="2"/>
          </rPr>
          <t xml:space="preserve">范围类型为1：
</t>
        </r>
        <r>
          <rPr>
            <sz val="11"/>
            <color indexed="8"/>
            <rFont val="Helvetica Neue"/>
            <family val="2"/>
          </rPr>
          <t xml:space="preserve">球的范围
</t>
        </r>
        <r>
          <rPr>
            <sz val="11"/>
            <color indexed="8"/>
            <rFont val="Helvetica Neue"/>
            <family val="2"/>
          </rPr>
          <t xml:space="preserve">范围类型为2：
</t>
        </r>
        <r>
          <rPr>
            <sz val="11"/>
            <color indexed="8"/>
            <rFont val="Helvetica Neue"/>
            <family val="2"/>
          </rPr>
          <t xml:space="preserve">2个参数;X,Y 表示矩形的大小
</t>
        </r>
        <r>
          <rPr>
            <sz val="11"/>
            <color indexed="8"/>
            <rFont val="Helvetica Neue"/>
            <family val="2"/>
          </rPr>
          <t xml:space="preserve">范围类型为4：
</t>
        </r>
        <r>
          <rPr>
            <sz val="11"/>
            <color indexed="8"/>
            <rFont val="Helvetica Neue"/>
            <family val="2"/>
          </rPr>
          <t xml:space="preserve">因为是立即造成伤害,此值表示触发技能的攻击距离，当与目标超过次距离则释放技能失败
</t>
        </r>
        <r>
          <rPr>
            <sz val="11"/>
            <color indexed="8"/>
            <rFont val="Helvetica Neue"/>
            <family val="2"/>
          </rPr>
          <t xml:space="preserve">范围类型为5：
</t>
        </r>
        <r>
          <rPr>
            <sz val="11"/>
            <color indexed="8"/>
            <rFont val="Helvetica Neue"/>
            <family val="2"/>
          </rPr>
          <t xml:space="preserve">球的范围
</t>
        </r>
        <r>
          <rPr>
            <sz val="11"/>
            <color indexed="8"/>
            <rFont val="Helvetica Neue"/>
            <family val="2"/>
          </rPr>
          <t xml:space="preserve">
</t>
        </r>
        <r>
          <rPr>
            <sz val="11"/>
            <color indexed="8"/>
            <rFont val="Helvetica Neue"/>
            <family val="2"/>
          </rPr>
          <t xml:space="preserve">
</t>
        </r>
        <r>
          <rPr>
            <sz val="11"/>
            <color indexed="8"/>
            <rFont val="Helvetica Neue"/>
            <family val="2"/>
          </rPr>
          <t>";"号后面为碰撞体Center位置,用于设置位置,可以不填，为默认0 0 0 也就是中心点</t>
        </r>
      </text>
    </comment>
    <comment ref="AG3" authorId="2" shapeId="0" xr:uid="{00000000-0006-0000-0000-000016000000}">
      <text>
        <r>
          <rPr>
            <b/>
            <sz val="9"/>
            <rFont val="宋体"/>
            <family val="3"/>
            <charset val="134"/>
          </rPr>
          <t>Admin:</t>
        </r>
        <r>
          <rPr>
            <sz val="9"/>
            <rFont val="宋体"/>
            <family val="3"/>
            <charset val="134"/>
          </rPr>
          <t xml:space="preserve">
</t>
        </r>
        <r>
          <rPr>
            <sz val="9"/>
            <rFont val="宋体"/>
            <family val="3"/>
            <charset val="134"/>
          </rPr>
          <t xml:space="preserve">0  立即释放,自身中心点范围
</t>
        </r>
        <r>
          <rPr>
            <sz val="9"/>
            <rFont val="宋体"/>
            <family val="3"/>
            <charset val="134"/>
          </rPr>
          <t xml:space="preserve">1  立即释放,目标中心点范围
</t>
        </r>
        <r>
          <rPr>
            <sz val="9"/>
            <rFont val="宋体"/>
            <family val="3"/>
            <charset val="134"/>
          </rPr>
          <t xml:space="preserve">2  技能圆形指示器定点释放
</t>
        </r>
        <r>
          <rPr>
            <sz val="9"/>
            <rFont val="宋体"/>
            <family val="3"/>
            <charset val="134"/>
          </rPr>
          <t xml:space="preserve">3  自身中心点随机
</t>
        </r>
        <r>
          <rPr>
            <sz val="9"/>
            <rFont val="宋体"/>
            <family val="3"/>
            <charset val="134"/>
          </rPr>
          <t xml:space="preserve">4  目标中心点随机
</t>
        </r>
        <r>
          <rPr>
            <sz val="9"/>
            <rFont val="宋体"/>
            <family val="3"/>
            <charset val="134"/>
          </rPr>
          <t xml:space="preserve">5  技能圆形指示定点位置随机
</t>
        </r>
        <r>
          <rPr>
            <sz val="9"/>
            <rFont val="宋体"/>
            <family val="3"/>
            <charset val="134"/>
          </rPr>
          <t xml:space="preserve">6  跟随目标随机
</t>
        </r>
        <r>
          <rPr>
            <sz val="9"/>
            <rFont val="宋体"/>
            <family val="3"/>
            <charset val="134"/>
          </rPr>
          <t xml:space="preserve">7  单体指定目标
</t>
        </r>
        <r>
          <rPr>
            <sz val="9"/>
            <rFont val="宋体"/>
            <family val="3"/>
            <charset val="134"/>
          </rPr>
          <t>8  单体指定自己</t>
        </r>
      </text>
    </comment>
    <comment ref="AH3" authorId="0" shapeId="0" xr:uid="{00000000-0006-0000-0000-000017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t>
        </r>
        <r>
          <rPr>
            <sz val="11"/>
            <color indexed="8"/>
            <rFont val="Helvetica Neue"/>
            <family val="2"/>
          </rPr>
          <t xml:space="preserve">4: 120°
</t>
        </r>
        <r>
          <rPr>
            <sz val="11"/>
            <color indexed="8"/>
            <rFont val="宋体"/>
            <family val="3"/>
            <charset val="134"/>
          </rPr>
          <t xml:space="preserve">
</t>
        </r>
        <r>
          <rPr>
            <sz val="11"/>
            <color indexed="8"/>
            <rFont val="宋体"/>
            <family val="3"/>
            <charset val="134"/>
          </rPr>
          <t xml:space="preserve">
</t>
        </r>
      </text>
    </comment>
    <comment ref="AI3" authorId="0" shapeId="0" xr:uid="{00000000-0006-0000-0000-000018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 xml:space="preserve">1
</t>
        </r>
        <r>
          <rPr>
            <sz val="11"/>
            <color indexed="8"/>
            <rFont val="Helvetica Neue"/>
            <family val="2"/>
          </rPr>
          <t>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J3" authorId="1" shapeId="0" xr:uid="{00000000-0006-0000-0000-000019000000}">
      <text>
        <r>
          <rPr>
            <b/>
            <sz val="9"/>
            <rFont val="宋体"/>
            <family val="3"/>
            <charset val="134"/>
          </rPr>
          <t>Administrator:</t>
        </r>
        <r>
          <rPr>
            <sz val="9"/>
            <rFont val="宋体"/>
            <family val="3"/>
            <charset val="134"/>
          </rPr>
          <t xml:space="preserve">
</t>
        </r>
        <r>
          <rPr>
            <sz val="9"/>
            <rFont val="宋体"/>
            <family val="3"/>
            <charset val="134"/>
          </rPr>
          <t xml:space="preserve">SkillRangeSize为1表示释放范围
</t>
        </r>
        <r>
          <rPr>
            <sz val="9"/>
            <rFont val="宋体"/>
            <family val="3"/>
            <charset val="134"/>
          </rPr>
          <t>其他表示技能指示器范围大小,技能触发点均为中心点</t>
        </r>
      </text>
    </comment>
    <comment ref="AK3" authorId="0" shapeId="0" xr:uid="{00000000-0006-0000-0000-00001A000000}">
      <text>
        <r>
          <rPr>
            <sz val="11"/>
            <color indexed="8"/>
            <rFont val="Helvetica Neue"/>
            <family val="2"/>
          </rPr>
          <t xml:space="preserve">作者:
</t>
        </r>
        <r>
          <rPr>
            <sz val="11"/>
            <color indexed="8"/>
            <rFont val="Helvetica Neue"/>
            <family val="2"/>
          </rPr>
          <t xml:space="preserve">施法前的前置吟唱时间
</t>
        </r>
        <r>
          <rPr>
            <sz val="11"/>
            <color indexed="8"/>
            <rFont val="Helvetica Neue"/>
            <family val="2"/>
          </rPr>
          <t>0为没有施法吟唱时间</t>
        </r>
      </text>
    </comment>
    <comment ref="AL3" authorId="0" shapeId="0" xr:uid="{00000000-0006-0000-0000-00001B000000}">
      <text>
        <r>
          <rPr>
            <sz val="11"/>
            <color indexed="8"/>
            <rFont val="Helvetica Neue"/>
            <family val="2"/>
          </rPr>
          <t xml:space="preserve">作者:
</t>
        </r>
        <r>
          <rPr>
            <sz val="11"/>
            <color indexed="8"/>
            <rFont val="Helvetica Neue"/>
            <family val="2"/>
          </rPr>
          <t xml:space="preserve">释放技能的吟唱时间,如果中途移动会被中断释放，受到攻击会加快吟唱时间
</t>
        </r>
        <r>
          <rPr>
            <sz val="11"/>
            <color indexed="8"/>
            <rFont val="Helvetica Neue"/>
            <family val="2"/>
          </rPr>
          <t>0表示没有吟唱时间</t>
        </r>
      </text>
    </comment>
    <comment ref="AM3" authorId="0" shapeId="0" xr:uid="{00000000-0006-0000-0000-00001C000000}">
      <text>
        <r>
          <rPr>
            <sz val="11"/>
            <color indexed="8"/>
            <rFont val="Helvetica Neue"/>
            <family val="2"/>
          </rPr>
          <t xml:space="preserve">作者:
</t>
        </r>
        <r>
          <rPr>
            <sz val="11"/>
            <color indexed="8"/>
            <rFont val="Helvetica Neue"/>
            <family val="2"/>
          </rPr>
          <t xml:space="preserve">角色停止移动配合播放动作 单位：秒
</t>
        </r>
        <r>
          <rPr>
            <sz val="11"/>
            <color indexed="8"/>
            <rFont val="Helvetica Neue"/>
            <family val="2"/>
          </rPr>
          <t xml:space="preserve">
</t>
        </r>
        <r>
          <rPr>
            <sz val="11"/>
            <color indexed="8"/>
            <rFont val="Helvetica Neue"/>
            <family val="2"/>
          </rPr>
          <t xml:space="preserve">0：表示没有技能僵直
</t>
        </r>
        <r>
          <rPr>
            <sz val="11"/>
            <color indexed="8"/>
            <rFont val="Helvetica Neue"/>
            <family val="2"/>
          </rPr>
          <t>一般用于释放Buff,如果为0,攻击的时候会播放不出攻击动作</t>
        </r>
      </text>
    </comment>
    <comment ref="AN3" authorId="0" shapeId="0" xr:uid="{00000000-0006-0000-0000-00001D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O3" authorId="0" shapeId="0" xr:uid="{00000000-0006-0000-0000-00001E000000}">
      <text>
        <r>
          <rPr>
            <sz val="11"/>
            <color indexed="8"/>
            <rFont val="Helvetica Neue"/>
            <family val="2"/>
          </rPr>
          <t xml:space="preserve">作者:
</t>
        </r>
        <r>
          <rPr>
            <sz val="11"/>
            <color indexed="8"/>
            <rFont val="Helvetica Neue"/>
            <family val="2"/>
          </rPr>
          <t xml:space="preserve">技能特效释放的延迟时间，配合动作的
</t>
        </r>
        <r>
          <rPr>
            <sz val="11"/>
            <color indexed="8"/>
            <rFont val="Helvetica Neue"/>
            <family val="2"/>
          </rPr>
          <t xml:space="preserve">和前面技能僵直的区别是这个延迟是决定播放动作到放出对应技能特效的时间
</t>
        </r>
        <r>
          <rPr>
            <sz val="11"/>
            <color indexed="8"/>
            <rFont val="Helvetica Neue"/>
            <family val="2"/>
          </rPr>
          <t>如果技能消耗道具并同时决定玩家按下技能触发消耗之间的延迟时间</t>
        </r>
      </text>
    </comment>
    <comment ref="AP3" authorId="0" shapeId="0" xr:uid="{00000000-0006-0000-0000-00001F000000}">
      <text>
        <r>
          <rPr>
            <sz val="11"/>
            <color indexed="8"/>
            <rFont val="Helvetica Neue"/>
            <family val="2"/>
          </rPr>
          <t xml:space="preserve">作者:
</t>
        </r>
        <r>
          <rPr>
            <sz val="11"/>
            <color indexed="8"/>
            <rFont val="Helvetica Neue"/>
            <family val="2"/>
          </rPr>
          <t xml:space="preserve">如果技能自身释放后有移动效果使用此值
</t>
        </r>
        <r>
          <rPr>
            <sz val="11"/>
            <color indexed="8"/>
            <rFont val="Helvetica Neue"/>
            <family val="2"/>
          </rPr>
          <t xml:space="preserve">
</t>
        </r>
        <r>
          <rPr>
            <sz val="11"/>
            <color indexed="8"/>
            <rFont val="Helvetica Neue"/>
            <family val="2"/>
          </rPr>
          <t>每秒移动的距离</t>
        </r>
      </text>
    </comment>
    <comment ref="AQ3" authorId="0" shapeId="0" xr:uid="{00000000-0006-0000-0000-000020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R3" authorId="0" shapeId="0" xr:uid="{00000000-0006-0000-0000-000021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S3" authorId="0" shapeId="0" xr:uid="{00000000-0006-0000-0000-000022000000}">
      <text>
        <r>
          <rPr>
            <sz val="11"/>
            <color indexed="8"/>
            <rFont val="Helvetica Neue"/>
            <family val="2"/>
          </rPr>
          <t xml:space="preserve">作者:
</t>
        </r>
        <r>
          <rPr>
            <sz val="11"/>
            <color indexed="8"/>
            <rFont val="Helvetica Neue"/>
            <family val="2"/>
          </rPr>
          <t>施法动作的名称</t>
        </r>
      </text>
    </comment>
    <comment ref="AX3" authorId="1" shapeId="0" xr:uid="{00000000-0006-0000-0000-000023000000}">
      <text>
        <r>
          <rPr>
            <b/>
            <sz val="9"/>
            <rFont val="宋体"/>
            <family val="3"/>
            <charset val="134"/>
          </rPr>
          <t>Administrator:</t>
        </r>
        <r>
          <rPr>
            <sz val="9"/>
            <rFont val="宋体"/>
            <family val="3"/>
            <charset val="134"/>
          </rPr>
          <t xml:space="preserve">
</t>
        </r>
        <r>
          <rPr>
            <sz val="9"/>
            <rFont val="宋体"/>
            <family val="3"/>
            <charset val="134"/>
          </rPr>
          <t xml:space="preserve">匹配某个脚本才读取此字段的参数,默认0
</t>
        </r>
        <r>
          <rPr>
            <sz val="9"/>
            <rFont val="宋体"/>
            <family val="3"/>
            <charset val="134"/>
          </rPr>
          <t xml:space="preserve">Skill_Com_Summon_1
</t>
        </r>
        <r>
          <rPr>
            <sz val="9"/>
            <rFont val="宋体"/>
            <family val="3"/>
            <charset val="134"/>
          </rPr>
          <t xml:space="preserve">召唤怪物ID；召唤坐标（0表示在自己脚底下）；召唤范围；召唤数量
</t>
        </r>
        <r>
          <rPr>
            <sz val="9"/>
            <rFont val="宋体"/>
            <family val="3"/>
            <charset val="134"/>
          </rPr>
          <t xml:space="preserve">
</t>
        </r>
        <r>
          <rPr>
            <sz val="9"/>
            <rFont val="宋体"/>
            <family val="3"/>
            <charset val="134"/>
          </rPr>
          <t xml:space="preserve">Skill_ComSelfRang_Damge_2
</t>
        </r>
        <r>
          <rPr>
            <sz val="9"/>
            <rFont val="宋体"/>
            <family val="3"/>
            <charset val="134"/>
          </rPr>
          <t xml:space="preserve">2次技能伤害效果触发间隔时间
</t>
        </r>
        <r>
          <rPr>
            <sz val="9"/>
            <rFont val="宋体"/>
            <family val="3"/>
            <charset val="134"/>
          </rPr>
          <t xml:space="preserve">
</t>
        </r>
        <r>
          <rPr>
            <sz val="9"/>
            <rFont val="宋体"/>
            <family val="3"/>
            <charset val="134"/>
          </rPr>
          <t xml:space="preserve">当SkillTargetType值为3，4，5时有效果
</t>
        </r>
        <r>
          <rPr>
            <sz val="9"/>
            <rFont val="宋体"/>
            <family val="3"/>
            <charset val="134"/>
          </rPr>
          <t xml:space="preserve">技能ID；技能数量；技能随机的范围
</t>
        </r>
        <r>
          <rPr>
            <sz val="9"/>
            <rFont val="宋体"/>
            <family val="3"/>
            <charset val="134"/>
          </rPr>
          <t xml:space="preserve">6时
</t>
        </r>
        <r>
          <rPr>
            <sz val="9"/>
            <rFont val="宋体"/>
            <family val="3"/>
            <charset val="134"/>
          </rPr>
          <t xml:space="preserve">技能ID: 技能ID;间隔时间;总时间
</t>
        </r>
        <r>
          <rPr>
            <sz val="9"/>
            <rFont val="宋体"/>
            <family val="3"/>
            <charset val="134"/>
          </rPr>
          <t xml:space="preserve">
</t>
        </r>
        <r>
          <rPr>
            <sz val="9"/>
            <rFont val="宋体"/>
            <family val="3"/>
            <charset val="134"/>
          </rPr>
          <t xml:space="preserve">Skill_Com_Summon_2
</t>
        </r>
        <r>
          <rPr>
            <sz val="9"/>
            <rFont val="宋体"/>
            <family val="3"/>
            <charset val="134"/>
          </rPr>
          <t>召唤ID；是否复刻玩家形象（0不是，1是）；范围；数量；血量比例,攻击比例,魔法比例,物防比例，魔防比例；血量固定值,攻击固定值，魔法固定值，物防固定值，魔防固定值</t>
        </r>
      </text>
    </comment>
    <comment ref="AY3" authorId="1" shapeId="0" xr:uid="{00000000-0006-0000-0000-000024000000}">
      <text>
        <r>
          <rPr>
            <b/>
            <sz val="9"/>
            <rFont val="宋体"/>
            <family val="3"/>
            <charset val="134"/>
          </rPr>
          <t>Administrator:</t>
        </r>
        <r>
          <rPr>
            <sz val="9"/>
            <rFont val="宋体"/>
            <family val="3"/>
            <charset val="134"/>
          </rPr>
          <t xml:space="preserve">
</t>
        </r>
        <r>
          <rPr>
            <sz val="9"/>
            <rFont val="宋体"/>
            <family val="3"/>
            <charset val="134"/>
          </rPr>
          <t xml:space="preserve">1：目标血量低于多少,攻击提升多少
</t>
        </r>
        <r>
          <rPr>
            <sz val="9"/>
            <rFont val="宋体"/>
            <family val="3"/>
            <charset val="134"/>
          </rPr>
          <t xml:space="preserve">参数说明 1;目标血量;提升伤害百分
</t>
        </r>
        <r>
          <rPr>
            <sz val="9"/>
            <rFont val="宋体"/>
            <family val="3"/>
            <charset val="134"/>
          </rPr>
          <t xml:space="preserve">2: 目标血量低于多少攻击提升多少
</t>
        </r>
        <r>
          <rPr>
            <sz val="9"/>
            <rFont val="宋体"/>
            <family val="3"/>
            <charset val="134"/>
          </rPr>
          <t xml:space="preserve">参数说明 2;目标血量;提升伤害百分比
</t>
        </r>
        <r>
          <rPr>
            <sz val="9"/>
            <rFont val="宋体"/>
            <family val="3"/>
            <charset val="134"/>
          </rPr>
          <t xml:space="preserve">3: 自身血量低于多少攻击提升多少
</t>
        </r>
        <r>
          <rPr>
            <sz val="9"/>
            <rFont val="宋体"/>
            <family val="3"/>
            <charset val="134"/>
          </rPr>
          <t>参数说明 3:自身血量:提升伤害百分比</t>
        </r>
      </text>
    </comment>
    <comment ref="AZ3" authorId="1" shapeId="0" xr:uid="{00000000-0006-0000-0000-000025000000}">
      <text>
        <r>
          <rPr>
            <b/>
            <sz val="9"/>
            <rFont val="宋体"/>
            <family val="3"/>
            <charset val="134"/>
          </rPr>
          <t>Administrator:</t>
        </r>
        <r>
          <rPr>
            <sz val="9"/>
            <rFont val="宋体"/>
            <family val="3"/>
            <charset val="134"/>
          </rPr>
          <t xml:space="preserve">
</t>
        </r>
        <r>
          <rPr>
            <sz val="9"/>
            <rFont val="宋体"/>
            <family val="3"/>
            <charset val="134"/>
          </rPr>
          <t xml:space="preserve">0:显示
</t>
        </r>
        <r>
          <rPr>
            <sz val="9"/>
            <rFont val="宋体"/>
            <family val="3"/>
            <charset val="134"/>
          </rPr>
          <t>1:不显示</t>
        </r>
      </text>
    </comment>
    <comment ref="BD3" authorId="0" shapeId="0" xr:uid="{00000000-0006-0000-0000-000026000000}">
      <text>
        <r>
          <rPr>
            <sz val="11"/>
            <color indexed="8"/>
            <rFont val="Helvetica Neue"/>
            <family val="2"/>
          </rPr>
          <t xml:space="preserve">作者:
</t>
        </r>
        <r>
          <rPr>
            <sz val="11"/>
            <color indexed="8"/>
            <rFont val="Helvetica Neue"/>
            <family val="2"/>
          </rPr>
          <t xml:space="preserve">怪物被动技能调用此字段
</t>
        </r>
        <r>
          <rPr>
            <sz val="11"/>
            <color indexed="8"/>
            <rFont val="Helvetica Neue"/>
            <family val="2"/>
          </rPr>
          <t xml:space="preserve">0：默认0,功能和1一样
</t>
        </r>
        <r>
          <rPr>
            <sz val="11"/>
            <color indexed="8"/>
            <rFont val="Helvetica Neue"/>
            <family val="2"/>
          </rPr>
          <t xml:space="preserve">1：每次攻击行为触发
</t>
        </r>
        <r>
          <rPr>
            <sz val="11"/>
            <color indexed="8"/>
            <rFont val="Helvetica Neue"/>
            <family val="2"/>
          </rPr>
          <t>2：每次攻击动作触发（怪物播放指定普通攻击动作到指定帧触发）</t>
        </r>
      </text>
    </comment>
    <comment ref="BE3" authorId="0" shapeId="0" xr:uid="{00000000-0006-0000-0000-000027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 xml:space="preserve">：不需要
</t>
        </r>
        <r>
          <rPr>
            <sz val="11"/>
            <color indexed="8"/>
            <rFont val="宋体"/>
            <family val="3"/>
            <charset val="134"/>
          </rPr>
          <t xml:space="preserve">
</t>
        </r>
        <r>
          <rPr>
            <sz val="11"/>
            <color indexed="8"/>
            <rFont val="宋体"/>
            <family val="3"/>
            <charset val="134"/>
          </rPr>
          <t>如果技能有施法范围可以忽略此选项</t>
        </r>
        <r>
          <rPr>
            <sz val="11"/>
            <color indexed="8"/>
            <rFont val="Helvetica Neue"/>
            <family val="2"/>
          </rPr>
          <t>,</t>
        </r>
        <r>
          <rPr>
            <sz val="11"/>
            <color indexed="8"/>
            <rFont val="宋体"/>
            <family val="3"/>
            <charset val="134"/>
          </rPr>
          <t>施法范围的技能自带看目标</t>
        </r>
      </text>
    </comment>
    <comment ref="BF3" authorId="0" shapeId="0" xr:uid="{00000000-0006-0000-0000-000028000000}">
      <text>
        <r>
          <rPr>
            <sz val="11"/>
            <color indexed="8"/>
            <rFont val="Helvetica Neue"/>
            <family val="2"/>
          </rPr>
          <t xml:space="preserve">作者:
</t>
        </r>
        <r>
          <rPr>
            <sz val="11"/>
            <color indexed="8"/>
            <rFont val="Helvetica Neue"/>
            <family val="2"/>
          </rPr>
          <t xml:space="preserve">怪物才使用此字段,表示某个技能多久后延迟释放
</t>
        </r>
        <r>
          <rPr>
            <sz val="11"/>
            <color indexed="8"/>
            <rFont val="Helvetica Neue"/>
            <family val="2"/>
          </rPr>
          <t>0：没有延迟</t>
        </r>
      </text>
    </comment>
    <comment ref="BG3" authorId="1" shapeId="0" xr:uid="{00000000-0006-0000-0000-000029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F4" authorId="0" shapeId="0" xr:uid="{00000000-0006-0000-0000-00002A000000}">
      <text>
        <r>
          <rPr>
            <sz val="11"/>
            <color indexed="8"/>
            <rFont val="Helvetica Neue"/>
            <family val="2"/>
          </rPr>
          <t xml:space="preserve">作者:
</t>
        </r>
        <r>
          <rPr>
            <sz val="11"/>
            <color indexed="8"/>
            <rFont val="Helvetica Neue"/>
            <family val="2"/>
          </rPr>
          <t>怪物技能使用此字段</t>
        </r>
      </text>
    </comment>
  </commentList>
</comments>
</file>

<file path=xl/sharedStrings.xml><?xml version="1.0" encoding="utf-8"?>
<sst xmlns="http://schemas.openxmlformats.org/spreadsheetml/2006/main" count="5935" uniqueCount="1332">
  <si>
    <t>Id</t>
  </si>
  <si>
    <t>技能名称</t>
  </si>
  <si>
    <t>技能等级</t>
  </si>
  <si>
    <t>技能Icon</t>
  </si>
  <si>
    <t>下一级技能</t>
  </si>
  <si>
    <t>使用武器触发</t>
  </si>
  <si>
    <t>学习技能等级</t>
  </si>
  <si>
    <t>升级消耗SP值</t>
  </si>
  <si>
    <t>升级消耗金币</t>
  </si>
  <si>
    <t>战斗中是否可以释放</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</si>
  <si>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</si>
  <si>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</si>
  <si>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</si>
  <si>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</si>
  <si>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</si>
  <si>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</si>
  <si>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</si>
  <si>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</si>
  <si>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</si>
  <si>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</si>
  <si>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</si>
  <si>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固定伤害值</t>
  </si>
  <si>
    <t>是否必中</t>
  </si>
  <si>
    <t>消耗魔法</t>
  </si>
  <si>
    <t>增加魔法</t>
  </si>
  <si>
    <t>是否触发公共CD</t>
  </si>
  <si>
    <t>是否触发冷却技能CD</t>
  </si>
  <si>
    <t>冷却CD</t>
  </si>
  <si>
    <t>伤害范围类型</t>
  </si>
  <si>
    <t>伤害范围</t>
  </si>
  <si>
    <t>技能目标类型</t>
  </si>
  <si>
    <t>释放区域类型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</si>
  <si>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</si>
  <si>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</si>
  <si>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</si>
  <si>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</si>
  <si>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</si>
  <si>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</si>
  <si>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</si>
  <si>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</si>
  <si>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</si>
  <si>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</si>
  <si>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</si>
  <si>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</si>
  <si>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</si>
  <si>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</si>
  <si>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</si>
  <si>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</si>
  <si>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</si>
  <si>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</si>
  <si>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</si>
  <si>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</si>
  <si>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</si>
  <si>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</si>
  <si>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</si>
  <si>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</si>
  <si>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</si>
  <si>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SkillName</t>
  </si>
  <si>
    <t>SkillLv</t>
  </si>
  <si>
    <t>SkillIcon</t>
  </si>
  <si>
    <t>NextSkillID</t>
  </si>
  <si>
    <t>WeaponType</t>
  </si>
  <si>
    <t>LearnRoseLv</t>
  </si>
  <si>
    <t>CostSPValue</t>
  </si>
  <si>
    <t>CostGoldValue</t>
  </si>
  <si>
    <t>IfFightOpen</t>
  </si>
  <si>
    <t>EquipSkill</t>
  </si>
  <si>
    <t>SkillType</t>
  </si>
  <si>
    <t>PassiveSkillType</t>
  </si>
  <si>
    <t>PassiveSkillPro</t>
  </si>
  <si>
    <t>PassiveSkillTriggerOnce</t>
  </si>
  <si>
    <t>SkillTargetTypeNum</t>
  </si>
  <si>
    <t>ComboSkillID</t>
  </si>
  <si>
    <t>SkillActType</t>
  </si>
  <si>
    <t>DamgeType</t>
  </si>
  <si>
    <t>DamgeElementType</t>
  </si>
  <si>
    <t>ActDamge</t>
  </si>
  <si>
    <t>DamgeValue</t>
  </si>
  <si>
    <t>IfMustAct</t>
  </si>
  <si>
    <t>SkillUseMP</t>
  </si>
  <si>
    <t>SkillAddMP</t>
  </si>
  <si>
    <t>IfPublicSkillCD</t>
  </si>
  <si>
    <t>IfSkillCD</t>
  </si>
  <si>
    <t>SkillCD</t>
  </si>
  <si>
    <t>DamgeRangeType</t>
  </si>
  <si>
    <t>DamgeRange</t>
  </si>
  <si>
    <t>SkillTargetType</t>
  </si>
  <si>
    <t>SkillZhishiType</t>
  </si>
  <si>
    <t>SkillRangeSize</t>
  </si>
  <si>
    <t>SkillRangeZhiShiSize</t>
  </si>
  <si>
    <t>SkillFrontSingTime</t>
  </si>
  <si>
    <t>SkillSingTime</t>
  </si>
  <si>
    <t>SkillRigidity</t>
  </si>
  <si>
    <t>SkillLiveTime</t>
  </si>
  <si>
    <t>SkillDelayTime</t>
  </si>
  <si>
    <t>SkillMoveSpeed</t>
  </si>
  <si>
    <t>InitBuffID</t>
  </si>
  <si>
    <t>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</si>
  <si>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</si>
  <si>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</si>
  <si>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</si>
  <si>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</si>
  <si>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</si>
  <si>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</si>
  <si>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</si>
  <si>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</si>
  <si>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</si>
  <si>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</si>
  <si>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</si>
  <si>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</si>
  <si>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</si>
  <si>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</si>
  <si>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</si>
  <si>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</si>
  <si>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int</t>
  </si>
  <si>
    <t>string</t>
  </si>
  <si>
    <t>double</t>
  </si>
  <si>
    <t>double[]</t>
  </si>
  <si>
    <t>int[]</t>
  </si>
  <si>
    <t>转职:元素武士</t>
  </si>
  <si>
    <t>速度专精：移动速度提升10%\n装备精通：布甲\n移动光环：小队内移动速度提升10%</t>
  </si>
  <si>
    <t>转职:光之剑魂</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</si>
  <si>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</si>
  <si>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</si>
  <si>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</si>
  <si>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</si>
  <si>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</si>
  <si>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</si>
  <si>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</si>
  <si>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</si>
  <si>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</si>
  <si>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</si>
  <si>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</si>
  <si>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</si>
  <si>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</si>
  <si>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</si>
  <si>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</si>
  <si>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生命恢复+60</t>
  </si>
  <si>
    <t>0</t>
  </si>
  <si>
    <t>Skill_1</t>
  </si>
  <si>
    <t>Skill_Action_Common</t>
  </si>
  <si>
    <t>生命恢复+20</t>
  </si>
  <si>
    <t>生命恢复+120</t>
  </si>
  <si>
    <t>生命恢复+200</t>
  </si>
  <si>
    <t>生命恢复+300</t>
  </si>
  <si>
    <t>生命恢复+400</t>
  </si>
  <si>
    <t>前冲</t>
  </si>
  <si>
    <t>3,6</t>
  </si>
  <si>
    <t>Skill_7</t>
  </si>
  <si>
    <t>chongji</t>
  </si>
  <si>
    <t>Skill_Other_ChongJi_1</t>
  </si>
  <si>
    <t>立即冲锋至目标区域并对其怪物造成300%攻击伤害+350点固定伤害,并使其触发眩晕效果,持续3秒</t>
  </si>
  <si>
    <t>慢生命恢复+5</t>
  </si>
  <si>
    <t>慢生命恢复+10</t>
  </si>
  <si>
    <t>慢生命恢复+20</t>
  </si>
  <si>
    <t>慢生命恢复+30</t>
  </si>
  <si>
    <t>慢生命恢复+45</t>
  </si>
  <si>
    <t>攻击药水</t>
  </si>
  <si>
    <t>大型攻击药水</t>
  </si>
  <si>
    <t>防御药水</t>
  </si>
  <si>
    <t>大型防御药水</t>
  </si>
  <si>
    <t>无敌药水</t>
  </si>
  <si>
    <t>刀_普通攻击1</t>
  </si>
  <si>
    <t>4,3</t>
  </si>
  <si>
    <t>Act_1</t>
  </si>
  <si>
    <t>dao</t>
  </si>
  <si>
    <t>刀_普通攻击2</t>
  </si>
  <si>
    <t>Act_2</t>
  </si>
  <si>
    <t>刀_普通攻击3</t>
  </si>
  <si>
    <t>Act_3</t>
  </si>
  <si>
    <t>剑_普通攻击1</t>
  </si>
  <si>
    <t>Act_11</t>
  </si>
  <si>
    <t>剑_普通攻击2</t>
  </si>
  <si>
    <t>Act_12</t>
  </si>
  <si>
    <t>剑_普通攻击3</t>
  </si>
  <si>
    <t>Act_13</t>
  </si>
  <si>
    <t>法师普通攻击</t>
  </si>
  <si>
    <t>mage_act</t>
  </si>
  <si>
    <t>Skill_ComTargetMove_Damge_1</t>
  </si>
  <si>
    <t>旋风击</t>
  </si>
  <si>
    <t>Skill_3</t>
  </si>
  <si>
    <t>立即对周围的怪物造成200%攻击伤害</t>
  </si>
  <si>
    <t>立即对周围的怪物造成250%伤害,受到伤害的玩家产生流血BUFF,每秒持续造成20%的技能伤害.持续3秒</t>
  </si>
  <si>
    <t>立即对周围的怪物造成300%伤害,受到伤害的玩家产生流血BUFF,每秒持续造成20%的技能伤害.持续3秒</t>
  </si>
  <si>
    <t>流星火雨</t>
  </si>
  <si>
    <t>4,4</t>
  </si>
  <si>
    <t>立即对目标范围内的怪物造成150%点攻击伤害,并在地面产生灼烧区域,灼烧区域内的怪物每秒再造成20%点攻击伤害,持续10秒</t>
  </si>
  <si>
    <t>立即对目标范围内的怪物造成180%点攻击伤害,并在地面产生灼烧区域,灼烧区域内的怪物每秒再造成25%点攻击伤害,持续10秒</t>
  </si>
  <si>
    <t>立即对目标范围内的怪物造成210%点攻击伤害,并在地面产生灼烧区域,灼烧区域内的怪物每秒再造成30%点攻击伤害,持续10秒</t>
  </si>
  <si>
    <t>立即对目标范围内的怪物造成240%点攻击伤害,并在地面产生灼烧区域,灼烧区域内的怪物每秒再造成35%点攻击伤害,持续10秒</t>
  </si>
  <si>
    <t>流星火雨_第一次伤害</t>
  </si>
  <si>
    <t>立即对目标地面产生灼烧区域,灼烧区域内的怪物每秒损失20%伤害,持续10秒</t>
  </si>
  <si>
    <t>立即对目标地面产生灼烧区域,灼烧区域内的怪物每秒损失30%伤害,持续10秒</t>
  </si>
  <si>
    <t>立即对目标地面产生灼烧区域,灼烧区域内的怪物每秒损失40%伤害,持续10秒</t>
  </si>
  <si>
    <t>立即对目标地面产生灼烧区域,灼烧区域内的怪物每秒损失50%伤害,持续10秒</t>
  </si>
  <si>
    <t>冰裂击</t>
  </si>
  <si>
    <t>6,9</t>
  </si>
  <si>
    <t>Skill_2</t>
  </si>
  <si>
    <t>立即对目标范围内的怪物造成200%攻击伤害</t>
  </si>
  <si>
    <t>立即对目标范围内的怪物造成250%攻击伤害,并使目标冰冻3秒</t>
  </si>
  <si>
    <t>立即对目标范围内的怪物造成300%攻击伤害,并使目标冰冻3秒</t>
  </si>
  <si>
    <t>嘲讽</t>
  </si>
  <si>
    <t>对远处的目标做出嘲讽动作,引诱其向自己发动主动攻击,并立即对其造成250%攻击伤害</t>
  </si>
  <si>
    <t>对远处的目标做出嘲讽动作,引诱其向自己发动主动攻击,并立即对其造成300%攻击伤害</t>
  </si>
  <si>
    <t>对远处的目标做出嘲讽动作,引诱其向自己发动主动攻击,并立即对其造成350%攻击伤害</t>
  </si>
  <si>
    <t>心灵治愈</t>
  </si>
  <si>
    <t>90000050</t>
  </si>
  <si>
    <t>立即恢复自身相当于120%攻击的生命值</t>
  </si>
  <si>
    <t>90000051,90000053</t>
  </si>
  <si>
    <t>立即恢复自身相当于160%攻击的生命值,攻击提升20%,持续10秒</t>
  </si>
  <si>
    <t>90000052,90000054</t>
  </si>
  <si>
    <t>立即恢复自身相当于200%攻击的生命值,攻击提升50%,持续10秒</t>
  </si>
  <si>
    <t>毒爆术</t>
  </si>
  <si>
    <t>Skill_ComSelfRang_Damge_1</t>
  </si>
  <si>
    <t>立即对范围内的怪物造成300%攻击伤害,范围内的怪物会产生中毒效果,每秒损失10%的攻击伤害,持续12秒</t>
  </si>
  <si>
    <t>立即对范围内的怪物造成400%攻击伤害,范围内的怪物会产生中毒效果,每秒损失15%的攻击伤害,持续12秒</t>
  </si>
  <si>
    <t>立即对范围内的怪物造成500%攻击伤害,范围内的怪物会产生中毒效果,每秒损失20%的攻击伤害,持续12秒</t>
  </si>
  <si>
    <t>向目标搓一个火球</t>
  </si>
  <si>
    <t>寒冰箭</t>
  </si>
  <si>
    <t>立即对目标造成150%伤害+10点固定伤害,并使其减速60%,持续6秒</t>
  </si>
  <si>
    <t>立即对目标造成200%伤害+20点固定伤害,并使其减速60%,持续6秒</t>
  </si>
  <si>
    <t>立即对目标造成250%伤害+30点固定伤害,并使其减速60%,持续6秒</t>
  </si>
  <si>
    <t>魔咒术</t>
  </si>
  <si>
    <t>吟唱1.5秒,立即对目标造成150%攻击伤害+20点固定伤害,受到伤害的目标每秒损失10%伤害,持续10秒</t>
  </si>
  <si>
    <t>吟唱1.5秒,立即对目标造成200%攻击伤害+35点固定伤害,受到伤害的目标每秒损失10%伤害,持续10秒</t>
  </si>
  <si>
    <t>吟唱1.5秒,立即对目标造成250%攻击伤害+50点固定伤害,受到伤害的目标每秒损失10%伤害,持续10秒</t>
  </si>
  <si>
    <t>魔法护盾</t>
  </si>
  <si>
    <t>立即给自己施加一个护盾持续30秒,护盾可以抵消自身受到的攻击伤害,护盾值为15%自身最大生命,当护盾值为0时,护盾消失</t>
  </si>
  <si>
    <t>立即给自己施加一个护盾持续30秒,护盾可以抵消自身受到的攻击伤害,护盾值为20%自身最大生命,当护盾值为0时,护盾消失</t>
  </si>
  <si>
    <t>立即给自己施加一个护盾持续30秒,护盾可以抵消自身受到的攻击伤害,护盾值为25%自身最大生命,当护盾值为0时,护盾消失</t>
  </si>
  <si>
    <t>hudun</t>
  </si>
  <si>
    <t>对自身释放一个护盾,护盾可以抵抗自身最大生命30%的伤害,持续30秒</t>
  </si>
  <si>
    <t>冰封术</t>
  </si>
  <si>
    <t>立即对目标范围内的怪物造成200%伤害</t>
  </si>
  <si>
    <t>立即对目标范围内的怪物造成250%伤害,并使目标冰冻3秒</t>
  </si>
  <si>
    <t>立即对目标范围内的怪物造成300%伤害,并使目标冰冻3秒</t>
  </si>
  <si>
    <t>暴风雪</t>
  </si>
  <si>
    <t>立即对目标范围内的怪物每秒造成80%攻击伤害+20点固定伤害,持续6秒</t>
  </si>
  <si>
    <t>立即对目标范围内的怪物每秒造成100%攻击伤害+35点固定伤害,持续6秒</t>
  </si>
  <si>
    <t>立即对目标范围内的怪物每秒造成120%攻击伤害+50点固定伤害,持续6秒</t>
  </si>
  <si>
    <t>熔岩大地</t>
  </si>
  <si>
    <t>YinChangZhong</t>
  </si>
  <si>
    <t>baofengxue</t>
  </si>
  <si>
    <t>1</t>
  </si>
  <si>
    <t>黑暗爆裂</t>
  </si>
  <si>
    <t>吟唱2秒,立即对范围内的目标造成300%伤害+100点固定伤害</t>
  </si>
  <si>
    <t>吟唱2秒,立即对范围内的目标造成400%伤害+200点固定伤害</t>
  </si>
  <si>
    <t>吟唱2秒,立即对范围内的目标造成500%伤害+300点固定伤害</t>
  </si>
  <si>
    <t>生命恢复</t>
  </si>
  <si>
    <t>立即恢复300点生命值</t>
  </si>
  <si>
    <t>[技能:流星火雨]+1</t>
  </si>
  <si>
    <t>60010200,60010201;60010201,60010202;60010202,60010203;60010203,60010204</t>
  </si>
  <si>
    <t>对目标每秒造成20点伤害</t>
  </si>
  <si>
    <t>烈焰冲击</t>
  </si>
  <si>
    <t>立即对目标区域造成50点固定伤害</t>
  </si>
  <si>
    <t>疾跑</t>
  </si>
  <si>
    <t>移动速度提升30%,持续10秒</t>
  </si>
  <si>
    <t>攻击强化</t>
  </si>
  <si>
    <t>提升自身20%攻击</t>
  </si>
  <si>
    <t>黑暗能量</t>
  </si>
  <si>
    <t>攻击有概率提升自身30%的攻击力</t>
  </si>
  <si>
    <t>立即恢复600点生命值</t>
  </si>
  <si>
    <t>防护</t>
  </si>
  <si>
    <t>90091001,90091002</t>
  </si>
  <si>
    <t>物防和魔防立刻提升15点,持续6秒</t>
  </si>
  <si>
    <t>缓慢</t>
  </si>
  <si>
    <t>立即对范围内的怪物造成80点固定伤害并产生群体减速50%效果,持续6秒</t>
  </si>
  <si>
    <t>炫光击</t>
  </si>
  <si>
    <t>立即对范围内的怪物造成立刻对区域造成180点固定伤害</t>
  </si>
  <si>
    <t>地狱怒吼</t>
  </si>
  <si>
    <t>立即对范围内的怪物范围内的怪物每0.5秒造成40点固定伤害,持续5秒</t>
  </si>
  <si>
    <t>[技能:生命恢复]+1</t>
  </si>
  <si>
    <t>60090001,60090007</t>
  </si>
  <si>
    <t>[技能:地狱怒吼]+1</t>
  </si>
  <si>
    <t>60091004,60091005</t>
  </si>
  <si>
    <t>英勇</t>
  </si>
  <si>
    <t>BeiDong</t>
  </si>
  <si>
    <t>攻击时有概率恢复自身生命值</t>
  </si>
  <si>
    <t>防御恢复</t>
  </si>
  <si>
    <t>当生命降低至20%时,立即恢复自身200点生命,10分钟</t>
  </si>
  <si>
    <t>治愈</t>
  </si>
  <si>
    <t>立即恢复200点生命值</t>
  </si>
  <si>
    <t>超强防护</t>
  </si>
  <si>
    <t>90092001,90092002</t>
  </si>
  <si>
    <t>物防和魔防立刻提升30点,持续6秒</t>
  </si>
  <si>
    <t>冰雪怒吼</t>
  </si>
  <si>
    <t>5,1</t>
  </si>
  <si>
    <t>立即对目标范围内的怪物造成300点固定伤害</t>
  </si>
  <si>
    <t>大裂地冰</t>
  </si>
  <si>
    <t>立即对范围内的怪物造成350点固定伤害并产生群体眩晕和群体减速50%的效果</t>
  </si>
  <si>
    <t>90092003,90091003</t>
  </si>
  <si>
    <t>立即对范围内的怪物造成500点固定伤害并产生群体眩晕和群体减速50%的效果</t>
  </si>
  <si>
    <t>[技能:大裂地冰]+1</t>
  </si>
  <si>
    <t>60092004,60092005</t>
  </si>
  <si>
    <t>橙装项链</t>
  </si>
  <si>
    <t>攻击爆发</t>
  </si>
  <si>
    <t>攻击提升50点,持续10秒</t>
  </si>
  <si>
    <t>高级治愈</t>
  </si>
  <si>
    <t>立即恢复400点生命值</t>
  </si>
  <si>
    <t>立即对前方区域的怪物造成500点伤害</t>
  </si>
  <si>
    <t>烈焰爆击</t>
  </si>
  <si>
    <t>90092003</t>
  </si>
  <si>
    <t>立即对周围的怪物造成单位造成500点伤害,并产生眩晕效果,持续3秒</t>
  </si>
  <si>
    <t>暮色恢复</t>
  </si>
  <si>
    <t>生命降低至50%时,立即恢复100点生命,1分钟内置冷却CD</t>
  </si>
  <si>
    <t>永恒防护</t>
  </si>
  <si>
    <t>生命降低至20%时立即恢复自身500点生命值,10分钟内置冷却CD</t>
  </si>
  <si>
    <t>[技能:高级治愈灵石]+1</t>
  </si>
  <si>
    <t>60093002,60093007</t>
  </si>
  <si>
    <t>怪物通用眩晕技能</t>
  </si>
  <si>
    <t>每次攻击10%概率,眩晕3秒</t>
  </si>
  <si>
    <t>每次攻击5%概率,眩晕3秒</t>
  </si>
  <si>
    <t>每次攻击10%概率,眩晕5秒</t>
  </si>
  <si>
    <t>每次攻击5%概率,眩晕5秒</t>
  </si>
  <si>
    <t>移动速度降低</t>
  </si>
  <si>
    <t>每次攻击10%概率触发,移动速度降低50%,持续6秒</t>
  </si>
  <si>
    <t>生命低于50%时触发,移动速度降低50%,持续6秒</t>
  </si>
  <si>
    <t>通用加攻BUFF</t>
  </si>
  <si>
    <t>每次攻击10%概率触发,攻击提升20%,持续6秒</t>
  </si>
  <si>
    <t>生命低于50%时触发,攻击提升20%,持续6秒</t>
  </si>
  <si>
    <t>命中降低</t>
  </si>
  <si>
    <t>命中降低50%,持续6秒</t>
  </si>
  <si>
    <t>狼王技能_眩晕</t>
  </si>
  <si>
    <t>重击+附带眩晕</t>
  </si>
  <si>
    <t>狼王技能_加血</t>
  </si>
  <si>
    <t>恢复术,每3秒恢复当前2%生命,持续12秒</t>
  </si>
  <si>
    <t>狼王技能_召唤</t>
  </si>
  <si>
    <t>Skill_Com_Summon_1</t>
  </si>
  <si>
    <t>70009001;0;1;1</t>
  </si>
  <si>
    <t>召唤2只狼精英</t>
  </si>
  <si>
    <t>尸王技能_群毒</t>
  </si>
  <si>
    <t>5,5</t>
  </si>
  <si>
    <t>82000202,82000203</t>
  </si>
  <si>
    <t>10秒释放一次</t>
  </si>
  <si>
    <t>尸王技能_降移速</t>
  </si>
  <si>
    <t>1,1</t>
  </si>
  <si>
    <t>Skill_4</t>
  </si>
  <si>
    <t>每次攻击10%概率释放</t>
  </si>
  <si>
    <t>尸王技能_召唤</t>
  </si>
  <si>
    <t>70009003;0;1;1</t>
  </si>
  <si>
    <t>召唤尸王大军？</t>
  </si>
  <si>
    <t>绿龙_蘑菇炸弹</t>
  </si>
  <si>
    <t>91000001</t>
  </si>
  <si>
    <t>绿龙_召唤</t>
  </si>
  <si>
    <t>70009002;0;1;1</t>
  </si>
  <si>
    <t>绿龙_重击</t>
  </si>
  <si>
    <t>绿龙_狂暴</t>
  </si>
  <si>
    <t>古墓飞龙_重击</t>
  </si>
  <si>
    <t>古墓飞龙_减速攻击</t>
  </si>
  <si>
    <t>古墓飞龙_群伤害</t>
  </si>
  <si>
    <t>古墓飞龙_熔岩</t>
  </si>
  <si>
    <t>3.5,3.5</t>
  </si>
  <si>
    <t>82004001</t>
  </si>
  <si>
    <t>爆发</t>
  </si>
  <si>
    <t>生命低于30%时变大2倍,攻击提升50%</t>
  </si>
  <si>
    <t>每20秒恢复自身生命10%</t>
  </si>
  <si>
    <t>每20秒恢复自身10%生命值</t>
  </si>
  <si>
    <t>血色骷髅王_召唤</t>
  </si>
  <si>
    <t>70009003;0;8;2</t>
  </si>
  <si>
    <t>血色骷髅王_群伤害</t>
  </si>
  <si>
    <t>1.5,1.5</t>
  </si>
  <si>
    <t>每次攻击10%触发</t>
  </si>
  <si>
    <t>血色骷髅王_眩晕</t>
  </si>
  <si>
    <t>血色骷髅王_地光</t>
  </si>
  <si>
    <t>血色骷髅王_召唤雷阵</t>
  </si>
  <si>
    <t>螃蟹_重击</t>
  </si>
  <si>
    <t>螃蟹_放大BUFF</t>
  </si>
  <si>
    <t>裂地击</t>
  </si>
  <si>
    <t>liedizhan</t>
  </si>
  <si>
    <t>立即对目标范围内的怪物造成300%攻击伤害+350点固定伤害,并使目标冰冻3秒</t>
  </si>
  <si>
    <t>召唤</t>
  </si>
  <si>
    <t>70009006;0;4;6</t>
  </si>
  <si>
    <t>召唤6个螃蟹大军协助自己战斗</t>
  </si>
  <si>
    <t>落石轰击</t>
  </si>
  <si>
    <t>6</t>
  </si>
  <si>
    <t>xuanfengzhan</t>
  </si>
  <si>
    <t>随机对某个大区域释放落石,落实3秒后下降,造成300%伤害,并眩晕3秒</t>
  </si>
  <si>
    <t>痛苦女王前身_重击</t>
  </si>
  <si>
    <t>痛苦女王前身_嘶吼</t>
  </si>
  <si>
    <t>痛苦女王前身_召唤</t>
  </si>
  <si>
    <t>70002007;0;1;1</t>
  </si>
  <si>
    <t>痛苦女王_痛苦哀嚎</t>
  </si>
  <si>
    <t>8,8</t>
  </si>
  <si>
    <t>痛苦女王_痛苦冲击</t>
  </si>
  <si>
    <t>82001201</t>
  </si>
  <si>
    <t>痛苦女王_召唤</t>
  </si>
  <si>
    <t>70009004;0;2;2</t>
  </si>
  <si>
    <t>70009004;0;4;2</t>
  </si>
  <si>
    <t>痛苦女王_冲级波</t>
  </si>
  <si>
    <t>1.5,12</t>
  </si>
  <si>
    <t>82004102</t>
  </si>
  <si>
    <t>地狱领主_地狱丧钟</t>
  </si>
  <si>
    <t>6,1</t>
  </si>
  <si>
    <t>82001303</t>
  </si>
  <si>
    <t>地狱领主_地狱恶吼</t>
  </si>
  <si>
    <t>冰雪狼王_疯狂攻击</t>
  </si>
  <si>
    <t>2,2</t>
  </si>
  <si>
    <t>怪物的普通攻击</t>
  </si>
  <si>
    <t>冰雪狼王_连击</t>
  </si>
  <si>
    <t>冰雪狼王_召唤</t>
  </si>
  <si>
    <t>70009301;0;1;1</t>
  </si>
  <si>
    <t>恢复</t>
  </si>
  <si>
    <t>每20秒恢复自身5%点生命值</t>
  </si>
  <si>
    <t>地击</t>
  </si>
  <si>
    <t>延迟2秒,对自己前方区域进行锤击，在自身范围造成300%伤害</t>
  </si>
  <si>
    <t>BOSS冰雪2_重击</t>
  </si>
  <si>
    <t>BOSS冰雪2_冰雪怒吼</t>
  </si>
  <si>
    <t>BOSS冰雪2_范围技能</t>
  </si>
  <si>
    <t>BOSS冰雪2_野蛮冲撞</t>
  </si>
  <si>
    <t>BOSS冰雪3_重击</t>
  </si>
  <si>
    <t>70009302;0;1;1</t>
  </si>
  <si>
    <t>BOSS冰雪3_召唤1次</t>
  </si>
  <si>
    <t>BOSS冰雪3_大裂地冰(可躲)</t>
  </si>
  <si>
    <t>4,6</t>
  </si>
  <si>
    <t>82002201</t>
  </si>
  <si>
    <t>BOSS冰雪3_召唤2次</t>
  </si>
  <si>
    <t>70009302;0;1;3</t>
  </si>
  <si>
    <t>BOSS冰雪3_召唤3次</t>
  </si>
  <si>
    <t>BOSS冰雪3_召唤4次</t>
  </si>
  <si>
    <t>BOSS冰雪4_旋风击</t>
  </si>
  <si>
    <t>6,6</t>
  </si>
  <si>
    <t>BOSS冰雪4_冰裂捶地</t>
  </si>
  <si>
    <t>BOSS冰雪4_放大BUFF</t>
  </si>
  <si>
    <t>BOSS冰雪4_召唤冰柱</t>
  </si>
  <si>
    <t>冰柱技能_超大范围伤害+10秒眩晕</t>
  </si>
  <si>
    <t>30,30</t>
  </si>
  <si>
    <t>冰柱技能_死亡技能</t>
  </si>
  <si>
    <t>暮色BOSS1_生命恢复</t>
  </si>
  <si>
    <t>暮色BOSS1_捶地攻击</t>
  </si>
  <si>
    <t>3,3</t>
  </si>
  <si>
    <t>暮色BOSS1_连击</t>
  </si>
  <si>
    <t>暮色BOSS1_狂暴BUFF</t>
  </si>
  <si>
    <t>82003002,82003003</t>
  </si>
  <si>
    <t>120秒后狂暴</t>
  </si>
  <si>
    <t>暮色BOSS1_放大BUFF</t>
  </si>
  <si>
    <t>暮色BOSS2_召唤1波</t>
  </si>
  <si>
    <t>70009402;0;1;1</t>
  </si>
  <si>
    <t>暮色BOSS2_召唤2波</t>
  </si>
  <si>
    <t>暮色BOSS2_召唤3波</t>
  </si>
  <si>
    <t>暮色BOSS2_小怪Aoe</t>
  </si>
  <si>
    <t>70009404;0;1;1</t>
  </si>
  <si>
    <t>暮色BOSS3_重击</t>
  </si>
  <si>
    <t>暮色BOSS3_冲击波1</t>
  </si>
  <si>
    <t>暮色BOSS3_冲击波2</t>
  </si>
  <si>
    <t>暮色BOSS3_场景物自爆</t>
  </si>
  <si>
    <t>暮色BOSS4_召唤</t>
  </si>
  <si>
    <t>70009410;0;1;1</t>
  </si>
  <si>
    <t>暮色BOSS4_野蛮锤击</t>
  </si>
  <si>
    <t>暮色BOSS4_召唤巨石</t>
  </si>
  <si>
    <t>7,7</t>
  </si>
  <si>
    <t>82003303</t>
  </si>
  <si>
    <t>暮色BOSS4_召唤石阵</t>
  </si>
  <si>
    <t>暮色BOSS4_落石</t>
  </si>
  <si>
    <t>82003301,82003302</t>
  </si>
  <si>
    <t>黑暗BOSS1_冲级波1</t>
  </si>
  <si>
    <t>黑暗BOSS1_召唤</t>
  </si>
  <si>
    <t>70009501;0;1;1</t>
  </si>
  <si>
    <t>黑暗BOSS1_熔岩</t>
  </si>
  <si>
    <t>黑暗BOSS1_冲击波2</t>
  </si>
  <si>
    <t>黑暗BOSS1_冲击波3</t>
  </si>
  <si>
    <t>黑暗BOSS2_冲级波</t>
  </si>
  <si>
    <t>黑暗BOSS2_召唤</t>
  </si>
  <si>
    <t>70009502;0;4;2</t>
  </si>
  <si>
    <t>黑暗BOSS2_熔岩</t>
  </si>
  <si>
    <t>82004101</t>
  </si>
  <si>
    <t>黑暗BOSS2_群伤害</t>
  </si>
  <si>
    <t>黑暗BOSS3_鬼火</t>
  </si>
  <si>
    <t>黑暗BOSS3_黑暗能量</t>
  </si>
  <si>
    <t>黑暗BOSS3_黑暗漩涡</t>
  </si>
  <si>
    <t>黑暗BOSS4_召唤物眩晕</t>
  </si>
  <si>
    <t>黑暗BOSS4_地狱丧钟</t>
  </si>
  <si>
    <t>黑暗BOSS4_熔岩</t>
  </si>
  <si>
    <t>黑暗BOSS4_地狱丧钟1</t>
  </si>
  <si>
    <t>黑暗BOSS4_地狱丧钟2</t>
  </si>
  <si>
    <t>黑暗BOSS4_召唤</t>
  </si>
  <si>
    <t>70009503;0;1;1</t>
  </si>
  <si>
    <t>黑暗BOSS4_地狱丧钟3</t>
  </si>
  <si>
    <t>黑暗BOSS4_地狱丧钟4</t>
  </si>
  <si>
    <t>黑暗BOSS4_地狱恶吼</t>
  </si>
  <si>
    <t>10,2</t>
  </si>
  <si>
    <t>70009504;0;1;1</t>
  </si>
  <si>
    <t>普通攻击1</t>
  </si>
  <si>
    <t>普通攻击2</t>
  </si>
  <si>
    <t>普通攻击3</t>
  </si>
  <si>
    <t>Attack_1</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</si>
  <si>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</si>
  <si>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回旋击</t>
  </si>
  <si>
    <t>跳跃击</t>
  </si>
  <si>
    <t>Skill_5</t>
  </si>
  <si>
    <t>Skill_ShanXian_1</t>
  </si>
  <si>
    <t>魔法闪击</t>
  </si>
  <si>
    <t>禁锢之术</t>
  </si>
  <si>
    <t>守护之击</t>
  </si>
  <si>
    <t>药剂恢复_快</t>
  </si>
  <si>
    <t>药剂恢复_满</t>
  </si>
  <si>
    <t>90001021</t>
  </si>
  <si>
    <t>huixuan</t>
  </si>
  <si>
    <t>3</t>
  </si>
  <si>
    <t>zhansha</t>
  </si>
  <si>
    <t>裂波击</t>
  </si>
  <si>
    <t>3,9</t>
  </si>
  <si>
    <t>liedi_2</t>
  </si>
  <si>
    <t>90001031</t>
  </si>
  <si>
    <t>2</t>
  </si>
  <si>
    <t>Skill_6</t>
  </si>
  <si>
    <t>Skill_Other_XuanFengZhan_1</t>
  </si>
  <si>
    <t>冲锋击</t>
  </si>
  <si>
    <t>元素护盾</t>
  </si>
  <si>
    <t>元素法球</t>
  </si>
  <si>
    <t>Skill_8</t>
  </si>
  <si>
    <t>zhaohuan</t>
  </si>
  <si>
    <t>Skill_ComTargetMove_RangDamge_1</t>
  </si>
  <si>
    <t>元素爆冰</t>
  </si>
  <si>
    <t>90001022</t>
  </si>
  <si>
    <t>元素火雨</t>
  </si>
  <si>
    <t>90001032</t>
  </si>
  <si>
    <t>Skill_9</t>
  </si>
  <si>
    <t>baolie_3</t>
  </si>
  <si>
    <t>光能击</t>
  </si>
  <si>
    <t>光剑攻击</t>
  </si>
  <si>
    <t>90001041,90001042,90001047,90001048</t>
  </si>
  <si>
    <t>nuhou</t>
  </si>
  <si>
    <t>90001041,90001043,90001047,90001048</t>
  </si>
  <si>
    <t>90001041,90001044,90001047,90001048</t>
  </si>
  <si>
    <t>90001041,90001045,90001047,90001048</t>
  </si>
  <si>
    <t>90001041,90001046,90001047,90001048</t>
  </si>
  <si>
    <t>闪电链</t>
  </si>
  <si>
    <t>Skill_ChainLightning</t>
  </si>
  <si>
    <t>光之能量</t>
  </si>
  <si>
    <t>Skill_10</t>
  </si>
  <si>
    <t>baolie_4</t>
  </si>
  <si>
    <t>光之击</t>
  </si>
  <si>
    <t>能量吸附</t>
  </si>
  <si>
    <t>爆发状态</t>
  </si>
  <si>
    <t>Skill_11</t>
  </si>
  <si>
    <t>能量之球</t>
  </si>
  <si>
    <t>Skill_ComTargetMove_RangDamge_2</t>
  </si>
  <si>
    <t>能量之地</t>
  </si>
  <si>
    <t>90001061,90001032</t>
  </si>
  <si>
    <t>90001062,90001032</t>
  </si>
  <si>
    <t>90001063,90001032</t>
  </si>
  <si>
    <t>90001064,90001032</t>
  </si>
  <si>
    <t>90001065,90001032</t>
  </si>
  <si>
    <t>shenpan</t>
  </si>
  <si>
    <t>龙卷雨击</t>
  </si>
  <si>
    <t>feng</t>
  </si>
  <si>
    <t>光能灼烧</t>
  </si>
  <si>
    <t>冰锥之击</t>
  </si>
  <si>
    <t>瞬移闪击</t>
  </si>
  <si>
    <t>冲击波</t>
  </si>
  <si>
    <t>大魔导之影</t>
  </si>
  <si>
    <t>Skill_Com_Summon_2</t>
  </si>
  <si>
    <t>90000001;1;1;1;0.5,0.5,0.5,0.5,0.5;5000,0,0,0,0</t>
  </si>
  <si>
    <t>召唤自己的分身协助自己进行攻击,分身继承自身50%属性,持续30秒</t>
  </si>
  <si>
    <t>90000001;1;1;1;0.575,0.575,0.575,0.575,0.575;5000,0,0,0,0</t>
  </si>
  <si>
    <t>召唤自己的分身协助自己进行攻击,分身继承自身57.5%属性,持续30秒</t>
  </si>
  <si>
    <t>90000001;1;1;1;0.65,0.65,0.65,0.65,0.65;5000,0,0,0,0</t>
  </si>
  <si>
    <t>召唤自己的分身协助自己进行攻击,分身继承自身65%属性,持续30秒</t>
  </si>
  <si>
    <t>90000001;1;1;1;0.725,0.725,0.725,0.725,0.725;5000,0,0,0,0</t>
  </si>
  <si>
    <t>召唤自己的分身协助自己进行攻击,分身继承自身72.5%属性,持续30秒</t>
  </si>
  <si>
    <t>90000001;1;1;1;0.8,0.8,0.8,0.8,0.8;5000,0,0,0,0</t>
  </si>
  <si>
    <t>召唤自己的分身协助自己进行攻击,分身继承自身80%属性,持续30秒</t>
  </si>
  <si>
    <t>大魔导之影_召唤特效</t>
  </si>
  <si>
    <t>大魔导之影_冲击波</t>
  </si>
  <si>
    <t>精灵之击</t>
  </si>
  <si>
    <t>暴焰燃烧</t>
  </si>
  <si>
    <t>灼烧轰击</t>
  </si>
  <si>
    <t>ranshao</t>
  </si>
  <si>
    <t>灼烧轰击_爆炸</t>
  </si>
  <si>
    <t>heianbaolie</t>
  </si>
  <si>
    <t>精灵轰击</t>
  </si>
  <si>
    <t>治愈之术</t>
  </si>
  <si>
    <t>huifu_1</t>
  </si>
  <si>
    <t>立即对自己和目标恢复相当于自身攻击20%的生命值,如果目标是敌方单位,则造成200%攻击伤害+1050点固定伤害</t>
  </si>
  <si>
    <t>立即对自己和目标恢复相当于自身攻击20%的生命值,如果目标是敌方单位,则造成200%攻击伤害+1400点固定伤害</t>
  </si>
  <si>
    <t>立即对自己和目标恢复相当于自身攻击20%的生命值,如果目标是敌方单位,则造成200%攻击伤害+1750点固定伤害</t>
  </si>
  <si>
    <t>立即对自己和目标恢复相当于自身攻击20%的生命值,如果目标是敌方单位,则造成200%攻击伤害+2100点固定伤害</t>
  </si>
  <si>
    <t>立即对自己和目标恢复相当于自身攻击20%的生命值,如果目标是敌方单位,则造成200%攻击伤害+2450点固定伤害</t>
  </si>
  <si>
    <t>立即给自己施加一个护盾持续30秒,护盾可以抵消自身受到的攻击伤害,护盾值为15%自身最大生命,护盾存在时受到所有伤害降低且免疫全部有害状态,当护盾值为0时护盾消失,免疫效果也随之消失</t>
  </si>
  <si>
    <t>立即给自己施加一个护盾持续30秒,护盾可以抵消自身受到的攻击伤害,护盾值为20%自身最大生命,护盾存在时受到所有伤害降低且免疫全部有害状态,当护盾值为0时护盾消失,免疫效果也随之消失</t>
  </si>
  <si>
    <t>立即给自己施加一个护盾持续30秒,护盾可以抵消自身受到的攻击伤害,护盾值为25%自身最大生命,护盾存在时受到所有伤害降低且免疫全部有害状态,当护盾值为0时护盾消失,免疫效果也随之消失</t>
  </si>
  <si>
    <t>立即给自己施加一个护盾持续30秒,护盾可以抵消自身受到的攻击伤害,护盾值为30%自身最大生命,护盾存在时受到所有伤害降低且免疫全部有害状态,当护盾值为0时护盾消失,免疫效果也随之消失</t>
  </si>
  <si>
    <t>立即给自己施加一个护盾持续30秒,护盾可以抵消自身受到的攻击伤害,护盾值为35%自身最大生命,护盾存在时受到所有伤害降低且免疫全部有害状态,当护盾值为0时护盾消失,免疫效果也随之消失</t>
  </si>
  <si>
    <t>治愈之境</t>
  </si>
  <si>
    <t>huifu2</t>
  </si>
  <si>
    <t>心灵之击</t>
  </si>
  <si>
    <t>zuzhoushu</t>
  </si>
  <si>
    <t>92034001,92034011,92034012</t>
  </si>
  <si>
    <t>huifu3</t>
  </si>
  <si>
    <t>对目标区域的己方单位恢复10%最大生命值,并增加己方单位25%攻击,持续10秒,并驱散目标范围内的所有负面状态</t>
  </si>
  <si>
    <t>对目标区域的己方单位恢复12.5%最大生命值,并增加己方单位25%攻击,持续10秒,并驱散目标范围内的所有负面状态</t>
  </si>
  <si>
    <t>对目标区域的己方单位恢复15%最大生命值,并增加己方单位25%攻击,持续10秒,并驱散目标范围内的所有负面状态</t>
  </si>
  <si>
    <t>对目标区域的己方单位恢复17.5%最大生命值,并增加己方单位25%攻击,持续10秒,并驱散目标范围内的所有负面状态</t>
  </si>
  <si>
    <t>对目标区域的己方单位恢复20%最大生命值,并增加己方单位25%攻击,持续10秒,并驱散目标范围内的所有负面状态</t>
  </si>
  <si>
    <t>立即回复自身20%生命</t>
  </si>
  <si>
    <t>强击</t>
  </si>
  <si>
    <t>22000010</t>
  </si>
  <si>
    <t>立即对目标造成300%伤害</t>
  </si>
  <si>
    <t>立即对目标范围内的怪物造成250%攻击伤害</t>
  </si>
  <si>
    <t>速度移动</t>
  </si>
  <si>
    <t>jiasu_1</t>
  </si>
  <si>
    <t>圣光之速,提升自身移动速度50%,持续6秒</t>
  </si>
  <si>
    <t>防御之盾</t>
  </si>
  <si>
    <t>猛击</t>
  </si>
  <si>
    <t>1;0.3;0.5</t>
  </si>
  <si>
    <t>立即对目标造成300%伤害,如果目标生命低于30%,伤害提升50%</t>
  </si>
  <si>
    <t>普通攻击有50%概率回复自身最大生命的2%</t>
  </si>
  <si>
    <t>胜利希望</t>
  </si>
  <si>
    <t>爆裂轰炸</t>
  </si>
  <si>
    <t>对自身范围内每秒持续造成120%伤害,持续6秒</t>
  </si>
  <si>
    <t>轰击</t>
  </si>
  <si>
    <t>立即对目标及其范围造成300%伤害</t>
  </si>
  <si>
    <t>冰冻击</t>
  </si>
  <si>
    <t>立即对前方矩形范围的目标造成250%伤害,并使目标禁锢3秒</t>
  </si>
  <si>
    <t>攻击上升</t>
  </si>
  <si>
    <t>攻击提升</t>
  </si>
  <si>
    <t>伤害减免</t>
  </si>
  <si>
    <t>防御之击</t>
  </si>
  <si>
    <t>93000206,92000011</t>
  </si>
  <si>
    <t>立即对周围敌方目标造成250%伤害,并实用附近单位造成沉默和减速效果,持续3秒</t>
  </si>
  <si>
    <t>暴击恢复</t>
  </si>
  <si>
    <t>魔法光球</t>
  </si>
  <si>
    <t>对前方区域释放一个移动的光球,对触碰到的单位造成250%伤害,对触碰的目标移动速度降低50%,持续3秒</t>
  </si>
  <si>
    <t>速度光环</t>
  </si>
  <si>
    <t>90501001</t>
  </si>
  <si>
    <t>Skill_Halo_1</t>
  </si>
  <si>
    <t>小队内移动速度提升10%</t>
  </si>
  <si>
    <t>速度专精</t>
  </si>
  <si>
    <t>100902,0.1</t>
  </si>
  <si>
    <t>移动速度提升10%</t>
  </si>
  <si>
    <t>装备精通:轻甲</t>
  </si>
  <si>
    <t>装备轻甲类装备属性提升20%</t>
  </si>
  <si>
    <t>逐风者:职业专精</t>
  </si>
  <si>
    <t>61021302,61021303,61021304,61021305,61021306</t>
  </si>
  <si>
    <t>暴击光环</t>
  </si>
  <si>
    <t>90502001</t>
  </si>
  <si>
    <t>小队内暴击概率提升5%</t>
  </si>
  <si>
    <t>武器精通:剑</t>
  </si>
  <si>
    <t>装备剑类武器伤害提升5%</t>
  </si>
  <si>
    <t>驭剑士:职业专精</t>
  </si>
  <si>
    <t>61022202,61022203,61022204,61022205,61022206</t>
  </si>
  <si>
    <t>伤害光环</t>
  </si>
  <si>
    <t>90503001</t>
  </si>
  <si>
    <t>小队内造成伤害提升5%</t>
  </si>
  <si>
    <t>装备精通:重甲</t>
  </si>
  <si>
    <t>装备重甲类装备属性提升20%</t>
  </si>
  <si>
    <t>武器精通:刀</t>
  </si>
  <si>
    <t>装备刀类武器伤害提升5%</t>
  </si>
  <si>
    <t>魔神武士:职业专精</t>
  </si>
  <si>
    <t>闪避目标攻击后,有5%概率释放能量吸附技能</t>
  </si>
  <si>
    <t>61023102,61023103,61023104,61023105,61023106</t>
  </si>
  <si>
    <t>攻速光环</t>
  </si>
  <si>
    <t>提升己方攻击速度10%</t>
  </si>
  <si>
    <t>武器精通:法杖</t>
  </si>
  <si>
    <t>装备法杖类武器伤害提升5%</t>
  </si>
  <si>
    <t>装备精通:布甲</t>
  </si>
  <si>
    <t>装备布甲类装备属性提升20%</t>
  </si>
  <si>
    <t>魔导师:职业专精</t>
  </si>
  <si>
    <t>攻击有3%概率释放冲击波技能</t>
  </si>
  <si>
    <t>62021202,62021203,62021204,62021205,62021206</t>
  </si>
  <si>
    <t>减速光环</t>
  </si>
  <si>
    <t>附近敌方单位移动速度降低10%</t>
  </si>
  <si>
    <t>武器精通:魔法书</t>
  </si>
  <si>
    <t>装备魔法书类武器伤害提升5%</t>
  </si>
  <si>
    <t>光灵使者:职业专精</t>
  </si>
  <si>
    <t>暴击攻击有20%概率向目标触发精灵之击的技能</t>
  </si>
  <si>
    <t>62022102,62022103,62022104,62022105,62022106</t>
  </si>
  <si>
    <t>心灵光环</t>
  </si>
  <si>
    <t>附近敌方单位受到伤害额外提升10%</t>
  </si>
  <si>
    <t>技能精通</t>
  </si>
  <si>
    <t>技能效果提升10%</t>
  </si>
  <si>
    <t>神圣牧师:职业专精</t>
  </si>
  <si>
    <t>受到攻击有5%概率给自己释放一个护盾</t>
  </si>
  <si>
    <t>62023102,62023103,62023104,62023105,62023106</t>
  </si>
  <si>
    <t>恢复己方全部的生命</t>
  </si>
  <si>
    <t>对生命低于玩家的怪物在攻击时有概率使其生命值直接变为0</t>
  </si>
  <si>
    <t>爆率</t>
  </si>
  <si>
    <t>120秒内怪物爆率提升200%</t>
  </si>
  <si>
    <t>神佑</t>
  </si>
  <si>
    <t>每次受到伤害有概率完全免疫伤害</t>
  </si>
  <si>
    <t>暴击概率提升至100%</t>
  </si>
  <si>
    <t>神速</t>
  </si>
  <si>
    <t>移动速度提升100%</t>
  </si>
  <si>
    <t>精准</t>
  </si>
  <si>
    <t>攻击目标必中且伤害提升20%</t>
  </si>
  <si>
    <t>燃烧</t>
  </si>
  <si>
    <t>持续对附近玩家每秒造成100%伤害</t>
  </si>
  <si>
    <t>heyao</t>
  </si>
  <si>
    <t>初级治愈药水</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</si>
  <si>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</si>
  <si>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</si>
  <si>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</si>
  <si>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</si>
  <si>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</si>
  <si>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</si>
  <si>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</si>
  <si>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</si>
  <si>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</si>
  <si>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</si>
  <si>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</si>
  <si>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</si>
  <si>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</si>
  <si>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</si>
  <si>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</si>
  <si>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</si>
  <si>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</si>
  <si>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</si>
  <si>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</si>
  <si>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</si>
  <si>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</si>
  <si>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</si>
  <si>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</si>
  <si>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</si>
  <si>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</si>
  <si>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</si>
  <si>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</si>
  <si>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</si>
  <si>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</si>
  <si>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</si>
  <si>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</si>
  <si>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</si>
  <si>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</si>
  <si>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</si>
  <si>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</si>
  <si>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</si>
  <si>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</si>
  <si>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</si>
  <si>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</si>
  <si>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</si>
  <si>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</si>
  <si>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</si>
  <si>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</si>
  <si>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</si>
  <si>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</si>
  <si>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</si>
  <si>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</si>
  <si>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</si>
  <si>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</si>
  <si>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</si>
  <si>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</si>
  <si>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</si>
  <si>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</si>
  <si>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</si>
  <si>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</si>
  <si>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</si>
  <si>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</si>
  <si>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</si>
  <si>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</si>
  <si>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</si>
  <si>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</si>
  <si>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</si>
  <si>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</si>
  <si>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</si>
  <si>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96001001,96001002</t>
  </si>
  <si>
    <t>恢复己方自身生命10%+1000点生命值</t>
  </si>
  <si>
    <t>腐蚀之地</t>
  </si>
  <si>
    <t>对目标区域每秒造成75%伤害,持续9秒</t>
  </si>
  <si>
    <t>神速之技</t>
  </si>
  <si>
    <t>移动速度提升50%,持续12秒</t>
  </si>
  <si>
    <t>能力上升</t>
  </si>
  <si>
    <t>提升自身20%伤害,持续12秒</t>
  </si>
  <si>
    <t>群疗术</t>
  </si>
  <si>
    <t>群体恢复最大生命10%</t>
  </si>
  <si>
    <t>减免能力</t>
  </si>
  <si>
    <t>提升自己伤害减免30%,持续10秒</t>
  </si>
  <si>
    <t>标靶之击</t>
  </si>
  <si>
    <t>66001007</t>
  </si>
  <si>
    <t>立即对当前目标造成275%伤害</t>
  </si>
  <si>
    <t>龙卷爆裂</t>
  </si>
  <si>
    <t>对目标群体立即造成250%伤害</t>
  </si>
  <si>
    <t>减速之击</t>
  </si>
  <si>
    <t>96001009</t>
  </si>
  <si>
    <t>对目标群体立即造成200%伤害,并使其减速20%,持续6秒</t>
  </si>
  <si>
    <t>生命治愈</t>
  </si>
  <si>
    <t>恢复己方自身生命15%</t>
  </si>
  <si>
    <t>风暴之击</t>
  </si>
  <si>
    <t>对前方区域造成200%伤害</t>
  </si>
  <si>
    <t>202403,0.02</t>
  </si>
  <si>
    <t>攻击时附带2%生命恢复效果</t>
  </si>
  <si>
    <t>天使复苏</t>
  </si>
  <si>
    <t>当自身血量降低值0时,有10%概率恢复自身全部生命值,10分钟只能触发一次</t>
  </si>
  <si>
    <t>溅射</t>
  </si>
  <si>
    <t>每次攻击有概率对附近单位造成20%溅射伤害</t>
  </si>
  <si>
    <t>协助出战</t>
  </si>
  <si>
    <t>90000002;0;1;1;0.5,0.5,0.5,0.5,0.5;0,0,0,0,0</t>
  </si>
  <si>
    <t>召唤自己的分身协助自己进行攻击,分身继承自身50%属性,持续10秒</t>
  </si>
  <si>
    <t>不坏之身</t>
  </si>
  <si>
    <t>受到伤害时有概率立即回复自身5%生命值</t>
  </si>
  <si>
    <t>渗透之伤</t>
  </si>
  <si>
    <t>攻击时有概率让目标持续受到伤害,每秒使目标损失目标当前50%攻击伤害,持续10秒</t>
  </si>
  <si>
    <t>攻击时有概率降低其移动速度30%,持续3秒</t>
  </si>
  <si>
    <t>迅捷</t>
  </si>
  <si>
    <t>100902,0.05</t>
  </si>
  <si>
    <t>移动速度提升5%</t>
  </si>
  <si>
    <t>百发百中</t>
  </si>
  <si>
    <t>200203,1</t>
  </si>
  <si>
    <t>物理攻击命中率100%,使目标无法躲避自身的任何攻击</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</si>
  <si>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</si>
  <si>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</si>
  <si>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</si>
  <si>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</si>
  <si>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</si>
  <si>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</si>
  <si>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</si>
  <si>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</si>
  <si>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</si>
  <si>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</si>
  <si>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</si>
  <si>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</si>
  <si>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</si>
  <si>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</si>
  <si>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</si>
  <si>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</si>
  <si>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释放技能时有概率造成1.5倍的伤害</t>
  </si>
  <si>
    <t>化解</t>
  </si>
  <si>
    <t>204203,0.05</t>
  </si>
  <si>
    <t>受到伤害时有概率使本次伤害无效</t>
  </si>
  <si>
    <t>冲刺</t>
  </si>
  <si>
    <t>120503,2</t>
  </si>
  <si>
    <t>使用冲锋技能移动距离提升20%</t>
  </si>
  <si>
    <t>神农</t>
  </si>
  <si>
    <t>204303,0.1</t>
  </si>
  <si>
    <t>使用药剂恢复生命额外效果额外提升10%</t>
  </si>
  <si>
    <t>珍宝</t>
  </si>
  <si>
    <t>出售给商店时获得20倍的金币价格</t>
  </si>
  <si>
    <t>简易</t>
  </si>
  <si>
    <t>穿戴此装备等级限制降低5级</t>
  </si>
  <si>
    <t>极品</t>
  </si>
  <si>
    <t>额外发挥对应部位的装备1.1倍属性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</si>
  <si>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</si>
  <si>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</si>
  <si>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</si>
  <si>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</si>
  <si>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</si>
  <si>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</si>
  <si>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</si>
  <si>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</si>
  <si>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</si>
  <si>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</si>
  <si>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</si>
  <si>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</si>
  <si>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98001101,98001102,98001103</t>
  </si>
  <si>
    <t>攻击时有概率使己方全属性提升10%,持续10秒</t>
  </si>
  <si>
    <t>防御之手</t>
  </si>
  <si>
    <t>受击时有概率使己方全属性提升10%,持续10秒</t>
  </si>
  <si>
    <t>生命之手</t>
  </si>
  <si>
    <t>生命低于50%时,使己方全属性提升10%,持续10秒</t>
  </si>
  <si>
    <t>急速</t>
  </si>
  <si>
    <t>当使用冲锋技能产生冷却时间时,可以使自身移动速度提升30%,持续3秒</t>
  </si>
  <si>
    <t>[技能:旋风击]+1</t>
  </si>
  <si>
    <t>61012201,61012202;61012202,61012203;61012203,61012204;61012204,61012205;61012205,61012206</t>
  </si>
  <si>
    <t>技能等级提升1级</t>
  </si>
  <si>
    <t>传承:守护者的神杖技能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</si>
  <si>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</si>
  <si>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62012201,62012202;62012202,62012203;62012203,62012204;62012204,62012205;62012205,62012206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</si>
  <si>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</si>
  <si>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</si>
  <si>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</si>
  <si>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62011201,62011202;62011202,62011203;62011203,62011204;62011204,62011205;62011205,62011206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</si>
  <si>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</si>
  <si>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</si>
  <si>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</si>
  <si>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</si>
  <si>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</si>
  <si>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61011201,61011202;61011202,61011203;61011203,61011204;61011204,61011205;61011205,61011206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</si>
  <si>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</si>
  <si>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</si>
  <si>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</si>
  <si>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</si>
  <si>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烈焰冲击波</t>
  </si>
  <si>
    <t>喷出火焰,对前方的敌人造成100点伤害</t>
  </si>
  <si>
    <t>火墙</t>
  </si>
  <si>
    <t>燃烧区域,每秒造成100点伤害,持续5秒</t>
  </si>
  <si>
    <t>火球术1级</t>
  </si>
  <si>
    <t>90010001</t>
  </si>
  <si>
    <t>重击</t>
  </si>
  <si>
    <t>90010001,90010002</t>
  </si>
  <si>
    <t>重击目标造成100%伤害</t>
  </si>
  <si>
    <t>旋风击,对周围目标造成100%伤害</t>
  </si>
  <si>
    <t>火球术2级</t>
  </si>
  <si>
    <t>施毒术</t>
  </si>
  <si>
    <t>单体嘲讽</t>
  </si>
  <si>
    <t>群体嘲讽</t>
  </si>
  <si>
    <t>区域嘲讽</t>
  </si>
  <si>
    <t>眩晕锤</t>
  </si>
  <si>
    <t>闪烁</t>
  </si>
  <si>
    <t>生命怒吼</t>
  </si>
  <si>
    <t>击杀</t>
  </si>
  <si>
    <t>剑气波</t>
  </si>
  <si>
    <t>血性狂暴</t>
  </si>
  <si>
    <t>烈火剑法</t>
  </si>
  <si>
    <t>[技能:冰裂击]+1</t>
  </si>
  <si>
    <t>60010301,60010302;60010302,60010303</t>
  </si>
  <si>
    <t>被动加攻击BUFF</t>
  </si>
  <si>
    <t>被动加血技能</t>
  </si>
  <si>
    <t>被动3秒后释放火墙</t>
  </si>
  <si>
    <t>被动技能测试4</t>
  </si>
  <si>
    <t>被动技能测试5</t>
  </si>
  <si>
    <t>怪物普通攻击</t>
  </si>
  <si>
    <t>怪物普通远程攻击</t>
  </si>
  <si>
    <t>怪物普通近战攻击</t>
  </si>
  <si>
    <t>怪物普通远程攻击_冰</t>
  </si>
  <si>
    <t>怪物普通远程攻击_弓箭</t>
  </si>
  <si>
    <t>召唤帮手</t>
  </si>
  <si>
    <t>70001911;0;2;3</t>
  </si>
  <si>
    <t>每20秒召唤2个帮手协助自己攻击敌人</t>
  </si>
  <si>
    <t>90000002</t>
  </si>
  <si>
    <t>70102001;1;0</t>
  </si>
  <si>
    <t>延迟3秒,对自己周围进行挥击，在自身范围造成300%伤害,并眩晕3秒</t>
  </si>
  <si>
    <t>每10秒恢复自身10%生命值</t>
  </si>
  <si>
    <t>落石</t>
  </si>
  <si>
    <t>70103003;1;0</t>
  </si>
  <si>
    <t>随机对某个区域释放落石,落实3秒后下降,造成300%伤害,并眩晕3秒</t>
  </si>
  <si>
    <t>天火</t>
  </si>
  <si>
    <t>70104001;1;0</t>
  </si>
  <si>
    <t>在指定区域释放火焰,造成300%伤害。</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</si>
  <si>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</si>
  <si>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</si>
  <si>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</si>
  <si>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</si>
  <si>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</si>
  <si>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</si>
  <si>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</si>
  <si>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陷阱</t>
  </si>
  <si>
    <t>90106001</t>
  </si>
  <si>
    <t>0.2</t>
  </si>
  <si>
    <t>眩晕击</t>
  </si>
  <si>
    <t>70106002;0.5;3</t>
  </si>
  <si>
    <t>立即对周围造成300%伤害</t>
  </si>
  <si>
    <t>冲级波</t>
  </si>
  <si>
    <t>生命降低至30%时,自身伤害提升50%</t>
  </si>
  <si>
    <t>70009005;0;1;3</t>
  </si>
  <si>
    <t>召唤1个帮手协助自己战斗</t>
  </si>
  <si>
    <t>落石波</t>
  </si>
  <si>
    <t>70107002;4;3</t>
  </si>
  <si>
    <t>随机对几个区域释放落石,落实3秒后下降,造成300%伤害,并眩晕3秒</t>
  </si>
  <si>
    <t>落石冲击</t>
  </si>
  <si>
    <t>70107003;0.5;3</t>
  </si>
  <si>
    <t>连续跟随玩家释放落石技能,3秒后造成300%伤害,并造成3秒眩晕</t>
  </si>
  <si>
    <t>坚硬</t>
  </si>
  <si>
    <t>每隔30秒恢复自身最大生命值的20%</t>
  </si>
  <si>
    <t>狂暴</t>
  </si>
  <si>
    <t>70001971;0;2;4</t>
  </si>
  <si>
    <t>每20秒召唤2个护卫协助攻击</t>
  </si>
  <si>
    <t>横扫</t>
  </si>
  <si>
    <t>对前方区域横扫造成200%伤害</t>
  </si>
  <si>
    <t>70002911;0;6;6</t>
  </si>
  <si>
    <t>横扫冲击</t>
  </si>
  <si>
    <t>5</t>
  </si>
  <si>
    <t>蓄力2秒对自身区域横扫造成500%伤害</t>
  </si>
  <si>
    <t xml:space="preserve">坚硬贝壳 </t>
  </si>
  <si>
    <t>90201001,90201002</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</si>
  <si>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</si>
  <si>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</si>
  <si>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</si>
  <si>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</si>
  <si>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</si>
  <si>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</si>
  <si>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释放一个缓慢移动的冲击波,对目标造成伤害100%伤害</t>
  </si>
  <si>
    <t>飓风连击</t>
  </si>
  <si>
    <t>90202002,90202003</t>
  </si>
  <si>
    <t>随机对几个区域释放飓风,落实3秒后下降,造成300%伤害,并眩晕3秒</t>
  </si>
  <si>
    <t>火山爆发</t>
  </si>
  <si>
    <t>在一个区域永久生成一个火焰区域,在火焰区域将每秒造成200%伤害</t>
  </si>
  <si>
    <t>90001023</t>
  </si>
  <si>
    <t>每次攻击5%概率触发,对目标立即造成200%伤害,并眩晕目标3秒</t>
  </si>
  <si>
    <t>火焰袭击</t>
  </si>
  <si>
    <t>70203003;6;3</t>
  </si>
  <si>
    <t>在自身附近大范围内随机生成几个火焰喷射点,每个火焰喷射点造成250%伤害,眩晕目标3秒</t>
  </si>
  <si>
    <t>火焰冲击</t>
  </si>
  <si>
    <t>蓄力一个火焰冲击对目标区域造成300%伤害并使目标眩晕3秒</t>
  </si>
  <si>
    <t>魔火爆发</t>
  </si>
  <si>
    <t>对目标区域释放火焰,落实3秒后下降,造成300%伤害,并眩晕3秒</t>
  </si>
  <si>
    <t>魔火袭击</t>
  </si>
  <si>
    <t>70204002;6;3</t>
  </si>
  <si>
    <t>随机对几个区域释放火焰,落实3秒后下降,造成300%伤害,并眩晕3秒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</si>
  <si>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</si>
  <si>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</si>
  <si>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</si>
  <si>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</si>
  <si>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</si>
  <si>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</si>
  <si>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</si>
  <si>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</si>
  <si>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</si>
  <si>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</si>
  <si>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90105003,90105004</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</si>
  <si>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</si>
  <si>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</si>
  <si>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</si>
  <si>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</si>
  <si>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</si>
  <si>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</si>
  <si>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灼热地区持续性伤害</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</si>
  <si>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</si>
  <si>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</si>
  <si>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</si>
  <si>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</si>
  <si>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</si>
  <si>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</si>
  <si>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</si>
  <si>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</si>
  <si>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</si>
  <si>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</si>
  <si>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</si>
  <si>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</si>
  <si>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</si>
  <si>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</si>
  <si>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</si>
  <si>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镜像</t>
  </si>
  <si>
    <t>70003931;0;1;1</t>
  </si>
  <si>
    <t>召唤出自己的镜像,镜像拥有一样的领主技能</t>
  </si>
  <si>
    <t>魔法轰击</t>
  </si>
  <si>
    <t>随机对某个大区域释放魔法,落实3秒后下降,造成300%伤害,并眩晕3秒</t>
  </si>
  <si>
    <t>魔法波</t>
  </si>
  <si>
    <t>70303003;9;9</t>
  </si>
  <si>
    <t>随机对几个区域释放魔法,落实3秒后下降,造成300%伤害,并眩晕3秒</t>
  </si>
  <si>
    <t>魔法冲击</t>
  </si>
  <si>
    <t>连续跟随玩家释放魔法技能,3秒后造成300%伤害,并造成3秒眩晕</t>
  </si>
  <si>
    <t>召唤友军</t>
  </si>
  <si>
    <t>70003941;0;4;2@70003942;0;4;2</t>
  </si>
  <si>
    <t>召唤2个战士和2个法师进行战斗</t>
  </si>
  <si>
    <t>每间隔10秒提升自身10%攻击,效果累加</t>
  </si>
  <si>
    <t>冲锋</t>
  </si>
  <si>
    <t>立即冲锋到目标区域,造成200%伤害,并眩晕目标3秒</t>
  </si>
  <si>
    <r>
      <rPr>
        <sz val="10"/>
        <color theme="1"/>
        <rFont val="Helvetica Neue"/>
        <family val="2"/>
      </rPr>
      <t>大裂地冰</t>
    </r>
  </si>
  <si>
    <t>蓄力2秒对前方大范围造成300%伤害,眩晕3秒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</si>
  <si>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</si>
  <si>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</si>
  <si>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</si>
  <si>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</si>
  <si>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</si>
  <si>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</si>
  <si>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</si>
  <si>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</si>
  <si>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</si>
  <si>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</si>
  <si>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</si>
  <si>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</si>
  <si>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</si>
  <si>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</si>
  <si>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</si>
  <si>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每间隔10秒提升自身10%攻击,buff效果累加</t>
  </si>
  <si>
    <t>利爪</t>
  </si>
  <si>
    <t>90401005</t>
  </si>
  <si>
    <t>立即对当前区域造成200%伤害,并降低目标移动速度50%,持续6秒</t>
  </si>
  <si>
    <t>剧毒之地</t>
  </si>
  <si>
    <t>蜘蛛大军</t>
  </si>
  <si>
    <t>70004921;0;5;6</t>
  </si>
  <si>
    <t>召唤6只怪物协助自己战斗</t>
  </si>
  <si>
    <t>90402004</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</si>
  <si>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</si>
  <si>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</si>
  <si>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</si>
  <si>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</si>
  <si>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</si>
  <si>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</si>
  <si>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</si>
  <si>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随机对几个区域释放火焰落实3秒后下降,造成300%伤害,并眩晕3秒</t>
  </si>
  <si>
    <t>70404002;6;4</t>
  </si>
  <si>
    <t>生命低于50%时触发分身,分身拥有高的攻击和全部技能</t>
  </si>
  <si>
    <t>分身</t>
  </si>
  <si>
    <t>70004941;0;1;1</t>
  </si>
  <si>
    <t>立即冲锋至目标区域并对其怪物造成300%攻击伤害</t>
  </si>
  <si>
    <t>70003017;0;1;1</t>
  </si>
  <si>
    <t>召唤一个小冰魔,回持续释放跑不停的技能</t>
  </si>
  <si>
    <t>火焰爆发</t>
  </si>
  <si>
    <t>随机对某个大区域释放火焰,落实3秒后下降,造成300%伤害,并眩晕3秒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</si>
  <si>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</si>
  <si>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</si>
  <si>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</si>
  <si>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</si>
  <si>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</si>
  <si>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</si>
  <si>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70502002;4;3</t>
  </si>
  <si>
    <t>70502003;0.5;3</t>
  </si>
  <si>
    <t>70504002</t>
  </si>
  <si>
    <t>70503002;6;4</t>
  </si>
  <si>
    <t>70503006;10;6</t>
  </si>
  <si>
    <t>70005014;0;1;1</t>
  </si>
  <si>
    <t>70504003;9;9</t>
  </si>
  <si>
    <t>70504004;0.5;3</t>
  </si>
  <si>
    <t>70505001;9;9</t>
  </si>
  <si>
    <t>场景技能_群体治疗</t>
  </si>
  <si>
    <t>71000001</t>
  </si>
  <si>
    <t>立即恢复一定生命值</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</si>
  <si>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</si>
  <si>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</si>
  <si>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</si>
  <si>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</si>
  <si>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</si>
  <si>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</si>
  <si>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</si>
  <si>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</si>
  <si>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</si>
  <si>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</si>
  <si>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</si>
  <si>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</si>
  <si>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每次攻击10%概率触发,对目标立即造成200%伤害,并眩晕目标3秒</t>
  </si>
  <si>
    <t>冰裂</t>
  </si>
  <si>
    <t>随机一个目标释放,使其产生冰裂状态,每秒损失当前生命的15%,持续10秒</t>
  </si>
  <si>
    <t>旋转攻击</t>
  </si>
  <si>
    <t>2,8</t>
  </si>
  <si>
    <t>Skill_XuanZhuan_Attack</t>
  </si>
  <si>
    <t>360;2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</si>
  <si>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</si>
  <si>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</si>
  <si>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</si>
  <si>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</si>
  <si>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</si>
  <si>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</si>
  <si>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</si>
  <si>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</si>
  <si>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</si>
  <si>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</si>
  <si>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</si>
  <si>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</si>
  <si>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</si>
  <si>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</si>
  <si>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</si>
  <si>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</si>
  <si>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</si>
  <si>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</si>
  <si>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</si>
  <si>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</si>
  <si>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</si>
  <si>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</si>
  <si>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</si>
  <si>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</si>
  <si>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</si>
  <si>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</si>
  <si>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</si>
  <si>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</si>
  <si>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</si>
  <si>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</si>
  <si>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</si>
  <si>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</si>
  <si>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</si>
  <si>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</si>
  <si>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</si>
  <si>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</si>
  <si>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</si>
  <si>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</si>
  <si>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200303,0.1;200203,0.1</t>
  </si>
  <si>
    <t>闪避概率提升10%,命中概率提升10%</t>
  </si>
  <si>
    <t>移动</t>
  </si>
  <si>
    <t>连击</t>
  </si>
  <si>
    <t>连击攻击目标两次</t>
  </si>
  <si>
    <t>反击</t>
  </si>
  <si>
    <t>受到攻击时有20%概率立即对目标造成一次伤害</t>
  </si>
  <si>
    <t>反震</t>
  </si>
  <si>
    <t>受到物理攻击有30%概率给与攻击者反震,造成的反正伤害为受到伤害的50%</t>
  </si>
  <si>
    <t>抵抗</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</si>
  <si>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</si>
  <si>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</si>
  <si>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</si>
  <si>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</si>
  <si>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</si>
  <si>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</si>
  <si>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</si>
  <si>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</si>
  <si>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</si>
  <si>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</si>
  <si>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</si>
  <si>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</si>
  <si>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204203,0.2</t>
  </si>
  <si>
    <t>受到技能攻击有20%概率进行闪避</t>
  </si>
  <si>
    <t>204803,0.1</t>
  </si>
  <si>
    <t>生命变为0时有10%概率立即恢复全部生命值</t>
  </si>
  <si>
    <t>破咒</t>
  </si>
  <si>
    <t>当目标有神佑技能时,造成伤害提升50%</t>
  </si>
  <si>
    <t>防御</t>
  </si>
  <si>
    <t>100602,0.1;100802,0.1</t>
  </si>
  <si>
    <t>物防和魔防提升10%</t>
  </si>
  <si>
    <t>幸运</t>
  </si>
  <si>
    <t>受到目标攻击有10%概率恢复自身攻击的50%生命值</t>
  </si>
  <si>
    <t>强力</t>
  </si>
  <si>
    <t>200903,0.1</t>
  </si>
  <si>
    <t>攻击目标造成的伤害提升10%</t>
  </si>
  <si>
    <t>201003,0.1</t>
  </si>
  <si>
    <t>受到目标攻击造成的伤害降低10%</t>
  </si>
  <si>
    <t>专注</t>
  </si>
  <si>
    <t>204703.0.1</t>
  </si>
  <si>
    <t>释放技能时有10%概率连续释放2次</t>
  </si>
  <si>
    <t>高阶勇猛</t>
  </si>
  <si>
    <t>100402,0.2</t>
  </si>
  <si>
    <t>物理攻击提升20%</t>
  </si>
  <si>
    <t>高阶暴击</t>
  </si>
  <si>
    <t>200103,0.2</t>
  </si>
  <si>
    <t>暴击概率提升20%</t>
  </si>
  <si>
    <t>高阶魔法</t>
  </si>
  <si>
    <t>101002,0.2</t>
  </si>
  <si>
    <t>魔法攻击提升20%</t>
  </si>
  <si>
    <t>高阶集中</t>
  </si>
  <si>
    <t>200303,0.2;200203,0.2</t>
  </si>
  <si>
    <t>闪避概率提升20%,命中概率提升20%</t>
  </si>
  <si>
    <t>高阶移动</t>
  </si>
  <si>
    <t>100902,0.2</t>
  </si>
  <si>
    <t>移动速度提升20%</t>
  </si>
  <si>
    <t>高阶连击</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</si>
  <si>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</si>
  <si>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</si>
  <si>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</si>
  <si>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</si>
  <si>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</si>
  <si>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</si>
  <si>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</si>
  <si>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</si>
  <si>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</si>
  <si>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</si>
  <si>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</si>
  <si>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</si>
  <si>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</si>
  <si>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</si>
  <si>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</si>
  <si>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</si>
  <si>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高阶神佑</t>
  </si>
  <si>
    <t>204803,0.2</t>
  </si>
  <si>
    <t>生命变为0时有20%概率立即恢复全部生命值</t>
  </si>
  <si>
    <t>高阶破咒</t>
  </si>
  <si>
    <t>当目标有神佑技能时,造成伤害提升100%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</si>
  <si>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</si>
  <si>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</si>
  <si>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</si>
  <si>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</si>
  <si>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</si>
  <si>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</si>
  <si>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</si>
  <si>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</si>
  <si>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</si>
  <si>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</si>
  <si>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</si>
  <si>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</si>
  <si>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</si>
  <si>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</si>
  <si>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</si>
  <si>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</si>
  <si>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</si>
  <si>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</si>
  <si>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</si>
  <si>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</si>
  <si>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</si>
  <si>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</si>
  <si>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</si>
  <si>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</si>
  <si>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</si>
  <si>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</si>
  <si>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</si>
  <si>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</si>
  <si>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</si>
  <si>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</si>
  <si>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</si>
  <si>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</si>
  <si>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</si>
  <si>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</si>
  <si>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</si>
  <si>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</si>
  <si>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</si>
  <si>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2,4</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</si>
  <si>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</si>
  <si>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</si>
  <si>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</si>
  <si>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</si>
  <si>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</si>
  <si>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</si>
  <si>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</si>
  <si>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</si>
  <si>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</si>
  <si>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</si>
  <si>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</si>
  <si>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</si>
  <si>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</si>
  <si>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</si>
  <si>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</si>
  <si>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</si>
  <si>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</si>
  <si>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</si>
  <si>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</si>
  <si>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</si>
  <si>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</si>
  <si>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</si>
  <si>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</si>
  <si>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</si>
  <si>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</si>
  <si>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</si>
  <si>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</si>
  <si>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</si>
  <si>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</si>
  <si>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</si>
  <si>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</si>
  <si>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200;3</t>
  </si>
  <si>
    <t>战场无敌Buff</t>
  </si>
  <si>
    <t>80,30</t>
  </si>
  <si>
    <t>对自身释放一个护盾,护盾可以抵抗自身最大生命15%的伤害,持续30秒</t>
    <phoneticPr fontId="39" type="noConversion"/>
  </si>
  <si>
    <t>对自身释放一个护盾,护盾可以抵抗自身最大生命20%的伤害,持续30秒</t>
    <phoneticPr fontId="39" type="noConversion"/>
  </si>
  <si>
    <t>对自身释放一个护盾,护盾可以抵抗自身最大生命25%的伤害,持续30秒</t>
    <phoneticPr fontId="39" type="noConversion"/>
  </si>
  <si>
    <t>对自身释放一个护盾,护盾可以抵抗自身最大生命30%的伤害,持续30秒</t>
    <phoneticPr fontId="39" type="noConversion"/>
  </si>
  <si>
    <t>对自身释放一个护盾,护盾可以抵抗自身最大生命35%的伤害,持续30秒</t>
    <phoneticPr fontId="39" type="noConversion"/>
  </si>
  <si>
    <t>普通攻击有10%概率将目标眩晕2秒</t>
    <phoneticPr fontId="39" type="noConversion"/>
  </si>
  <si>
    <t>90001051,90001056,90001057,90001058,90001059</t>
    <phoneticPr fontId="39" type="noConversion"/>
  </si>
  <si>
    <t>90001052,90001056,90001057,90001058,90001059</t>
    <phoneticPr fontId="39" type="noConversion"/>
  </si>
  <si>
    <t>90001053,90001056,90001057,90001058,90001059</t>
    <phoneticPr fontId="39" type="noConversion"/>
  </si>
  <si>
    <t>90001054,90001056,90001057,90001058,90001059</t>
    <phoneticPr fontId="39" type="noConversion"/>
  </si>
  <si>
    <t>90001055,90001056,90001057,90001058,90001059</t>
    <phoneticPr fontId="39" type="noConversion"/>
  </si>
  <si>
    <t>0.25</t>
    <phoneticPr fontId="39" type="noConversion"/>
  </si>
  <si>
    <t>0</t>
    <phoneticPr fontId="39" type="noConversion"/>
  </si>
  <si>
    <t>光剑攻击</t>
    <phoneticPr fontId="39" type="noConversion"/>
  </si>
  <si>
    <t>90001041,90001042,90001047,90001048</t>
    <phoneticPr fontId="39" type="noConversion"/>
  </si>
  <si>
    <t>立即给自己的武器附带光电效果,攻击提升25%+600点,攻击速度提升20%,并使自身攻击时有概率触发闪电链,持续20秒</t>
    <phoneticPr fontId="39" type="noConversion"/>
  </si>
  <si>
    <t>立即给自己的武器附带光电效果,攻击提升25%+600点攻击,攻击速度提升20%,并使自身攻击时有概率触发闪电链,持续20秒</t>
    <phoneticPr fontId="39" type="noConversion"/>
  </si>
  <si>
    <t>立即给自己的武器附带光电效果,攻击提升25%+900点攻击,攻击速度提升20%,并使自身攻击时有概率触发闪电链,持续20秒</t>
    <phoneticPr fontId="39" type="noConversion"/>
  </si>
  <si>
    <t>立即给自己的武器附带光电效果,攻击提升25%+1200点攻击,攻击速度提升20%,并使自身攻击时有概率触发闪电链,持续20秒</t>
    <phoneticPr fontId="39" type="noConversion"/>
  </si>
  <si>
    <t>立即给自己的武器附带光电效果,攻击提升25%+1500点攻击,攻击速度提升20%,并使自身攻击时有概率触发闪电链,持续20秒</t>
    <phoneticPr fontId="39" type="noConversion"/>
  </si>
  <si>
    <t>立即给自己的武器附带光电效果,攻击提升25%+1800点攻击,攻击速度提升20%,并使自身攻击时有概率触发闪电链,持续20秒</t>
    <phoneticPr fontId="39" type="noConversion"/>
  </si>
  <si>
    <t>开启后,每秒损失当前5%生命,伤害提升35%+600,物理防御提升20%,每次攻击可以恢复一定的生命值</t>
    <phoneticPr fontId="39" type="noConversion"/>
  </si>
  <si>
    <t>开启后,每秒损失当前5%生命,伤害提升35%+900,物理防御提升20%,每次攻击可以恢复一定的生命值</t>
    <phoneticPr fontId="39" type="noConversion"/>
  </si>
  <si>
    <t>开启后,每秒损失当前5%生命,伤害提升35%+1200,物理防御提升20%,每次攻击可以恢复一定的生命值</t>
    <phoneticPr fontId="39" type="noConversion"/>
  </si>
  <si>
    <t>开启后,每秒损失当前5%生命,伤害提升35%+1500,物理防御提升20%,每次攻击可以恢复一定的生命值</t>
    <phoneticPr fontId="39" type="noConversion"/>
  </si>
  <si>
    <t>开启后,每秒损失当前5%生命,伤害提升35%+1800,物理防御提升20%,每次攻击可以恢复一定的生命值</t>
    <phoneticPr fontId="39" type="noConversion"/>
  </si>
  <si>
    <t>光之能量</t>
    <phoneticPr fontId="39" type="noConversion"/>
  </si>
  <si>
    <t>移动速度提升10%</t>
    <phoneticPr fontId="39" type="noConversion"/>
  </si>
  <si>
    <t>205103,0.05</t>
    <phoneticPr fontId="39" type="noConversion"/>
  </si>
  <si>
    <t>0</t>
    <phoneticPr fontId="39" type="noConversion"/>
  </si>
  <si>
    <t>100902,0.1</t>
    <phoneticPr fontId="39" type="noConversion"/>
  </si>
  <si>
    <t>205203,0.05</t>
    <phoneticPr fontId="39" type="noConversion"/>
  </si>
  <si>
    <t>205303,0.05</t>
    <phoneticPr fontId="39" type="noConversion"/>
  </si>
  <si>
    <t>205403,0.05</t>
    <phoneticPr fontId="39" type="noConversion"/>
  </si>
  <si>
    <t>受到伤害有概率自动释放一个护盾,护盾可以抵抗25%伤害,最大承受生命的20%,持续20秒</t>
    <phoneticPr fontId="39" type="noConversion"/>
  </si>
  <si>
    <t>在生命值低于10%时,立即回复自身30%最大生命,120秒冷却时间</t>
    <phoneticPr fontId="39" type="noConversion"/>
  </si>
  <si>
    <t>绝地反击</t>
    <phoneticPr fontId="39" type="noConversion"/>
  </si>
  <si>
    <t>当生命低于30%时,自身受到减免50%且攻击会恢复自身一定的生命值,持续8秒</t>
  </si>
  <si>
    <t>92000014,92000015</t>
    <phoneticPr fontId="3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</si>
</sst>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2">
    <font>
      <sz val="11"/>
      <color indexed="8"/>
      <name val="宋体"/>
      <charset val="134"/>
    </font>
    <font>
      <b/>
      <sz val="9"/>
      <color theme="1"/>
      <name val="微软雅黑"/>
      <family val="2"/>
      <charset val="134"/>
    </font>
    <font>
      <sz val="10"/>
      <color rgb="FFFF0000"/>
      <name val="宋体"/>
      <family val="3"/>
      <charset val="134"/>
    </font>
    <font>
      <sz val="10"/>
      <color indexed="12"/>
      <name val="宋体"/>
      <family val="3"/>
      <charset val="134"/>
    </font>
    <font>
      <sz val="10"/>
      <name val="宋体"/>
      <family val="3"/>
      <charset val="134"/>
    </font>
    <font>
      <sz val="10"/>
      <color theme="1"/>
      <name val="Helvetica Neue"/>
      <family val="2"/>
      <scheme val="minor"/>
    </font>
    <font>
      <sz val="10"/>
      <color indexed="8"/>
      <name val="宋体"/>
      <family val="3"/>
      <charset val="134"/>
    </font>
    <font>
      <sz val="10"/>
      <color theme="2" tint="0.39963988158818325"/>
      <name val="宋体"/>
      <family val="3"/>
      <charset val="134"/>
    </font>
    <font>
      <sz val="10"/>
      <color theme="0" tint="-0.499984740745262"/>
      <name val="Helvetica Neue"/>
      <family val="2"/>
      <scheme val="minor"/>
    </font>
    <font>
      <sz val="10"/>
      <color theme="1"/>
      <name val="宋体"/>
      <family val="3"/>
      <charset val="134"/>
    </font>
    <font>
      <sz val="10"/>
      <color rgb="FFFFFF00"/>
      <name val="宋体"/>
      <family val="3"/>
      <charset val="134"/>
    </font>
    <font>
      <sz val="9"/>
      <color theme="1"/>
      <name val="微软雅黑"/>
      <family val="2"/>
      <charset val="134"/>
    </font>
    <font>
      <sz val="11"/>
      <color theme="0" tint="-0.499984740745262"/>
      <name val="宋体"/>
      <family val="3"/>
      <charset val="134"/>
    </font>
    <font>
      <sz val="10"/>
      <color theme="0" tint="-0.499984740745262"/>
      <name val="宋体"/>
      <family val="3"/>
      <charset val="134"/>
    </font>
    <font>
      <sz val="10"/>
      <color theme="0"/>
      <name val="宋体"/>
      <family val="3"/>
      <charset val="134"/>
    </font>
    <font>
      <sz val="10"/>
      <color theme="1" tint="0.499984740745262"/>
      <name val="宋体"/>
      <family val="3"/>
      <charset val="134"/>
    </font>
    <font>
      <sz val="10"/>
      <color rgb="FFFF0000"/>
      <name val="Helvetica Neue"/>
      <family val="2"/>
      <scheme val="minor"/>
    </font>
    <font>
      <sz val="11"/>
      <color rgb="FFFF0000"/>
      <name val="宋体"/>
      <family val="3"/>
      <charset val="134"/>
    </font>
    <font>
      <sz val="10"/>
      <color theme="1"/>
      <name val="等线"/>
      <family val="3"/>
      <charset val="134"/>
    </font>
    <font>
      <sz val="10"/>
      <name val="微软雅黑"/>
      <family val="2"/>
      <charset val="134"/>
    </font>
    <font>
      <sz val="10"/>
      <name val="Helvetica Neue"/>
      <family val="2"/>
      <scheme val="minor"/>
    </font>
    <font>
      <sz val="10"/>
      <color theme="1"/>
      <name val="微软雅黑"/>
      <family val="2"/>
      <charset val="134"/>
    </font>
    <font>
      <sz val="11"/>
      <color theme="1"/>
      <name val="Helvetica Neue"/>
      <family val="2"/>
      <scheme val="minor"/>
    </font>
    <font>
      <sz val="11"/>
      <color indexed="8"/>
      <name val="Helvetica Neue"/>
      <family val="2"/>
      <scheme val="minor"/>
    </font>
    <font>
      <sz val="11"/>
      <color indexed="8"/>
      <name val="宋体"/>
      <family val="3"/>
      <charset val="134"/>
    </font>
    <font>
      <sz val="11"/>
      <color theme="1"/>
      <name val="Tahoma"/>
      <family val="2"/>
    </font>
    <font>
      <sz val="11"/>
      <color rgb="FF9C6500"/>
      <name val="Helvetica Neue"/>
      <family val="2"/>
      <scheme val="minor"/>
    </font>
    <font>
      <sz val="11"/>
      <color theme="0"/>
      <name val="Helvetica Neue"/>
      <family val="2"/>
      <scheme val="minor"/>
    </font>
    <font>
      <b/>
      <sz val="11"/>
      <color theme="3"/>
      <name val="Helvetica Neue"/>
      <family val="2"/>
      <scheme val="minor"/>
    </font>
    <font>
      <b/>
      <sz val="18"/>
      <color theme="3"/>
      <name val="Helvetica Neue"/>
      <family val="2"/>
      <scheme val="major"/>
    </font>
    <font>
      <sz val="11"/>
      <color rgb="FF9C0006"/>
      <name val="Helvetica Neue"/>
      <family val="2"/>
      <scheme val="minor"/>
    </font>
    <font>
      <sz val="11"/>
      <name val="宋体"/>
      <family val="3"/>
      <charset val="134"/>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0"/>
      <color theme="1"/>
      <name val="Helvetica Neue"/>
      <family val="2"/>
    </font>
    <font>
      <sz val="11"/>
      <color indexed="8"/>
      <name val="Helvetica Neue"/>
      <family val="2"/>
    </font>
    <font>
      <b/>
      <sz val="9"/>
      <name val="宋体"/>
      <family val="3"/>
      <charset val="134"/>
    </font>
    <font>
      <sz val="9"/>
      <name val="宋体"/>
      <family val="3"/>
      <charset val="134"/>
    </font>
    <font>
      <b/>
      <sz val="9"/>
      <name val="Tahoma"/>
      <family val="2"/>
    </font>
    <font>
      <sz val="9"/>
      <name val="Tahoma"/>
      <family val="2"/>
    </font>
  </fonts>
  <fills count="54">
    <fill>
      <patternFill patternType="none"/>
    </fill>
    <fill>
      <patternFill patternType="gray125"/>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966277047029022"/>
        <bgColor indexed="64"/>
      </patternFill>
    </fill>
    <fill>
      <patternFill patternType="solid">
        <fgColor rgb="FFFFFF00"/>
        <bgColor indexed="64"/>
      </patternFill>
    </fill>
    <fill>
      <patternFill patternType="solid">
        <fgColor theme="0" tint="-0.14963225196081423"/>
        <bgColor indexed="64"/>
      </patternFill>
    </fill>
    <fill>
      <patternFill patternType="solid">
        <fgColor theme="7" tint="0.79964598529007846"/>
        <bgColor indexed="64"/>
      </patternFill>
    </fill>
    <fill>
      <patternFill patternType="solid">
        <fgColor theme="4" tint="0.79964598529007846"/>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9" tint="0.79964598529007846"/>
        <bgColor indexed="64"/>
      </patternFill>
    </fill>
    <fill>
      <patternFill patternType="solid">
        <fgColor theme="8" tint="0.79961546678060247"/>
        <bgColor indexed="64"/>
      </patternFill>
    </fill>
    <fill>
      <patternFill patternType="solid">
        <fgColor theme="7" tint="0.59999389629810485"/>
        <bgColor indexed="64"/>
      </patternFill>
    </fill>
    <fill>
      <patternFill patternType="solid">
        <fgColor theme="8" tint="0.79964598529007846"/>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5" tint="0.79964598529007846"/>
        <bgColor indexed="64"/>
      </patternFill>
    </fill>
    <fill>
      <patternFill patternType="solid">
        <fgColor theme="4" tint="0.79961546678060247"/>
        <bgColor indexed="64"/>
      </patternFill>
    </fill>
    <fill>
      <patternFill patternType="solid">
        <fgColor theme="6" tint="0.79964598529007846"/>
        <bgColor indexed="64"/>
      </patternFill>
    </fill>
    <fill>
      <patternFill patternType="solid">
        <fgColor theme="7" tint="0.79961546678060247"/>
        <bgColor indexed="64"/>
      </patternFill>
    </fill>
    <fill>
      <patternFill patternType="solid">
        <fgColor theme="6" tint="0.79961546678060247"/>
        <bgColor indexed="64"/>
      </patternFill>
    </fill>
    <fill>
      <patternFill patternType="solid">
        <fgColor theme="4" tint="0.79958494827112647"/>
        <bgColor indexed="64"/>
      </patternFill>
    </fill>
    <fill>
      <patternFill patternType="solid">
        <fgColor rgb="FFFFFFCC"/>
        <bgColor indexed="64"/>
      </patternFill>
    </fill>
    <fill>
      <patternFill patternType="solid">
        <fgColor theme="5" tint="0.79961546678060247"/>
        <bgColor indexed="64"/>
      </patternFill>
    </fill>
    <fill>
      <patternFill patternType="solid">
        <fgColor theme="6" tint="0.79958494827112647"/>
        <bgColor indexed="64"/>
      </patternFill>
    </fill>
    <fill>
      <patternFill patternType="solid">
        <fgColor theme="8" tint="0.79958494827112647"/>
        <bgColor indexed="64"/>
      </patternFill>
    </fill>
    <fill>
      <patternFill patternType="solid">
        <fgColor theme="5" tint="0.79958494827112647"/>
        <bgColor indexed="64"/>
      </patternFill>
    </fill>
    <fill>
      <patternFill patternType="solid">
        <fgColor theme="7" tint="0.79958494827112647"/>
        <bgColor indexed="64"/>
      </patternFill>
    </fill>
    <fill>
      <patternFill patternType="solid">
        <fgColor theme="9" tint="0.79961546678060247"/>
        <bgColor indexed="64"/>
      </patternFill>
    </fill>
    <fill>
      <patternFill patternType="solid">
        <fgColor theme="9" tint="0.79958494827112647"/>
        <bgColor indexed="64"/>
      </patternFill>
    </fill>
    <fill>
      <patternFill patternType="solid">
        <fgColor rgb="FFFFEB9C"/>
        <bgColor indexed="64"/>
      </patternFill>
    </fill>
    <fill>
      <patternFill patternType="solid">
        <fgColor theme="4" tint="0.39960936307870726"/>
        <bgColor indexed="64"/>
      </patternFill>
    </fill>
    <fill>
      <patternFill patternType="solid">
        <fgColor theme="4" tint="0.39963988158818325"/>
        <bgColor indexed="64"/>
      </patternFill>
    </fill>
    <fill>
      <patternFill patternType="solid">
        <fgColor theme="5" tint="0.39960936307870726"/>
        <bgColor indexed="64"/>
      </patternFill>
    </fill>
    <fill>
      <patternFill patternType="solid">
        <fgColor theme="5" tint="0.39963988158818325"/>
        <bgColor indexed="64"/>
      </patternFill>
    </fill>
    <fill>
      <patternFill patternType="solid">
        <fgColor theme="6" tint="0.39960936307870726"/>
        <bgColor indexed="64"/>
      </patternFill>
    </fill>
    <fill>
      <patternFill patternType="solid">
        <fgColor theme="6" tint="0.39963988158818325"/>
        <bgColor indexed="64"/>
      </patternFill>
    </fill>
    <fill>
      <patternFill patternType="solid">
        <fgColor theme="7" tint="0.39960936307870726"/>
        <bgColor indexed="64"/>
      </patternFill>
    </fill>
    <fill>
      <patternFill patternType="solid">
        <fgColor theme="7" tint="0.39963988158818325"/>
        <bgColor indexed="64"/>
      </patternFill>
    </fill>
    <fill>
      <patternFill patternType="solid">
        <fgColor theme="8" tint="0.39960936307870726"/>
        <bgColor indexed="64"/>
      </patternFill>
    </fill>
    <fill>
      <patternFill patternType="solid">
        <fgColor theme="8" tint="0.39963988158818325"/>
        <bgColor indexed="64"/>
      </patternFill>
    </fill>
    <fill>
      <patternFill patternType="solid">
        <fgColor theme="9" tint="0.39960936307870726"/>
        <bgColor indexed="64"/>
      </patternFill>
    </fill>
    <fill>
      <patternFill patternType="solid">
        <fgColor theme="9" tint="0.39963988158818325"/>
        <bgColor indexed="64"/>
      </patternFill>
    </fill>
    <fill>
      <patternFill patternType="solid">
        <fgColor rgb="FFFFC7CE"/>
        <bgColor indexed="64"/>
      </patternFill>
    </fill>
    <fill>
      <patternFill patternType="solid">
        <fgColor rgb="FFC6EFCE"/>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s>
  <borders count="10">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bottom/>
      <diagonal/>
    </border>
    <border>
      <left style="hair">
        <color theme="1" tint="0.499984740745262"/>
      </left>
      <right style="hair">
        <color theme="1" tint="0.499984740745262"/>
      </right>
      <top style="hair">
        <color theme="1" tint="0.499984740745262"/>
      </top>
      <bottom/>
      <diagonal/>
    </border>
    <border>
      <left style="hair">
        <color theme="1" tint="0.499984740745262"/>
      </left>
      <right/>
      <top/>
      <bottom/>
      <diagonal/>
    </border>
    <border>
      <left style="hair">
        <color theme="1" tint="0.499984740745262"/>
      </left>
      <right style="hair">
        <color theme="1" tint="0.499984740745262"/>
      </right>
      <top/>
      <bottom style="hair">
        <color theme="1" tint="0.499984740745262"/>
      </bottom>
      <diagonal/>
    </border>
    <border>
      <left style="thin">
        <color rgb="FFB2B2B2"/>
      </left>
      <right style="thin">
        <color rgb="FFB2B2B2"/>
      </right>
      <top style="thin">
        <color rgb="FFB2B2B2"/>
      </top>
      <bottom style="thin">
        <color rgb="FFB2B2B2"/>
      </bottom>
      <diagonal/>
    </border>
  </borders>
  <cellStyleXfs count="43677">
    <xf numFmtId="0" fontId="0" fillId="0" borderId="0" applyNumberFormat="0" applyFill="0" applyBorder="0" applyProtection="0"/>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5" borderId="9" applyNumberFormat="0" applyFont="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3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1"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31" borderId="0" applyNumberFormat="0" applyBorder="0" applyAlignment="0" applyProtection="0">
      <alignment vertical="center"/>
    </xf>
    <xf numFmtId="0" fontId="22" fillId="9" borderId="0" applyNumberFormat="0" applyBorder="0" applyAlignment="0" applyProtection="0">
      <alignment vertical="center"/>
    </xf>
    <xf numFmtId="0" fontId="22" fillId="31"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4" fillId="0" borderId="0" applyNumberFormat="0" applyFill="0" applyBorder="0" applyProtection="0"/>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5" borderId="9" applyNumberFormat="0" applyFont="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5"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3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5"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5"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3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3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5"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5"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3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1"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25" borderId="9" applyNumberFormat="0" applyFont="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5"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5" borderId="9" applyNumberFormat="0" applyFont="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31"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31"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3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5" fillId="0" borderId="0"/>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5" fillId="0" borderId="0"/>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5" borderId="9" applyNumberFormat="0" applyFont="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5" borderId="9" applyNumberFormat="0" applyFont="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6" fillId="3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3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0" borderId="0"/>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3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5" borderId="9" applyNumberFormat="0" applyFont="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31"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3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5"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31" borderId="0" applyNumberFormat="0" applyBorder="0" applyAlignment="0" applyProtection="0">
      <alignment vertical="center"/>
    </xf>
    <xf numFmtId="0" fontId="22" fillId="20" borderId="0" applyNumberFormat="0" applyBorder="0" applyAlignment="0" applyProtection="0">
      <alignment vertical="center"/>
    </xf>
    <xf numFmtId="0" fontId="22" fillId="3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25" borderId="9" applyNumberFormat="0" applyFont="0" applyAlignment="0" applyProtection="0">
      <alignment vertical="center"/>
    </xf>
    <xf numFmtId="0" fontId="22" fillId="29" borderId="0" applyNumberFormat="0" applyBorder="0" applyAlignment="0" applyProtection="0">
      <alignment vertical="center"/>
    </xf>
    <xf numFmtId="0" fontId="22" fillId="25" borderId="9" applyNumberFormat="0" applyFont="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26"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25" borderId="9" applyNumberFormat="0" applyFont="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0" borderId="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0" borderId="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29"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4" fillId="0" borderId="0" applyNumberFormat="0" applyFill="0" applyBorder="0" applyProtection="0"/>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29"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6" borderId="0" applyNumberFormat="0" applyBorder="0" applyAlignment="0" applyProtection="0">
      <alignment vertical="center"/>
    </xf>
    <xf numFmtId="0" fontId="22" fillId="29"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29"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3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0" borderId="0"/>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5" borderId="9" applyNumberFormat="0" applyFont="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5" borderId="9" applyNumberFormat="0" applyFont="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0" borderId="0"/>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3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3" borderId="0" applyNumberFormat="0" applyBorder="0" applyAlignment="0" applyProtection="0">
      <alignment vertical="center"/>
    </xf>
    <xf numFmtId="0" fontId="22" fillId="25" borderId="9" applyNumberFormat="0" applyFont="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3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1" borderId="0" applyNumberFormat="0" applyBorder="0" applyAlignment="0" applyProtection="0">
      <alignment vertical="center"/>
    </xf>
    <xf numFmtId="0" fontId="22" fillId="25" borderId="9" applyNumberFormat="0" applyFont="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5" borderId="9" applyNumberFormat="0" applyFont="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3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3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0" borderId="0"/>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3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5" borderId="9" applyNumberFormat="0" applyFont="0" applyAlignment="0" applyProtection="0">
      <alignment vertical="center"/>
    </xf>
    <xf numFmtId="0" fontId="22" fillId="21" borderId="0" applyNumberFormat="0" applyBorder="0" applyAlignment="0" applyProtection="0">
      <alignment vertical="center"/>
    </xf>
    <xf numFmtId="0" fontId="22" fillId="25" borderId="9" applyNumberFormat="0" applyFont="0" applyAlignment="0" applyProtection="0">
      <alignment vertical="center"/>
    </xf>
    <xf numFmtId="0" fontId="22" fillId="21" borderId="0" applyNumberFormat="0" applyBorder="0" applyAlignment="0" applyProtection="0">
      <alignment vertical="center"/>
    </xf>
    <xf numFmtId="0" fontId="22" fillId="25" borderId="9" applyNumberFormat="0" applyFont="0" applyAlignment="0" applyProtection="0">
      <alignment vertical="center"/>
    </xf>
    <xf numFmtId="0" fontId="22" fillId="21" borderId="0" applyNumberFormat="0" applyBorder="0" applyAlignment="0" applyProtection="0">
      <alignment vertical="center"/>
    </xf>
    <xf numFmtId="0" fontId="22" fillId="25" borderId="9" applyNumberFormat="0" applyFont="0" applyAlignment="0" applyProtection="0">
      <alignment vertical="center"/>
    </xf>
    <xf numFmtId="0" fontId="22" fillId="21" borderId="0" applyNumberFormat="0" applyBorder="0" applyAlignment="0" applyProtection="0">
      <alignment vertical="center"/>
    </xf>
    <xf numFmtId="0" fontId="22" fillId="25" borderId="9" applyNumberFormat="0" applyFont="0" applyAlignment="0" applyProtection="0">
      <alignment vertical="center"/>
    </xf>
    <xf numFmtId="0" fontId="22" fillId="21" borderId="0" applyNumberFormat="0" applyBorder="0" applyAlignment="0" applyProtection="0">
      <alignment vertical="center"/>
    </xf>
    <xf numFmtId="0" fontId="22" fillId="25" borderId="9" applyNumberFormat="0" applyFont="0" applyAlignment="0" applyProtection="0">
      <alignment vertical="center"/>
    </xf>
    <xf numFmtId="0" fontId="22" fillId="21" borderId="0" applyNumberFormat="0" applyBorder="0" applyAlignment="0" applyProtection="0">
      <alignment vertical="center"/>
    </xf>
    <xf numFmtId="0" fontId="22" fillId="25" borderId="9" applyNumberFormat="0" applyFont="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5" borderId="9" applyNumberFormat="0" applyFont="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5" borderId="9" applyNumberFormat="0" applyFont="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0" borderId="0"/>
    <xf numFmtId="0" fontId="22" fillId="21" borderId="0" applyNumberFormat="0" applyBorder="0" applyAlignment="0" applyProtection="0">
      <alignment vertical="center"/>
    </xf>
    <xf numFmtId="0" fontId="22" fillId="0" borderId="0"/>
    <xf numFmtId="0" fontId="22" fillId="0" borderId="0">
      <alignment vertical="center"/>
    </xf>
    <xf numFmtId="0" fontId="22" fillId="21" borderId="0" applyNumberFormat="0" applyBorder="0" applyAlignment="0" applyProtection="0">
      <alignment vertical="center"/>
    </xf>
    <xf numFmtId="0" fontId="22" fillId="0" borderId="0"/>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xf numFmtId="0" fontId="22" fillId="21" borderId="0" applyNumberFormat="0" applyBorder="0" applyAlignment="0" applyProtection="0">
      <alignment vertical="center"/>
    </xf>
    <xf numFmtId="0" fontId="22" fillId="0" borderId="0"/>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4" fillId="0" borderId="0" applyNumberFormat="0" applyFill="0" applyBorder="0" applyProtection="0"/>
    <xf numFmtId="0" fontId="22" fillId="21" borderId="0" applyNumberFormat="0" applyBorder="0" applyAlignment="0" applyProtection="0">
      <alignment vertical="center"/>
    </xf>
    <xf numFmtId="0" fontId="24" fillId="0" borderId="0" applyNumberFormat="0" applyFill="0" applyBorder="0" applyProtection="0"/>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4" fillId="0" borderId="0" applyNumberFormat="0" applyFill="0" applyBorder="0" applyProtection="0"/>
    <xf numFmtId="0" fontId="22" fillId="21" borderId="0" applyNumberFormat="0" applyBorder="0" applyAlignment="0" applyProtection="0">
      <alignment vertical="center"/>
    </xf>
    <xf numFmtId="0" fontId="24" fillId="0" borderId="0" applyNumberFormat="0" applyFill="0" applyBorder="0" applyProtection="0"/>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0" borderId="0"/>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4" fillId="0" borderId="0" applyNumberFormat="0" applyFill="0" applyBorder="0" applyProtection="0"/>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3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3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5" borderId="9" applyNumberFormat="0" applyFont="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5" borderId="9" applyNumberFormat="0" applyFont="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5" borderId="9" applyNumberFormat="0" applyFont="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5" borderId="9" applyNumberFormat="0" applyFont="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31"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5" borderId="9" applyNumberFormat="0" applyFont="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5" borderId="9" applyNumberFormat="0" applyFont="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1"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32"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32"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5" borderId="9" applyNumberFormat="0" applyFont="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25" borderId="9" applyNumberFormat="0" applyFont="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5" borderId="9"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5" borderId="9"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5" borderId="9" applyNumberFormat="0" applyFont="0" applyAlignment="0" applyProtection="0">
      <alignment vertical="center"/>
    </xf>
    <xf numFmtId="0" fontId="22" fillId="30" borderId="0" applyNumberFormat="0" applyBorder="0" applyAlignment="0" applyProtection="0">
      <alignment vertical="center"/>
    </xf>
    <xf numFmtId="0" fontId="22" fillId="25" borderId="9" applyNumberFormat="0" applyFont="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5" borderId="9"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5" borderId="9" applyNumberFormat="0" applyFont="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31" borderId="0" applyNumberFormat="0" applyBorder="0" applyAlignment="0" applyProtection="0">
      <alignment vertical="center"/>
    </xf>
    <xf numFmtId="0" fontId="22" fillId="8" borderId="0" applyNumberFormat="0" applyBorder="0" applyAlignment="0" applyProtection="0">
      <alignment vertical="center"/>
    </xf>
    <xf numFmtId="0" fontId="22" fillId="3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1"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3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3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3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5" borderId="9" applyNumberFormat="0" applyFont="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31"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25" borderId="9" applyNumberFormat="0" applyFont="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5" borderId="9" applyNumberFormat="0" applyFont="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5" borderId="9" applyNumberFormat="0" applyFont="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0" borderId="0"/>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0" borderId="0"/>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31" borderId="0" applyNumberFormat="0" applyBorder="0" applyAlignment="0" applyProtection="0">
      <alignment vertical="center"/>
    </xf>
    <xf numFmtId="0" fontId="22" fillId="8" borderId="0" applyNumberFormat="0" applyBorder="0" applyAlignment="0" applyProtection="0">
      <alignment vertical="center"/>
    </xf>
    <xf numFmtId="0" fontId="22" fillId="31" borderId="0" applyNumberFormat="0" applyBorder="0" applyAlignment="0" applyProtection="0">
      <alignment vertical="center"/>
    </xf>
    <xf numFmtId="0" fontId="22" fillId="8" borderId="0" applyNumberFormat="0" applyBorder="0" applyAlignment="0" applyProtection="0">
      <alignment vertical="center"/>
    </xf>
    <xf numFmtId="0" fontId="22" fillId="3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3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25" borderId="9"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5" borderId="9" applyNumberFormat="0" applyFont="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3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3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3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0" borderId="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31"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3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3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3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3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4" fillId="0" borderId="0" applyNumberFormat="0" applyFill="0" applyBorder="0" applyProtection="0"/>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0" borderId="0"/>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1" borderId="0" applyNumberFormat="0" applyBorder="0" applyAlignment="0" applyProtection="0">
      <alignment vertical="center"/>
    </xf>
    <xf numFmtId="0" fontId="22" fillId="32"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32"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3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31" borderId="0" applyNumberFormat="0" applyBorder="0" applyAlignment="0" applyProtection="0">
      <alignment vertical="center"/>
    </xf>
    <xf numFmtId="0" fontId="22" fillId="32" borderId="0" applyNumberFormat="0" applyBorder="0" applyAlignment="0" applyProtection="0">
      <alignment vertical="center"/>
    </xf>
    <xf numFmtId="0" fontId="22" fillId="31" borderId="0" applyNumberFormat="0" applyBorder="0" applyAlignment="0" applyProtection="0">
      <alignment vertical="center"/>
    </xf>
    <xf numFmtId="0" fontId="22" fillId="32"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0" borderId="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0" borderId="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31"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32"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1"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31"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32"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0" borderId="0"/>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32"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3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31"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3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1" borderId="0" applyNumberFormat="0" applyBorder="0" applyAlignment="0" applyProtection="0">
      <alignment vertical="center"/>
    </xf>
    <xf numFmtId="0" fontId="22" fillId="32"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32" borderId="0" applyNumberFormat="0" applyBorder="0" applyAlignment="0" applyProtection="0">
      <alignment vertical="center"/>
    </xf>
    <xf numFmtId="0" fontId="22" fillId="17"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0" borderId="0"/>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2" borderId="0" applyNumberFormat="0" applyBorder="0" applyAlignment="0" applyProtection="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2"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0" borderId="0">
      <alignment vertical="center"/>
    </xf>
    <xf numFmtId="0" fontId="22" fillId="31" borderId="0" applyNumberFormat="0" applyBorder="0" applyAlignment="0" applyProtection="0">
      <alignment vertical="center"/>
    </xf>
    <xf numFmtId="0" fontId="22" fillId="0" borderId="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0" borderId="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18" borderId="0" applyNumberFormat="0" applyBorder="0" applyAlignment="0" applyProtection="0">
      <alignment vertical="center"/>
    </xf>
    <xf numFmtId="0" fontId="22" fillId="3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32" borderId="0" applyNumberFormat="0" applyBorder="0" applyAlignment="0" applyProtection="0">
      <alignment vertical="center"/>
    </xf>
    <xf numFmtId="0" fontId="22" fillId="17" borderId="0" applyNumberFormat="0" applyBorder="0" applyAlignment="0" applyProtection="0">
      <alignment vertical="center"/>
    </xf>
    <xf numFmtId="0" fontId="22" fillId="31" borderId="0" applyNumberFormat="0" applyBorder="0" applyAlignment="0" applyProtection="0">
      <alignment vertical="center"/>
    </xf>
    <xf numFmtId="0" fontId="22" fillId="32" borderId="0" applyNumberFormat="0" applyBorder="0" applyAlignment="0" applyProtection="0">
      <alignment vertical="center"/>
    </xf>
    <xf numFmtId="0" fontId="22" fillId="31" borderId="0" applyNumberFormat="0" applyBorder="0" applyAlignment="0" applyProtection="0">
      <alignment vertical="center"/>
    </xf>
    <xf numFmtId="0" fontId="22" fillId="11"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32"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18" borderId="0" applyNumberFormat="0" applyBorder="0" applyAlignment="0" applyProtection="0">
      <alignment vertical="center"/>
    </xf>
    <xf numFmtId="0" fontId="22" fillId="3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3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3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18" borderId="0" applyNumberFormat="0" applyBorder="0" applyAlignment="0" applyProtection="0">
      <alignment vertical="center"/>
    </xf>
    <xf numFmtId="0" fontId="22" fillId="3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3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5" borderId="9"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0" borderId="0"/>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0" borderId="0"/>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0" borderId="0"/>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0" borderId="0"/>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0" borderId="0"/>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0" borderId="0"/>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4" fillId="0" borderId="0" applyNumberFormat="0" applyFill="0" applyBorder="0" applyProtection="0"/>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5" borderId="9" applyNumberFormat="0" applyFont="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5" borderId="9" applyNumberFormat="0" applyFont="0" applyAlignment="0" applyProtection="0">
      <alignment vertical="center"/>
    </xf>
    <xf numFmtId="0" fontId="22" fillId="17" borderId="0" applyNumberFormat="0" applyBorder="0" applyAlignment="0" applyProtection="0">
      <alignment vertical="center"/>
    </xf>
    <xf numFmtId="0" fontId="22" fillId="25" borderId="9"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4" fillId="0" borderId="0" applyNumberFormat="0" applyFill="0" applyBorder="0" applyProtection="0"/>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5" borderId="9"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5" borderId="9"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5" borderId="9" applyNumberFormat="0" applyFont="0" applyAlignment="0" applyProtection="0">
      <alignment vertical="center"/>
    </xf>
    <xf numFmtId="0" fontId="22" fillId="17" borderId="0" applyNumberFormat="0" applyBorder="0" applyAlignment="0" applyProtection="0">
      <alignment vertical="center"/>
    </xf>
    <xf numFmtId="0" fontId="22" fillId="25" borderId="9" applyNumberFormat="0" applyFont="0" applyAlignment="0" applyProtection="0">
      <alignment vertical="center"/>
    </xf>
    <xf numFmtId="0" fontId="22" fillId="17" borderId="0" applyNumberFormat="0" applyBorder="0" applyAlignment="0" applyProtection="0">
      <alignment vertical="center"/>
    </xf>
    <xf numFmtId="0" fontId="22" fillId="25" borderId="9" applyNumberFormat="0" applyFont="0" applyAlignment="0" applyProtection="0">
      <alignment vertical="center"/>
    </xf>
    <xf numFmtId="0" fontId="22" fillId="17" borderId="0" applyNumberFormat="0" applyBorder="0" applyAlignment="0" applyProtection="0">
      <alignment vertical="center"/>
    </xf>
    <xf numFmtId="0" fontId="22" fillId="25" borderId="9"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5" borderId="9" applyNumberFormat="0" applyFont="0" applyAlignment="0" applyProtection="0">
      <alignment vertical="center"/>
    </xf>
    <xf numFmtId="0" fontId="22" fillId="17" borderId="0" applyNumberFormat="0" applyBorder="0" applyAlignment="0" applyProtection="0">
      <alignment vertical="center"/>
    </xf>
    <xf numFmtId="0" fontId="22" fillId="25" borderId="9" applyNumberFormat="0" applyFont="0" applyAlignment="0" applyProtection="0">
      <alignment vertical="center"/>
    </xf>
    <xf numFmtId="0" fontId="22" fillId="17" borderId="0" applyNumberFormat="0" applyBorder="0" applyAlignment="0" applyProtection="0">
      <alignment vertical="center"/>
    </xf>
    <xf numFmtId="0" fontId="22" fillId="25" borderId="9" applyNumberFormat="0" applyFont="0" applyAlignment="0" applyProtection="0">
      <alignment vertical="center"/>
    </xf>
    <xf numFmtId="0" fontId="22" fillId="17" borderId="0" applyNumberFormat="0" applyBorder="0" applyAlignment="0" applyProtection="0">
      <alignment vertical="center"/>
    </xf>
    <xf numFmtId="0" fontId="22" fillId="25" borderId="9" applyNumberFormat="0" applyFont="0" applyAlignment="0" applyProtection="0">
      <alignment vertical="center"/>
    </xf>
    <xf numFmtId="0" fontId="22" fillId="17" borderId="0" applyNumberFormat="0" applyBorder="0" applyAlignment="0" applyProtection="0">
      <alignment vertical="center"/>
    </xf>
    <xf numFmtId="0" fontId="22" fillId="25" borderId="9"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5" borderId="9"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5" borderId="9"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5" borderId="9" applyNumberFormat="0" applyFont="0" applyAlignment="0" applyProtection="0">
      <alignment vertical="center"/>
    </xf>
    <xf numFmtId="0" fontId="22" fillId="17" borderId="0" applyNumberFormat="0" applyBorder="0" applyAlignment="0" applyProtection="0">
      <alignment vertical="center"/>
    </xf>
    <xf numFmtId="0" fontId="22" fillId="25" borderId="9"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5" borderId="9" applyNumberFormat="0" applyFont="0" applyAlignment="0" applyProtection="0">
      <alignment vertical="center"/>
    </xf>
    <xf numFmtId="0" fontId="22" fillId="17" borderId="0" applyNumberFormat="0" applyBorder="0" applyAlignment="0" applyProtection="0">
      <alignment vertical="center"/>
    </xf>
    <xf numFmtId="0" fontId="22" fillId="25" borderId="9"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5" borderId="9"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7" fillId="34" borderId="0" applyNumberFormat="0" applyBorder="0" applyAlignment="0" applyProtection="0">
      <alignment vertical="center"/>
    </xf>
    <xf numFmtId="0" fontId="27" fillId="34" borderId="0" applyNumberFormat="0" applyBorder="0" applyAlignment="0" applyProtection="0">
      <alignment vertical="center"/>
    </xf>
    <xf numFmtId="0" fontId="27" fillId="35" borderId="0" applyNumberFormat="0" applyBorder="0" applyAlignment="0" applyProtection="0">
      <alignment vertical="center"/>
    </xf>
    <xf numFmtId="0" fontId="27" fillId="36" borderId="0" applyNumberFormat="0" applyBorder="0" applyAlignment="0" applyProtection="0">
      <alignment vertical="center"/>
    </xf>
    <xf numFmtId="0" fontId="27" fillId="36"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8" borderId="0" applyNumberFormat="0" applyBorder="0" applyAlignment="0" applyProtection="0">
      <alignment vertical="center"/>
    </xf>
    <xf numFmtId="0" fontId="27" fillId="39"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2" borderId="0" applyNumberFormat="0" applyBorder="0" applyAlignment="0" applyProtection="0">
      <alignment vertical="center"/>
    </xf>
    <xf numFmtId="0" fontId="27" fillId="42"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4" borderId="0" applyNumberFormat="0" applyBorder="0" applyAlignment="0" applyProtection="0">
      <alignment vertical="center"/>
    </xf>
    <xf numFmtId="0" fontId="27" fillId="45" borderId="0" applyNumberFormat="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0" fillId="46" borderId="0" applyNumberFormat="0" applyBorder="0" applyAlignment="0" applyProtection="0">
      <alignment vertical="center"/>
    </xf>
    <xf numFmtId="0" fontId="30" fillId="46" borderId="0" applyNumberFormat="0" applyBorder="0" applyAlignment="0" applyProtection="0">
      <alignment vertical="center"/>
    </xf>
    <xf numFmtId="0" fontId="30" fillId="46" borderId="0" applyNumberFormat="0" applyBorder="0" applyAlignment="0" applyProtection="0">
      <alignment vertical="center"/>
    </xf>
    <xf numFmtId="0" fontId="24" fillId="0" borderId="0" applyNumberFormat="0" applyFill="0" applyBorder="0" applyProtection="0"/>
    <xf numFmtId="0" fontId="31" fillId="0" borderId="0">
      <alignment vertical="center"/>
    </xf>
    <xf numFmtId="0" fontId="24" fillId="0" borderId="0" applyNumberFormat="0" applyFill="0" applyBorder="0" applyProtection="0"/>
    <xf numFmtId="0" fontId="24" fillId="0" borderId="0" applyNumberFormat="0" applyFill="0" applyBorder="0" applyProtection="0"/>
    <xf numFmtId="0" fontId="24" fillId="0" borderId="0" applyNumberFormat="0" applyFill="0" applyBorder="0" applyProtection="0"/>
    <xf numFmtId="0" fontId="22" fillId="0" borderId="0">
      <alignment vertical="center"/>
    </xf>
    <xf numFmtId="0" fontId="22" fillId="0" borderId="0">
      <alignment vertical="center"/>
    </xf>
    <xf numFmtId="0" fontId="22" fillId="0" borderId="0">
      <alignment vertical="center"/>
    </xf>
    <xf numFmtId="0" fontId="24" fillId="0" borderId="0" applyNumberFormat="0" applyFill="0" applyBorder="0" applyProtection="0"/>
    <xf numFmtId="0" fontId="22" fillId="0" borderId="0">
      <alignment vertical="center"/>
    </xf>
    <xf numFmtId="0" fontId="22" fillId="0" borderId="0"/>
    <xf numFmtId="0" fontId="22" fillId="0" borderId="0"/>
    <xf numFmtId="0" fontId="22" fillId="0" borderId="0">
      <alignment vertical="center"/>
    </xf>
    <xf numFmtId="0" fontId="22" fillId="0" borderId="0"/>
    <xf numFmtId="0" fontId="22" fillId="0" borderId="0">
      <alignment vertical="center"/>
    </xf>
    <xf numFmtId="0" fontId="22"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3"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0" fontId="25" fillId="0" borderId="0"/>
    <xf numFmtId="0" fontId="25" fillId="0" borderId="0"/>
    <xf numFmtId="0" fontId="25" fillId="0" borderId="0"/>
    <xf numFmtId="0" fontId="25" fillId="0" borderId="0"/>
    <xf numFmtId="0" fontId="24" fillId="0" borderId="0" applyNumberFormat="0" applyFill="0" applyBorder="0" applyProtection="0"/>
    <xf numFmtId="0" fontId="24" fillId="0" borderId="0" applyNumberFormat="0" applyFill="0" applyBorder="0" applyProtection="0"/>
    <xf numFmtId="0" fontId="24" fillId="0" borderId="0" applyNumberFormat="0" applyFill="0" applyBorder="0" applyProtection="0"/>
    <xf numFmtId="0" fontId="25" fillId="0" borderId="0"/>
    <xf numFmtId="0" fontId="25" fillId="0" borderId="0"/>
    <xf numFmtId="0" fontId="25" fillId="0" borderId="0"/>
    <xf numFmtId="0" fontId="24" fillId="0" borderId="0" applyNumberFormat="0" applyFill="0" applyBorder="0" applyProtection="0"/>
    <xf numFmtId="0" fontId="24" fillId="0" borderId="0" applyNumberFormat="0" applyFill="0" applyBorder="0" applyProtection="0"/>
    <xf numFmtId="0" fontId="24" fillId="0" borderId="0" applyNumberFormat="0" applyFill="0" applyBorder="0" applyProtection="0"/>
    <xf numFmtId="0" fontId="24" fillId="0" borderId="0" applyNumberFormat="0" applyFill="0" applyBorder="0" applyProtection="0"/>
    <xf numFmtId="0" fontId="24" fillId="0" borderId="0" applyNumberFormat="0" applyFill="0" applyBorder="0" applyProtection="0"/>
    <xf numFmtId="0" fontId="24" fillId="0" borderId="0" applyNumberFormat="0" applyFill="0" applyBorder="0" applyProtection="0"/>
    <xf numFmtId="0" fontId="22" fillId="0" borderId="0"/>
    <xf numFmtId="0" fontId="22" fillId="0" borderId="0"/>
    <xf numFmtId="0" fontId="22" fillId="0" borderId="0"/>
    <xf numFmtId="0" fontId="22" fillId="0" borderId="0"/>
    <xf numFmtId="0" fontId="22" fillId="0" borderId="0"/>
    <xf numFmtId="0" fontId="22" fillId="0" borderId="0"/>
    <xf numFmtId="0" fontId="24" fillId="0" borderId="0" applyNumberFormat="0" applyFill="0" applyBorder="0" applyProtection="0"/>
    <xf numFmtId="0" fontId="24" fillId="0" borderId="0" applyNumberFormat="0" applyFill="0" applyBorder="0" applyProtection="0"/>
    <xf numFmtId="0" fontId="24" fillId="0" borderId="0" applyNumberFormat="0" applyFill="0" applyBorder="0" applyProtection="0"/>
    <xf numFmtId="0" fontId="24" fillId="0" borderId="0" applyNumberFormat="0" applyFill="0" applyBorder="0" applyProtection="0"/>
    <xf numFmtId="0" fontId="24" fillId="0" borderId="0" applyNumberFormat="0" applyFill="0" applyBorder="0" applyProtection="0"/>
    <xf numFmtId="0" fontId="22" fillId="0" borderId="0"/>
    <xf numFmtId="0" fontId="24" fillId="0" borderId="0" applyNumberFormat="0" applyFill="0" applyBorder="0" applyProtection="0"/>
    <xf numFmtId="0" fontId="22" fillId="0" borderId="0"/>
    <xf numFmtId="0" fontId="22" fillId="0" borderId="0"/>
    <xf numFmtId="0" fontId="22" fillId="0" borderId="0"/>
    <xf numFmtId="0" fontId="24" fillId="0" borderId="0" applyNumberFormat="0" applyFill="0" applyBorder="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4" fillId="0" borderId="0" applyNumberFormat="0" applyFill="0" applyBorder="0" applyProtection="0"/>
    <xf numFmtId="0" fontId="22" fillId="0" borderId="0"/>
    <xf numFmtId="0" fontId="24" fillId="0" borderId="0" applyNumberFormat="0" applyFill="0" applyBorder="0" applyProtection="0"/>
    <xf numFmtId="0" fontId="32" fillId="0" borderId="0" applyNumberFormat="0" applyFill="0" applyBorder="0" applyAlignment="0" applyProtection="0">
      <alignment vertical="center"/>
    </xf>
    <xf numFmtId="0" fontId="33" fillId="47" borderId="0" applyNumberFormat="0" applyBorder="0" applyAlignment="0" applyProtection="0">
      <alignment vertical="center"/>
    </xf>
    <xf numFmtId="0" fontId="33" fillId="47" borderId="0" applyNumberFormat="0" applyBorder="0" applyAlignment="0" applyProtection="0">
      <alignment vertical="center"/>
    </xf>
    <xf numFmtId="0" fontId="33" fillId="47" borderId="0" applyNumberFormat="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27" fillId="48" borderId="0" applyNumberFormat="0" applyBorder="0" applyAlignment="0" applyProtection="0">
      <alignment vertical="center"/>
    </xf>
    <xf numFmtId="0" fontId="27" fillId="48" borderId="0" applyNumberFormat="0" applyBorder="0" applyAlignment="0" applyProtection="0">
      <alignment vertical="center"/>
    </xf>
    <xf numFmtId="0" fontId="27" fillId="48"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50" borderId="0" applyNumberFormat="0" applyBorder="0" applyAlignment="0" applyProtection="0">
      <alignment vertical="center"/>
    </xf>
    <xf numFmtId="0" fontId="27" fillId="50" borderId="0" applyNumberFormat="0" applyBorder="0" applyAlignment="0" applyProtection="0">
      <alignment vertical="center"/>
    </xf>
    <xf numFmtId="0" fontId="27" fillId="51" borderId="0" applyNumberFormat="0" applyBorder="0" applyAlignment="0" applyProtection="0">
      <alignment vertical="center"/>
    </xf>
    <xf numFmtId="0" fontId="27" fillId="51" borderId="0" applyNumberFormat="0" applyBorder="0" applyAlignment="0" applyProtection="0">
      <alignment vertical="center"/>
    </xf>
    <xf numFmtId="0" fontId="27" fillId="51"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3" borderId="0" applyNumberFormat="0" applyBorder="0" applyAlignment="0" applyProtection="0">
      <alignment vertical="center"/>
    </xf>
    <xf numFmtId="0" fontId="27" fillId="53" borderId="0" applyNumberFormat="0" applyBorder="0" applyAlignment="0" applyProtection="0">
      <alignment vertical="center"/>
    </xf>
    <xf numFmtId="0" fontId="26" fillId="33" borderId="0" applyNumberFormat="0" applyBorder="0" applyAlignment="0" applyProtection="0">
      <alignment vertical="center"/>
    </xf>
    <xf numFmtId="0" fontId="26" fillId="33" borderId="0" applyNumberFormat="0" applyBorder="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3" fillId="25" borderId="9" applyNumberFormat="0" applyFont="0" applyAlignment="0" applyProtection="0">
      <alignment vertical="center"/>
    </xf>
    <xf numFmtId="0" fontId="23" fillId="25" borderId="9" applyNumberFormat="0" applyFont="0" applyAlignment="0" applyProtection="0">
      <alignment vertical="center"/>
    </xf>
    <xf numFmtId="0" fontId="23"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3" fillId="25" borderId="9" applyNumberFormat="0" applyFont="0" applyAlignment="0" applyProtection="0">
      <alignment vertical="center"/>
    </xf>
    <xf numFmtId="0" fontId="23"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3" fillId="25" borderId="9" applyNumberFormat="0" applyFont="0" applyAlignment="0" applyProtection="0">
      <alignment vertical="center"/>
    </xf>
    <xf numFmtId="0" fontId="23" fillId="25" borderId="9" applyNumberFormat="0" applyFont="0" applyAlignment="0" applyProtection="0">
      <alignment vertical="center"/>
    </xf>
    <xf numFmtId="0" fontId="23"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3"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3" fillId="25" borderId="9" applyNumberFormat="0" applyFont="0" applyAlignment="0" applyProtection="0">
      <alignment vertical="center"/>
    </xf>
    <xf numFmtId="0" fontId="22" fillId="25" borderId="9" applyNumberFormat="0" applyFont="0" applyAlignment="0" applyProtection="0">
      <alignment vertical="center"/>
    </xf>
    <xf numFmtId="0" fontId="23"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3" fillId="25" borderId="9" applyNumberFormat="0" applyFont="0" applyAlignment="0" applyProtection="0">
      <alignment vertical="center"/>
    </xf>
    <xf numFmtId="0" fontId="23"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3" fillId="25" borderId="9" applyNumberFormat="0" applyFont="0" applyAlignment="0" applyProtection="0">
      <alignment vertical="center"/>
    </xf>
    <xf numFmtId="0" fontId="23" fillId="25" borderId="9" applyNumberFormat="0" applyFont="0" applyAlignment="0" applyProtection="0">
      <alignment vertical="center"/>
    </xf>
    <xf numFmtId="0" fontId="23"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3" fillId="25" borderId="9" applyNumberFormat="0" applyFont="0" applyAlignment="0" applyProtection="0">
      <alignment vertical="center"/>
    </xf>
    <xf numFmtId="0" fontId="23"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3" fillId="25" borderId="9" applyNumberFormat="0" applyFont="0" applyAlignment="0" applyProtection="0">
      <alignment vertical="center"/>
    </xf>
    <xf numFmtId="0" fontId="23" fillId="25" borderId="9" applyNumberFormat="0" applyFont="0" applyAlignment="0" applyProtection="0">
      <alignment vertical="center"/>
    </xf>
    <xf numFmtId="0" fontId="23"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3"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3" fillId="25" borderId="9" applyNumberFormat="0" applyFont="0" applyAlignment="0" applyProtection="0">
      <alignment vertical="center"/>
    </xf>
    <xf numFmtId="0" fontId="22" fillId="25" borderId="9" applyNumberFormat="0" applyFont="0" applyAlignment="0" applyProtection="0">
      <alignment vertical="center"/>
    </xf>
    <xf numFmtId="0" fontId="23"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3" fillId="25" borderId="9" applyNumberFormat="0" applyFont="0" applyAlignment="0" applyProtection="0">
      <alignment vertical="center"/>
    </xf>
    <xf numFmtId="0" fontId="23" fillId="25" borderId="9" applyNumberFormat="0" applyFont="0" applyAlignment="0" applyProtection="0">
      <alignment vertical="center"/>
    </xf>
    <xf numFmtId="0" fontId="23"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cellStyleXfs>
  <cellXfs count="90">
    <xf numFmtId="0" fontId="0" fillId="0" borderId="0" xfId="0"/>
    <xf numFmtId="0" fontId="0" fillId="0" borderId="0" xfId="0" applyNumberFormat="1"/>
    <xf numFmtId="0" fontId="1" fillId="2" borderId="0" xfId="0" applyFont="1" applyFill="1"/>
    <xf numFmtId="49" fontId="2" fillId="3" borderId="1" xfId="0" applyNumberFormat="1" applyFont="1" applyFill="1" applyBorder="1" applyAlignment="1">
      <alignment horizontal="center" vertical="center"/>
    </xf>
    <xf numFmtId="49" fontId="3" fillId="3" borderId="2" xfId="0" applyNumberFormat="1" applyFont="1" applyFill="1" applyBorder="1" applyAlignment="1">
      <alignment horizontal="center" vertical="center"/>
    </xf>
    <xf numFmtId="49" fontId="3" fillId="3" borderId="1" xfId="0" applyNumberFormat="1" applyFont="1" applyFill="1" applyBorder="1" applyAlignment="1">
      <alignment horizontal="center" vertical="center"/>
    </xf>
    <xf numFmtId="0" fontId="4" fillId="4" borderId="3" xfId="0" applyNumberFormat="1" applyFont="1" applyFill="1" applyBorder="1" applyAlignment="1">
      <alignment horizontal="center" vertical="center"/>
    </xf>
    <xf numFmtId="49" fontId="4" fillId="4" borderId="3" xfId="0" applyNumberFormat="1" applyFont="1" applyFill="1" applyBorder="1" applyAlignment="1">
      <alignment horizontal="center" vertical="center"/>
    </xf>
    <xf numFmtId="0" fontId="5" fillId="5" borderId="4" xfId="0" applyNumberFormat="1" applyFont="1" applyFill="1" applyBorder="1" applyAlignment="1">
      <alignment horizontal="center" vertical="center"/>
    </xf>
    <xf numFmtId="0" fontId="5" fillId="5" borderId="4" xfId="0" applyFont="1" applyFill="1" applyBorder="1" applyAlignment="1">
      <alignment horizontal="center" vertical="center"/>
    </xf>
    <xf numFmtId="0" fontId="5" fillId="5" borderId="5" xfId="0" applyNumberFormat="1" applyFont="1" applyFill="1" applyBorder="1" applyAlignment="1">
      <alignment horizontal="center" vertical="center"/>
    </xf>
    <xf numFmtId="0" fontId="6" fillId="4" borderId="3" xfId="0" applyNumberFormat="1" applyFont="1" applyFill="1" applyBorder="1" applyAlignment="1">
      <alignment horizontal="center" vertical="center"/>
    </xf>
    <xf numFmtId="49" fontId="6" fillId="4" borderId="3" xfId="0" applyNumberFormat="1" applyFont="1" applyFill="1" applyBorder="1" applyAlignment="1">
      <alignment horizontal="center" vertical="center"/>
    </xf>
    <xf numFmtId="0" fontId="7" fillId="4" borderId="3" xfId="0" applyNumberFormat="1" applyFont="1" applyFill="1" applyBorder="1" applyAlignment="1">
      <alignment horizontal="center" vertical="center"/>
    </xf>
    <xf numFmtId="0" fontId="8" fillId="5" borderId="4" xfId="0" applyNumberFormat="1" applyFont="1" applyFill="1" applyBorder="1" applyAlignment="1">
      <alignment horizontal="center" vertical="center"/>
    </xf>
    <xf numFmtId="49" fontId="8" fillId="5" borderId="4" xfId="0" applyNumberFormat="1" applyFont="1" applyFill="1" applyBorder="1" applyAlignment="1">
      <alignment horizontal="center" vertical="center"/>
    </xf>
    <xf numFmtId="0" fontId="8" fillId="5" borderId="4" xfId="0" applyFont="1" applyFill="1" applyBorder="1" applyAlignment="1">
      <alignment horizontal="center" vertical="center"/>
    </xf>
    <xf numFmtId="0" fontId="8" fillId="5" borderId="5" xfId="0" applyNumberFormat="1" applyFont="1" applyFill="1" applyBorder="1" applyAlignment="1">
      <alignment horizontal="center" vertical="center"/>
    </xf>
    <xf numFmtId="0" fontId="9" fillId="4" borderId="3" xfId="0" applyNumberFormat="1" applyFont="1" applyFill="1" applyBorder="1" applyAlignment="1">
      <alignment horizontal="center" vertical="center"/>
    </xf>
    <xf numFmtId="49" fontId="9" fillId="4" borderId="3" xfId="0" applyNumberFormat="1" applyFont="1" applyFill="1" applyBorder="1" applyAlignment="1">
      <alignment horizontal="center" vertical="center"/>
    </xf>
    <xf numFmtId="0" fontId="5" fillId="5" borderId="6" xfId="0" applyFont="1" applyFill="1" applyBorder="1" applyAlignment="1">
      <alignment horizontal="center" vertical="center"/>
    </xf>
    <xf numFmtId="0" fontId="5" fillId="5" borderId="5" xfId="0" applyFont="1" applyFill="1" applyBorder="1" applyAlignment="1">
      <alignment horizontal="center" vertical="center"/>
    </xf>
    <xf numFmtId="49" fontId="2" fillId="3" borderId="2" xfId="0" applyNumberFormat="1" applyFont="1" applyFill="1" applyBorder="1" applyAlignment="1">
      <alignment horizontal="center" vertical="center"/>
    </xf>
    <xf numFmtId="49" fontId="10" fillId="3" borderId="1" xfId="0" applyNumberFormat="1" applyFont="1" applyFill="1" applyBorder="1" applyAlignment="1">
      <alignment horizontal="center" vertical="center"/>
    </xf>
    <xf numFmtId="0" fontId="11" fillId="0" borderId="0" xfId="0" applyFont="1" applyAlignment="1">
      <alignment horizontal="center" vertical="center"/>
    </xf>
    <xf numFmtId="0" fontId="0" fillId="0" borderId="0" xfId="0" applyNumberFormat="1" applyAlignment="1">
      <alignment horizontal="center" vertical="center"/>
    </xf>
    <xf numFmtId="0" fontId="5" fillId="5" borderId="0" xfId="0" applyNumberFormat="1" applyFont="1" applyFill="1" applyBorder="1" applyAlignment="1">
      <alignment horizontal="center" vertical="center"/>
    </xf>
    <xf numFmtId="0" fontId="12" fillId="0" borderId="0" xfId="0" applyNumberFormat="1" applyFont="1" applyAlignment="1">
      <alignment horizontal="center" vertical="center"/>
    </xf>
    <xf numFmtId="0" fontId="8" fillId="5" borderId="0" xfId="0" applyNumberFormat="1" applyFont="1" applyFill="1" applyBorder="1" applyAlignment="1">
      <alignment horizontal="center" vertical="center"/>
    </xf>
    <xf numFmtId="49" fontId="5" fillId="5" borderId="4" xfId="0" applyNumberFormat="1" applyFont="1" applyFill="1" applyBorder="1" applyAlignment="1">
      <alignment horizontal="center" vertical="center"/>
    </xf>
    <xf numFmtId="0" fontId="13" fillId="4" borderId="3" xfId="0" applyNumberFormat="1" applyFont="1" applyFill="1" applyBorder="1" applyAlignment="1">
      <alignment horizontal="center" vertical="center"/>
    </xf>
    <xf numFmtId="49" fontId="14" fillId="3" borderId="1" xfId="0" applyNumberFormat="1" applyFont="1" applyFill="1" applyBorder="1" applyAlignment="1">
      <alignment horizontal="center" vertical="center"/>
    </xf>
    <xf numFmtId="49" fontId="15" fillId="3" borderId="1" xfId="0" applyNumberFormat="1" applyFont="1" applyFill="1" applyBorder="1" applyAlignment="1">
      <alignment horizontal="center" vertical="center"/>
    </xf>
    <xf numFmtId="49" fontId="4" fillId="4" borderId="3" xfId="0" applyNumberFormat="1" applyFont="1" applyFill="1" applyBorder="1" applyAlignment="1">
      <alignment horizontal="left" vertical="center"/>
    </xf>
    <xf numFmtId="0" fontId="0" fillId="0" borderId="0" xfId="0" applyNumberFormat="1" applyFill="1" applyBorder="1"/>
    <xf numFmtId="0" fontId="0" fillId="0" borderId="0" xfId="0" applyNumberFormat="1" applyFill="1" applyBorder="1" applyAlignment="1">
      <alignment horizontal="center"/>
    </xf>
    <xf numFmtId="0" fontId="5" fillId="5" borderId="4" xfId="0" applyFont="1" applyFill="1" applyBorder="1" applyAlignment="1">
      <alignment horizontal="left" vertical="center"/>
    </xf>
    <xf numFmtId="49" fontId="6" fillId="4" borderId="3" xfId="0" applyNumberFormat="1" applyFont="1" applyFill="1" applyBorder="1" applyAlignment="1">
      <alignment horizontal="left" vertical="center"/>
    </xf>
    <xf numFmtId="0" fontId="12" fillId="0" borderId="0" xfId="0" applyNumberFormat="1" applyFont="1"/>
    <xf numFmtId="0" fontId="12" fillId="0" borderId="0" xfId="0" applyNumberFormat="1" applyFont="1" applyFill="1" applyBorder="1"/>
    <xf numFmtId="0" fontId="12" fillId="0" borderId="0" xfId="0" applyNumberFormat="1" applyFont="1" applyFill="1" applyBorder="1" applyAlignment="1">
      <alignment horizontal="center"/>
    </xf>
    <xf numFmtId="0" fontId="8" fillId="5" borderId="4" xfId="0" applyFont="1" applyFill="1" applyBorder="1" applyAlignment="1">
      <alignment horizontal="left" vertical="center"/>
    </xf>
    <xf numFmtId="0" fontId="9" fillId="6" borderId="3" xfId="0" applyNumberFormat="1" applyFont="1" applyFill="1" applyBorder="1" applyAlignment="1">
      <alignment horizontal="center" vertical="center"/>
    </xf>
    <xf numFmtId="49" fontId="9" fillId="6" borderId="3" xfId="0" applyNumberFormat="1" applyFont="1" applyFill="1" applyBorder="1" applyAlignment="1">
      <alignment horizontal="center" vertical="center"/>
    </xf>
    <xf numFmtId="0" fontId="7" fillId="6" borderId="3" xfId="0" applyNumberFormat="1" applyFont="1" applyFill="1" applyBorder="1" applyAlignment="1">
      <alignment horizontal="center" vertical="center"/>
    </xf>
    <xf numFmtId="0" fontId="6" fillId="6" borderId="3" xfId="0" applyNumberFormat="1" applyFont="1" applyFill="1" applyBorder="1" applyAlignment="1">
      <alignment horizontal="center" vertical="center"/>
    </xf>
    <xf numFmtId="0" fontId="16" fillId="5" borderId="4" xfId="0" applyFont="1" applyFill="1" applyBorder="1" applyAlignment="1">
      <alignment horizontal="center" vertical="center"/>
    </xf>
    <xf numFmtId="0" fontId="16" fillId="5" borderId="5" xfId="0" applyNumberFormat="1" applyFont="1" applyFill="1" applyBorder="1" applyAlignment="1">
      <alignment horizontal="center" vertical="center"/>
    </xf>
    <xf numFmtId="0" fontId="17" fillId="0" borderId="0" xfId="0" applyNumberFormat="1" applyFont="1" applyAlignment="1">
      <alignment horizontal="center" vertical="center"/>
    </xf>
    <xf numFmtId="0" fontId="4" fillId="6" borderId="3" xfId="0" applyNumberFormat="1" applyFont="1" applyFill="1" applyBorder="1" applyAlignment="1">
      <alignment horizontal="center" vertical="center"/>
    </xf>
    <xf numFmtId="49" fontId="6" fillId="6" borderId="3" xfId="0" applyNumberFormat="1" applyFont="1" applyFill="1" applyBorder="1" applyAlignment="1">
      <alignment horizontal="center" vertical="center"/>
    </xf>
    <xf numFmtId="0" fontId="5" fillId="6" borderId="5" xfId="0" applyNumberFormat="1" applyFont="1" applyFill="1" applyBorder="1" applyAlignment="1">
      <alignment horizontal="center" vertical="center"/>
    </xf>
    <xf numFmtId="0" fontId="5" fillId="5" borderId="7" xfId="0" applyNumberFormat="1" applyFont="1" applyFill="1" applyBorder="1" applyAlignment="1">
      <alignment horizontal="center" vertical="center"/>
    </xf>
    <xf numFmtId="0" fontId="5" fillId="5" borderId="4" xfId="0" applyFont="1" applyFill="1" applyBorder="1" applyAlignment="1">
      <alignment vertical="center"/>
    </xf>
    <xf numFmtId="49" fontId="6" fillId="6" borderId="3" xfId="0" applyNumberFormat="1" applyFont="1" applyFill="1" applyBorder="1" applyAlignment="1">
      <alignment horizontal="left" vertical="center"/>
    </xf>
    <xf numFmtId="49" fontId="9" fillId="6" borderId="3" xfId="0" applyNumberFormat="1" applyFont="1" applyFill="1" applyBorder="1" applyAlignment="1">
      <alignment horizontal="left" vertical="center"/>
    </xf>
    <xf numFmtId="0" fontId="9" fillId="6" borderId="3" xfId="0" applyNumberFormat="1" applyFont="1" applyFill="1" applyBorder="1" applyAlignment="1">
      <alignment horizontal="left" vertical="center"/>
    </xf>
    <xf numFmtId="49" fontId="18" fillId="5" borderId="4" xfId="0" applyNumberFormat="1" applyFont="1" applyFill="1" applyBorder="1" applyAlignment="1">
      <alignment horizontal="center" vertical="center"/>
    </xf>
    <xf numFmtId="49" fontId="9" fillId="4" borderId="3" xfId="0" applyNumberFormat="1" applyFont="1" applyFill="1" applyBorder="1" applyAlignment="1">
      <alignment horizontal="left" vertical="center"/>
    </xf>
    <xf numFmtId="0" fontId="6" fillId="4" borderId="3" xfId="0" applyNumberFormat="1" applyFont="1" applyFill="1" applyBorder="1" applyAlignment="1">
      <alignment horizontal="left" vertical="center"/>
    </xf>
    <xf numFmtId="0" fontId="5" fillId="7" borderId="4" xfId="34213" applyFont="1" applyFill="1" applyBorder="1" applyAlignment="1">
      <alignment horizontal="center" vertical="center"/>
    </xf>
    <xf numFmtId="0" fontId="9" fillId="4" borderId="3" xfId="0" applyNumberFormat="1" applyFont="1" applyFill="1" applyBorder="1" applyAlignment="1">
      <alignment horizontal="left" vertical="center"/>
    </xf>
    <xf numFmtId="49" fontId="13" fillId="4" borderId="3" xfId="0" applyNumberFormat="1" applyFont="1" applyFill="1" applyBorder="1" applyAlignment="1">
      <alignment horizontal="center" vertical="center"/>
    </xf>
    <xf numFmtId="0" fontId="19" fillId="0" borderId="0" xfId="0" applyFont="1" applyAlignment="1">
      <alignment horizontal="center" vertical="center"/>
    </xf>
    <xf numFmtId="49" fontId="2" fillId="4" borderId="3" xfId="0" applyNumberFormat="1" applyFont="1" applyFill="1" applyBorder="1" applyAlignment="1">
      <alignment horizontal="center" vertical="center"/>
    </xf>
    <xf numFmtId="0" fontId="2" fillId="4" borderId="3" xfId="0" applyNumberFormat="1" applyFont="1" applyFill="1" applyBorder="1" applyAlignment="1">
      <alignment horizontal="center" vertical="center"/>
    </xf>
    <xf numFmtId="0" fontId="8" fillId="7" borderId="4" xfId="34213" applyFont="1" applyFill="1" applyBorder="1" applyAlignment="1">
      <alignment horizontal="center" vertical="center"/>
    </xf>
    <xf numFmtId="0" fontId="13" fillId="4" borderId="3" xfId="0" applyNumberFormat="1" applyFont="1" applyFill="1" applyBorder="1" applyAlignment="1">
      <alignment horizontal="left" vertical="center"/>
    </xf>
    <xf numFmtId="0" fontId="2" fillId="4" borderId="3" xfId="0" applyNumberFormat="1" applyFont="1" applyFill="1" applyBorder="1" applyAlignment="1">
      <alignment horizontal="left" vertical="center"/>
    </xf>
    <xf numFmtId="0" fontId="20" fillId="5" borderId="4" xfId="0" applyFont="1" applyFill="1" applyBorder="1" applyAlignment="1">
      <alignment horizontal="center" vertical="center"/>
    </xf>
    <xf numFmtId="0" fontId="21" fillId="0" borderId="0" xfId="0" applyFont="1" applyAlignment="1">
      <alignment horizontal="center" vertical="center"/>
    </xf>
    <xf numFmtId="0" fontId="20" fillId="7" borderId="4" xfId="0" applyFont="1" applyFill="1" applyBorder="1" applyAlignment="1">
      <alignment horizontal="center" vertical="center"/>
    </xf>
    <xf numFmtId="0" fontId="6" fillId="0" borderId="0" xfId="0" applyNumberFormat="1" applyFont="1" applyAlignment="1">
      <alignment horizontal="center" vertical="center"/>
    </xf>
    <xf numFmtId="0" fontId="6" fillId="0" borderId="0" xfId="0" applyNumberFormat="1" applyFont="1" applyFill="1" applyBorder="1" applyAlignment="1">
      <alignment horizontal="center" vertical="center"/>
    </xf>
    <xf numFmtId="49" fontId="5" fillId="5" borderId="8" xfId="0" applyNumberFormat="1" applyFont="1" applyFill="1" applyBorder="1" applyAlignment="1">
      <alignment horizontal="center" vertical="center"/>
    </xf>
    <xf numFmtId="0" fontId="6" fillId="0" borderId="0" xfId="0" applyFont="1" applyFill="1" applyAlignment="1">
      <alignment horizontal="center" vertical="center"/>
    </xf>
    <xf numFmtId="49" fontId="2" fillId="4" borderId="3" xfId="0" applyNumberFormat="1" applyFont="1" applyFill="1" applyBorder="1" applyAlignment="1">
      <alignment horizontal="left" vertical="center"/>
    </xf>
    <xf numFmtId="0" fontId="5" fillId="6" borderId="4" xfId="0" applyFont="1" applyFill="1" applyBorder="1" applyAlignment="1">
      <alignment horizontal="center" vertical="center"/>
    </xf>
    <xf numFmtId="0" fontId="2" fillId="0" borderId="0" xfId="0" applyFont="1" applyFill="1" applyAlignment="1">
      <alignment horizontal="center" vertical="center"/>
    </xf>
    <xf numFmtId="0" fontId="4" fillId="4" borderId="3" xfId="0" quotePrefix="1" applyNumberFormat="1" applyFont="1" applyFill="1" applyBorder="1" applyAlignment="1">
      <alignment horizontal="center" vertical="center"/>
    </xf>
    <xf numFmtId="0" fontId="9" fillId="4" borderId="3" xfId="0" quotePrefix="1" applyNumberFormat="1" applyFont="1" applyFill="1" applyBorder="1" applyAlignment="1">
      <alignment horizontal="center" vertical="center"/>
    </xf>
    <xf numFmtId="0" fontId="6" fillId="4" borderId="3" xfId="0" quotePrefix="1" applyNumberFormat="1" applyFont="1" applyFill="1" applyBorder="1" applyAlignment="1">
      <alignment horizontal="left" vertical="center"/>
    </xf>
    <xf numFmtId="3" fontId="5" fillId="5" borderId="4" xfId="0" quotePrefix="1" applyNumberFormat="1" applyFont="1" applyFill="1" applyBorder="1" applyAlignment="1">
      <alignment horizontal="center" vertical="center"/>
    </xf>
    <xf numFmtId="0" fontId="5" fillId="5" borderId="4" xfId="0" quotePrefix="1" applyFont="1" applyFill="1" applyBorder="1" applyAlignment="1">
      <alignment horizontal="center" vertical="center"/>
    </xf>
    <xf numFmtId="0" fontId="20" fillId="7" borderId="4" xfId="0" quotePrefix="1" applyFont="1" applyFill="1" applyBorder="1" applyAlignment="1">
      <alignment horizontal="center" vertical="center"/>
    </xf>
    <xf numFmtId="49" fontId="4" fillId="6" borderId="3" xfId="0" applyNumberFormat="1" applyFont="1" applyFill="1" applyBorder="1" applyAlignment="1">
      <alignment horizontal="center" vertical="center"/>
    </xf>
    <xf numFmtId="0" fontId="4" fillId="6" borderId="3" xfId="0" quotePrefix="1" applyNumberFormat="1" applyFont="1" applyFill="1" applyBorder="1" applyAlignment="1">
      <alignment horizontal="center" vertical="center"/>
    </xf>
    <xf numFmtId="49" fontId="4" fillId="6" borderId="3" xfId="0" applyNumberFormat="1" applyFont="1" applyFill="1" applyBorder="1" applyAlignment="1">
      <alignment horizontal="left" vertical="center"/>
    </xf>
    <xf numFmtId="0" fontId="20" fillId="6" borderId="4" xfId="0" applyFont="1" applyFill="1" applyBorder="1" applyAlignment="1">
      <alignment horizontal="center" vertical="center"/>
    </xf>
    <xf numFmtId="0" fontId="0" fillId="6" borderId="0" xfId="0" applyFill="1"/>
  </cellXfs>
  <cellStyles count="43677">
    <cellStyle name="20% - 强调文字颜色 1 10" xfId="377" xr:uid="{00000000-0005-0000-0000-0000A9010000}"/>
    <cellStyle name="20% - 强调文字颜色 1 10 2" xfId="380" xr:uid="{00000000-0005-0000-0000-0000AC010000}"/>
    <cellStyle name="20% - 强调文字颜色 1 10 2 2" xfId="384" xr:uid="{00000000-0005-0000-0000-0000B0010000}"/>
    <cellStyle name="20% - 强调文字颜色 1 10 2 2 2" xfId="193" xr:uid="{00000000-0005-0000-0000-0000DF000000}"/>
    <cellStyle name="20% - 强调文字颜色 1 10 2 2 3" xfId="390" xr:uid="{00000000-0005-0000-0000-0000B6010000}"/>
    <cellStyle name="20% - 强调文字颜色 1 10 2 3" xfId="3" xr:uid="{00000000-0005-0000-0000-000003000000}"/>
    <cellStyle name="20% - 强调文字颜色 1 10 2 3 2" xfId="127" xr:uid="{00000000-0005-0000-0000-000094000000}"/>
    <cellStyle name="20% - 强调文字颜色 1 10 2 4" xfId="393" xr:uid="{00000000-0005-0000-0000-0000B9010000}"/>
    <cellStyle name="20% - 强调文字颜色 1 10 2 5" xfId="39" xr:uid="{00000000-0005-0000-0000-00002B000000}"/>
    <cellStyle name="20% - 强调文字颜色 1 10 3" xfId="395" xr:uid="{00000000-0005-0000-0000-0000BB010000}"/>
    <cellStyle name="20% - 强调文字颜色 1 10 3 2" xfId="144" xr:uid="{00000000-0005-0000-0000-0000A8000000}"/>
    <cellStyle name="20% - 强调文字颜色 1 10 3 2 2" xfId="43" xr:uid="{00000000-0005-0000-0000-000030000000}"/>
    <cellStyle name="20% - 强调文字颜色 1 10 3 2 2 2" xfId="398" xr:uid="{00000000-0005-0000-0000-0000BE010000}"/>
    <cellStyle name="20% - 强调文字颜色 1 10 3 2 2 3" xfId="405" xr:uid="{00000000-0005-0000-0000-0000C5010000}"/>
    <cellStyle name="20% - 强调文字颜色 1 10 3 2 3" xfId="306" xr:uid="{00000000-0005-0000-0000-00005B010000}"/>
    <cellStyle name="20% - 强调文字颜色 1 10 3 2 4" xfId="337" xr:uid="{00000000-0005-0000-0000-00007C010000}"/>
    <cellStyle name="20% - 强调文字颜色 1 10 3 3" xfId="189" xr:uid="{00000000-0005-0000-0000-0000DB000000}"/>
    <cellStyle name="20% - 强调文字颜色 1 10 3 3 2" xfId="409" xr:uid="{00000000-0005-0000-0000-0000C9010000}"/>
    <cellStyle name="20% - 强调文字颜色 1 10 3 3 2 2" xfId="414" xr:uid="{00000000-0005-0000-0000-0000CE010000}"/>
    <cellStyle name="20% - 强调文字颜色 1 10 3 3 2 3" xfId="417" xr:uid="{00000000-0005-0000-0000-0000D1010000}"/>
    <cellStyle name="20% - 强调文字颜色 1 10 3 3 3" xfId="424" xr:uid="{00000000-0005-0000-0000-0000D8010000}"/>
    <cellStyle name="20% - 强调文字颜色 1 10 3 3 4" xfId="428" xr:uid="{00000000-0005-0000-0000-0000DC010000}"/>
    <cellStyle name="20% - 强调文字颜色 1 10 3 4" xfId="386" xr:uid="{00000000-0005-0000-0000-0000B2010000}"/>
    <cellStyle name="20% - 强调文字颜色 1 10 3 4 2" xfId="434" xr:uid="{00000000-0005-0000-0000-0000E2010000}"/>
    <cellStyle name="20% - 强调文字颜色 1 10 3 4 3" xfId="445" xr:uid="{00000000-0005-0000-0000-0000ED010000}"/>
    <cellStyle name="20% - 强调文字颜色 1 10 3 5" xfId="447" xr:uid="{00000000-0005-0000-0000-0000EF010000}"/>
    <cellStyle name="20% - 强调文字颜色 1 10 3 5 2" xfId="452" xr:uid="{00000000-0005-0000-0000-0000F4010000}"/>
    <cellStyle name="20% - 强调文字颜色 1 10 3 5 3" xfId="465" xr:uid="{00000000-0005-0000-0000-000001020000}"/>
    <cellStyle name="20% - 强调文字颜色 1 10 3 6" xfId="468" xr:uid="{00000000-0005-0000-0000-000004020000}"/>
    <cellStyle name="20% - 强调文字颜色 1 10 3 7" xfId="412" xr:uid="{00000000-0005-0000-0000-0000CC010000}"/>
    <cellStyle name="20% - 强调文字颜色 1 10 4" xfId="470" xr:uid="{00000000-0005-0000-0000-000006020000}"/>
    <cellStyle name="20% - 强调文字颜色 1 10 5" xfId="472" xr:uid="{00000000-0005-0000-0000-000008020000}"/>
    <cellStyle name="20% - 强调文字颜色 1 10 6" xfId="481" xr:uid="{00000000-0005-0000-0000-000011020000}"/>
    <cellStyle name="20% - 强调文字颜色 1 11" xfId="90" xr:uid="{00000000-0005-0000-0000-000064000000}"/>
    <cellStyle name="20% - 强调文字颜色 1 11 2" xfId="487" xr:uid="{00000000-0005-0000-0000-000017020000}"/>
    <cellStyle name="20% - 强调文字颜色 1 11 2 2" xfId="489" xr:uid="{00000000-0005-0000-0000-000019020000}"/>
    <cellStyle name="20% - 强调文字颜色 1 11 2 2 2" xfId="499" xr:uid="{00000000-0005-0000-0000-000023020000}"/>
    <cellStyle name="20% - 强调文字颜色 1 11 2 2 2 2" xfId="507" xr:uid="{00000000-0005-0000-0000-00002B020000}"/>
    <cellStyle name="20% - 强调文字颜色 1 11 2 2 3" xfId="513" xr:uid="{00000000-0005-0000-0000-000031020000}"/>
    <cellStyle name="20% - 强调文字颜色 1 11 2 3" xfId="516" xr:uid="{00000000-0005-0000-0000-000034020000}"/>
    <cellStyle name="20% - 强调文字颜色 1 11 2 3 2" xfId="519" xr:uid="{00000000-0005-0000-0000-000037020000}"/>
    <cellStyle name="20% - 强调文字颜色 1 11 2 4" xfId="522" xr:uid="{00000000-0005-0000-0000-00003A020000}"/>
    <cellStyle name="20% - 强调文字颜色 1 11 2 5" xfId="525" xr:uid="{00000000-0005-0000-0000-00003D020000}"/>
    <cellStyle name="20% - 强调文字颜色 1 11 3" xfId="527" xr:uid="{00000000-0005-0000-0000-00003F020000}"/>
    <cellStyle name="20% - 强调文字颜色 1 11 3 2" xfId="530" xr:uid="{00000000-0005-0000-0000-000042020000}"/>
    <cellStyle name="20% - 强调文字颜色 1 11 3 2 2" xfId="537" xr:uid="{00000000-0005-0000-0000-000049020000}"/>
    <cellStyle name="20% - 强调文字颜色 1 11 3 2 3" xfId="539" xr:uid="{00000000-0005-0000-0000-00004B020000}"/>
    <cellStyle name="20% - 强调文字颜色 1 11 3 3" xfId="42" xr:uid="{00000000-0005-0000-0000-00002F000000}"/>
    <cellStyle name="20% - 强调文字颜色 1 11 3 4" xfId="298" xr:uid="{00000000-0005-0000-0000-000053010000}"/>
    <cellStyle name="20% - 强调文字颜色 1 11 4" xfId="120" xr:uid="{00000000-0005-0000-0000-00008B000000}"/>
    <cellStyle name="20% - 强调文字颜色 1 11 4 2" xfId="540" xr:uid="{00000000-0005-0000-0000-00004C020000}"/>
    <cellStyle name="20% - 强调文字颜色 1 11 4 2 2" xfId="541" xr:uid="{00000000-0005-0000-0000-00004D020000}"/>
    <cellStyle name="20% - 强调文字颜色 1 11 4 3" xfId="406" xr:uid="{00000000-0005-0000-0000-0000C6010000}"/>
    <cellStyle name="20% - 强调文字颜色 1 11 5" xfId="121" xr:uid="{00000000-0005-0000-0000-00008C000000}"/>
    <cellStyle name="20% - 强调文字颜色 1 11 5 2" xfId="544" xr:uid="{00000000-0005-0000-0000-000050020000}"/>
    <cellStyle name="20% - 强调文字颜色 1 11 5 3" xfId="430" xr:uid="{00000000-0005-0000-0000-0000DE010000}"/>
    <cellStyle name="20% - 强调文字颜色 1 11 6" xfId="128" xr:uid="{00000000-0005-0000-0000-000095000000}"/>
    <cellStyle name="20% - 强调文字颜色 1 11 6 2" xfId="553" xr:uid="{00000000-0005-0000-0000-000059020000}"/>
    <cellStyle name="20% - 强调文字颜色 1 11 7" xfId="107" xr:uid="{00000000-0005-0000-0000-00007A000000}"/>
    <cellStyle name="20% - 强调文字颜色 1 11 8" xfId="562" xr:uid="{00000000-0005-0000-0000-000062020000}"/>
    <cellStyle name="20% - 强调文字颜色 1 12" xfId="568" xr:uid="{00000000-0005-0000-0000-000068020000}"/>
    <cellStyle name="20% - 强调文字颜色 1 12 2" xfId="571" xr:uid="{00000000-0005-0000-0000-00006B020000}"/>
    <cellStyle name="20% - 强调文字颜色 1 12 2 2" xfId="573" xr:uid="{00000000-0005-0000-0000-00006D020000}"/>
    <cellStyle name="20% - 强调文字颜色 1 12 2 2 2" xfId="579" xr:uid="{00000000-0005-0000-0000-000073020000}"/>
    <cellStyle name="20% - 强调文字颜色 1 12 2 3" xfId="585" xr:uid="{00000000-0005-0000-0000-000079020000}"/>
    <cellStyle name="20% - 强调文字颜色 1 12 3" xfId="587" xr:uid="{00000000-0005-0000-0000-00007B020000}"/>
    <cellStyle name="20% - 强调文字颜色 1 12 3 2" xfId="590" xr:uid="{00000000-0005-0000-0000-00007E020000}"/>
    <cellStyle name="20% - 强调文字颜色 1 12 3 3" xfId="592" xr:uid="{00000000-0005-0000-0000-000080020000}"/>
    <cellStyle name="20% - 强调文字颜色 1 12 4" xfId="594" xr:uid="{00000000-0005-0000-0000-000082020000}"/>
    <cellStyle name="20% - 强调文字颜色 1 12 4 2" xfId="217" xr:uid="{00000000-0005-0000-0000-0000F8000000}"/>
    <cellStyle name="20% - 强调文字颜色 1 12 5" xfId="597" xr:uid="{00000000-0005-0000-0000-000085020000}"/>
    <cellStyle name="20% - 强调文字颜色 1 13" xfId="604" xr:uid="{00000000-0005-0000-0000-00008C020000}"/>
    <cellStyle name="20% - 强调文字颜色 1 13 2" xfId="17" xr:uid="{00000000-0005-0000-0000-000013000000}"/>
    <cellStyle name="20% - 强调文字颜色 1 13 2 2" xfId="609" xr:uid="{00000000-0005-0000-0000-000091020000}"/>
    <cellStyle name="20% - 强调文字颜色 1 13 2 3" xfId="618" xr:uid="{00000000-0005-0000-0000-00009A020000}"/>
    <cellStyle name="20% - 强调文字颜色 1 13 3" xfId="629" xr:uid="{00000000-0005-0000-0000-0000A5020000}"/>
    <cellStyle name="20% - 强调文字颜色 1 13 3 2" xfId="633" xr:uid="{00000000-0005-0000-0000-0000A9020000}"/>
    <cellStyle name="20% - 强调文字颜色 1 13 4" xfId="636" xr:uid="{00000000-0005-0000-0000-0000AC020000}"/>
    <cellStyle name="20% - 强调文字颜色 1 13 5" xfId="638" xr:uid="{00000000-0005-0000-0000-0000AE020000}"/>
    <cellStyle name="20% - 强调文字颜色 1 14" xfId="655" xr:uid="{00000000-0005-0000-0000-0000BF020000}"/>
    <cellStyle name="20% - 强调文字颜色 1 14 2" xfId="670" xr:uid="{00000000-0005-0000-0000-0000CE020000}"/>
    <cellStyle name="20% - 强调文字颜色 1 14 2 2" xfId="679" xr:uid="{00000000-0005-0000-0000-0000D7020000}"/>
    <cellStyle name="20% - 强调文字颜色 1 14 2 3" xfId="687" xr:uid="{00000000-0005-0000-0000-0000DF020000}"/>
    <cellStyle name="20% - 强调文字颜色 1 14 3" xfId="703" xr:uid="{00000000-0005-0000-0000-0000EF020000}"/>
    <cellStyle name="20% - 强调文字颜色 1 14 4" xfId="707" xr:uid="{00000000-0005-0000-0000-0000F3020000}"/>
    <cellStyle name="20% - 强调文字颜色 1 15" xfId="722" xr:uid="{00000000-0005-0000-0000-000002030000}"/>
    <cellStyle name="20% - 强调文字颜色 1 15 2" xfId="730" xr:uid="{00000000-0005-0000-0000-00000A030000}"/>
    <cellStyle name="20% - 强调文字颜色 1 15 2 2" xfId="84" xr:uid="{00000000-0005-0000-0000-00005C000000}"/>
    <cellStyle name="20% - 强调文字颜色 1 15 2 3" xfId="133" xr:uid="{00000000-0005-0000-0000-00009B000000}"/>
    <cellStyle name="20% - 强调文字颜色 1 15 3" xfId="731" xr:uid="{00000000-0005-0000-0000-00000B030000}"/>
    <cellStyle name="20% - 强调文字颜色 1 15 4" xfId="732" xr:uid="{00000000-0005-0000-0000-00000C030000}"/>
    <cellStyle name="20% - 强调文字颜色 1 16" xfId="743" xr:uid="{00000000-0005-0000-0000-000017030000}"/>
    <cellStyle name="20% - 强调文字颜色 1 16 2" xfId="750" xr:uid="{00000000-0005-0000-0000-00001E030000}"/>
    <cellStyle name="20% - 强调文字颜色 1 16 3" xfId="757" xr:uid="{00000000-0005-0000-0000-000025030000}"/>
    <cellStyle name="20% - 强调文字颜色 1 17" xfId="495" xr:uid="{00000000-0005-0000-0000-00001F020000}"/>
    <cellStyle name="20% - 强调文字颜色 1 17 2" xfId="505" xr:uid="{00000000-0005-0000-0000-000029020000}"/>
    <cellStyle name="20% - 强调文字颜色 1 17 3" xfId="760" xr:uid="{00000000-0005-0000-0000-000028030000}"/>
    <cellStyle name="20% - 强调文字颜色 1 18" xfId="509" xr:uid="{00000000-0005-0000-0000-00002D020000}"/>
    <cellStyle name="20% - 强调文字颜色 1 18 2" xfId="763" xr:uid="{00000000-0005-0000-0000-00002B030000}"/>
    <cellStyle name="20% - 强调文字颜色 1 19" xfId="767" xr:uid="{00000000-0005-0000-0000-00002F030000}"/>
    <cellStyle name="20% - 强调文字颜色 1 2" xfId="774" xr:uid="{00000000-0005-0000-0000-000036030000}"/>
    <cellStyle name="20% - 强调文字颜色 1 2 10" xfId="776" xr:uid="{00000000-0005-0000-0000-000038030000}"/>
    <cellStyle name="20% - 强调文字颜色 1 2 10 2" xfId="783" xr:uid="{00000000-0005-0000-0000-00003F030000}"/>
    <cellStyle name="20% - 强调文字颜色 1 2 10 2 2" xfId="796" xr:uid="{00000000-0005-0000-0000-00004C030000}"/>
    <cellStyle name="20% - 强调文字颜色 1 2 10 2 2 2" xfId="162" xr:uid="{00000000-0005-0000-0000-0000BC000000}"/>
    <cellStyle name="20% - 强调文字颜色 1 2 10 2 2 2 2" xfId="805" xr:uid="{00000000-0005-0000-0000-000055030000}"/>
    <cellStyle name="20% - 强调文字颜色 1 2 10 2 2 2 3" xfId="808" xr:uid="{00000000-0005-0000-0000-000058030000}"/>
    <cellStyle name="20% - 强调文字颜色 1 2 10 2 2 3" xfId="809" xr:uid="{00000000-0005-0000-0000-000059030000}"/>
    <cellStyle name="20% - 强调文字颜色 1 2 10 2 2 4" xfId="810" xr:uid="{00000000-0005-0000-0000-00005A030000}"/>
    <cellStyle name="20% - 强调文字颜色 1 2 10 2 3" xfId="814" xr:uid="{00000000-0005-0000-0000-00005E030000}"/>
    <cellStyle name="20% - 强调文字颜色 1 2 10 2 3 2" xfId="820" xr:uid="{00000000-0005-0000-0000-000064030000}"/>
    <cellStyle name="20% - 强调文字颜色 1 2 10 2 3 2 2" xfId="826" xr:uid="{00000000-0005-0000-0000-00006A030000}"/>
    <cellStyle name="20% - 强调文字颜色 1 2 10 2 3 2 3" xfId="834" xr:uid="{00000000-0005-0000-0000-000072030000}"/>
    <cellStyle name="20% - 强调文字颜色 1 2 10 2 3 3" xfId="843" xr:uid="{00000000-0005-0000-0000-00007B030000}"/>
    <cellStyle name="20% - 强调文字颜色 1 2 10 2 3 4" xfId="845" xr:uid="{00000000-0005-0000-0000-00007D030000}"/>
    <cellStyle name="20% - 强调文字颜色 1 2 10 2 4" xfId="850" xr:uid="{00000000-0005-0000-0000-000082030000}"/>
    <cellStyle name="20% - 强调文字颜色 1 2 10 2 4 2" xfId="852" xr:uid="{00000000-0005-0000-0000-000084030000}"/>
    <cellStyle name="20% - 强调文字颜色 1 2 10 2 4 2 2" xfId="862" xr:uid="{00000000-0005-0000-0000-00008E030000}"/>
    <cellStyle name="20% - 强调文字颜色 1 2 10 2 4 3" xfId="864" xr:uid="{00000000-0005-0000-0000-000090030000}"/>
    <cellStyle name="20% - 强调文字颜色 1 2 10 2 5" xfId="867" xr:uid="{00000000-0005-0000-0000-000093030000}"/>
    <cellStyle name="20% - 强调文字颜色 1 2 10 2 5 2" xfId="869" xr:uid="{00000000-0005-0000-0000-000095030000}"/>
    <cellStyle name="20% - 强调文字颜色 1 2 10 2 6" xfId="801" xr:uid="{00000000-0005-0000-0000-000051030000}"/>
    <cellStyle name="20% - 强调文字颜色 1 2 10 3" xfId="881" xr:uid="{00000000-0005-0000-0000-0000A1030000}"/>
    <cellStyle name="20% - 强调文字颜色 1 2 10 4" xfId="884" xr:uid="{00000000-0005-0000-0000-0000A4030000}"/>
    <cellStyle name="20% - 强调文字颜色 1 2 10 5" xfId="41" xr:uid="{00000000-0005-0000-0000-00002D000000}"/>
    <cellStyle name="20% - 强调文字颜色 1 2 11" xfId="885" xr:uid="{00000000-0005-0000-0000-0000A5030000}"/>
    <cellStyle name="20% - 强调文字颜色 1 2 11 2" xfId="893" xr:uid="{00000000-0005-0000-0000-0000AD030000}"/>
    <cellStyle name="20% - 强调文字颜色 1 2 2" xfId="903" xr:uid="{00000000-0005-0000-0000-0000B7030000}"/>
    <cellStyle name="20% - 强调文字颜色 1 2 2 10" xfId="904" xr:uid="{00000000-0005-0000-0000-0000B8030000}"/>
    <cellStyle name="20% - 强调文字颜色 1 2 2 10 2" xfId="909" xr:uid="{00000000-0005-0000-0000-0000BD030000}"/>
    <cellStyle name="20% - 强调文字颜色 1 2 2 2" xfId="559" xr:uid="{00000000-0005-0000-0000-00005F020000}"/>
    <cellStyle name="20% - 强调文字颜色 1 2 2 2 2" xfId="915" xr:uid="{00000000-0005-0000-0000-0000C3030000}"/>
    <cellStyle name="20% - 强调文字颜色 1 2 2 2 2 10" xfId="166" xr:uid="{00000000-0005-0000-0000-0000C1000000}"/>
    <cellStyle name="20% - 强调文字颜色 1 2 2 2 2 10 2" xfId="564" xr:uid="{00000000-0005-0000-0000-000064020000}"/>
    <cellStyle name="20% - 强调文字颜色 1 2 2 2 2 11" xfId="276" xr:uid="{00000000-0005-0000-0000-00003A010000}"/>
    <cellStyle name="20% - 强调文字颜色 1 2 2 2 2 11 2" xfId="918" xr:uid="{00000000-0005-0000-0000-0000C6030000}"/>
    <cellStyle name="20% - 强调文字颜色 1 2 2 2 2 12" xfId="282" xr:uid="{00000000-0005-0000-0000-000041010000}"/>
    <cellStyle name="20% - 强调文字颜色 1 2 2 2 2 12 2" xfId="921" xr:uid="{00000000-0005-0000-0000-0000C9030000}"/>
    <cellStyle name="20% - 强调文字颜色 1 2 2 2 2 13" xfId="326" xr:uid="{00000000-0005-0000-0000-000070010000}"/>
    <cellStyle name="20% - 强调文字颜色 1 2 2 2 2 13 2" xfId="924" xr:uid="{00000000-0005-0000-0000-0000CC030000}"/>
    <cellStyle name="20% - 强调文字颜色 1 2 2 2 2 14" xfId="358" xr:uid="{00000000-0005-0000-0000-000093010000}"/>
    <cellStyle name="20% - 强调文字颜色 1 2 2 2 2 15" xfId="927" xr:uid="{00000000-0005-0000-0000-0000CF030000}"/>
    <cellStyle name="20% - 强调文字颜色 1 2 2 2 2 15 2" xfId="931" xr:uid="{00000000-0005-0000-0000-0000D3030000}"/>
    <cellStyle name="20% - 强调文字颜色 1 2 2 2 2 16" xfId="935" xr:uid="{00000000-0005-0000-0000-0000D7030000}"/>
    <cellStyle name="20% - 强调文字颜色 1 2 2 2 2 17" xfId="940" xr:uid="{00000000-0005-0000-0000-0000DC030000}"/>
    <cellStyle name="20% - 强调文字颜色 1 2 2 2 2 2" xfId="953" xr:uid="{00000000-0005-0000-0000-0000E9030000}"/>
    <cellStyle name="20% - 强调文字颜色 1 2 2 2 2 2 10" xfId="958" xr:uid="{00000000-0005-0000-0000-0000EE030000}"/>
    <cellStyle name="20% - 强调文字颜色 1 2 2 2 2 2 10 2" xfId="963" xr:uid="{00000000-0005-0000-0000-0000F3030000}"/>
    <cellStyle name="20% - 强调文字颜色 1 2 2 2 2 2 11" xfId="969" xr:uid="{00000000-0005-0000-0000-0000F9030000}"/>
    <cellStyle name="20% - 强调文字颜色 1 2 2 2 2 2 11 2" xfId="976" xr:uid="{00000000-0005-0000-0000-000000040000}"/>
    <cellStyle name="20% - 强调文字颜色 1 2 2 2 2 2 12" xfId="983" xr:uid="{00000000-0005-0000-0000-000007040000}"/>
    <cellStyle name="20% - 强调文字颜色 1 2 2 2 2 2 12 2" xfId="990" xr:uid="{00000000-0005-0000-0000-00000E040000}"/>
    <cellStyle name="20% - 强调文字颜色 1 2 2 2 2 2 13" xfId="1002" xr:uid="{00000000-0005-0000-0000-00001A040000}"/>
    <cellStyle name="20% - 强调文字颜色 1 2 2 2 2 2 13 2" xfId="1013" xr:uid="{00000000-0005-0000-0000-000025040000}"/>
    <cellStyle name="20% - 强调文字颜色 1 2 2 2 2 2 14" xfId="1025" xr:uid="{00000000-0005-0000-0000-000031040000}"/>
    <cellStyle name="20% - 强调文字颜色 1 2 2 2 2 2 15" xfId="1032" xr:uid="{00000000-0005-0000-0000-000038040000}"/>
    <cellStyle name="20% - 强调文字颜色 1 2 2 2 2 2 16" xfId="177" xr:uid="{00000000-0005-0000-0000-0000CD000000}"/>
    <cellStyle name="20% - 强调文字颜色 1 2 2 2 2 2 2" xfId="1040" xr:uid="{00000000-0005-0000-0000-000040040000}"/>
    <cellStyle name="20% - 强调文字颜色 1 2 2 2 2 2 2 2" xfId="1042" xr:uid="{00000000-0005-0000-0000-000042040000}"/>
    <cellStyle name="20% - 强调文字颜色 1 2 2 2 2 2 2 2 2" xfId="101" xr:uid="{00000000-0005-0000-0000-000071000000}"/>
    <cellStyle name="20% - 强调文字颜色 1 2 2 2 2 2 2 2 2 2" xfId="1048" xr:uid="{00000000-0005-0000-0000-000048040000}"/>
    <cellStyle name="20% - 强调文字颜色 1 2 2 2 2 2 2 2 2 2 2" xfId="1031" xr:uid="{00000000-0005-0000-0000-000037040000}"/>
    <cellStyle name="20% - 强调文字颜色 1 2 2 2 2 2 2 2 2 2 3" xfId="176" xr:uid="{00000000-0005-0000-0000-0000CC000000}"/>
    <cellStyle name="20% - 强调文字颜色 1 2 2 2 2 2 2 2 2 3" xfId="1055" xr:uid="{00000000-0005-0000-0000-00004F040000}"/>
    <cellStyle name="20% - 强调文字颜色 1 2 2 2 2 2 2 2 2 4" xfId="1056" xr:uid="{00000000-0005-0000-0000-000050040000}"/>
    <cellStyle name="20% - 强调文字颜色 1 2 2 2 2 2 2 2 3" xfId="1058" xr:uid="{00000000-0005-0000-0000-000052040000}"/>
    <cellStyle name="20% - 强调文字颜色 1 2 2 2 2 2 2 2 3 2" xfId="1073" xr:uid="{00000000-0005-0000-0000-000061040000}"/>
    <cellStyle name="20% - 强调文字颜色 1 2 2 2 2 2 2 2 3 2 2" xfId="1078" xr:uid="{00000000-0005-0000-0000-000066040000}"/>
    <cellStyle name="20% - 强调文字颜色 1 2 2 2 2 2 2 2 3 2 3" xfId="550" xr:uid="{00000000-0005-0000-0000-000056020000}"/>
    <cellStyle name="20% - 强调文字颜色 1 2 2 2 2 2 2 2 3 3" xfId="82" xr:uid="{00000000-0005-0000-0000-00005A000000}"/>
    <cellStyle name="20% - 强调文字颜色 1 2 2 2 2 2 2 2 3 4" xfId="1087" xr:uid="{00000000-0005-0000-0000-00006F040000}"/>
    <cellStyle name="20% - 强调文字颜色 1 2 2 2 2 2 2 2 4" xfId="1089" xr:uid="{00000000-0005-0000-0000-000071040000}"/>
    <cellStyle name="20% - 强调文字颜色 1 2 2 2 2 2 2 2 4 2" xfId="228" xr:uid="{00000000-0005-0000-0000-000004010000}"/>
    <cellStyle name="20% - 强调文字颜色 1 2 2 2 2 2 2 2 4 3" xfId="155" xr:uid="{00000000-0005-0000-0000-0000B5000000}"/>
    <cellStyle name="20% - 强调文字颜色 1 2 2 2 2 2 2 2 5" xfId="1095" xr:uid="{00000000-0005-0000-0000-000077040000}"/>
    <cellStyle name="20% - 强调文字颜色 1 2 2 2 2 2 2 2 5 2" xfId="1106" xr:uid="{00000000-0005-0000-0000-000082040000}"/>
    <cellStyle name="20% - 强调文字颜色 1 2 2 2 2 2 2 2 6" xfId="1112" xr:uid="{00000000-0005-0000-0000-000088040000}"/>
    <cellStyle name="20% - 强调文字颜色 1 2 2 2 2 2 2 3" xfId="954" xr:uid="{00000000-0005-0000-0000-0000EA030000}"/>
    <cellStyle name="20% - 强调文字颜色 1 2 2 2 2 2 2 3 2" xfId="960" xr:uid="{00000000-0005-0000-0000-0000F0030000}"/>
    <cellStyle name="20% - 强调文字颜色 1 2 2 2 2 2 2 3 3" xfId="1116" xr:uid="{00000000-0005-0000-0000-00008C040000}"/>
    <cellStyle name="20% - 强调文字颜色 1 2 2 2 2 2 2 4" xfId="964" xr:uid="{00000000-0005-0000-0000-0000F4030000}"/>
    <cellStyle name="20% - 强调文字颜色 1 2 2 2 2 2 2 4 2" xfId="972" xr:uid="{00000000-0005-0000-0000-0000FC030000}"/>
    <cellStyle name="20% - 强调文字颜色 1 2 2 2 2 2 2 4 3" xfId="1121" xr:uid="{00000000-0005-0000-0000-000091040000}"/>
    <cellStyle name="20% - 强调文字颜色 1 2 2 2 2 2 2 5" xfId="978" xr:uid="{00000000-0005-0000-0000-000002040000}"/>
    <cellStyle name="20% - 强调文字颜色 1 2 2 2 2 2 2 5 2" xfId="986" xr:uid="{00000000-0005-0000-0000-00000A040000}"/>
    <cellStyle name="20% - 强调文字颜色 1 2 2 2 2 2 2 6" xfId="996" xr:uid="{00000000-0005-0000-0000-000014040000}"/>
    <cellStyle name="20% - 强调文字颜色 1 2 2 2 2 2 2 7" xfId="1016" xr:uid="{00000000-0005-0000-0000-000028040000}"/>
    <cellStyle name="20% - 强调文字颜色 1 2 2 2 2 2 3" xfId="542" xr:uid="{00000000-0005-0000-0000-00004E020000}"/>
    <cellStyle name="20% - 强调文字颜色 1 2 2 2 2 2 3 2" xfId="1125" xr:uid="{00000000-0005-0000-0000-000095040000}"/>
    <cellStyle name="20% - 强调文字颜色 1 2 2 2 2 2 3 2 2" xfId="1126" xr:uid="{00000000-0005-0000-0000-000096040000}"/>
    <cellStyle name="20% - 强调文字颜色 1 2 2 2 2 2 3 2 2 2" xfId="1127" xr:uid="{00000000-0005-0000-0000-000097040000}"/>
    <cellStyle name="20% - 强调文字颜色 1 2 2 2 2 2 3 2 2 3" xfId="1039" xr:uid="{00000000-0005-0000-0000-00003F040000}"/>
    <cellStyle name="20% - 强调文字颜色 1 2 2 2 2 2 3 2 3" xfId="1129" xr:uid="{00000000-0005-0000-0000-000099040000}"/>
    <cellStyle name="20% - 强调文字颜色 1 2 2 2 2 2 3 2 3 2" xfId="1131" xr:uid="{00000000-0005-0000-0000-00009B040000}"/>
    <cellStyle name="20% - 强调文字颜色 1 2 2 2 2 2 3 2 4" xfId="1134" xr:uid="{00000000-0005-0000-0000-00009E040000}"/>
    <cellStyle name="20% - 强调文字颜色 1 2 2 2 2 2 3 3" xfId="1141" xr:uid="{00000000-0005-0000-0000-0000A5040000}"/>
    <cellStyle name="20% - 强调文字颜色 1 2 2 2 2 2 3 3 2" xfId="33" xr:uid="{00000000-0005-0000-0000-000025000000}"/>
    <cellStyle name="20% - 强调文字颜色 1 2 2 2 2 2 3 3 2 2" xfId="1144" xr:uid="{00000000-0005-0000-0000-0000A8040000}"/>
    <cellStyle name="20% - 强调文字颜色 1 2 2 2 2 2 3 3 2 3" xfId="1151" xr:uid="{00000000-0005-0000-0000-0000AF040000}"/>
    <cellStyle name="20% - 强调文字颜色 1 2 2 2 2 2 3 3 3" xfId="1153" xr:uid="{00000000-0005-0000-0000-0000B1040000}"/>
    <cellStyle name="20% - 强调文字颜色 1 2 2 2 2 2 3 3 3 2" xfId="1158" xr:uid="{00000000-0005-0000-0000-0000B6040000}"/>
    <cellStyle name="20% - 强调文字颜色 1 2 2 2 2 2 3 3 4" xfId="1162" xr:uid="{00000000-0005-0000-0000-0000BA040000}"/>
    <cellStyle name="20% - 强调文字颜色 1 2 2 2 2 2 3 4" xfId="1173" xr:uid="{00000000-0005-0000-0000-0000C5040000}"/>
    <cellStyle name="20% - 强调文字颜色 1 2 2 2 2 2 3 4 2" xfId="1174" xr:uid="{00000000-0005-0000-0000-0000C6040000}"/>
    <cellStyle name="20% - 强调文字颜色 1 2 2 2 2 2 3 4 3" xfId="1176" xr:uid="{00000000-0005-0000-0000-0000C8040000}"/>
    <cellStyle name="20% - 强调文字颜色 1 2 2 2 2 2 3 5" xfId="1182" xr:uid="{00000000-0005-0000-0000-0000CE040000}"/>
    <cellStyle name="20% - 强调文字颜色 1 2 2 2 2 2 3 5 2" xfId="1183" xr:uid="{00000000-0005-0000-0000-0000CF040000}"/>
    <cellStyle name="20% - 强调文字颜色 1 2 2 2 2 2 3 5 3" xfId="1185" xr:uid="{00000000-0005-0000-0000-0000D1040000}"/>
    <cellStyle name="20% - 强调文字颜色 1 2 2 2 2 2 3 6" xfId="1189" xr:uid="{00000000-0005-0000-0000-0000D5040000}"/>
    <cellStyle name="20% - 强调文字颜色 1 2 2 2 2 2 3 7" xfId="180" xr:uid="{00000000-0005-0000-0000-0000D1000000}"/>
    <cellStyle name="20% - 强调文字颜色 1 2 2 2 2 2 4" xfId="429" xr:uid="{00000000-0005-0000-0000-0000DD010000}"/>
    <cellStyle name="20% - 强调文字颜色 1 2 2 2 2 2 4 2" xfId="1191" xr:uid="{00000000-0005-0000-0000-0000D7040000}"/>
    <cellStyle name="20% - 强调文字颜色 1 2 2 2 2 2 4 2 2" xfId="1193" xr:uid="{00000000-0005-0000-0000-0000D9040000}"/>
    <cellStyle name="20% - 强调文字颜色 1 2 2 2 2 2 4 2 3" xfId="1196" xr:uid="{00000000-0005-0000-0000-0000DC040000}"/>
    <cellStyle name="20% - 强调文字颜色 1 2 2 2 2 2 4 3" xfId="1201" xr:uid="{00000000-0005-0000-0000-0000E1040000}"/>
    <cellStyle name="20% - 强调文字颜色 1 2 2 2 2 2 4 3 2" xfId="1206" xr:uid="{00000000-0005-0000-0000-0000E6040000}"/>
    <cellStyle name="20% - 强调文字颜色 1 2 2 2 2 2 4 3 3" xfId="1209" xr:uid="{00000000-0005-0000-0000-0000E9040000}"/>
    <cellStyle name="20% - 强调文字颜色 1 2 2 2 2 2 4 4" xfId="1215" xr:uid="{00000000-0005-0000-0000-0000EF040000}"/>
    <cellStyle name="20% - 强调文字颜色 1 2 2 2 2 2 4 4 2" xfId="1225" xr:uid="{00000000-0005-0000-0000-0000F9040000}"/>
    <cellStyle name="20% - 强调文字颜色 1 2 2 2 2 2 4 5" xfId="1234" xr:uid="{00000000-0005-0000-0000-000002050000}"/>
    <cellStyle name="20% - 强调文字颜色 1 2 2 2 2 2 4 6" xfId="1245" xr:uid="{00000000-0005-0000-0000-00000D050000}"/>
    <cellStyle name="20% - 强调文字颜色 1 2 2 2 2 2 5" xfId="436" xr:uid="{00000000-0005-0000-0000-0000E4010000}"/>
    <cellStyle name="20% - 强调文字颜色 1 2 2 2 2 2 5 2" xfId="1246" xr:uid="{00000000-0005-0000-0000-00000E050000}"/>
    <cellStyle name="20% - 强调文字颜色 1 2 2 2 2 2 5 2 2" xfId="1249" xr:uid="{00000000-0005-0000-0000-000011050000}"/>
    <cellStyle name="20% - 强调文字颜色 1 2 2 2 2 2 5 2 3" xfId="1251" xr:uid="{00000000-0005-0000-0000-000013050000}"/>
    <cellStyle name="20% - 强调文字颜色 1 2 2 2 2 2 5 3" xfId="1258" xr:uid="{00000000-0005-0000-0000-00001A050000}"/>
    <cellStyle name="20% - 强调文字颜色 1 2 2 2 2 2 5 3 2" xfId="1265" xr:uid="{00000000-0005-0000-0000-000021050000}"/>
    <cellStyle name="20% - 强调文字颜色 1 2 2 2 2 2 5 3 3" xfId="1269" xr:uid="{00000000-0005-0000-0000-000025050000}"/>
    <cellStyle name="20% - 强调文字颜色 1 2 2 2 2 2 5 4" xfId="1275" xr:uid="{00000000-0005-0000-0000-00002B050000}"/>
    <cellStyle name="20% - 强调文字颜色 1 2 2 2 2 2 5 4 2" xfId="1280" xr:uid="{00000000-0005-0000-0000-000030050000}"/>
    <cellStyle name="20% - 强调文字颜色 1 2 2 2 2 2 5 5" xfId="1297" xr:uid="{00000000-0005-0000-0000-000041050000}"/>
    <cellStyle name="20% - 强调文字颜色 1 2 2 2 2 2 5 6" xfId="1308" xr:uid="{00000000-0005-0000-0000-00004C050000}"/>
    <cellStyle name="20% - 强调文字颜色 1 2 2 2 2 2 6" xfId="1310" xr:uid="{00000000-0005-0000-0000-00004E050000}"/>
    <cellStyle name="20% - 强调文字颜色 1 2 2 2 2 2 6 2" xfId="1318" xr:uid="{00000000-0005-0000-0000-000056050000}"/>
    <cellStyle name="20% - 强调文字颜色 1 2 2 2 2 2 6 2 2" xfId="1323" xr:uid="{00000000-0005-0000-0000-00005B050000}"/>
    <cellStyle name="20% - 强调文字颜色 1 2 2 2 2 2 6 2 3" xfId="1336" xr:uid="{00000000-0005-0000-0000-000068050000}"/>
    <cellStyle name="20% - 强调文字颜色 1 2 2 2 2 2 6 3" xfId="1346" xr:uid="{00000000-0005-0000-0000-000072050000}"/>
    <cellStyle name="20% - 强调文字颜色 1 2 2 2 2 2 6 3 2" xfId="322" xr:uid="{00000000-0005-0000-0000-00006B010000}"/>
    <cellStyle name="20% - 强调文字颜色 1 2 2 2 2 2 6 4" xfId="1353" xr:uid="{00000000-0005-0000-0000-000079050000}"/>
    <cellStyle name="20% - 强调文字颜色 1 2 2 2 2 2 6 5" xfId="1362" xr:uid="{00000000-0005-0000-0000-000082050000}"/>
    <cellStyle name="20% - 强调文字颜色 1 2 2 2 2 2 7" xfId="1363" xr:uid="{00000000-0005-0000-0000-000083050000}"/>
    <cellStyle name="20% - 强调文字颜色 1 2 2 2 2 2 7 2" xfId="1366" xr:uid="{00000000-0005-0000-0000-000086050000}"/>
    <cellStyle name="20% - 强调文字颜色 1 2 2 2 2 2 7 2 2" xfId="1371" xr:uid="{00000000-0005-0000-0000-00008B050000}"/>
    <cellStyle name="20% - 强调文字颜色 1 2 2 2 2 2 7 3" xfId="1385" xr:uid="{00000000-0005-0000-0000-000099050000}"/>
    <cellStyle name="20% - 强调文字颜色 1 2 2 2 2 2 7 4" xfId="1395" xr:uid="{00000000-0005-0000-0000-0000A3050000}"/>
    <cellStyle name="20% - 强调文字颜色 1 2 2 2 2 2 8" xfId="1312" xr:uid="{00000000-0005-0000-0000-000050050000}"/>
    <cellStyle name="20% - 强调文字颜色 1 2 2 2 2 2 8 2" xfId="1319" xr:uid="{00000000-0005-0000-0000-000057050000}"/>
    <cellStyle name="20% - 强调文字颜色 1 2 2 2 2 2 8 3" xfId="1330" xr:uid="{00000000-0005-0000-0000-000062050000}"/>
    <cellStyle name="20% - 强调文字颜色 1 2 2 2 2 2 9" xfId="1341" xr:uid="{00000000-0005-0000-0000-00006D050000}"/>
    <cellStyle name="20% - 强调文字颜色 1 2 2 2 2 2 9 2" xfId="318" xr:uid="{00000000-0005-0000-0000-000067010000}"/>
    <cellStyle name="20% - 强调文字颜色 1 2 2 2 2 2 9 3" xfId="348" xr:uid="{00000000-0005-0000-0000-000087010000}"/>
    <cellStyle name="20% - 强调文字颜色 1 2 2 2 2 3" xfId="1070" xr:uid="{00000000-0005-0000-0000-00005E040000}"/>
    <cellStyle name="20% - 强调文字颜色 1 2 2 2 2 3 2" xfId="1074" xr:uid="{00000000-0005-0000-0000-000062040000}"/>
    <cellStyle name="20% - 强调文字颜色 1 2 2 2 2 3 2 2" xfId="1396" xr:uid="{00000000-0005-0000-0000-0000A4050000}"/>
    <cellStyle name="20% - 强调文字颜色 1 2 2 2 2 3 2 2 2" xfId="363" xr:uid="{00000000-0005-0000-0000-00009A010000}"/>
    <cellStyle name="20% - 强调文字颜色 1 2 2 2 2 3 2 2 2 2" xfId="1397" xr:uid="{00000000-0005-0000-0000-0000A5050000}"/>
    <cellStyle name="20% - 强调文字颜色 1 2 2 2 2 3 2 2 2 2 2" xfId="846" xr:uid="{00000000-0005-0000-0000-00007E030000}"/>
    <cellStyle name="20% - 强调文字颜色 1 2 2 2 2 3 2 2 2 2 3" xfId="865" xr:uid="{00000000-0005-0000-0000-000091030000}"/>
    <cellStyle name="20% - 强调文字颜色 1 2 2 2 2 3 2 2 2 3" xfId="1009" xr:uid="{00000000-0005-0000-0000-000021040000}"/>
    <cellStyle name="20% - 强调文字颜色 1 2 2 2 2 3 2 2 2 4" xfId="533" xr:uid="{00000000-0005-0000-0000-000045020000}"/>
    <cellStyle name="20% - 强调文字颜色 1 2 2 2 2 3 2 2 3" xfId="1399" xr:uid="{00000000-0005-0000-0000-0000A7050000}"/>
    <cellStyle name="20% - 强调文字颜色 1 2 2 2 2 3 2 2 3 2" xfId="939" xr:uid="{00000000-0005-0000-0000-0000DB030000}"/>
    <cellStyle name="20% - 强调文字颜色 1 2 2 2 2 3 2 2 3 2 2" xfId="1412" xr:uid="{00000000-0005-0000-0000-0000B4050000}"/>
    <cellStyle name="20% - 强调文字颜色 1 2 2 2 2 3 2 2 3 2 3" xfId="1424" xr:uid="{00000000-0005-0000-0000-0000C0050000}"/>
    <cellStyle name="20% - 强调文字颜色 1 2 2 2 2 3 2 2 3 3" xfId="1429" xr:uid="{00000000-0005-0000-0000-0000C5050000}"/>
    <cellStyle name="20% - 强调文字颜色 1 2 2 2 2 3 2 2 3 4" xfId="400" xr:uid="{00000000-0005-0000-0000-0000C0010000}"/>
    <cellStyle name="20% - 强调文字颜色 1 2 2 2 2 3 2 2 4" xfId="664" xr:uid="{00000000-0005-0000-0000-0000C8020000}"/>
    <cellStyle name="20% - 强调文字颜色 1 2 2 2 2 3 2 2 4 2" xfId="678" xr:uid="{00000000-0005-0000-0000-0000D6020000}"/>
    <cellStyle name="20% - 强调文字颜色 1 2 2 2 2 3 2 2 4 3" xfId="685" xr:uid="{00000000-0005-0000-0000-0000DD020000}"/>
    <cellStyle name="20% - 强调文字颜色 1 2 2 2 2 3 2 2 5" xfId="701" xr:uid="{00000000-0005-0000-0000-0000ED020000}"/>
    <cellStyle name="20% - 强调文字颜色 1 2 2 2 2 3 2 2 5 2" xfId="1438" xr:uid="{00000000-0005-0000-0000-0000CE050000}"/>
    <cellStyle name="20% - 强调文字颜色 1 2 2 2 2 3 2 2 6" xfId="704" xr:uid="{00000000-0005-0000-0000-0000F0020000}"/>
    <cellStyle name="20% - 强调文字颜色 1 2 2 2 2 3 2 3" xfId="1440" xr:uid="{00000000-0005-0000-0000-0000D0050000}"/>
    <cellStyle name="20% - 强调文字颜色 1 2 2 2 2 3 2 4" xfId="1443" xr:uid="{00000000-0005-0000-0000-0000D3050000}"/>
    <cellStyle name="20% - 强调文字颜色 1 2 2 2 2 3 2 4 2" xfId="1448" xr:uid="{00000000-0005-0000-0000-0000D8050000}"/>
    <cellStyle name="20% - 强调文字颜色 1 2 2 2 2 3 2 5" xfId="1451" xr:uid="{00000000-0005-0000-0000-0000DB050000}"/>
    <cellStyle name="20% - 强调文字颜色 1 2 2 2 2 3 2 6" xfId="1452" xr:uid="{00000000-0005-0000-0000-0000DC050000}"/>
    <cellStyle name="20% - 强调文字颜色 1 2 2 2 2 3 3" xfId="546" xr:uid="{00000000-0005-0000-0000-000052020000}"/>
    <cellStyle name="20% - 强调文字颜色 1 2 2 2 2 3 3 2" xfId="1456" xr:uid="{00000000-0005-0000-0000-0000E0050000}"/>
    <cellStyle name="20% - 强调文字颜色 1 2 2 2 2 3 3 2 2" xfId="1253" xr:uid="{00000000-0005-0000-0000-000015050000}"/>
    <cellStyle name="20% - 强调文字颜色 1 2 2 2 2 3 3 2 2 2" xfId="1263" xr:uid="{00000000-0005-0000-0000-00001F050000}"/>
    <cellStyle name="20% - 强调文字颜色 1 2 2 2 2 3 3 2 2 3" xfId="1267" xr:uid="{00000000-0005-0000-0000-000023050000}"/>
    <cellStyle name="20% - 强调文字颜色 1 2 2 2 2 3 3 2 3" xfId="1271" xr:uid="{00000000-0005-0000-0000-000027050000}"/>
    <cellStyle name="20% - 强调文字颜色 1 2 2 2 2 3 3 2 4" xfId="1290" xr:uid="{00000000-0005-0000-0000-00003A050000}"/>
    <cellStyle name="20% - 强调文字颜色 1 2 2 2 2 3 3 3" xfId="1461" xr:uid="{00000000-0005-0000-0000-0000E5050000}"/>
    <cellStyle name="20% - 强调文字颜色 1 2 2 2 2 3 3 3 2" xfId="1338" xr:uid="{00000000-0005-0000-0000-00006A050000}"/>
    <cellStyle name="20% - 强调文字颜色 1 2 2 2 2 3 3 3 2 2" xfId="313" xr:uid="{00000000-0005-0000-0000-000062010000}"/>
    <cellStyle name="20% - 强调文字颜色 1 2 2 2 2 3 3 3 2 3" xfId="346" xr:uid="{00000000-0005-0000-0000-000085010000}"/>
    <cellStyle name="20% - 强调文字颜色 1 2 2 2 2 3 3 3 3" xfId="1347" xr:uid="{00000000-0005-0000-0000-000073050000}"/>
    <cellStyle name="20% - 强调文字颜色 1 2 2 2 2 3 3 3 4" xfId="1354" xr:uid="{00000000-0005-0000-0000-00007A050000}"/>
    <cellStyle name="20% - 强调文字颜色 1 2 2 2 2 3 3 4" xfId="1469" xr:uid="{00000000-0005-0000-0000-0000ED050000}"/>
    <cellStyle name="20% - 强调文字颜色 1 2 2 2 2 3 3 4 2" xfId="1380" xr:uid="{00000000-0005-0000-0000-000094050000}"/>
    <cellStyle name="20% - 强调文字颜色 1 2 2 2 2 3 3 4 2 2" xfId="1472" xr:uid="{00000000-0005-0000-0000-0000F0050000}"/>
    <cellStyle name="20% - 强调文字颜色 1 2 2 2 2 3 3 4 3" xfId="1390" xr:uid="{00000000-0005-0000-0000-00009E050000}"/>
    <cellStyle name="20% - 强调文字颜色 1 2 2 2 2 3 3 5" xfId="1480" xr:uid="{00000000-0005-0000-0000-0000F8050000}"/>
    <cellStyle name="20% - 强调文字颜色 1 2 2 2 2 3 3 5 2" xfId="1328" xr:uid="{00000000-0005-0000-0000-000060050000}"/>
    <cellStyle name="20% - 强调文字颜色 1 2 2 2 2 3 3 5 3" xfId="1481" xr:uid="{00000000-0005-0000-0000-0000F9050000}"/>
    <cellStyle name="20% - 强调文字颜色 1 2 2 2 2 3 3 6" xfId="1487" xr:uid="{00000000-0005-0000-0000-0000FF050000}"/>
    <cellStyle name="20% - 强调文字颜色 1 2 2 2 2 3 3 6 2" xfId="341" xr:uid="{00000000-0005-0000-0000-000080010000}"/>
    <cellStyle name="20% - 强调文字颜色 1 2 2 2 2 3 3 7" xfId="1488" xr:uid="{00000000-0005-0000-0000-000000060000}"/>
    <cellStyle name="20% - 强调文字颜色 1 2 2 2 2 3 4" xfId="448" xr:uid="{00000000-0005-0000-0000-0000F0010000}"/>
    <cellStyle name="20% - 强调文字颜色 1 2 2 2 2 3 5" xfId="456" xr:uid="{00000000-0005-0000-0000-0000F8010000}"/>
    <cellStyle name="20% - 强调文字颜色 1 2 2 2 2 3 6" xfId="1489" xr:uid="{00000000-0005-0000-0000-000001060000}"/>
    <cellStyle name="20% - 强调文字颜色 1 2 2 2 2 4" xfId="79" xr:uid="{00000000-0005-0000-0000-000057000000}"/>
    <cellStyle name="20% - 强调文字颜色 1 2 2 2 2 4 2" xfId="1496" xr:uid="{00000000-0005-0000-0000-000008060000}"/>
    <cellStyle name="20% - 强调文字颜色 1 2 2 2 2 4 2 2" xfId="1501" xr:uid="{00000000-0005-0000-0000-00000D060000}"/>
    <cellStyle name="20% - 强调文字颜色 1 2 2 2 2 4 2 2 2" xfId="880" xr:uid="{00000000-0005-0000-0000-0000A0030000}"/>
    <cellStyle name="20% - 强调文字颜色 1 2 2 2 2 4 2 3" xfId="782" xr:uid="{00000000-0005-0000-0000-00003E030000}"/>
    <cellStyle name="20% - 强调文字颜色 1 2 2 2 2 4 2 3 2" xfId="792" xr:uid="{00000000-0005-0000-0000-000048030000}"/>
    <cellStyle name="20% - 强调文字颜色 1 2 2 2 2 4 2 4" xfId="870" xr:uid="{00000000-0005-0000-0000-000096030000}"/>
    <cellStyle name="20% - 强调文字颜色 1 2 2 2 2 4 3" xfId="1505" xr:uid="{00000000-0005-0000-0000-000011060000}"/>
    <cellStyle name="20% - 强调文字颜色 1 2 2 2 2 4 3 2" xfId="1509" xr:uid="{00000000-0005-0000-0000-000015060000}"/>
    <cellStyle name="20% - 强调文字颜色 1 2 2 2 2 4 3 3" xfId="892" xr:uid="{00000000-0005-0000-0000-0000AC030000}"/>
    <cellStyle name="20% - 强调文字颜色 1 2 2 2 2 4 4" xfId="1513" xr:uid="{00000000-0005-0000-0000-000019060000}"/>
    <cellStyle name="20% - 强调文字颜色 1 2 2 2 2 4 5" xfId="1516" xr:uid="{00000000-0005-0000-0000-00001C060000}"/>
    <cellStyle name="20% - 强调文字颜色 1 2 2 2 2 4 6" xfId="1522" xr:uid="{00000000-0005-0000-0000-000022060000}"/>
    <cellStyle name="20% - 强调文字颜色 1 2 2 2 2 5" xfId="1085" xr:uid="{00000000-0005-0000-0000-00006D040000}"/>
    <cellStyle name="20% - 强调文字颜色 1 2 2 2 2 5 2" xfId="1530" xr:uid="{00000000-0005-0000-0000-00002A060000}"/>
    <cellStyle name="20% - 强调文字颜色 1 2 2 2 2 5 2 2" xfId="1535" xr:uid="{00000000-0005-0000-0000-00002F060000}"/>
    <cellStyle name="20% - 强调文字颜色 1 2 2 2 2 5 2 2 2" xfId="1542" xr:uid="{00000000-0005-0000-0000-000036060000}"/>
    <cellStyle name="20% - 强调文字颜色 1 2 2 2 2 5 2 3" xfId="1046" xr:uid="{00000000-0005-0000-0000-000046040000}"/>
    <cellStyle name="20% - 强调文字颜色 1 2 2 2 2 5 2 4" xfId="1049" xr:uid="{00000000-0005-0000-0000-000049040000}"/>
    <cellStyle name="20% - 强调文字颜色 1 2 2 2 2 5 3" xfId="913" xr:uid="{00000000-0005-0000-0000-0000C1030000}"/>
    <cellStyle name="20% - 强调文字颜色 1 2 2 2 2 5 3 2" xfId="947" xr:uid="{00000000-0005-0000-0000-0000E3030000}"/>
    <cellStyle name="20% - 强调文字颜色 1 2 2 2 2 5 3 2 2" xfId="1038" xr:uid="{00000000-0005-0000-0000-00003E040000}"/>
    <cellStyle name="20% - 强调文字颜色 1 2 2 2 2 5 3 3" xfId="1065" xr:uid="{00000000-0005-0000-0000-000059040000}"/>
    <cellStyle name="20% - 强调文字颜色 1 2 2 2 2 5 3 4" xfId="70" xr:uid="{00000000-0005-0000-0000-00004D000000}"/>
    <cellStyle name="20% - 强调文字颜色 1 2 2 2 2 5 4" xfId="1548" xr:uid="{00000000-0005-0000-0000-00003C060000}"/>
    <cellStyle name="20% - 强调文字颜色 1 2 2 2 2 5 4 2" xfId="296" xr:uid="{00000000-0005-0000-0000-000050010000}"/>
    <cellStyle name="20% - 强调文字颜色 1 2 2 2 2 5 5" xfId="249" xr:uid="{00000000-0005-0000-0000-00001C010000}"/>
    <cellStyle name="20% - 强调文字颜色 1 2 2 2 2 5 6" xfId="267" xr:uid="{00000000-0005-0000-0000-000030010000}"/>
    <cellStyle name="20% - 强调文字颜色 1 2 2 2 2 6" xfId="1409" xr:uid="{00000000-0005-0000-0000-0000B1050000}"/>
    <cellStyle name="20% - 强调文字颜色 1 2 2 2 2 6 2" xfId="602" xr:uid="{00000000-0005-0000-0000-00008A020000}"/>
    <cellStyle name="20% - 强调文字颜色 1 2 2 2 2 6 2 2" xfId="15" xr:uid="{00000000-0005-0000-0000-000011000000}"/>
    <cellStyle name="20% - 强调文字颜色 1 2 2 2 2 6 2 2 2" xfId="614" xr:uid="{00000000-0005-0000-0000-000096020000}"/>
    <cellStyle name="20% - 强调文字颜色 1 2 2 2 2 6 2 3" xfId="626" xr:uid="{00000000-0005-0000-0000-0000A2020000}"/>
    <cellStyle name="20% - 强调文字颜色 1 2 2 2 2 6 2 4" xfId="634" xr:uid="{00000000-0005-0000-0000-0000AA020000}"/>
    <cellStyle name="20% - 强调文字颜色 1 2 2 2 2 6 3" xfId="650" xr:uid="{00000000-0005-0000-0000-0000BA020000}"/>
    <cellStyle name="20% - 强调文字颜色 1 2 2 2 2 6 3 2" xfId="663" xr:uid="{00000000-0005-0000-0000-0000C7020000}"/>
    <cellStyle name="20% - 强调文字颜色 1 2 2 2 2 6 3 3" xfId="700" xr:uid="{00000000-0005-0000-0000-0000EC020000}"/>
    <cellStyle name="20% - 强调文字颜色 1 2 2 2 2 6 4" xfId="714" xr:uid="{00000000-0005-0000-0000-0000FA020000}"/>
    <cellStyle name="20% - 强调文字颜色 1 2 2 2 2 6 4 2" xfId="729" xr:uid="{00000000-0005-0000-0000-000009030000}"/>
    <cellStyle name="20% - 强调文字颜色 1 2 2 2 2 6 5" xfId="737" xr:uid="{00000000-0005-0000-0000-000011030000}"/>
    <cellStyle name="20% - 强调文字颜色 1 2 2 2 2 6 6" xfId="492" xr:uid="{00000000-0005-0000-0000-00001C020000}"/>
    <cellStyle name="20% - 强调文字颜色 1 2 2 2 2 7" xfId="1421" xr:uid="{00000000-0005-0000-0000-0000BD050000}"/>
    <cellStyle name="20% - 强调文字颜色 1 2 2 2 2 7 2" xfId="1552" xr:uid="{00000000-0005-0000-0000-000040060000}"/>
    <cellStyle name="20% - 强调文字颜色 1 2 2 2 2 7 2 2" xfId="1228" xr:uid="{00000000-0005-0000-0000-0000FC040000}"/>
    <cellStyle name="20% - 强调文字颜色 1 2 2 2 2 7 2 3" xfId="1240" xr:uid="{00000000-0005-0000-0000-000008050000}"/>
    <cellStyle name="20% - 强调文字颜色 1 2 2 2 2 7 3" xfId="1557" xr:uid="{00000000-0005-0000-0000-000045060000}"/>
    <cellStyle name="20% - 强调文字颜色 1 2 2 2 2 7 3 2" xfId="1286" xr:uid="{00000000-0005-0000-0000-000036050000}"/>
    <cellStyle name="20% - 强调文字颜色 1 2 2 2 2 7 4" xfId="1563" xr:uid="{00000000-0005-0000-0000-00004B060000}"/>
    <cellStyle name="20% - 强调文字颜色 1 2 2 2 2 7 5" xfId="1566" xr:uid="{00000000-0005-0000-0000-00004E060000}"/>
    <cellStyle name="20% - 强调文字颜色 1 2 2 2 2 8" xfId="831" xr:uid="{00000000-0005-0000-0000-00006F030000}"/>
    <cellStyle name="20% - 强调文字颜色 1 2 2 2 2 8 2" xfId="1574" xr:uid="{00000000-0005-0000-0000-000056060000}"/>
    <cellStyle name="20% - 强调文字颜色 1 2 2 2 2 8 2 2" xfId="1578" xr:uid="{00000000-0005-0000-0000-00005A060000}"/>
    <cellStyle name="20% - 强调文字颜色 1 2 2 2 2 8 2 3" xfId="1581" xr:uid="{00000000-0005-0000-0000-00005D060000}"/>
    <cellStyle name="20% - 强调文字颜色 1 2 2 2 2 8 3" xfId="1588" xr:uid="{00000000-0005-0000-0000-000064060000}"/>
    <cellStyle name="20% - 强调文字颜色 1 2 2 2 2 8 3 2" xfId="373" xr:uid="{00000000-0005-0000-0000-0000A5010000}"/>
    <cellStyle name="20% - 强调文字颜色 1 2 2 2 2 8 4" xfId="612" xr:uid="{00000000-0005-0000-0000-000094020000}"/>
    <cellStyle name="20% - 强调文字颜色 1 2 2 2 2 8 5" xfId="620" xr:uid="{00000000-0005-0000-0000-00009C020000}"/>
    <cellStyle name="20% - 强调文字颜色 1 2 2 2 2 9" xfId="838" xr:uid="{00000000-0005-0000-0000-000076030000}"/>
    <cellStyle name="20% - 强调文字颜色 1 2 2 2 2 9 2" xfId="1593" xr:uid="{00000000-0005-0000-0000-000069060000}"/>
    <cellStyle name="20% - 强调文字颜色 1 2 2 2 2 9 3" xfId="1597" xr:uid="{00000000-0005-0000-0000-00006D060000}"/>
    <cellStyle name="20% - 强调文字颜色 1 2 2 2 3" xfId="1544" xr:uid="{00000000-0005-0000-0000-000038060000}"/>
    <cellStyle name="20% - 强调文字颜色 1 2 2 2 3 2" xfId="291" xr:uid="{00000000-0005-0000-0000-00004B010000}"/>
    <cellStyle name="20% - 强调文字颜色 1 2 2 2 3 2 2" xfId="1146" xr:uid="{00000000-0005-0000-0000-0000AA040000}"/>
    <cellStyle name="20% - 强调文字颜色 1 2 2 2 4" xfId="245" xr:uid="{00000000-0005-0000-0000-000018010000}"/>
    <cellStyle name="20% - 强调文字颜色 1 2 2 2 4 2" xfId="1602" xr:uid="{00000000-0005-0000-0000-000072060000}"/>
    <cellStyle name="20% - 强调文字颜色 1 2 2 2 4 2 2" xfId="1604" xr:uid="{00000000-0005-0000-0000-000074060000}"/>
    <cellStyle name="20% - 强调文字颜色 1 2 2 2 4 2 3" xfId="1608" xr:uid="{00000000-0005-0000-0000-000078060000}"/>
    <cellStyle name="20% - 强调文字颜色 1 2 2 2 4 3" xfId="1104" xr:uid="{00000000-0005-0000-0000-000080040000}"/>
    <cellStyle name="20% - 强调文字颜色 1 2 2 2 4 3 2" xfId="1610" xr:uid="{00000000-0005-0000-0000-00007A060000}"/>
    <cellStyle name="20% - 强调文字颜色 1 2 2 2 4 4" xfId="818" xr:uid="{00000000-0005-0000-0000-000062030000}"/>
    <cellStyle name="20% - 强调文字颜色 1 2 2 2 4 5" xfId="841" xr:uid="{00000000-0005-0000-0000-000079030000}"/>
    <cellStyle name="20% - 强调文字颜色 1 2 2 2 5" xfId="263" xr:uid="{00000000-0005-0000-0000-00002C010000}"/>
    <cellStyle name="20% - 强调文字颜色 1 2 2 2 6" xfId="52" xr:uid="{00000000-0005-0000-0000-000039000000}"/>
    <cellStyle name="20% - 强调文字颜色 1 2 2 2 6 2" xfId="1612" xr:uid="{00000000-0005-0000-0000-00007C060000}"/>
    <cellStyle name="20% - 强调文字颜色 1 2 2 3" xfId="1617" xr:uid="{00000000-0005-0000-0000-000081060000}"/>
    <cellStyle name="20% - 强调文字颜色 1 2 2 3 10" xfId="1623" xr:uid="{00000000-0005-0000-0000-000087060000}"/>
    <cellStyle name="20% - 强调文字颜色 1 2 2 3 10 2" xfId="151" xr:uid="{00000000-0005-0000-0000-0000AF000000}"/>
    <cellStyle name="20% - 强调文字颜色 1 2 2 3 11" xfId="1632" xr:uid="{00000000-0005-0000-0000-000090060000}"/>
    <cellStyle name="20% - 强调文字颜色 1 2 2 3 11 2" xfId="1644" xr:uid="{00000000-0005-0000-0000-00009C060000}"/>
    <cellStyle name="20% - 强调文字颜色 1 2 2 3 12" xfId="1655" xr:uid="{00000000-0005-0000-0000-0000A7060000}"/>
    <cellStyle name="20% - 强调文字颜色 1 2 2 3 12 2" xfId="63" xr:uid="{00000000-0005-0000-0000-000045000000}"/>
    <cellStyle name="20% - 强调文字颜色 1 2 2 3 13" xfId="206" xr:uid="{00000000-0005-0000-0000-0000EC000000}"/>
    <cellStyle name="20% - 强调文字颜色 1 2 2 3 13 2" xfId="1659" xr:uid="{00000000-0005-0000-0000-0000AB060000}"/>
    <cellStyle name="20% - 强调文字颜色 1 2 2 3 14" xfId="1666" xr:uid="{00000000-0005-0000-0000-0000B2060000}"/>
    <cellStyle name="20% - 强调文字颜色 1 2 2 3 15" xfId="1669" xr:uid="{00000000-0005-0000-0000-0000B5060000}"/>
    <cellStyle name="20% - 强调文字颜色 1 2 2 3 15 2" xfId="775" xr:uid="{00000000-0005-0000-0000-000037030000}"/>
    <cellStyle name="20% - 强调文字颜色 1 2 2 3 16" xfId="1043" xr:uid="{00000000-0005-0000-0000-000043040000}"/>
    <cellStyle name="20% - 强调文字颜色 1 2 2 3 17" xfId="957" xr:uid="{00000000-0005-0000-0000-0000ED030000}"/>
    <cellStyle name="20% - 强调文字颜色 1 2 2 3 2" xfId="645" xr:uid="{00000000-0005-0000-0000-0000B5020000}"/>
    <cellStyle name="20% - 强调文字颜色 1 2 2 3 2 10" xfId="477" xr:uid="{00000000-0005-0000-0000-00000D020000}"/>
    <cellStyle name="20% - 强调文字颜色 1 2 2 3 2 10 2" xfId="1672" xr:uid="{00000000-0005-0000-0000-0000B8060000}"/>
    <cellStyle name="20% - 强调文字颜色 1 2 2 3 2 11" xfId="484" xr:uid="{00000000-0005-0000-0000-000014020000}"/>
    <cellStyle name="20% - 强调文字颜色 1 2 2 3 2 11 2" xfId="172" xr:uid="{00000000-0005-0000-0000-0000C8000000}"/>
    <cellStyle name="20% - 强调文字颜色 1 2 2 3 2 12" xfId="1680" xr:uid="{00000000-0005-0000-0000-0000C0060000}"/>
    <cellStyle name="20% - 强调文字颜色 1 2 2 3 2 12 2" xfId="1682" xr:uid="{00000000-0005-0000-0000-0000C2060000}"/>
    <cellStyle name="20% - 强调文字颜色 1 2 2 3 2 13" xfId="1685" xr:uid="{00000000-0005-0000-0000-0000C5060000}"/>
    <cellStyle name="20% - 强调文字颜色 1 2 2 3 2 13 2" xfId="1688" xr:uid="{00000000-0005-0000-0000-0000C8060000}"/>
    <cellStyle name="20% - 强调文字颜色 1 2 2 3 2 14" xfId="1439" xr:uid="{00000000-0005-0000-0000-0000CF050000}"/>
    <cellStyle name="20% - 强调文字颜色 1 2 2 3 2 15" xfId="1694" xr:uid="{00000000-0005-0000-0000-0000CE060000}"/>
    <cellStyle name="20% - 强调文字颜色 1 2 2 3 2 2" xfId="658" xr:uid="{00000000-0005-0000-0000-0000C2020000}"/>
    <cellStyle name="20% - 强调文字颜色 1 2 2 3 2 2 2" xfId="672" xr:uid="{00000000-0005-0000-0000-0000D0020000}"/>
    <cellStyle name="20% - 强调文字颜色 1 2 2 3 2 2 2 2" xfId="1696" xr:uid="{00000000-0005-0000-0000-0000D0060000}"/>
    <cellStyle name="20% - 强调文字颜色 1 2 2 3 2 2 2 2 2" xfId="1704" xr:uid="{00000000-0005-0000-0000-0000D8060000}"/>
    <cellStyle name="20% - 强调文字颜色 1 2 2 3 2 2 2 2 3" xfId="1712" xr:uid="{00000000-0005-0000-0000-0000E0060000}"/>
    <cellStyle name="20% - 强调文字颜色 1 2 2 3 2 2 2 3" xfId="1716" xr:uid="{00000000-0005-0000-0000-0000E4060000}"/>
    <cellStyle name="20% - 强调文字颜色 1 2 2 3 2 2 2 3 2" xfId="1734" xr:uid="{00000000-0005-0000-0000-0000F6060000}"/>
    <cellStyle name="20% - 强调文字颜色 1 2 2 3 2 2 2 4" xfId="855" xr:uid="{00000000-0005-0000-0000-000087030000}"/>
    <cellStyle name="20% - 强调文字颜色 1 2 2 3 2 2 2 5" xfId="1721" xr:uid="{00000000-0005-0000-0000-0000E9060000}"/>
    <cellStyle name="20% - 强调文字颜色 1 2 2 3 2 2 3" xfId="681" xr:uid="{00000000-0005-0000-0000-0000D9020000}"/>
    <cellStyle name="20% - 强调文字颜色 1 2 2 3 2 2 3 2" xfId="1618" xr:uid="{00000000-0005-0000-0000-000082060000}"/>
    <cellStyle name="20% - 强调文字颜色 1 2 2 3 2 2 3 2 2" xfId="147" xr:uid="{00000000-0005-0000-0000-0000AB000000}"/>
    <cellStyle name="20% - 强调文字颜色 1 2 2 3 2 2 3 2 2 2" xfId="50" xr:uid="{00000000-0005-0000-0000-000037000000}"/>
    <cellStyle name="20% - 强调文字颜色 1 2 2 3 2 2 3 2 2 3" xfId="312" xr:uid="{00000000-0005-0000-0000-000061010000}"/>
    <cellStyle name="20% - 强调文字颜色 1 2 2 3 2 2 3 2 3" xfId="907" xr:uid="{00000000-0005-0000-0000-0000BB030000}"/>
    <cellStyle name="20% - 强调文字颜色 1 2 2 3 2 2 3 2 4" xfId="1262" xr:uid="{00000000-0005-0000-0000-00001E050000}"/>
    <cellStyle name="20% - 强调文字颜色 1 2 2 3 2 2 3 3" xfId="1626" xr:uid="{00000000-0005-0000-0000-00008A060000}"/>
    <cellStyle name="20% - 强调文字颜色 1 2 2 3 2 2 3 3 2" xfId="1643" xr:uid="{00000000-0005-0000-0000-00009B060000}"/>
    <cellStyle name="20% - 强调文字颜色 1 2 2 3 2 2 3 3 2 2" xfId="1737" xr:uid="{00000000-0005-0000-0000-0000F9060000}"/>
    <cellStyle name="20% - 强调文字颜色 1 2 2 3 2 2 3 3 2 3" xfId="1471" xr:uid="{00000000-0005-0000-0000-0000EF050000}"/>
    <cellStyle name="20% - 强调文字颜色 1 2 2 3 2 2 3 3 3" xfId="1743" xr:uid="{00000000-0005-0000-0000-0000FF060000}"/>
    <cellStyle name="20% - 强调文字颜色 1 2 2 3 2 2 3 3 4" xfId="1277" xr:uid="{00000000-0005-0000-0000-00002D050000}"/>
    <cellStyle name="20% - 强调文字颜色 1 2 2 3 2 2 3 4" xfId="1649" xr:uid="{00000000-0005-0000-0000-0000A1060000}"/>
    <cellStyle name="20% - 强调文字颜色 1 2 2 3 2 2 3 4 2" xfId="62" xr:uid="{00000000-0005-0000-0000-000044000000}"/>
    <cellStyle name="20% - 强调文字颜色 1 2 2 3 2 2 3 4 3" xfId="1747" xr:uid="{00000000-0005-0000-0000-000003070000}"/>
    <cellStyle name="20% - 强调文字颜色 1 2 2 3 2 2 3 5" xfId="202" xr:uid="{00000000-0005-0000-0000-0000E8000000}"/>
    <cellStyle name="20% - 强调文字颜色 1 2 2 3 2 2 3 5 2" xfId="1658" xr:uid="{00000000-0005-0000-0000-0000AA060000}"/>
    <cellStyle name="20% - 强调文字颜色 1 2 2 3 2 2 3 5 3" xfId="1748" xr:uid="{00000000-0005-0000-0000-000004070000}"/>
    <cellStyle name="20% - 强调文字颜色 1 2 2 3 2 2 3 6" xfId="1663" xr:uid="{00000000-0005-0000-0000-0000AF060000}"/>
    <cellStyle name="20% - 强调文字颜色 1 2 2 3 2 2 3 7" xfId="1668" xr:uid="{00000000-0005-0000-0000-0000B4060000}"/>
    <cellStyle name="20% - 强调文字颜色 1 2 2 3 2 2 4" xfId="1751" xr:uid="{00000000-0005-0000-0000-000007070000}"/>
    <cellStyle name="20% - 强调文字颜色 1 2 2 3 2 2 5" xfId="1752" xr:uid="{00000000-0005-0000-0000-000008070000}"/>
    <cellStyle name="20% - 强调文字颜色 1 2 2 3 2 2 6" xfId="1753" xr:uid="{00000000-0005-0000-0000-000009070000}"/>
    <cellStyle name="20% - 强调文字颜色 1 2 2 3 2 3" xfId="691" xr:uid="{00000000-0005-0000-0000-0000E3020000}"/>
    <cellStyle name="20% - 强调文字颜色 1 2 2 3 2 3 2" xfId="1432" xr:uid="{00000000-0005-0000-0000-0000C8050000}"/>
    <cellStyle name="20% - 强调文字颜色 1 2 2 3 2 3 2 2" xfId="1757" xr:uid="{00000000-0005-0000-0000-00000D070000}"/>
    <cellStyle name="20% - 强调文字颜色 1 2 2 3 2 3 2 2 2" xfId="1093" xr:uid="{00000000-0005-0000-0000-000075040000}"/>
    <cellStyle name="20% - 强调文字颜色 1 2 2 3 2 3 2 2 2 2" xfId="229" xr:uid="{00000000-0005-0000-0000-000005010000}"/>
    <cellStyle name="20% - 强调文字颜色 1 2 2 3 2 3 2 2 3" xfId="1100" xr:uid="{00000000-0005-0000-0000-00007C040000}"/>
    <cellStyle name="20% - 强调文字颜色 1 2 2 3 2 3 2 3" xfId="1759" xr:uid="{00000000-0005-0000-0000-00000F070000}"/>
    <cellStyle name="20% - 强调文字颜色 1 2 2 3 2 3 2 3 2" xfId="1764" xr:uid="{00000000-0005-0000-0000-000014070000}"/>
    <cellStyle name="20% - 强调文字颜色 1 2 2 3 2 3 2 4" xfId="1766" xr:uid="{00000000-0005-0000-0000-000016070000}"/>
    <cellStyle name="20% - 强调文字颜色 1 2 2 3 2 3 2 4 2" xfId="1771" xr:uid="{00000000-0005-0000-0000-00001B070000}"/>
    <cellStyle name="20% - 强调文字颜色 1 2 2 3 2 3 2 5" xfId="1633" xr:uid="{00000000-0005-0000-0000-000091060000}"/>
    <cellStyle name="20% - 强调文字颜色 1 2 2 3 2 3 3" xfId="1690" xr:uid="{00000000-0005-0000-0000-0000CA060000}"/>
    <cellStyle name="20% - 强调文字颜色 1 2 2 3 2 3 3 2" xfId="1772" xr:uid="{00000000-0005-0000-0000-00001C070000}"/>
    <cellStyle name="20% - 强调文字颜色 1 2 2 3 2 3 3 2 2" xfId="1136" xr:uid="{00000000-0005-0000-0000-0000A0040000}"/>
    <cellStyle name="20% - 强调文字颜色 1 2 2 3 2 3 3 2 3" xfId="236" xr:uid="{00000000-0005-0000-0000-00000D010000}"/>
    <cellStyle name="20% - 强调文字颜色 1 2 2 3 2 3 3 3" xfId="1774" xr:uid="{00000000-0005-0000-0000-00001E070000}"/>
    <cellStyle name="20% - 强调文字颜色 1 2 2 3 2 3 3 3 2" xfId="1169" xr:uid="{00000000-0005-0000-0000-0000C1040000}"/>
    <cellStyle name="20% - 强调文字颜色 1 2 2 3 2 3 3 4" xfId="1777" xr:uid="{00000000-0005-0000-0000-000021070000}"/>
    <cellStyle name="20% - 强调文字颜色 1 2 2 3 2 3 4" xfId="240" xr:uid="{00000000-0005-0000-0000-000012010000}"/>
    <cellStyle name="20% - 强调文字颜色 1 2 2 3 2 3 4 2" xfId="769" xr:uid="{00000000-0005-0000-0000-000031030000}"/>
    <cellStyle name="20% - 强调文字颜色 1 2 2 3 2 3 4 2 2" xfId="896" xr:uid="{00000000-0005-0000-0000-0000B0030000}"/>
    <cellStyle name="20% - 强调文字颜色 1 2 2 3 2 3 4 3" xfId="572" xr:uid="{00000000-0005-0000-0000-00006C020000}"/>
    <cellStyle name="20% - 强调文字颜色 1 2 2 3 2 3 5" xfId="258" xr:uid="{00000000-0005-0000-0000-000026010000}"/>
    <cellStyle name="20% - 强调文字颜色 1 2 2 3 2 3 5 2" xfId="1778" xr:uid="{00000000-0005-0000-0000-000022070000}"/>
    <cellStyle name="20% - 强调文字颜色 1 2 2 3 2 3 5 3" xfId="589" xr:uid="{00000000-0005-0000-0000-00007D020000}"/>
    <cellStyle name="20% - 强调文字颜色 1 2 2 3 2 3 6" xfId="11" xr:uid="{00000000-0005-0000-0000-00000C000000}"/>
    <cellStyle name="20% - 强调文字颜色 1 2 2 3 2 3 6 2" xfId="1779" xr:uid="{00000000-0005-0000-0000-000023070000}"/>
    <cellStyle name="20% - 强调文字颜色 1 2 2 3 2 3 7" xfId="288" xr:uid="{00000000-0005-0000-0000-000048010000}"/>
    <cellStyle name="20% - 强调文字颜色 1 2 2 3 2 3 8" xfId="226" xr:uid="{00000000-0005-0000-0000-000002010000}"/>
    <cellStyle name="20% - 强调文字颜色 1 2 2 3 2 4" xfId="1783" xr:uid="{00000000-0005-0000-0000-000027070000}"/>
    <cellStyle name="20% - 强调文字颜色 1 2 2 3 2 4 2" xfId="1788" xr:uid="{00000000-0005-0000-0000-00002C070000}"/>
    <cellStyle name="20% - 强调文字颜色 1 2 2 3 2 4 2 2" xfId="1794" xr:uid="{00000000-0005-0000-0000-000032070000}"/>
    <cellStyle name="20% - 强调文字颜色 1 2 2 3 2 4 2 2 2" xfId="666" xr:uid="{00000000-0005-0000-0000-0000CA020000}"/>
    <cellStyle name="20% - 强调文字颜色 1 2 2 3 2 4 2 3" xfId="1795" xr:uid="{00000000-0005-0000-0000-000033070000}"/>
    <cellStyle name="20% - 强调文字颜色 1 2 2 3 2 4 2 4" xfId="1796" xr:uid="{00000000-0005-0000-0000-000034070000}"/>
    <cellStyle name="20% - 强调文字颜色 1 2 2 3 2 4 3" xfId="1798" xr:uid="{00000000-0005-0000-0000-000036070000}"/>
    <cellStyle name="20% - 强调文字颜色 1 2 2 3 2 4 3 2" xfId="1802" xr:uid="{00000000-0005-0000-0000-00003A070000}"/>
    <cellStyle name="20% - 强调文字颜色 1 2 2 3 2 4 3 2 2" xfId="1288" xr:uid="{00000000-0005-0000-0000-000038050000}"/>
    <cellStyle name="20% - 强调文字颜色 1 2 2 3 2 4 3 3" xfId="1804" xr:uid="{00000000-0005-0000-0000-00003C070000}"/>
    <cellStyle name="20% - 强调文字颜色 1 2 2 3 2 4 3 4" xfId="1806" xr:uid="{00000000-0005-0000-0000-00003E070000}"/>
    <cellStyle name="20% - 强调文字颜色 1 2 2 3 2 4 4" xfId="1810" xr:uid="{00000000-0005-0000-0000-000042070000}"/>
    <cellStyle name="20% - 强调文字颜色 1 2 2 3 2 4 4 2" xfId="1811" xr:uid="{00000000-0005-0000-0000-000043070000}"/>
    <cellStyle name="20% - 强调文字颜色 1 2 2 3 2 4 5" xfId="1817" xr:uid="{00000000-0005-0000-0000-000049070000}"/>
    <cellStyle name="20% - 强调文字颜色 1 2 2 3 2 4 6" xfId="1818" xr:uid="{00000000-0005-0000-0000-00004A070000}"/>
    <cellStyle name="20% - 强调文字颜色 1 2 2 3 2 5" xfId="1822" xr:uid="{00000000-0005-0000-0000-00004E070000}"/>
    <cellStyle name="20% - 强调文字颜色 1 2 2 3 2 5 2" xfId="1828" xr:uid="{00000000-0005-0000-0000-000054070000}"/>
    <cellStyle name="20% - 强调文字颜色 1 2 2 3 2 5 2 2" xfId="1829" xr:uid="{00000000-0005-0000-0000-000055070000}"/>
    <cellStyle name="20% - 强调文字颜色 1 2 2 3 2 5 2 3" xfId="1830" xr:uid="{00000000-0005-0000-0000-000056070000}"/>
    <cellStyle name="20% - 强调文字颜色 1 2 2 3 2 5 3" xfId="1831" xr:uid="{00000000-0005-0000-0000-000057070000}"/>
    <cellStyle name="20% - 强调文字颜色 1 2 2 3 2 5 3 2" xfId="1832" xr:uid="{00000000-0005-0000-0000-000058070000}"/>
    <cellStyle name="20% - 强调文字颜色 1 2 2 3 2 5 3 3" xfId="1833" xr:uid="{00000000-0005-0000-0000-000059070000}"/>
    <cellStyle name="20% - 强调文字颜色 1 2 2 3 2 5 4" xfId="1836" xr:uid="{00000000-0005-0000-0000-00005C070000}"/>
    <cellStyle name="20% - 强调文字颜色 1 2 2 3 2 5 4 2" xfId="1842" xr:uid="{00000000-0005-0000-0000-000062070000}"/>
    <cellStyle name="20% - 强调文字颜色 1 2 2 3 2 5 5" xfId="1844" xr:uid="{00000000-0005-0000-0000-000064070000}"/>
    <cellStyle name="20% - 强调文字颜色 1 2 2 3 2 5 6" xfId="1845" xr:uid="{00000000-0005-0000-0000-000065070000}"/>
    <cellStyle name="20% - 强调文字颜色 1 2 2 3 2 6" xfId="1849" xr:uid="{00000000-0005-0000-0000-000069070000}"/>
    <cellStyle name="20% - 强调文字颜色 1 2 2 3 2 6 2" xfId="1854" xr:uid="{00000000-0005-0000-0000-00006E070000}"/>
    <cellStyle name="20% - 强调文字颜色 1 2 2 3 2 6 2 2" xfId="1859" xr:uid="{00000000-0005-0000-0000-000073070000}"/>
    <cellStyle name="20% - 强调文字颜色 1 2 2 3 2 6 2 3" xfId="1863" xr:uid="{00000000-0005-0000-0000-000077070000}"/>
    <cellStyle name="20% - 强调文字颜色 1 2 2 3 2 6 3" xfId="1867" xr:uid="{00000000-0005-0000-0000-00007B070000}"/>
    <cellStyle name="20% - 强调文字颜色 1 2 2 3 2 6 3 2" xfId="1870" xr:uid="{00000000-0005-0000-0000-00007E070000}"/>
    <cellStyle name="20% - 强调文字颜色 1 2 2 3 2 6 4" xfId="1874" xr:uid="{00000000-0005-0000-0000-000082070000}"/>
    <cellStyle name="20% - 强调文字颜色 1 2 2 3 2 6 5" xfId="1877" xr:uid="{00000000-0005-0000-0000-000085070000}"/>
    <cellStyle name="20% - 强调文字颜色 1 2 2 3 2 7" xfId="1880" xr:uid="{00000000-0005-0000-0000-000088070000}"/>
    <cellStyle name="20% - 强调文字颜色 1 2 2 3 2 7 2" xfId="1881" xr:uid="{00000000-0005-0000-0000-000089070000}"/>
    <cellStyle name="20% - 强调文字颜色 1 2 2 3 2 7 2 2" xfId="1883" xr:uid="{00000000-0005-0000-0000-00008B070000}"/>
    <cellStyle name="20% - 强调文字颜色 1 2 2 3 2 7 2 3" xfId="1886" xr:uid="{00000000-0005-0000-0000-00008E070000}"/>
    <cellStyle name="20% - 强调文字颜色 1 2 2 3 2 7 3" xfId="1887" xr:uid="{00000000-0005-0000-0000-00008F070000}"/>
    <cellStyle name="20% - 强调文字颜色 1 2 2 3 2 7 3 2" xfId="1889" xr:uid="{00000000-0005-0000-0000-000091070000}"/>
    <cellStyle name="20% - 强调文字颜色 1 2 2 3 2 7 4" xfId="1890" xr:uid="{00000000-0005-0000-0000-000092070000}"/>
    <cellStyle name="20% - 强调文字颜色 1 2 2 3 2 8" xfId="859" xr:uid="{00000000-0005-0000-0000-00008B030000}"/>
    <cellStyle name="20% - 强调文字颜色 1 2 2 3 2 8 2" xfId="205" xr:uid="{00000000-0005-0000-0000-0000EB000000}"/>
    <cellStyle name="20% - 强调文字颜色 1 2 2 3 2 8 3" xfId="1665" xr:uid="{00000000-0005-0000-0000-0000B1060000}"/>
    <cellStyle name="20% - 强调文字颜色 1 2 2 3 2 9" xfId="1893" xr:uid="{00000000-0005-0000-0000-000095070000}"/>
    <cellStyle name="20% - 强调文字颜色 1 2 2 3 2 9 2" xfId="1895" xr:uid="{00000000-0005-0000-0000-000097070000}"/>
    <cellStyle name="20% - 强调文字颜色 1 2 2 3 3" xfId="1904" xr:uid="{00000000-0005-0000-0000-0000A0070000}"/>
    <cellStyle name="20% - 强调文字颜色 1 2 2 3 3 2" xfId="1906" xr:uid="{00000000-0005-0000-0000-0000A2070000}"/>
    <cellStyle name="20% - 强调文字颜色 1 2 2 3 3 2 2" xfId="87" xr:uid="{00000000-0005-0000-0000-00005F000000}"/>
    <cellStyle name="20% - 强调文字颜色 1 2 2 3 3 2 2 2" xfId="1909" xr:uid="{00000000-0005-0000-0000-0000A5070000}"/>
    <cellStyle name="20% - 强调文字颜色 1 2 2 3 3 2 2 2 2" xfId="1918" xr:uid="{00000000-0005-0000-0000-0000AE070000}"/>
    <cellStyle name="20% - 强调文字颜色 1 2 2 3 3 2 2 2 2 2" xfId="1924" xr:uid="{00000000-0005-0000-0000-0000B4070000}"/>
    <cellStyle name="20% - 强调文字颜色 1 2 2 3 3 2 2 2 2 3" xfId="1929" xr:uid="{00000000-0005-0000-0000-0000B9070000}"/>
    <cellStyle name="20% - 强调文字颜色 1 2 2 3 3 2 2 2 3" xfId="1934" xr:uid="{00000000-0005-0000-0000-0000BE070000}"/>
    <cellStyle name="20% - 强调文字颜色 1 2 2 3 3 2 2 2 4" xfId="1935" xr:uid="{00000000-0005-0000-0000-0000BF070000}"/>
    <cellStyle name="20% - 强调文字颜色 1 2 2 3 3 2 2 3" xfId="1938" xr:uid="{00000000-0005-0000-0000-0000C2070000}"/>
    <cellStyle name="20% - 强调文字颜色 1 2 2 3 3 2 2 3 2" xfId="1941" xr:uid="{00000000-0005-0000-0000-0000C5070000}"/>
    <cellStyle name="20% - 强调文字颜色 1 2 2 3 3 2 2 3 2 2" xfId="1944" xr:uid="{00000000-0005-0000-0000-0000C8070000}"/>
    <cellStyle name="20% - 强调文字颜色 1 2 2 3 3 2 2 3 2 3" xfId="1948" xr:uid="{00000000-0005-0000-0000-0000CC070000}"/>
    <cellStyle name="20% - 强调文字颜色 1 2 2 3 3 2 2 3 3" xfId="1950" xr:uid="{00000000-0005-0000-0000-0000CE070000}"/>
    <cellStyle name="20% - 强调文字颜色 1 2 2 3 3 2 2 3 4" xfId="1952" xr:uid="{00000000-0005-0000-0000-0000D0070000}"/>
    <cellStyle name="20% - 强调文字颜色 1 2 2 3 3 2 2 4" xfId="1955" xr:uid="{00000000-0005-0000-0000-0000D3070000}"/>
    <cellStyle name="20% - 强调文字颜色 1 2 2 3 3 2 2 4 2" xfId="696" xr:uid="{00000000-0005-0000-0000-0000E8020000}"/>
    <cellStyle name="20% - 强调文字颜色 1 2 2 3 3 2 2 4 3" xfId="1787" xr:uid="{00000000-0005-0000-0000-00002B070000}"/>
    <cellStyle name="20% - 强调文字颜色 1 2 2 3 3 2 2 5" xfId="1957" xr:uid="{00000000-0005-0000-0000-0000D5070000}"/>
    <cellStyle name="20% - 强调文字颜色 1 2 2 3 3 2 2 5 2" xfId="1960" xr:uid="{00000000-0005-0000-0000-0000D8070000}"/>
    <cellStyle name="20% - 强调文字颜色 1 2 2 3 3 2 2 6" xfId="1964" xr:uid="{00000000-0005-0000-0000-0000DC070000}"/>
    <cellStyle name="20% - 强调文字颜色 1 2 2 3 3 2 3" xfId="137" xr:uid="{00000000-0005-0000-0000-00009F000000}"/>
    <cellStyle name="20% - 强调文字颜色 1 2 2 3 3 2 4" xfId="355" xr:uid="{00000000-0005-0000-0000-00008F010000}"/>
    <cellStyle name="20% - 强调文字颜色 1 2 2 3 3 2 4 2" xfId="1970" xr:uid="{00000000-0005-0000-0000-0000E2070000}"/>
    <cellStyle name="20% - 强调文字颜色 1 2 2 3 3 2 5" xfId="365" xr:uid="{00000000-0005-0000-0000-00009C010000}"/>
    <cellStyle name="20% - 强调文字颜色 1 2 2 3 3 2 6" xfId="1401" xr:uid="{00000000-0005-0000-0000-0000A9050000}"/>
    <cellStyle name="20% - 强调文字颜色 1 2 2 3 3 3" xfId="1962" xr:uid="{00000000-0005-0000-0000-0000DA070000}"/>
    <cellStyle name="20% - 强调文字颜色 1 2 2 3 3 3 2" xfId="1971" xr:uid="{00000000-0005-0000-0000-0000E3070000}"/>
    <cellStyle name="20% - 强调文字颜色 1 2 2 3 3 3 2 2" xfId="1979" xr:uid="{00000000-0005-0000-0000-0000EB070000}"/>
    <cellStyle name="20% - 强调文字颜色 1 2 2 3 3 3 2 2 2" xfId="1983" xr:uid="{00000000-0005-0000-0000-0000EF070000}"/>
    <cellStyle name="20% - 强调文字颜色 1 2 2 3 3 3 2 2 3" xfId="1988" xr:uid="{00000000-0005-0000-0000-0000F4070000}"/>
    <cellStyle name="20% - 强调文字颜色 1 2 2 3 3 3 2 3" xfId="1990" xr:uid="{00000000-0005-0000-0000-0000F6070000}"/>
    <cellStyle name="20% - 强调文字颜色 1 2 2 3 3 3 2 4" xfId="1996" xr:uid="{00000000-0005-0000-0000-0000FC070000}"/>
    <cellStyle name="20% - 强调文字颜色 1 2 2 3 3 3 3" xfId="1998" xr:uid="{00000000-0005-0000-0000-0000FE070000}"/>
    <cellStyle name="20% - 强调文字颜色 1 2 2 3 3 3 3 2" xfId="2003" xr:uid="{00000000-0005-0000-0000-000003080000}"/>
    <cellStyle name="20% - 强调文字颜色 1 2 2 3 3 3 3 2 2" xfId="2004" xr:uid="{00000000-0005-0000-0000-000004080000}"/>
    <cellStyle name="20% - 强调文字颜色 1 2 2 3 3 3 3 2 3" xfId="2007" xr:uid="{00000000-0005-0000-0000-000007080000}"/>
    <cellStyle name="20% - 强调文字颜色 1 2 2 3 3 3 3 3" xfId="2009" xr:uid="{00000000-0005-0000-0000-000009080000}"/>
    <cellStyle name="20% - 强调文字颜色 1 2 2 3 3 3 3 4" xfId="2013" xr:uid="{00000000-0005-0000-0000-00000D080000}"/>
    <cellStyle name="20% - 强调文字颜色 1 2 2 3 3 3 4" xfId="2014" xr:uid="{00000000-0005-0000-0000-00000E080000}"/>
    <cellStyle name="20% - 强调文字颜色 1 2 2 3 3 3 4 2" xfId="2016" xr:uid="{00000000-0005-0000-0000-000010080000}"/>
    <cellStyle name="20% - 强调文字颜色 1 2 2 3 3 3 4 2 2" xfId="2022" xr:uid="{00000000-0005-0000-0000-000016080000}"/>
    <cellStyle name="20% - 强调文字颜色 1 2 2 3 3 3 4 3" xfId="2027" xr:uid="{00000000-0005-0000-0000-00001B080000}"/>
    <cellStyle name="20% - 强调文字颜色 1 2 2 3 3 3 5" xfId="2029" xr:uid="{00000000-0005-0000-0000-00001D080000}"/>
    <cellStyle name="20% - 强调文字颜色 1 2 2 3 3 3 5 2" xfId="2035" xr:uid="{00000000-0005-0000-0000-000023080000}"/>
    <cellStyle name="20% - 强调文字颜色 1 2 2 3 3 3 5 3" xfId="2038" xr:uid="{00000000-0005-0000-0000-000026080000}"/>
    <cellStyle name="20% - 强调文字颜色 1 2 2 3 3 3 6" xfId="2040" xr:uid="{00000000-0005-0000-0000-000028080000}"/>
    <cellStyle name="20% - 强调文字颜色 1 2 2 3 3 3 6 2" xfId="2042" xr:uid="{00000000-0005-0000-0000-00002A080000}"/>
    <cellStyle name="20% - 强调文字颜色 1 2 2 3 3 3 7" xfId="2045" xr:uid="{00000000-0005-0000-0000-00002D080000}"/>
    <cellStyle name="20% - 强调文字颜色 1 2 2 3 3 4" xfId="2049" xr:uid="{00000000-0005-0000-0000-000031080000}"/>
    <cellStyle name="20% - 强调文字颜色 1 2 2 3 3 5" xfId="2051" xr:uid="{00000000-0005-0000-0000-000033080000}"/>
    <cellStyle name="20% - 强调文字颜色 1 2 2 3 3 6" xfId="2053" xr:uid="{00000000-0005-0000-0000-000035080000}"/>
    <cellStyle name="20% - 强调文字颜色 1 2 2 3 4" xfId="2054" xr:uid="{00000000-0005-0000-0000-000036080000}"/>
    <cellStyle name="20% - 强调文字颜色 1 2 2 3 4 2" xfId="2058" xr:uid="{00000000-0005-0000-0000-00003A080000}"/>
    <cellStyle name="20% - 强调文字颜色 1 2 2 3 4 2 2" xfId="2061" xr:uid="{00000000-0005-0000-0000-00003D080000}"/>
    <cellStyle name="20% - 强调文字颜色 1 2 2 3 4 2 2 2" xfId="2062" xr:uid="{00000000-0005-0000-0000-00003E080000}"/>
    <cellStyle name="20% - 强调文字颜色 1 2 2 3 4 2 3" xfId="2064" xr:uid="{00000000-0005-0000-0000-000040080000}"/>
    <cellStyle name="20% - 强调文字颜色 1 2 2 3 4 2 3 2" xfId="2065" xr:uid="{00000000-0005-0000-0000-000041080000}"/>
    <cellStyle name="20% - 强调文字颜色 1 2 2 3 4 2 4" xfId="2067" xr:uid="{00000000-0005-0000-0000-000043080000}"/>
    <cellStyle name="20% - 强调文字颜色 1 2 2 3 4 3" xfId="2072" xr:uid="{00000000-0005-0000-0000-000048080000}"/>
    <cellStyle name="20% - 强调文字颜色 1 2 2 3 4 3 2" xfId="2074" xr:uid="{00000000-0005-0000-0000-00004A080000}"/>
    <cellStyle name="20% - 强调文字颜色 1 2 2 3 4 3 3" xfId="2081" xr:uid="{00000000-0005-0000-0000-000051080000}"/>
    <cellStyle name="20% - 强调文字颜色 1 2 2 3 4 4" xfId="2083" xr:uid="{00000000-0005-0000-0000-000053080000}"/>
    <cellStyle name="20% - 强调文字颜色 1 2 2 3 4 5" xfId="2086" xr:uid="{00000000-0005-0000-0000-000056080000}"/>
    <cellStyle name="20% - 强调文字颜色 1 2 2 3 4 6" xfId="2089" xr:uid="{00000000-0005-0000-0000-000059080000}"/>
    <cellStyle name="20% - 强调文字颜色 1 2 2 3 5" xfId="2090" xr:uid="{00000000-0005-0000-0000-00005A080000}"/>
    <cellStyle name="20% - 强调文字颜色 1 2 2 3 5 2" xfId="2094" xr:uid="{00000000-0005-0000-0000-00005E080000}"/>
    <cellStyle name="20% - 强调文字颜色 1 2 2 3 5 2 2" xfId="2097" xr:uid="{00000000-0005-0000-0000-000061080000}"/>
    <cellStyle name="20% - 强调文字颜色 1 2 2 3 5 2 2 2" xfId="2102" xr:uid="{00000000-0005-0000-0000-000066080000}"/>
    <cellStyle name="20% - 强调文字颜色 1 2 2 3 5 2 3" xfId="2108" xr:uid="{00000000-0005-0000-0000-00006C080000}"/>
    <cellStyle name="20% - 强调文字颜色 1 2 2 3 5 2 4" xfId="2114" xr:uid="{00000000-0005-0000-0000-000072080000}"/>
    <cellStyle name="20% - 强调文字颜色 1 2 2 3 5 3" xfId="2116" xr:uid="{00000000-0005-0000-0000-000074080000}"/>
    <cellStyle name="20% - 强调文字颜色 1 2 2 3 5 3 2" xfId="2119" xr:uid="{00000000-0005-0000-0000-000077080000}"/>
    <cellStyle name="20% - 强调文字颜色 1 2 2 3 5 3 2 2" xfId="2120" xr:uid="{00000000-0005-0000-0000-000078080000}"/>
    <cellStyle name="20% - 强调文字颜色 1 2 2 3 5 3 3" xfId="2124" xr:uid="{00000000-0005-0000-0000-00007C080000}"/>
    <cellStyle name="20% - 强调文字颜色 1 2 2 3 5 3 4" xfId="2127" xr:uid="{00000000-0005-0000-0000-00007F080000}"/>
    <cellStyle name="20% - 强调文字颜色 1 2 2 3 5 4" xfId="2128" xr:uid="{00000000-0005-0000-0000-000080080000}"/>
    <cellStyle name="20% - 强调文字颜色 1 2 2 3 5 4 2" xfId="2130" xr:uid="{00000000-0005-0000-0000-000082080000}"/>
    <cellStyle name="20% - 强调文字颜色 1 2 2 3 5 5" xfId="2132" xr:uid="{00000000-0005-0000-0000-000084080000}"/>
    <cellStyle name="20% - 强调文字颜色 1 2 2 3 5 6" xfId="2135" xr:uid="{00000000-0005-0000-0000-000087080000}"/>
    <cellStyle name="20% - 强调文字颜色 1 2 2 3 6" xfId="2136" xr:uid="{00000000-0005-0000-0000-000088080000}"/>
    <cellStyle name="20% - 强调文字颜色 1 2 2 3 6 2" xfId="2138" xr:uid="{00000000-0005-0000-0000-00008A080000}"/>
    <cellStyle name="20% - 强调文字颜色 1 2 2 3 6 2 2" xfId="2140" xr:uid="{00000000-0005-0000-0000-00008C080000}"/>
    <cellStyle name="20% - 强调文字颜色 1 2 2 3 6 2 2 2" xfId="1027" xr:uid="{00000000-0005-0000-0000-000033040000}"/>
    <cellStyle name="20% - 强调文字颜色 1 2 2 3 6 2 3" xfId="2142" xr:uid="{00000000-0005-0000-0000-00008E080000}"/>
    <cellStyle name="20% - 强调文字颜色 1 2 2 3 6 2 4" xfId="2144" xr:uid="{00000000-0005-0000-0000-000090080000}"/>
    <cellStyle name="20% - 强调文字颜色 1 2 2 3 6 3" xfId="2145" xr:uid="{00000000-0005-0000-0000-000091080000}"/>
    <cellStyle name="20% - 强调文字颜色 1 2 2 3 6 3 2" xfId="2146" xr:uid="{00000000-0005-0000-0000-000092080000}"/>
    <cellStyle name="20% - 强调文字颜色 1 2 2 3 6 3 3" xfId="2147" xr:uid="{00000000-0005-0000-0000-000093080000}"/>
    <cellStyle name="20% - 强调文字颜色 1 2 2 3 6 4" xfId="2148" xr:uid="{00000000-0005-0000-0000-000094080000}"/>
    <cellStyle name="20% - 强调文字颜色 1 2 2 3 6 4 2" xfId="2149" xr:uid="{00000000-0005-0000-0000-000095080000}"/>
    <cellStyle name="20% - 强调文字颜色 1 2 2 3 6 5" xfId="2151" xr:uid="{00000000-0005-0000-0000-000097080000}"/>
    <cellStyle name="20% - 强调文字颜色 1 2 2 3 6 6" xfId="2154" xr:uid="{00000000-0005-0000-0000-00009A080000}"/>
    <cellStyle name="20% - 强调文字颜色 1 2 2 3 7" xfId="2156" xr:uid="{00000000-0005-0000-0000-00009C080000}"/>
    <cellStyle name="20% - 强调文字颜色 1 2 2 3 7 2" xfId="2162" xr:uid="{00000000-0005-0000-0000-0000A2080000}"/>
    <cellStyle name="20% - 强调文字颜色 1 2 2 3 7 2 2" xfId="2165" xr:uid="{00000000-0005-0000-0000-0000A5080000}"/>
    <cellStyle name="20% - 强调文字颜色 1 2 2 3 7 2 3" xfId="2170" xr:uid="{00000000-0005-0000-0000-0000AA080000}"/>
    <cellStyle name="20% - 强调文字颜色 1 2 2 3 7 3" xfId="2173" xr:uid="{00000000-0005-0000-0000-0000AD080000}"/>
    <cellStyle name="20% - 强调文字颜色 1 2 2 3 7 3 2" xfId="2176" xr:uid="{00000000-0005-0000-0000-0000B0080000}"/>
    <cellStyle name="20% - 强调文字颜色 1 2 2 3 7 4" xfId="2178" xr:uid="{00000000-0005-0000-0000-0000B2080000}"/>
    <cellStyle name="20% - 强调文字颜色 1 2 2 3 7 5" xfId="2182" xr:uid="{00000000-0005-0000-0000-0000B6080000}"/>
    <cellStyle name="20% - 强调文字颜色 1 2 2 3 8" xfId="2185" xr:uid="{00000000-0005-0000-0000-0000B9080000}"/>
    <cellStyle name="20% - 强调文字颜色 1 2 2 3 8 2" xfId="2188" xr:uid="{00000000-0005-0000-0000-0000BC080000}"/>
    <cellStyle name="20% - 强调文字颜色 1 2 2 3 8 2 2" xfId="2193" xr:uid="{00000000-0005-0000-0000-0000C1080000}"/>
    <cellStyle name="20% - 强调文字颜色 1 2 2 3 8 2 3" xfId="2198" xr:uid="{00000000-0005-0000-0000-0000C6080000}"/>
    <cellStyle name="20% - 强调文字颜色 1 2 2 3 8 3" xfId="2201" xr:uid="{00000000-0005-0000-0000-0000C9080000}"/>
    <cellStyle name="20% - 强调文字颜色 1 2 2 3 8 3 2" xfId="2203" xr:uid="{00000000-0005-0000-0000-0000CB080000}"/>
    <cellStyle name="20% - 强调文字颜色 1 2 2 3 8 4" xfId="2208" xr:uid="{00000000-0005-0000-0000-0000D0080000}"/>
    <cellStyle name="20% - 强调文字颜色 1 2 2 3 8 5" xfId="2213" xr:uid="{00000000-0005-0000-0000-0000D5080000}"/>
    <cellStyle name="20% - 强调文字颜色 1 2 2 3 9" xfId="2215" xr:uid="{00000000-0005-0000-0000-0000D7080000}"/>
    <cellStyle name="20% - 强调文字颜色 1 2 2 3 9 2" xfId="2217" xr:uid="{00000000-0005-0000-0000-0000D9080000}"/>
    <cellStyle name="20% - 强调文字颜色 1 2 2 3 9 3" xfId="2218" xr:uid="{00000000-0005-0000-0000-0000DA080000}"/>
    <cellStyle name="20% - 强调文字颜色 1 2 2 4" xfId="2221" xr:uid="{00000000-0005-0000-0000-0000DD080000}"/>
    <cellStyle name="20% - 强调文字颜色 1 2 2 4 2" xfId="2223" xr:uid="{00000000-0005-0000-0000-0000DF080000}"/>
    <cellStyle name="20% - 强调文字颜色 1 2 2 4 2 2" xfId="1295" xr:uid="{00000000-0005-0000-0000-00003F050000}"/>
    <cellStyle name="20% - 强调文字颜色 1 2 2 4 2 2 2" xfId="2224" xr:uid="{00000000-0005-0000-0000-0000E0080000}"/>
    <cellStyle name="20% - 强调文字颜色 1 2 2 4 2 2 2 2" xfId="2227" xr:uid="{00000000-0005-0000-0000-0000E3080000}"/>
    <cellStyle name="20% - 强调文字颜色 1 2 2 4 2 2 2 3" xfId="2230" xr:uid="{00000000-0005-0000-0000-0000E6080000}"/>
    <cellStyle name="20% - 强调文字颜色 1 2 2 4 2 2 2 4" xfId="2233" xr:uid="{00000000-0005-0000-0000-0000E9080000}"/>
    <cellStyle name="20% - 强调文字颜色 1 2 2 4 2 2 3" xfId="2234" xr:uid="{00000000-0005-0000-0000-0000EA080000}"/>
    <cellStyle name="20% - 强调文字颜色 1 2 2 4 2 2 3 2" xfId="2237" xr:uid="{00000000-0005-0000-0000-0000ED080000}"/>
    <cellStyle name="20% - 强调文字颜色 1 2 2 4 2 2 4" xfId="2238" xr:uid="{00000000-0005-0000-0000-0000EE080000}"/>
    <cellStyle name="20% - 强调文字颜色 1 2 2 4 2 2 5" xfId="2239" xr:uid="{00000000-0005-0000-0000-0000EF080000}"/>
    <cellStyle name="20% - 强调文字颜色 1 2 2 4 2 3" xfId="1301" xr:uid="{00000000-0005-0000-0000-000045050000}"/>
    <cellStyle name="20% - 强调文字颜色 1 2 2 4 2 3 2" xfId="2243" xr:uid="{00000000-0005-0000-0000-0000F3080000}"/>
    <cellStyle name="20% - 强调文字颜色 1 2 2 4 2 3 2 2" xfId="2250" xr:uid="{00000000-0005-0000-0000-0000FA080000}"/>
    <cellStyle name="20% - 强调文字颜色 1 2 2 4 2 3 2 3" xfId="2253" xr:uid="{00000000-0005-0000-0000-0000FD080000}"/>
    <cellStyle name="20% - 强调文字颜色 1 2 2 4 2 3 3" xfId="2255" xr:uid="{00000000-0005-0000-0000-0000FF080000}"/>
    <cellStyle name="20% - 强调文字颜色 1 2 2 4 2 4" xfId="2267" xr:uid="{00000000-0005-0000-0000-00000B090000}"/>
    <cellStyle name="20% - 强调文字颜色 1 2 2 4 2 5" xfId="2272" xr:uid="{00000000-0005-0000-0000-000010090000}"/>
    <cellStyle name="20% - 强调文字颜色 1 2 2 4 2 5 2" xfId="2274" xr:uid="{00000000-0005-0000-0000-000012090000}"/>
    <cellStyle name="20% - 强调文字颜色 1 2 2 4 2 6" xfId="2276" xr:uid="{00000000-0005-0000-0000-000014090000}"/>
    <cellStyle name="20% - 强调文字颜色 1 2 2 4 3" xfId="2278" xr:uid="{00000000-0005-0000-0000-000016090000}"/>
    <cellStyle name="20% - 强调文字颜色 1 2 2 4 3 2" xfId="1359" xr:uid="{00000000-0005-0000-0000-00007F050000}"/>
    <cellStyle name="20% - 强调文字颜色 1 2 2 4 3 2 2" xfId="2279" xr:uid="{00000000-0005-0000-0000-000017090000}"/>
    <cellStyle name="20% - 强调文字颜色 1 2 2 4 3 2 3" xfId="2280" xr:uid="{00000000-0005-0000-0000-000018090000}"/>
    <cellStyle name="20% - 强调文字颜色 1 2 2 4 3 3" xfId="2283" xr:uid="{00000000-0005-0000-0000-00001B090000}"/>
    <cellStyle name="20% - 强调文字颜色 1 2 2 4 3 4" xfId="2285" xr:uid="{00000000-0005-0000-0000-00001D090000}"/>
    <cellStyle name="20% - 强调文字颜色 1 2 2 4 4" xfId="2287" xr:uid="{00000000-0005-0000-0000-00001F090000}"/>
    <cellStyle name="20% - 强调文字颜色 1 2 2 4 4 2" xfId="2289" xr:uid="{00000000-0005-0000-0000-000021090000}"/>
    <cellStyle name="20% - 强调文字颜色 1 2 2 4 4 3" xfId="2294" xr:uid="{00000000-0005-0000-0000-000026090000}"/>
    <cellStyle name="20% - 强调文字颜色 1 2 2 4 5" xfId="2296" xr:uid="{00000000-0005-0000-0000-000028090000}"/>
    <cellStyle name="20% - 强调文字颜色 1 2 2 4 5 2" xfId="2297" xr:uid="{00000000-0005-0000-0000-000029090000}"/>
    <cellStyle name="20% - 强调文字颜色 1 2 2 4 5 2 2" xfId="2299" xr:uid="{00000000-0005-0000-0000-00002B090000}"/>
    <cellStyle name="20% - 强调文字颜色 1 2 2 4 5 3" xfId="2300" xr:uid="{00000000-0005-0000-0000-00002C090000}"/>
    <cellStyle name="20% - 强调文字颜色 1 2 2 4 6" xfId="2301" xr:uid="{00000000-0005-0000-0000-00002D090000}"/>
    <cellStyle name="20% - 强调文字颜色 1 2 2 4 6 2" xfId="2302" xr:uid="{00000000-0005-0000-0000-00002E090000}"/>
    <cellStyle name="20% - 强调文字颜色 1 2 2 5" xfId="2305" xr:uid="{00000000-0005-0000-0000-000031090000}"/>
    <cellStyle name="20% - 强调文字颜色 1 2 2 5 2" xfId="2306" xr:uid="{00000000-0005-0000-0000-000032090000}"/>
    <cellStyle name="20% - 强调文字颜色 1 2 2 5 2 2" xfId="2309" xr:uid="{00000000-0005-0000-0000-000035090000}"/>
    <cellStyle name="20% - 强调文字颜色 1 2 2 5 2 2 2" xfId="2310" xr:uid="{00000000-0005-0000-0000-000036090000}"/>
    <cellStyle name="20% - 强调文字颜色 1 2 2 5 2 2 2 2" xfId="2311" xr:uid="{00000000-0005-0000-0000-000037090000}"/>
    <cellStyle name="20% - 强调文字颜色 1 2 2 5 2 2 2 3" xfId="2315" xr:uid="{00000000-0005-0000-0000-00003B090000}"/>
    <cellStyle name="20% - 强调文字颜色 1 2 2 5 2 2 3" xfId="2316" xr:uid="{00000000-0005-0000-0000-00003C090000}"/>
    <cellStyle name="20% - 强调文字颜色 1 2 2 5 2 2 3 2" xfId="2318" xr:uid="{00000000-0005-0000-0000-00003E090000}"/>
    <cellStyle name="20% - 强调文字颜色 1 2 2 5 2 2 4" xfId="2319" xr:uid="{00000000-0005-0000-0000-00003F090000}"/>
    <cellStyle name="20% - 强调文字颜色 1 2 2 5 2 3" xfId="2323" xr:uid="{00000000-0005-0000-0000-000043090000}"/>
    <cellStyle name="20% - 强调文字颜色 1 2 2 5 2 3 2" xfId="2324" xr:uid="{00000000-0005-0000-0000-000044090000}"/>
    <cellStyle name="20% - 强调文字颜色 1 2 2 5 2 3 2 2" xfId="2326" xr:uid="{00000000-0005-0000-0000-000046090000}"/>
    <cellStyle name="20% - 强调文字颜色 1 2 2 5 2 3 2 3" xfId="2330" xr:uid="{00000000-0005-0000-0000-00004A090000}"/>
    <cellStyle name="20% - 强调文字颜色 1 2 2 5 2 3 3" xfId="2331" xr:uid="{00000000-0005-0000-0000-00004B090000}"/>
    <cellStyle name="20% - 强调文字颜色 1 2 2 5 2 4" xfId="2335" xr:uid="{00000000-0005-0000-0000-00004F090000}"/>
    <cellStyle name="20% - 强调文字颜色 1 2 2 5 2 5" xfId="600" xr:uid="{00000000-0005-0000-0000-000088020000}"/>
    <cellStyle name="20% - 强调文字颜色 1 2 2 5 3" xfId="2336" xr:uid="{00000000-0005-0000-0000-000050090000}"/>
    <cellStyle name="20% - 强调文字颜色 1 2 2 5 3 2" xfId="2338" xr:uid="{00000000-0005-0000-0000-000052090000}"/>
    <cellStyle name="20% - 强调文字颜色 1 2 2 5 3 3" xfId="2339" xr:uid="{00000000-0005-0000-0000-000053090000}"/>
    <cellStyle name="20% - 强调文字颜色 1 2 2 5 4" xfId="2340" xr:uid="{00000000-0005-0000-0000-000054090000}"/>
    <cellStyle name="20% - 强调文字颜色 1 2 2 5 4 2" xfId="2342" xr:uid="{00000000-0005-0000-0000-000056090000}"/>
    <cellStyle name="20% - 强调文字颜色 1 2 2 5 4 2 2" xfId="2171" xr:uid="{00000000-0005-0000-0000-0000AB080000}"/>
    <cellStyle name="20% - 强调文字颜色 1 2 2 5 4 3" xfId="2346" xr:uid="{00000000-0005-0000-0000-00005A090000}"/>
    <cellStyle name="20% - 强调文字颜色 1 2 2 5 4 4" xfId="2347" xr:uid="{00000000-0005-0000-0000-00005B090000}"/>
    <cellStyle name="20% - 强调文字颜色 1 2 2 5 5" xfId="2350" xr:uid="{00000000-0005-0000-0000-00005E090000}"/>
    <cellStyle name="20% - 强调文字颜色 1 2 2 5 6" xfId="2351" xr:uid="{00000000-0005-0000-0000-00005F090000}"/>
    <cellStyle name="20% - 强调文字颜色 1 2 2 5 6 2" xfId="2352" xr:uid="{00000000-0005-0000-0000-000060090000}"/>
    <cellStyle name="20% - 强调文字颜色 1 2 2 6" xfId="2163" xr:uid="{00000000-0005-0000-0000-0000A3080000}"/>
    <cellStyle name="20% - 强调文字颜色 1 2 2 6 2" xfId="2354" xr:uid="{00000000-0005-0000-0000-000062090000}"/>
    <cellStyle name="20% - 强调文字颜色 1 2 2 6 2 2" xfId="2356" xr:uid="{00000000-0005-0000-0000-000064090000}"/>
    <cellStyle name="20% - 强调文字颜色 1 2 2 6 2 2 2" xfId="2358" xr:uid="{00000000-0005-0000-0000-000066090000}"/>
    <cellStyle name="20% - 强调文字颜色 1 2 2 6 2 2 3" xfId="2359" xr:uid="{00000000-0005-0000-0000-000067090000}"/>
    <cellStyle name="20% - 强调文字颜色 1 2 2 6 2 2 3 2" xfId="2364" xr:uid="{00000000-0005-0000-0000-00006C090000}"/>
    <cellStyle name="20% - 强调文字颜色 1 2 2 6 2 2 4" xfId="2365" xr:uid="{00000000-0005-0000-0000-00006D090000}"/>
    <cellStyle name="20% - 强调文字颜色 1 2 2 6 2 3" xfId="2369" xr:uid="{00000000-0005-0000-0000-000071090000}"/>
    <cellStyle name="20% - 强调文字颜色 1 2 2 6 2 3 2" xfId="2373" xr:uid="{00000000-0005-0000-0000-000075090000}"/>
    <cellStyle name="20% - 强调文字颜色 1 2 2 6 2 3 2 2" xfId="2375" xr:uid="{00000000-0005-0000-0000-000077090000}"/>
    <cellStyle name="20% - 强调文字颜色 1 2 2 6 2 3 2 2 2" xfId="2376" xr:uid="{00000000-0005-0000-0000-000078090000}"/>
    <cellStyle name="20% - 强调文字颜色 1 2 2 6 2 3 2 2 3" xfId="2379" xr:uid="{00000000-0005-0000-0000-00007B090000}"/>
    <cellStyle name="20% - 强调文字颜色 1 2 2 6 2 3 2 3" xfId="727" xr:uid="{00000000-0005-0000-0000-000007030000}"/>
    <cellStyle name="20% - 强调文字颜色 1 2 2 6 2 3 2 4" xfId="2382" xr:uid="{00000000-0005-0000-0000-00007E090000}"/>
    <cellStyle name="20% - 强调文字颜色 1 2 2 6 2 3 3" xfId="2384" xr:uid="{00000000-0005-0000-0000-000080090000}"/>
    <cellStyle name="20% - 强调文字颜色 1 2 2 6 2 3 3 2" xfId="2386" xr:uid="{00000000-0005-0000-0000-000082090000}"/>
    <cellStyle name="20% - 强调文字颜色 1 2 2 6 2 3 3 2 2" xfId="2388" xr:uid="{00000000-0005-0000-0000-000084090000}"/>
    <cellStyle name="20% - 强调文字颜色 1 2 2 6 2 3 3 2 3" xfId="2389" xr:uid="{00000000-0005-0000-0000-000085090000}"/>
    <cellStyle name="20% - 强调文字颜色 1 2 2 6 2 3 3 3" xfId="2391" xr:uid="{00000000-0005-0000-0000-000087090000}"/>
    <cellStyle name="20% - 强调文字颜色 1 2 2 6 2 3 3 4" xfId="2396" xr:uid="{00000000-0005-0000-0000-00008C090000}"/>
    <cellStyle name="20% - 强调文字颜色 1 2 2 6 2 3 4" xfId="2398" xr:uid="{00000000-0005-0000-0000-00008E090000}"/>
    <cellStyle name="20% - 强调文字颜色 1 2 2 6 2 3 4 2" xfId="2403" xr:uid="{00000000-0005-0000-0000-000093090000}"/>
    <cellStyle name="20% - 强调文字颜色 1 2 2 6 2 3 4 3" xfId="2405" xr:uid="{00000000-0005-0000-0000-000095090000}"/>
    <cellStyle name="20% - 强调文字颜色 1 2 2 6 2 3 5" xfId="2406" xr:uid="{00000000-0005-0000-0000-000096090000}"/>
    <cellStyle name="20% - 强调文字颜色 1 2 2 6 2 3 6" xfId="2408" xr:uid="{00000000-0005-0000-0000-000098090000}"/>
    <cellStyle name="20% - 强调文字颜色 1 2 2 6 2 4" xfId="2412" xr:uid="{00000000-0005-0000-0000-00009C090000}"/>
    <cellStyle name="20% - 强调文字颜色 1 2 2 6 2 5" xfId="2413" xr:uid="{00000000-0005-0000-0000-00009D090000}"/>
    <cellStyle name="20% - 强调文字颜色 1 2 2 6 3" xfId="2415" xr:uid="{00000000-0005-0000-0000-00009F090000}"/>
    <cellStyle name="20% - 强调文字颜色 1 2 2 6 3 2" xfId="284" xr:uid="{00000000-0005-0000-0000-000043010000}"/>
    <cellStyle name="20% - 强调文字颜色 1 2 2 6 3 3" xfId="334" xr:uid="{00000000-0005-0000-0000-000078010000}"/>
    <cellStyle name="20% - 强调文字颜色 1 2 2 6 4" xfId="2417" xr:uid="{00000000-0005-0000-0000-0000A1090000}"/>
    <cellStyle name="20% - 强调文字颜色 1 2 2 6 4 2" xfId="2420" xr:uid="{00000000-0005-0000-0000-0000A4090000}"/>
    <cellStyle name="20% - 强调文字颜色 1 2 2 6 4 2 2" xfId="2422" xr:uid="{00000000-0005-0000-0000-0000A6090000}"/>
    <cellStyle name="20% - 强调文字颜色 1 2 2 6 4 2 2 2" xfId="2428" xr:uid="{00000000-0005-0000-0000-0000AC090000}"/>
    <cellStyle name="20% - 强调文字颜色 1 2 2 6 4 2 2 2 2" xfId="2432" xr:uid="{00000000-0005-0000-0000-0000B0090000}"/>
    <cellStyle name="20% - 强调文字颜色 1 2 2 6 4 2 2 3" xfId="2434" xr:uid="{00000000-0005-0000-0000-0000B2090000}"/>
    <cellStyle name="20% - 强调文字颜色 1 2 2 6 4 2 3" xfId="2436" xr:uid="{00000000-0005-0000-0000-0000B4090000}"/>
    <cellStyle name="20% - 强调文字颜色 1 2 2 6 4 2 3 2" xfId="2441" xr:uid="{00000000-0005-0000-0000-0000B9090000}"/>
    <cellStyle name="20% - 强调文字颜色 1 2 2 6 4 2 4" xfId="2442" xr:uid="{00000000-0005-0000-0000-0000BA090000}"/>
    <cellStyle name="20% - 强调文字颜色 1 2 2 6 4 3" xfId="2448" xr:uid="{00000000-0005-0000-0000-0000C0090000}"/>
    <cellStyle name="20% - 强调文字颜色 1 2 2 6 4 3 2" xfId="2449" xr:uid="{00000000-0005-0000-0000-0000C1090000}"/>
    <cellStyle name="20% - 强调文字颜色 1 2 2 6 4 3 2 2" xfId="2450" xr:uid="{00000000-0005-0000-0000-0000C2090000}"/>
    <cellStyle name="20% - 强调文字颜色 1 2 2 6 4 3 2 3" xfId="2451" xr:uid="{00000000-0005-0000-0000-0000C3090000}"/>
    <cellStyle name="20% - 强调文字颜色 1 2 2 6 4 3 3" xfId="2452" xr:uid="{00000000-0005-0000-0000-0000C4090000}"/>
    <cellStyle name="20% - 强调文字颜色 1 2 2 6 4 3 4" xfId="2453" xr:uid="{00000000-0005-0000-0000-0000C5090000}"/>
    <cellStyle name="20% - 强调文字颜色 1 2 2 6 4 4" xfId="2455" xr:uid="{00000000-0005-0000-0000-0000C7090000}"/>
    <cellStyle name="20% - 强调文字颜色 1 2 2 6 4 4 2" xfId="2456" xr:uid="{00000000-0005-0000-0000-0000C8090000}"/>
    <cellStyle name="20% - 强调文字颜色 1 2 2 6 4 4 2 2" xfId="2457" xr:uid="{00000000-0005-0000-0000-0000C9090000}"/>
    <cellStyle name="20% - 强调文字颜色 1 2 2 6 4 4 3" xfId="2458" xr:uid="{00000000-0005-0000-0000-0000CA090000}"/>
    <cellStyle name="20% - 强调文字颜色 1 2 2 6 4 5" xfId="2460" xr:uid="{00000000-0005-0000-0000-0000CC090000}"/>
    <cellStyle name="20% - 强调文字颜色 1 2 2 6 4 5 2" xfId="2463" xr:uid="{00000000-0005-0000-0000-0000CF090000}"/>
    <cellStyle name="20% - 强调文字颜色 1 2 2 6 4 6" xfId="2468" xr:uid="{00000000-0005-0000-0000-0000D4090000}"/>
    <cellStyle name="20% - 强调文字颜色 1 2 2 6 5" xfId="2471" xr:uid="{00000000-0005-0000-0000-0000D7090000}"/>
    <cellStyle name="20% - 强调文字颜色 1 2 2 6 5 2" xfId="2477" xr:uid="{00000000-0005-0000-0000-0000DD090000}"/>
    <cellStyle name="20% - 强调文字颜色 1 2 2 7" xfId="2166" xr:uid="{00000000-0005-0000-0000-0000A6080000}"/>
    <cellStyle name="20% - 强调文字颜色 1 2 2 7 2" xfId="2479" xr:uid="{00000000-0005-0000-0000-0000DF090000}"/>
    <cellStyle name="20% - 强调文字颜色 1 2 2 7 2 2" xfId="2480" xr:uid="{00000000-0005-0000-0000-0000E0090000}"/>
    <cellStyle name="20% - 强调文字颜色 1 2 2 7 2 2 2" xfId="2483" xr:uid="{00000000-0005-0000-0000-0000E3090000}"/>
    <cellStyle name="20% - 强调文字颜色 1 2 2 7 2 2 2 2" xfId="2489" xr:uid="{00000000-0005-0000-0000-0000E9090000}"/>
    <cellStyle name="20% - 强调文字颜色 1 2 2 7 2 2 2 2 2" xfId="2490" xr:uid="{00000000-0005-0000-0000-0000EA090000}"/>
    <cellStyle name="20% - 强调文字颜色 1 2 2 7 2 2 2 2 3" xfId="2491" xr:uid="{00000000-0005-0000-0000-0000EB090000}"/>
    <cellStyle name="20% - 强调文字颜色 1 2 2 7 2 2 2 3" xfId="1841" xr:uid="{00000000-0005-0000-0000-000061070000}"/>
    <cellStyle name="20% - 强调文字颜色 1 2 2 7 2 2 2 4" xfId="2494" xr:uid="{00000000-0005-0000-0000-0000EE090000}"/>
    <cellStyle name="20% - 强调文字颜色 1 2 2 7 2 2 3" xfId="2496" xr:uid="{00000000-0005-0000-0000-0000F0090000}"/>
    <cellStyle name="20% - 强调文字颜色 1 2 2 7 2 2 3 2" xfId="2498" xr:uid="{00000000-0005-0000-0000-0000F2090000}"/>
    <cellStyle name="20% - 强调文字颜色 1 2 2 7 2 2 3 2 2" xfId="2500" xr:uid="{00000000-0005-0000-0000-0000F4090000}"/>
    <cellStyle name="20% - 强调文字颜色 1 2 2 7 2 2 3 2 3" xfId="2501" xr:uid="{00000000-0005-0000-0000-0000F5090000}"/>
    <cellStyle name="20% - 强调文字颜色 1 2 2 7 2 2 3 3" xfId="2503" xr:uid="{00000000-0005-0000-0000-0000F7090000}"/>
    <cellStyle name="20% - 强调文字颜色 1 2 2 7 2 2 3 4" xfId="2507" xr:uid="{00000000-0005-0000-0000-0000FB090000}"/>
    <cellStyle name="20% - 强调文字颜色 1 2 2 7 2 2 4" xfId="2509" xr:uid="{00000000-0005-0000-0000-0000FD090000}"/>
    <cellStyle name="20% - 强调文字颜色 1 2 2 7 2 2 4 2" xfId="2512" xr:uid="{00000000-0005-0000-0000-0000000A0000}"/>
    <cellStyle name="20% - 强调文字颜色 1 2 2 7 2 2 4 3" xfId="2516" xr:uid="{00000000-0005-0000-0000-0000040A0000}"/>
    <cellStyle name="20% - 强调文字颜色 1 2 2 7 2 2 5" xfId="2519" xr:uid="{00000000-0005-0000-0000-0000070A0000}"/>
    <cellStyle name="20% - 强调文字颜色 1 2 2 7 2 2 6" xfId="2521" xr:uid="{00000000-0005-0000-0000-0000090A0000}"/>
    <cellStyle name="20% - 强调文字颜色 1 2 2 7 2 3" xfId="2523" xr:uid="{00000000-0005-0000-0000-00000B0A0000}"/>
    <cellStyle name="20% - 强调文字颜色 1 2 2 7 2 4" xfId="2526" xr:uid="{00000000-0005-0000-0000-00000E0A0000}"/>
    <cellStyle name="20% - 强调文字颜色 1 2 2 7 2 4 2" xfId="2528" xr:uid="{00000000-0005-0000-0000-0000100A0000}"/>
    <cellStyle name="20% - 强调文字颜色 1 2 2 7 2 5" xfId="2529" xr:uid="{00000000-0005-0000-0000-0000110A0000}"/>
    <cellStyle name="20% - 强调文字颜色 1 2 2 7 3" xfId="2531" xr:uid="{00000000-0005-0000-0000-0000130A0000}"/>
    <cellStyle name="20% - 强调文字颜色 1 2 2 7 3 2" xfId="2532" xr:uid="{00000000-0005-0000-0000-0000140A0000}"/>
    <cellStyle name="20% - 强调文字颜色 1 2 2 7 3 2 2" xfId="1647" xr:uid="{00000000-0005-0000-0000-00009F060000}"/>
    <cellStyle name="20% - 强调文字颜色 1 2 2 7 3 2 2 2" xfId="60" xr:uid="{00000000-0005-0000-0000-000042000000}"/>
    <cellStyle name="20% - 强调文字颜色 1 2 2 7 3 2 2 3" xfId="1745" xr:uid="{00000000-0005-0000-0000-000001070000}"/>
    <cellStyle name="20% - 强调文字颜色 1 2 2 7 3 2 3" xfId="200" xr:uid="{00000000-0005-0000-0000-0000E6000000}"/>
    <cellStyle name="20% - 强调文字颜色 1 2 2 7 3 2 4" xfId="1662" xr:uid="{00000000-0005-0000-0000-0000AE060000}"/>
    <cellStyle name="20% - 强调文字颜色 1 2 2 7 3 3" xfId="2534" xr:uid="{00000000-0005-0000-0000-0000160A0000}"/>
    <cellStyle name="20% - 强调文字颜色 1 2 2 7 3 3 2" xfId="2538" xr:uid="{00000000-0005-0000-0000-00001A0A0000}"/>
    <cellStyle name="20% - 强调文字颜色 1 2 2 7 3 3 2 2" xfId="2539" xr:uid="{00000000-0005-0000-0000-00001B0A0000}"/>
    <cellStyle name="20% - 强调文字颜色 1 2 2 7 3 3 2 3" xfId="2541" xr:uid="{00000000-0005-0000-0000-00001D0A0000}"/>
    <cellStyle name="20% - 强调文字颜色 1 2 2 7 3 3 3" xfId="2543" xr:uid="{00000000-0005-0000-0000-00001F0A0000}"/>
    <cellStyle name="20% - 强调文字颜色 1 2 2 7 3 3 4" xfId="2545" xr:uid="{00000000-0005-0000-0000-0000210A0000}"/>
    <cellStyle name="20% - 强调文字颜色 1 2 2 7 3 4" xfId="2547" xr:uid="{00000000-0005-0000-0000-0000230A0000}"/>
    <cellStyle name="20% - 强调文字颜色 1 2 2 7 3 4 2" xfId="2549" xr:uid="{00000000-0005-0000-0000-0000250A0000}"/>
    <cellStyle name="20% - 强调文字颜色 1 2 2 7 3 4 2 2" xfId="2552" xr:uid="{00000000-0005-0000-0000-0000280A0000}"/>
    <cellStyle name="20% - 强调文字颜色 1 2 2 7 3 4 3" xfId="2557" xr:uid="{00000000-0005-0000-0000-00002D0A0000}"/>
    <cellStyle name="20% - 强调文字颜色 1 2 2 7 3 5" xfId="191" xr:uid="{00000000-0005-0000-0000-0000DD000000}"/>
    <cellStyle name="20% - 强调文字颜色 1 2 2 7 3 5 2" xfId="2558" xr:uid="{00000000-0005-0000-0000-00002E0A0000}"/>
    <cellStyle name="20% - 强调文字颜色 1 2 2 7 3 6" xfId="388" xr:uid="{00000000-0005-0000-0000-0000B4010000}"/>
    <cellStyle name="20% - 强调文字颜色 1 2 2 7 4" xfId="2561" xr:uid="{00000000-0005-0000-0000-0000310A0000}"/>
    <cellStyle name="20% - 强调文字颜色 1 2 2 7 5" xfId="2562" xr:uid="{00000000-0005-0000-0000-0000320A0000}"/>
    <cellStyle name="20% - 强调文字颜色 1 2 2 8" xfId="1600" xr:uid="{00000000-0005-0000-0000-000070060000}"/>
    <cellStyle name="20% - 强调文字颜色 1 2 2 8 2" xfId="1603" xr:uid="{00000000-0005-0000-0000-000073060000}"/>
    <cellStyle name="20% - 强调文字颜色 1 2 2 8 2 2" xfId="2564" xr:uid="{00000000-0005-0000-0000-0000340A0000}"/>
    <cellStyle name="20% - 强调文字颜色 1 2 2 8 2 3" xfId="2567" xr:uid="{00000000-0005-0000-0000-0000370A0000}"/>
    <cellStyle name="20% - 强调文字颜色 1 2 2 8 2 3 2" xfId="2571" xr:uid="{00000000-0005-0000-0000-00003B0A0000}"/>
    <cellStyle name="20% - 强调文字颜色 1 2 2 8 3" xfId="1605" xr:uid="{00000000-0005-0000-0000-000075060000}"/>
    <cellStyle name="20% - 强调文字颜色 1 2 2 9" xfId="1102" xr:uid="{00000000-0005-0000-0000-00007E040000}"/>
    <cellStyle name="20% - 强调文字颜色 1 2 2 9 2" xfId="1609" xr:uid="{00000000-0005-0000-0000-000079060000}"/>
    <cellStyle name="20% - 强调文字颜色 1 2 2 9 2 2" xfId="2573" xr:uid="{00000000-0005-0000-0000-00003D0A0000}"/>
    <cellStyle name="20% - 强调文字颜色 1 2 2 9 2 2 2" xfId="2574" xr:uid="{00000000-0005-0000-0000-00003E0A0000}"/>
    <cellStyle name="20% - 强调文字颜色 1 2 2 9 2 2 2 2" xfId="2576" xr:uid="{00000000-0005-0000-0000-0000400A0000}"/>
    <cellStyle name="20% - 强调文字颜色 1 2 2 9 2 2 2 3" xfId="2579" xr:uid="{00000000-0005-0000-0000-0000430A0000}"/>
    <cellStyle name="20% - 强调文字颜色 1 2 2 9 2 2 3" xfId="2581" xr:uid="{00000000-0005-0000-0000-0000450A0000}"/>
    <cellStyle name="20% - 强调文字颜色 1 2 2 9 2 2 4" xfId="1110" xr:uid="{00000000-0005-0000-0000-000086040000}"/>
    <cellStyle name="20% - 强调文字颜色 1 2 2 9 2 3" xfId="772" xr:uid="{00000000-0005-0000-0000-000034030000}"/>
    <cellStyle name="20% - 强调文字颜色 1 2 2 9 2 3 2" xfId="901" xr:uid="{00000000-0005-0000-0000-0000B5030000}"/>
    <cellStyle name="20% - 强调文字颜色 1 2 2 9 2 3 2 2" xfId="556" xr:uid="{00000000-0005-0000-0000-00005C020000}"/>
    <cellStyle name="20% - 强调文字颜色 1 2 2 9 2 3 2 3" xfId="1614" xr:uid="{00000000-0005-0000-0000-00007E060000}"/>
    <cellStyle name="20% - 强调文字颜色 1 2 2 9 2 3 3" xfId="2586" xr:uid="{00000000-0005-0000-0000-00004A0A0000}"/>
    <cellStyle name="20% - 强调文字颜色 1 2 2 9 2 3 4" xfId="2595" xr:uid="{00000000-0005-0000-0000-0000530A0000}"/>
    <cellStyle name="20% - 强调文字颜色 1 2 2 9 2 4" xfId="2602" xr:uid="{00000000-0005-0000-0000-00005A0A0000}"/>
    <cellStyle name="20% - 强调文字颜色 1 2 2 9 2 4 2" xfId="2608" xr:uid="{00000000-0005-0000-0000-0000600A0000}"/>
    <cellStyle name="20% - 强调文字颜色 1 2 2 9 2 4 2 2" xfId="2612" xr:uid="{00000000-0005-0000-0000-0000640A0000}"/>
    <cellStyle name="20% - 强调文字颜色 1 2 2 9 2 4 3" xfId="2619" xr:uid="{00000000-0005-0000-0000-00006B0A0000}"/>
    <cellStyle name="20% - 强调文字颜色 1 2 2 9 2 5" xfId="2628" xr:uid="{00000000-0005-0000-0000-0000740A0000}"/>
    <cellStyle name="20% - 强调文字颜色 1 2 2 9 2 5 2" xfId="2633" xr:uid="{00000000-0005-0000-0000-0000790A0000}"/>
    <cellStyle name="20% - 强调文字颜色 1 2 2 9 2 6" xfId="2637" xr:uid="{00000000-0005-0000-0000-00007D0A0000}"/>
    <cellStyle name="20% - 强调文字颜色 1 2 2 9 3" xfId="2641" xr:uid="{00000000-0005-0000-0000-0000810A0000}"/>
    <cellStyle name="20% - 强调文字颜色 1 2 2 9 4" xfId="2644" xr:uid="{00000000-0005-0000-0000-0000840A0000}"/>
    <cellStyle name="20% - 强调文字颜色 1 2 2 9 5" xfId="32" xr:uid="{00000000-0005-0000-0000-000024000000}"/>
    <cellStyle name="20% - 强调文字颜色 1 2 3" xfId="2583" xr:uid="{00000000-0005-0000-0000-0000470A0000}"/>
    <cellStyle name="20% - 强调文字颜色 1 2 3 2" xfId="2645" xr:uid="{00000000-0005-0000-0000-0000850A0000}"/>
    <cellStyle name="20% - 强调文字颜色 1 2 3 2 10" xfId="2648" xr:uid="{00000000-0005-0000-0000-0000880A0000}"/>
    <cellStyle name="20% - 强调文字颜色 1 2 3 2 10 2" xfId="2650" xr:uid="{00000000-0005-0000-0000-00008A0A0000}"/>
    <cellStyle name="20% - 强调文字颜色 1 2 3 2 11" xfId="2654" xr:uid="{00000000-0005-0000-0000-00008E0A0000}"/>
    <cellStyle name="20% - 强调文字颜色 1 2 3 2 11 2" xfId="2657" xr:uid="{00000000-0005-0000-0000-0000910A0000}"/>
    <cellStyle name="20% - 强调文字颜色 1 2 3 2 12" xfId="2659" xr:uid="{00000000-0005-0000-0000-0000930A0000}"/>
    <cellStyle name="20% - 强调文字颜色 1 2 3 2 12 2" xfId="2661" xr:uid="{00000000-0005-0000-0000-0000950A0000}"/>
    <cellStyle name="20% - 强调文字颜色 1 2 3 2 13" xfId="2175" xr:uid="{00000000-0005-0000-0000-0000AF080000}"/>
    <cellStyle name="20% - 强调文字颜色 1 2 3 2 13 2" xfId="2664" xr:uid="{00000000-0005-0000-0000-0000980A0000}"/>
    <cellStyle name="20% - 强调文字颜色 1 2 3 2 14" xfId="2665" xr:uid="{00000000-0005-0000-0000-0000990A0000}"/>
    <cellStyle name="20% - 强调文字颜色 1 2 3 2 15" xfId="2667" xr:uid="{00000000-0005-0000-0000-00009B0A0000}"/>
    <cellStyle name="20% - 强调文字颜色 1 2 3 2 15 2" xfId="2669" xr:uid="{00000000-0005-0000-0000-00009D0A0000}"/>
    <cellStyle name="20% - 强调文字颜色 1 2 3 2 16" xfId="2670" xr:uid="{00000000-0005-0000-0000-00009E0A0000}"/>
    <cellStyle name="20% - 强调文字颜色 1 2 3 2 17" xfId="2673" xr:uid="{00000000-0005-0000-0000-0000A10A0000}"/>
    <cellStyle name="20% - 强调文字颜色 1 2 3 2 2" xfId="2677" xr:uid="{00000000-0005-0000-0000-0000A50A0000}"/>
    <cellStyle name="20% - 强调文字颜色 1 2 3 2 2 10" xfId="2684" xr:uid="{00000000-0005-0000-0000-0000AC0A0000}"/>
    <cellStyle name="20% - 强调文字颜色 1 2 3 2 2 10 2" xfId="2688" xr:uid="{00000000-0005-0000-0000-0000B00A0000}"/>
    <cellStyle name="20% - 强调文字颜色 1 2 3 2 2 11" xfId="2693" xr:uid="{00000000-0005-0000-0000-0000B50A0000}"/>
    <cellStyle name="20% - 强调文字颜色 1 2 3 2 2 11 2" xfId="2699" xr:uid="{00000000-0005-0000-0000-0000BB0A0000}"/>
    <cellStyle name="20% - 强调文字颜色 1 2 3 2 2 12" xfId="2705" xr:uid="{00000000-0005-0000-0000-0000C10A0000}"/>
    <cellStyle name="20% - 强调文字颜色 1 2 3 2 2 12 2" xfId="2712" xr:uid="{00000000-0005-0000-0000-0000C80A0000}"/>
    <cellStyle name="20% - 强调文字颜色 1 2 3 2 2 13" xfId="2716" xr:uid="{00000000-0005-0000-0000-0000CC0A0000}"/>
    <cellStyle name="20% - 强调文字颜色 1 2 3 2 2 13 2" xfId="2726" xr:uid="{00000000-0005-0000-0000-0000D60A0000}"/>
    <cellStyle name="20% - 强调文字颜色 1 2 3 2 2 14" xfId="2734" xr:uid="{00000000-0005-0000-0000-0000DE0A0000}"/>
    <cellStyle name="20% - 强调文字颜色 1 2 3 2 2 15" xfId="2740" xr:uid="{00000000-0005-0000-0000-0000E40A0000}"/>
    <cellStyle name="20% - 强调文字颜色 1 2 3 2 2 16" xfId="2747" xr:uid="{00000000-0005-0000-0000-0000EB0A0000}"/>
    <cellStyle name="20% - 强调文字颜色 1 2 3 2 2 2" xfId="2692" xr:uid="{00000000-0005-0000-0000-0000B40A0000}"/>
    <cellStyle name="20% - 强调文字颜色 1 2 3 2 2 2 2" xfId="2696" xr:uid="{00000000-0005-0000-0000-0000B80A0000}"/>
    <cellStyle name="20% - 强调文字颜色 1 2 3 2 2 2 2 2" xfId="2749" xr:uid="{00000000-0005-0000-0000-0000ED0A0000}"/>
    <cellStyle name="20% - 强调文字颜色 1 2 3 2 2 2 2 2 2" xfId="2753" xr:uid="{00000000-0005-0000-0000-0000F10A0000}"/>
    <cellStyle name="20% - 强调文字颜色 1 2 3 2 2 2 2 2 2 2" xfId="2758" xr:uid="{00000000-0005-0000-0000-0000F60A0000}"/>
    <cellStyle name="20% - 强调文字颜色 1 2 3 2 2 2 2 2 2 3" xfId="2761" xr:uid="{00000000-0005-0000-0000-0000F90A0000}"/>
    <cellStyle name="20% - 强调文字颜色 1 2 3 2 2 2 2 2 3" xfId="2763" xr:uid="{00000000-0005-0000-0000-0000FB0A0000}"/>
    <cellStyle name="20% - 强调文字颜色 1 2 3 2 2 2 2 2 4" xfId="2766" xr:uid="{00000000-0005-0000-0000-0000FE0A0000}"/>
    <cellStyle name="20% - 强调文字颜色 1 2 3 2 2 2 2 3" xfId="2767" xr:uid="{00000000-0005-0000-0000-0000FF0A0000}"/>
    <cellStyle name="20% - 强调文字颜色 1 2 3 2 2 2 2 3 2" xfId="2769" xr:uid="{00000000-0005-0000-0000-0000010B0000}"/>
    <cellStyle name="20% - 强调文字颜色 1 2 3 2 2 2 2 3 2 2" xfId="2773" xr:uid="{00000000-0005-0000-0000-0000050B0000}"/>
    <cellStyle name="20% - 强调文字颜色 1 2 3 2 2 2 2 3 2 3" xfId="2438" xr:uid="{00000000-0005-0000-0000-0000B6090000}"/>
    <cellStyle name="20% - 强调文字颜色 1 2 3 2 2 2 2 3 3" xfId="2756" xr:uid="{00000000-0005-0000-0000-0000F40A0000}"/>
    <cellStyle name="20% - 强调文字颜色 1 2 3 2 2 2 2 3 4" xfId="2760" xr:uid="{00000000-0005-0000-0000-0000F80A0000}"/>
    <cellStyle name="20% - 强调文字颜色 1 2 3 2 2 2 2 4" xfId="2775" xr:uid="{00000000-0005-0000-0000-0000070B0000}"/>
    <cellStyle name="20% - 强调文字颜色 1 2 3 2 2 2 2 4 2" xfId="2778" xr:uid="{00000000-0005-0000-0000-00000A0B0000}"/>
    <cellStyle name="20% - 强调文字颜色 1 2 3 2 2 2 2 4 3" xfId="2780" xr:uid="{00000000-0005-0000-0000-00000C0B0000}"/>
    <cellStyle name="20% - 强调文字颜色 1 2 3 2 2 2 2 5" xfId="2785" xr:uid="{00000000-0005-0000-0000-0000110B0000}"/>
    <cellStyle name="20% - 强调文字颜色 1 2 3 2 2 2 2 5 2" xfId="2788" xr:uid="{00000000-0005-0000-0000-0000140B0000}"/>
    <cellStyle name="20% - 强调文字颜色 1 2 3 2 2 2 2 6" xfId="795" xr:uid="{00000000-0005-0000-0000-00004B030000}"/>
    <cellStyle name="20% - 强调文字颜色 1 2 3 2 2 2 3" xfId="2789" xr:uid="{00000000-0005-0000-0000-0000150B0000}"/>
    <cellStyle name="20% - 强调文字颜色 1 2 3 2 2 2 3 2" xfId="2794" xr:uid="{00000000-0005-0000-0000-00001A0B0000}"/>
    <cellStyle name="20% - 强调文字颜色 1 2 3 2 2 2 3 3" xfId="2797" xr:uid="{00000000-0005-0000-0000-00001D0B0000}"/>
    <cellStyle name="20% - 强调文字颜色 1 2 3 2 2 2 4" xfId="2801" xr:uid="{00000000-0005-0000-0000-0000210B0000}"/>
    <cellStyle name="20% - 强调文字颜色 1 2 3 2 2 2 4 2" xfId="2807" xr:uid="{00000000-0005-0000-0000-0000270B0000}"/>
    <cellStyle name="20% - 强调文字颜色 1 2 3 2 2 2 4 3" xfId="2815" xr:uid="{00000000-0005-0000-0000-00002F0B0000}"/>
    <cellStyle name="20% - 强调文字颜色 1 2 3 2 2 2 5" xfId="2823" xr:uid="{00000000-0005-0000-0000-0000370B0000}"/>
    <cellStyle name="20% - 强调文字颜色 1 2 3 2 2 2 5 2" xfId="2826" xr:uid="{00000000-0005-0000-0000-00003A0B0000}"/>
    <cellStyle name="20% - 强调文字颜色 1 2 3 2 2 2 6" xfId="2836" xr:uid="{00000000-0005-0000-0000-0000440B0000}"/>
    <cellStyle name="20% - 强调文字颜色 1 2 3 2 2 2 7" xfId="2840" xr:uid="{00000000-0005-0000-0000-0000480B0000}"/>
    <cellStyle name="20% - 强调文字颜色 1 2 3 2 2 3" xfId="2704" xr:uid="{00000000-0005-0000-0000-0000C00A0000}"/>
    <cellStyle name="20% - 强调文字颜色 1 2 3 2 2 3 2" xfId="2709" xr:uid="{00000000-0005-0000-0000-0000C50A0000}"/>
    <cellStyle name="20% - 强调文字颜色 1 2 3 2 2 3 2 2" xfId="2842" xr:uid="{00000000-0005-0000-0000-00004A0B0000}"/>
    <cellStyle name="20% - 强调文字颜色 1 2 3 2 2 3 2 2 2" xfId="2847" xr:uid="{00000000-0005-0000-0000-00004F0B0000}"/>
    <cellStyle name="20% - 强调文字颜色 1 2 3 2 2 3 2 2 3" xfId="2852" xr:uid="{00000000-0005-0000-0000-0000540B0000}"/>
    <cellStyle name="20% - 强调文字颜色 1 2 3 2 2 3 2 3" xfId="2855" xr:uid="{00000000-0005-0000-0000-0000570B0000}"/>
    <cellStyle name="20% - 强调文字颜色 1 2 3 2 2 3 2 3 2" xfId="2860" xr:uid="{00000000-0005-0000-0000-00005C0B0000}"/>
    <cellStyle name="20% - 强调文字颜色 1 2 3 2 2 3 2 4" xfId="2862" xr:uid="{00000000-0005-0000-0000-00005E0B0000}"/>
    <cellStyle name="20% - 强调文字颜色 1 2 3 2 2 3 3" xfId="2869" xr:uid="{00000000-0005-0000-0000-0000650B0000}"/>
    <cellStyle name="20% - 强调文字颜色 1 2 3 2 2 3 3 2" xfId="2872" xr:uid="{00000000-0005-0000-0000-0000680B0000}"/>
    <cellStyle name="20% - 强调文字颜色 1 2 3 2 2 3 3 2 2" xfId="2875" xr:uid="{00000000-0005-0000-0000-00006B0B0000}"/>
    <cellStyle name="20% - 强调文字颜色 1 2 3 2 2 3 3 2 3" xfId="2879" xr:uid="{00000000-0005-0000-0000-00006F0B0000}"/>
    <cellStyle name="20% - 强调文字颜色 1 2 3 2 2 3 3 3" xfId="2884" xr:uid="{00000000-0005-0000-0000-0000740B0000}"/>
    <cellStyle name="20% - 强调文字颜色 1 2 3 2 2 3 3 3 2" xfId="2887" xr:uid="{00000000-0005-0000-0000-0000770B0000}"/>
    <cellStyle name="20% - 强调文字颜色 1 2 3 2 2 3 3 4" xfId="2890" xr:uid="{00000000-0005-0000-0000-00007A0B0000}"/>
    <cellStyle name="20% - 强调文字颜色 1 2 3 2 2 3 4" xfId="2900" xr:uid="{00000000-0005-0000-0000-0000840B0000}"/>
    <cellStyle name="20% - 强调文字颜色 1 2 3 2 2 3 4 2" xfId="2908" xr:uid="{00000000-0005-0000-0000-00008C0B0000}"/>
    <cellStyle name="20% - 强调文字颜色 1 2 3 2 2 3 4 3" xfId="2914" xr:uid="{00000000-0005-0000-0000-0000920B0000}"/>
    <cellStyle name="20% - 强调文字颜色 1 2 3 2 2 3 5" xfId="2919" xr:uid="{00000000-0005-0000-0000-0000970B0000}"/>
    <cellStyle name="20% - 强调文字颜色 1 2 3 2 2 3 5 2" xfId="2923" xr:uid="{00000000-0005-0000-0000-00009B0B0000}"/>
    <cellStyle name="20% - 强调文字颜色 1 2 3 2 2 3 5 3" xfId="2927" xr:uid="{00000000-0005-0000-0000-00009F0B0000}"/>
    <cellStyle name="20% - 强调文字颜色 1 2 3 2 2 3 6" xfId="2932" xr:uid="{00000000-0005-0000-0000-0000A40B0000}"/>
    <cellStyle name="20% - 强调文字颜色 1 2 3 2 2 3 7" xfId="2936" xr:uid="{00000000-0005-0000-0000-0000A80B0000}"/>
    <cellStyle name="20% - 强调文字颜色 1 2 3 2 2 4" xfId="2721" xr:uid="{00000000-0005-0000-0000-0000D10A0000}"/>
    <cellStyle name="20% - 强调文字颜色 1 2 3 2 2 4 2" xfId="2723" xr:uid="{00000000-0005-0000-0000-0000D30A0000}"/>
    <cellStyle name="20% - 强调文字颜色 1 2 3 2 2 4 2 2" xfId="2940" xr:uid="{00000000-0005-0000-0000-0000AC0B0000}"/>
    <cellStyle name="20% - 强调文字颜色 1 2 3 2 2 4 2 3" xfId="2944" xr:uid="{00000000-0005-0000-0000-0000B00B0000}"/>
    <cellStyle name="20% - 强调文字颜色 1 2 3 2 2 4 3" xfId="2948" xr:uid="{00000000-0005-0000-0000-0000B40B0000}"/>
    <cellStyle name="20% - 强调文字颜色 1 2 3 2 2 4 3 2" xfId="2952" xr:uid="{00000000-0005-0000-0000-0000B80B0000}"/>
    <cellStyle name="20% - 强调文字颜色 1 2 3 2 2 4 3 3" xfId="2954" xr:uid="{00000000-0005-0000-0000-0000BA0B0000}"/>
    <cellStyle name="20% - 强调文字颜色 1 2 3 2 2 4 4" xfId="2961" xr:uid="{00000000-0005-0000-0000-0000C10B0000}"/>
    <cellStyle name="20% - 强调文字颜色 1 2 3 2 2 4 4 2" xfId="2967" xr:uid="{00000000-0005-0000-0000-0000C70B0000}"/>
    <cellStyle name="20% - 强调文字颜色 1 2 3 2 2 4 5" xfId="2683" xr:uid="{00000000-0005-0000-0000-0000AB0A0000}"/>
    <cellStyle name="20% - 强调文字颜色 1 2 3 2 2 4 6" xfId="2690" xr:uid="{00000000-0005-0000-0000-0000B20A0000}"/>
    <cellStyle name="20% - 强调文字颜色 1 2 3 2 2 5" xfId="2732" xr:uid="{00000000-0005-0000-0000-0000DC0A0000}"/>
    <cellStyle name="20% - 强调文字颜色 1 2 3 2 2 5 2" xfId="2970" xr:uid="{00000000-0005-0000-0000-0000CA0B0000}"/>
    <cellStyle name="20% - 强调文字颜色 1 2 3 2 2 5 2 2" xfId="2974" xr:uid="{00000000-0005-0000-0000-0000CE0B0000}"/>
    <cellStyle name="20% - 强调文字颜色 1 2 3 2 2 5 2 3" xfId="2978" xr:uid="{00000000-0005-0000-0000-0000D20B0000}"/>
    <cellStyle name="20% - 强调文字颜色 1 2 3 2 2 5 3" xfId="2982" xr:uid="{00000000-0005-0000-0000-0000D60B0000}"/>
    <cellStyle name="20% - 强调文字颜色 1 2 3 2 2 5 3 2" xfId="2987" xr:uid="{00000000-0005-0000-0000-0000DB0B0000}"/>
    <cellStyle name="20% - 强调文字颜色 1 2 3 2 2 5 3 3" xfId="2993" xr:uid="{00000000-0005-0000-0000-0000E10B0000}"/>
    <cellStyle name="20% - 强调文字颜色 1 2 3 2 2 5 4" xfId="2997" xr:uid="{00000000-0005-0000-0000-0000E50B0000}"/>
    <cellStyle name="20% - 强调文字颜色 1 2 3 2 2 5 4 2" xfId="3002" xr:uid="{00000000-0005-0000-0000-0000EA0B0000}"/>
    <cellStyle name="20% - 强调文字颜色 1 2 3 2 2 5 5" xfId="3006" xr:uid="{00000000-0005-0000-0000-0000EE0B0000}"/>
    <cellStyle name="20% - 强调文字颜色 1 2 3 2 2 5 6" xfId="3011" xr:uid="{00000000-0005-0000-0000-0000F30B0000}"/>
    <cellStyle name="20% - 强调文字颜色 1 2 3 2 2 6" xfId="2739" xr:uid="{00000000-0005-0000-0000-0000E30A0000}"/>
    <cellStyle name="20% - 强调文字颜色 1 2 3 2 2 6 2" xfId="3013" xr:uid="{00000000-0005-0000-0000-0000F50B0000}"/>
    <cellStyle name="20% - 强调文字颜色 1 2 3 2 2 6 2 2" xfId="3018" xr:uid="{00000000-0005-0000-0000-0000FA0B0000}"/>
    <cellStyle name="20% - 强调文字颜色 1 2 3 2 2 6 2 3" xfId="3023" xr:uid="{00000000-0005-0000-0000-0000FF0B0000}"/>
    <cellStyle name="20% - 强调文字颜色 1 2 3 2 2 6 3" xfId="3027" xr:uid="{00000000-0005-0000-0000-0000030C0000}"/>
    <cellStyle name="20% - 强调文字颜色 1 2 3 2 2 6 3 2" xfId="3032" xr:uid="{00000000-0005-0000-0000-0000080C0000}"/>
    <cellStyle name="20% - 强调文字颜色 1 2 3 2 2 6 4" xfId="3038" xr:uid="{00000000-0005-0000-0000-00000E0C0000}"/>
    <cellStyle name="20% - 强调文字颜色 1 2 3 2 2 6 5" xfId="3040" xr:uid="{00000000-0005-0000-0000-0000100C0000}"/>
    <cellStyle name="20% - 强调文字颜色 1 2 3 2 2 7" xfId="2742" xr:uid="{00000000-0005-0000-0000-0000E60A0000}"/>
    <cellStyle name="20% - 强调文字颜色 1 2 3 2 2 7 2" xfId="3043" xr:uid="{00000000-0005-0000-0000-0000130C0000}"/>
    <cellStyle name="20% - 强调文字颜色 1 2 3 2 2 7 2 2" xfId="3047" xr:uid="{00000000-0005-0000-0000-0000170C0000}"/>
    <cellStyle name="20% - 强调文字颜色 1 2 3 2 2 7 3" xfId="3049" xr:uid="{00000000-0005-0000-0000-0000190C0000}"/>
    <cellStyle name="20% - 强调文字颜色 1 2 3 2 2 7 4" xfId="3052" xr:uid="{00000000-0005-0000-0000-00001C0C0000}"/>
    <cellStyle name="20% - 强调文字颜色 1 2 3 2 2 8" xfId="3056" xr:uid="{00000000-0005-0000-0000-0000200C0000}"/>
    <cellStyle name="20% - 强调文字颜色 1 2 3 2 2 8 2" xfId="3057" xr:uid="{00000000-0005-0000-0000-0000210C0000}"/>
    <cellStyle name="20% - 强调文字颜色 1 2 3 2 2 8 3" xfId="3058" xr:uid="{00000000-0005-0000-0000-0000220C0000}"/>
    <cellStyle name="20% - 强调文字颜色 1 2 3 2 2 9" xfId="3061" xr:uid="{00000000-0005-0000-0000-0000250C0000}"/>
    <cellStyle name="20% - 强调文字颜色 1 2 3 2 2 9 2" xfId="3066" xr:uid="{00000000-0005-0000-0000-00002A0C0000}"/>
    <cellStyle name="20% - 强调文字颜色 1 2 3 2 2 9 3" xfId="3070" xr:uid="{00000000-0005-0000-0000-00002E0C0000}"/>
    <cellStyle name="20% - 强调文字颜色 1 2 3 2 3" xfId="3076" xr:uid="{00000000-0005-0000-0000-0000340C0000}"/>
    <cellStyle name="20% - 强调文字颜色 1 2 3 2 3 2" xfId="3008" xr:uid="{00000000-0005-0000-0000-0000F00B0000}"/>
    <cellStyle name="20% - 强调文字颜色 1 2 3 2 3 2 2" xfId="350" xr:uid="{00000000-0005-0000-0000-000089010000}"/>
    <cellStyle name="20% - 强调文字颜色 1 2 3 2 3 2 2 2" xfId="966" xr:uid="{00000000-0005-0000-0000-0000F6030000}"/>
    <cellStyle name="20% - 强调文字颜色 1 2 3 2 3 2 2 2 2" xfId="974" xr:uid="{00000000-0005-0000-0000-0000FE030000}"/>
    <cellStyle name="20% - 强调文字颜色 1 2 3 2 3 2 2 2 2 2" xfId="3087" xr:uid="{00000000-0005-0000-0000-00003F0C0000}"/>
    <cellStyle name="20% - 强调文字颜色 1 2 3 2 3 2 2 2 2 3" xfId="3099" xr:uid="{00000000-0005-0000-0000-00004B0C0000}"/>
    <cellStyle name="20% - 强调文字颜色 1 2 3 2 3 2 2 2 3" xfId="1123" xr:uid="{00000000-0005-0000-0000-000093040000}"/>
    <cellStyle name="20% - 强调文字颜色 1 2 3 2 3 2 2 2 4" xfId="1768" xr:uid="{00000000-0005-0000-0000-000018070000}"/>
    <cellStyle name="20% - 强调文字颜色 1 2 3 2 3 2 2 3" xfId="980" xr:uid="{00000000-0005-0000-0000-000004040000}"/>
    <cellStyle name="20% - 强调文字颜色 1 2 3 2 3 2 2 3 2" xfId="988" xr:uid="{00000000-0005-0000-0000-00000C040000}"/>
    <cellStyle name="20% - 强调文字颜色 1 2 3 2 3 2 2 3 2 2" xfId="3105" xr:uid="{00000000-0005-0000-0000-0000510C0000}"/>
    <cellStyle name="20% - 强调文字颜色 1 2 3 2 3 2 2 3 2 3" xfId="3109" xr:uid="{00000000-0005-0000-0000-0000550C0000}"/>
    <cellStyle name="20% - 强调文字颜色 1 2 3 2 3 2 2 3 3" xfId="3116" xr:uid="{00000000-0005-0000-0000-00005C0C0000}"/>
    <cellStyle name="20% - 强调文字颜色 1 2 3 2 3 2 2 3 4" xfId="3121" xr:uid="{00000000-0005-0000-0000-0000610C0000}"/>
    <cellStyle name="20% - 强调文字颜色 1 2 3 2 3 2 2 4" xfId="1000" xr:uid="{00000000-0005-0000-0000-000018040000}"/>
    <cellStyle name="20% - 强调文字颜色 1 2 3 2 3 2 2 4 2" xfId="3123" xr:uid="{00000000-0005-0000-0000-0000630C0000}"/>
    <cellStyle name="20% - 强调文字颜色 1 2 3 2 3 2 2 4 3" xfId="3125" xr:uid="{00000000-0005-0000-0000-0000650C0000}"/>
    <cellStyle name="20% - 强调文字颜色 1 2 3 2 3 2 2 5" xfId="1018" xr:uid="{00000000-0005-0000-0000-00002A040000}"/>
    <cellStyle name="20% - 强调文字颜色 1 2 3 2 3 2 2 5 2" xfId="3129" xr:uid="{00000000-0005-0000-0000-0000690C0000}"/>
    <cellStyle name="20% - 强调文字颜色 1 2 3 2 3 2 2 6" xfId="3132" xr:uid="{00000000-0005-0000-0000-00006C0C0000}"/>
    <cellStyle name="20% - 强调文字颜色 1 2 3 2 3 2 3" xfId="361" xr:uid="{00000000-0005-0000-0000-000097010000}"/>
    <cellStyle name="20% - 强调文字颜色 1 2 3 2 3 2 4" xfId="3138" xr:uid="{00000000-0005-0000-0000-0000720C0000}"/>
    <cellStyle name="20% - 强调文字颜色 1 2 3 2 3 2 4 2" xfId="1219" xr:uid="{00000000-0005-0000-0000-0000F3040000}"/>
    <cellStyle name="20% - 强调文字颜色 1 2 3 2 3 2 5" xfId="3144" xr:uid="{00000000-0005-0000-0000-0000780C0000}"/>
    <cellStyle name="20% - 强调文字颜色 1 2 3 2 3 2 6" xfId="3153" xr:uid="{00000000-0005-0000-0000-0000810C0000}"/>
    <cellStyle name="20% - 强调文字颜色 1 2 3 2 3 3" xfId="3159" xr:uid="{00000000-0005-0000-0000-0000870C0000}"/>
    <cellStyle name="20% - 强调文字颜色 1 2 3 2 3 3 2" xfId="3161" xr:uid="{00000000-0005-0000-0000-0000890C0000}"/>
    <cellStyle name="20% - 强调文字颜色 1 2 3 2 3 3 2 2" xfId="1442" xr:uid="{00000000-0005-0000-0000-0000D2050000}"/>
    <cellStyle name="20% - 强调文字颜色 1 2 3 2 3 3 2 2 2" xfId="1445" xr:uid="{00000000-0005-0000-0000-0000D5050000}"/>
    <cellStyle name="20% - 强调文字颜色 1 2 3 2 3 3 2 2 3" xfId="3164" xr:uid="{00000000-0005-0000-0000-00008C0C0000}"/>
    <cellStyle name="20% - 强调文字颜色 1 2 3 2 3 3 2 3" xfId="1450" xr:uid="{00000000-0005-0000-0000-0000DA050000}"/>
    <cellStyle name="20% - 强调文字颜色 1 2 3 2 3 3 2 4" xfId="1455" xr:uid="{00000000-0005-0000-0000-0000DF050000}"/>
    <cellStyle name="20% - 强调文字颜色 1 2 3 2 3 3 3" xfId="3165" xr:uid="{00000000-0005-0000-0000-00008D0C0000}"/>
    <cellStyle name="20% - 强调文字颜色 1 2 3 2 3 3 3 2" xfId="1464" xr:uid="{00000000-0005-0000-0000-0000E8050000}"/>
    <cellStyle name="20% - 强调文字颜色 1 2 3 2 3 3 3 2 2" xfId="1373" xr:uid="{00000000-0005-0000-0000-00008D050000}"/>
    <cellStyle name="20% - 强调文字颜色 1 2 3 2 3 3 3 2 3" xfId="1387" xr:uid="{00000000-0005-0000-0000-00009B050000}"/>
    <cellStyle name="20% - 强调文字颜色 1 2 3 2 3 3 3 3" xfId="1474" xr:uid="{00000000-0005-0000-0000-0000F2050000}"/>
    <cellStyle name="20% - 强调文字颜色 1 2 3 2 3 3 3 4" xfId="1486" xr:uid="{00000000-0005-0000-0000-0000FE050000}"/>
    <cellStyle name="20% - 强调文字颜色 1 2 3 2 3 3 4" xfId="3169" xr:uid="{00000000-0005-0000-0000-0000910C0000}"/>
    <cellStyle name="20% - 强调文字颜色 1 2 3 2 3 3 4 2" xfId="3176" xr:uid="{00000000-0005-0000-0000-0000980C0000}"/>
    <cellStyle name="20% - 强调文字颜色 1 2 3 2 3 3 4 2 2" xfId="3180" xr:uid="{00000000-0005-0000-0000-00009C0C0000}"/>
    <cellStyle name="20% - 强调文字颜色 1 2 3 2 3 3 4 3" xfId="3188" xr:uid="{00000000-0005-0000-0000-0000A40C0000}"/>
    <cellStyle name="20% - 强调文字颜色 1 2 3 2 3 3 5" xfId="3191" xr:uid="{00000000-0005-0000-0000-0000A70C0000}"/>
    <cellStyle name="20% - 强调文字颜色 1 2 3 2 3 3 5 2" xfId="3193" xr:uid="{00000000-0005-0000-0000-0000A90C0000}"/>
    <cellStyle name="20% - 强调文字颜色 1 2 3 2 3 3 5 3" xfId="2308" xr:uid="{00000000-0005-0000-0000-000034090000}"/>
    <cellStyle name="20% - 强调文字颜色 1 2 3 2 3 3 6" xfId="3196" xr:uid="{00000000-0005-0000-0000-0000AC0C0000}"/>
    <cellStyle name="20% - 强调文字颜色 1 2 3 2 3 3 6 2" xfId="3198" xr:uid="{00000000-0005-0000-0000-0000AE0C0000}"/>
    <cellStyle name="20% - 强调文字颜色 1 2 3 2 3 3 7" xfId="3202" xr:uid="{00000000-0005-0000-0000-0000B20C0000}"/>
    <cellStyle name="20% - 强调文字颜色 1 2 3 2 3 4" xfId="3207" xr:uid="{00000000-0005-0000-0000-0000B70C0000}"/>
    <cellStyle name="20% - 强调文字颜色 1 2 3 2 3 5" xfId="3211" xr:uid="{00000000-0005-0000-0000-0000BB0C0000}"/>
    <cellStyle name="20% - 强调文字颜色 1 2 3 2 3 6" xfId="3217" xr:uid="{00000000-0005-0000-0000-0000C10C0000}"/>
    <cellStyle name="20% - 强调文字颜色 1 2 3 2 4" xfId="3221" xr:uid="{00000000-0005-0000-0000-0000C50C0000}"/>
    <cellStyle name="20% - 强调文字颜色 1 2 3 2 4 2" xfId="3226" xr:uid="{00000000-0005-0000-0000-0000CA0C0000}"/>
    <cellStyle name="20% - 强调文字颜色 1 2 3 2 4 2 2" xfId="3230" xr:uid="{00000000-0005-0000-0000-0000CE0C0000}"/>
    <cellStyle name="20% - 强调文字颜色 1 2 3 2 4 2 2 2" xfId="3234" xr:uid="{00000000-0005-0000-0000-0000D20C0000}"/>
    <cellStyle name="20% - 强调文字颜色 1 2 3 2 4 2 3" xfId="3236" xr:uid="{00000000-0005-0000-0000-0000D40C0000}"/>
    <cellStyle name="20% - 强调文字颜色 1 2 3 2 4 2 3 2" xfId="3238" xr:uid="{00000000-0005-0000-0000-0000D60C0000}"/>
    <cellStyle name="20% - 强调文字颜色 1 2 3 2 4 2 4" xfId="3239" xr:uid="{00000000-0005-0000-0000-0000D70C0000}"/>
    <cellStyle name="20% - 强调文字颜色 1 2 3 2 4 3" xfId="3246" xr:uid="{00000000-0005-0000-0000-0000DE0C0000}"/>
    <cellStyle name="20% - 强调文字颜色 1 2 3 2 4 3 2" xfId="3249" xr:uid="{00000000-0005-0000-0000-0000E10C0000}"/>
    <cellStyle name="20% - 强调文字颜色 1 2 3 2 4 3 3" xfId="3253" xr:uid="{00000000-0005-0000-0000-0000E50C0000}"/>
    <cellStyle name="20% - 强调文字颜色 1 2 3 2 4 4" xfId="3256" xr:uid="{00000000-0005-0000-0000-0000E80C0000}"/>
    <cellStyle name="20% - 强调文字颜色 1 2 3 2 4 5" xfId="3260" xr:uid="{00000000-0005-0000-0000-0000EC0C0000}"/>
    <cellStyle name="20% - 强调文字颜色 1 2 3 2 4 6" xfId="3264" xr:uid="{00000000-0005-0000-0000-0000F00C0000}"/>
    <cellStyle name="20% - 强调文字颜色 1 2 3 2 5" xfId="3269" xr:uid="{00000000-0005-0000-0000-0000F50C0000}"/>
    <cellStyle name="20% - 强调文字颜色 1 2 3 2 5 2" xfId="95" xr:uid="{00000000-0005-0000-0000-000069000000}"/>
    <cellStyle name="20% - 强调文字颜色 1 2 3 2 5 2 2" xfId="3273" xr:uid="{00000000-0005-0000-0000-0000F90C0000}"/>
    <cellStyle name="20% - 强调文字颜色 1 2 3 2 5 2 2 2" xfId="3275" xr:uid="{00000000-0005-0000-0000-0000FB0C0000}"/>
    <cellStyle name="20% - 强调文字颜色 1 2 3 2 5 2 3" xfId="3277" xr:uid="{00000000-0005-0000-0000-0000FD0C0000}"/>
    <cellStyle name="20% - 强调文字颜色 1 2 3 2 5 2 4" xfId="3278" xr:uid="{00000000-0005-0000-0000-0000FE0C0000}"/>
    <cellStyle name="20% - 强调文字颜色 1 2 3 2 5 3" xfId="3279" xr:uid="{00000000-0005-0000-0000-0000FF0C0000}"/>
    <cellStyle name="20% - 强调文字颜色 1 2 3 2 5 3 2" xfId="3280" xr:uid="{00000000-0005-0000-0000-0000000D0000}"/>
    <cellStyle name="20% - 强调文字颜色 1 2 3 2 5 3 2 2" xfId="2599" xr:uid="{00000000-0005-0000-0000-0000570A0000}"/>
    <cellStyle name="20% - 强调文字颜色 1 2 3 2 5 3 3" xfId="3282" xr:uid="{00000000-0005-0000-0000-0000020D0000}"/>
    <cellStyle name="20% - 强调文字颜色 1 2 3 2 5 3 4" xfId="3284" xr:uid="{00000000-0005-0000-0000-0000040D0000}"/>
    <cellStyle name="20% - 强调文字颜色 1 2 3 2 5 4" xfId="3287" xr:uid="{00000000-0005-0000-0000-0000070D0000}"/>
    <cellStyle name="20% - 强调文字颜色 1 2 3 2 5 4 2" xfId="19" xr:uid="{00000000-0005-0000-0000-000015000000}"/>
    <cellStyle name="20% - 强调文字颜色 1 2 3 2 5 5" xfId="3289" xr:uid="{00000000-0005-0000-0000-0000090D0000}"/>
    <cellStyle name="20% - 强调文字颜色 1 2 3 2 5 6" xfId="3293" xr:uid="{00000000-0005-0000-0000-00000D0D0000}"/>
    <cellStyle name="20% - 强调文字颜色 1 2 3 2 6" xfId="3298" xr:uid="{00000000-0005-0000-0000-0000120D0000}"/>
    <cellStyle name="20% - 强调文字颜色 1 2 3 2 6 2" xfId="3303" xr:uid="{00000000-0005-0000-0000-0000170D0000}"/>
    <cellStyle name="20% - 强调文字颜色 1 2 3 2 6 2 2" xfId="3306" xr:uid="{00000000-0005-0000-0000-00001A0D0000}"/>
    <cellStyle name="20% - 强调文字颜色 1 2 3 2 6 2 2 2" xfId="3312" xr:uid="{00000000-0005-0000-0000-0000200D0000}"/>
    <cellStyle name="20% - 强调文字颜色 1 2 3 2 6 2 3" xfId="3317" xr:uid="{00000000-0005-0000-0000-0000250D0000}"/>
    <cellStyle name="20% - 强调文字颜色 1 2 3 2 6 2 4" xfId="3321" xr:uid="{00000000-0005-0000-0000-0000290D0000}"/>
    <cellStyle name="20% - 强调文字颜色 1 2 3 2 6 3" xfId="3324" xr:uid="{00000000-0005-0000-0000-00002C0D0000}"/>
    <cellStyle name="20% - 强调文字颜色 1 2 3 2 6 3 2" xfId="3328" xr:uid="{00000000-0005-0000-0000-0000300D0000}"/>
    <cellStyle name="20% - 强调文字颜色 1 2 3 2 6 3 3" xfId="3334" xr:uid="{00000000-0005-0000-0000-0000360D0000}"/>
    <cellStyle name="20% - 强调文字颜色 1 2 3 2 6 4" xfId="3337" xr:uid="{00000000-0005-0000-0000-0000390D0000}"/>
    <cellStyle name="20% - 强调文字颜色 1 2 3 2 6 4 2" xfId="3346" xr:uid="{00000000-0005-0000-0000-0000420D0000}"/>
    <cellStyle name="20% - 强调文字颜色 1 2 3 2 6 5" xfId="3350" xr:uid="{00000000-0005-0000-0000-0000460D0000}"/>
    <cellStyle name="20% - 强调文字颜色 1 2 3 2 6 6" xfId="3355" xr:uid="{00000000-0005-0000-0000-00004B0D0000}"/>
    <cellStyle name="20% - 强调文字颜色 1 2 3 2 7" xfId="3361" xr:uid="{00000000-0005-0000-0000-0000510D0000}"/>
    <cellStyle name="20% - 强调文字颜色 1 2 3 2 7 2" xfId="3366" xr:uid="{00000000-0005-0000-0000-0000560D0000}"/>
    <cellStyle name="20% - 强调文字颜色 1 2 3 2 7 2 2" xfId="3371" xr:uid="{00000000-0005-0000-0000-00005B0D0000}"/>
    <cellStyle name="20% - 强调文字颜色 1 2 3 2 7 2 3" xfId="3382" xr:uid="{00000000-0005-0000-0000-0000660D0000}"/>
    <cellStyle name="20% - 强调文字颜色 1 2 3 2 7 3" xfId="3387" xr:uid="{00000000-0005-0000-0000-00006B0D0000}"/>
    <cellStyle name="20% - 强调文字颜色 1 2 3 2 7 3 2" xfId="3392" xr:uid="{00000000-0005-0000-0000-0000700D0000}"/>
    <cellStyle name="20% - 强调文字颜色 1 2 3 2 7 4" xfId="3397" xr:uid="{00000000-0005-0000-0000-0000750D0000}"/>
    <cellStyle name="20% - 强调文字颜色 1 2 3 2 7 5" xfId="3402" xr:uid="{00000000-0005-0000-0000-00007A0D0000}"/>
    <cellStyle name="20% - 强调文字颜色 1 2 3 2 8" xfId="3405" xr:uid="{00000000-0005-0000-0000-00007D0D0000}"/>
    <cellStyle name="20% - 强调文字颜色 1 2 3 2 8 2" xfId="3407" xr:uid="{00000000-0005-0000-0000-00007F0D0000}"/>
    <cellStyle name="20% - 强调文字颜色 1 2 3 2 8 2 2" xfId="3411" xr:uid="{00000000-0005-0000-0000-0000830D0000}"/>
    <cellStyle name="20% - 强调文字颜色 1 2 3 2 8 2 3" xfId="3416" xr:uid="{00000000-0005-0000-0000-0000880D0000}"/>
    <cellStyle name="20% - 强调文字颜色 1 2 3 2 8 3" xfId="3420" xr:uid="{00000000-0005-0000-0000-00008C0D0000}"/>
    <cellStyle name="20% - 强调文字颜色 1 2 3 2 8 3 2" xfId="3423" xr:uid="{00000000-0005-0000-0000-00008F0D0000}"/>
    <cellStyle name="20% - 强调文字颜色 1 2 3 2 8 4" xfId="3429" xr:uid="{00000000-0005-0000-0000-0000950D0000}"/>
    <cellStyle name="20% - 强调文字颜色 1 2 3 2 8 5" xfId="3434" xr:uid="{00000000-0005-0000-0000-00009A0D0000}"/>
    <cellStyle name="20% - 强调文字颜色 1 2 3 2 9" xfId="3437" xr:uid="{00000000-0005-0000-0000-00009D0D0000}"/>
    <cellStyle name="20% - 强调文字颜色 1 2 3 2 9 2" xfId="3441" xr:uid="{00000000-0005-0000-0000-0000A10D0000}"/>
    <cellStyle name="20% - 强调文字颜色 1 2 3 2 9 3" xfId="3443" xr:uid="{00000000-0005-0000-0000-0000A30D0000}"/>
    <cellStyle name="20% - 强调文字颜色 1 2 3 3" xfId="2647" xr:uid="{00000000-0005-0000-0000-0000870A0000}"/>
    <cellStyle name="20% - 强调文字颜色 1 2 3 3 2" xfId="2649" xr:uid="{00000000-0005-0000-0000-0000890A0000}"/>
    <cellStyle name="20% - 强调文字颜色 1 2 3 3 2 2" xfId="3444" xr:uid="{00000000-0005-0000-0000-0000A40D0000}"/>
    <cellStyle name="20% - 强调文字颜色 1 2 3 4" xfId="2653" xr:uid="{00000000-0005-0000-0000-00008D0A0000}"/>
    <cellStyle name="20% - 强调文字颜色 1 2 3 4 2" xfId="2655" xr:uid="{00000000-0005-0000-0000-00008F0A0000}"/>
    <cellStyle name="20% - 强调文字颜色 1 2 3 4 2 2" xfId="3445" xr:uid="{00000000-0005-0000-0000-0000A50D0000}"/>
    <cellStyle name="20% - 强调文字颜色 1 2 3 4 2 3" xfId="3448" xr:uid="{00000000-0005-0000-0000-0000A80D0000}"/>
    <cellStyle name="20% - 强调文字颜色 1 2 3 4 3" xfId="3449" xr:uid="{00000000-0005-0000-0000-0000A90D0000}"/>
    <cellStyle name="20% - 强调文字颜色 1 2 3 4 3 2" xfId="3450" xr:uid="{00000000-0005-0000-0000-0000AA0D0000}"/>
    <cellStyle name="20% - 强调文字颜色 1 2 3 4 4" xfId="3451" xr:uid="{00000000-0005-0000-0000-0000AB0D0000}"/>
    <cellStyle name="20% - 强调文字颜色 1 2 3 4 5" xfId="3454" xr:uid="{00000000-0005-0000-0000-0000AE0D0000}"/>
    <cellStyle name="20% - 强调文字颜色 1 2 3 5" xfId="2658" xr:uid="{00000000-0005-0000-0000-0000920A0000}"/>
    <cellStyle name="20% - 强调文字颜色 1 2 3 6" xfId="2174" xr:uid="{00000000-0005-0000-0000-0000AE080000}"/>
    <cellStyle name="20% - 强调文字颜色 1 2 3 6 2" xfId="2662" xr:uid="{00000000-0005-0000-0000-0000960A0000}"/>
    <cellStyle name="20% - 强调文字颜色 1 2 4" xfId="2592" xr:uid="{00000000-0005-0000-0000-0000500A0000}"/>
    <cellStyle name="20% - 强调文字颜色 1 2 4 10" xfId="3220" xr:uid="{00000000-0005-0000-0000-0000C40C0000}"/>
    <cellStyle name="20% - 强调文字颜色 1 2 4 10 2" xfId="3223" xr:uid="{00000000-0005-0000-0000-0000C70C0000}"/>
    <cellStyle name="20% - 强调文字颜色 1 2 4 11" xfId="3268" xr:uid="{00000000-0005-0000-0000-0000F40C0000}"/>
    <cellStyle name="20% - 强调文字颜色 1 2 4 11 2" xfId="93" xr:uid="{00000000-0005-0000-0000-000067000000}"/>
    <cellStyle name="20% - 强调文字颜色 1 2 4 12" xfId="3296" xr:uid="{00000000-0005-0000-0000-0000100D0000}"/>
    <cellStyle name="20% - 强调文字颜色 1 2 4 12 2" xfId="3301" xr:uid="{00000000-0005-0000-0000-0000150D0000}"/>
    <cellStyle name="20% - 强调文字颜色 1 2 4 13" xfId="3359" xr:uid="{00000000-0005-0000-0000-00004F0D0000}"/>
    <cellStyle name="20% - 强调文字颜色 1 2 4 13 2" xfId="3362" xr:uid="{00000000-0005-0000-0000-0000520D0000}"/>
    <cellStyle name="20% - 强调文字颜色 1 2 4 14" xfId="3403" xr:uid="{00000000-0005-0000-0000-00007B0D0000}"/>
    <cellStyle name="20% - 强调文字颜色 1 2 4 15" xfId="3435" xr:uid="{00000000-0005-0000-0000-00009B0D0000}"/>
    <cellStyle name="20% - 强调文字颜色 1 2 4 15 2" xfId="3439" xr:uid="{00000000-0005-0000-0000-00009F0D0000}"/>
    <cellStyle name="20% - 强调文字颜色 1 2 4 16" xfId="3455" xr:uid="{00000000-0005-0000-0000-0000AF0D0000}"/>
    <cellStyle name="20% - 强调文字颜色 1 2 4 17" xfId="3438" xr:uid="{00000000-0005-0000-0000-00009E0D0000}"/>
    <cellStyle name="20% - 强调文字颜色 1 2 4 2" xfId="3456" xr:uid="{00000000-0005-0000-0000-0000B00D0000}"/>
    <cellStyle name="20% - 强调文字颜色 1 2 4 2 10" xfId="3463" xr:uid="{00000000-0005-0000-0000-0000B70D0000}"/>
    <cellStyle name="20% - 强调文字颜色 1 2 4 2 10 2" xfId="442" xr:uid="{00000000-0005-0000-0000-0000EA010000}"/>
    <cellStyle name="20% - 强调文字颜色 1 2 4 2 11" xfId="3468" xr:uid="{00000000-0005-0000-0000-0000BC0D0000}"/>
    <cellStyle name="20% - 强调文字颜色 1 2 4 2 11 2" xfId="463" xr:uid="{00000000-0005-0000-0000-0000FF010000}"/>
    <cellStyle name="20% - 强调文字颜色 1 2 4 2 12" xfId="3473" xr:uid="{00000000-0005-0000-0000-0000C10D0000}"/>
    <cellStyle name="20% - 强调文字颜色 1 2 4 2 12 2" xfId="3477" xr:uid="{00000000-0005-0000-0000-0000C50D0000}"/>
    <cellStyle name="20% - 强调文字颜色 1 2 4 2 13" xfId="3481" xr:uid="{00000000-0005-0000-0000-0000C90D0000}"/>
    <cellStyle name="20% - 强调文字颜色 1 2 4 2 13 2" xfId="254" xr:uid="{00000000-0005-0000-0000-000021010000}"/>
    <cellStyle name="20% - 强调文字颜色 1 2 4 2 14" xfId="3485" xr:uid="{00000000-0005-0000-0000-0000CD0D0000}"/>
    <cellStyle name="20% - 强调文字颜色 1 2 4 2 15" xfId="3488" xr:uid="{00000000-0005-0000-0000-0000D00D0000}"/>
    <cellStyle name="20% - 强调文字颜色 1 2 4 2 2" xfId="3489" xr:uid="{00000000-0005-0000-0000-0000D10D0000}"/>
    <cellStyle name="20% - 强调文字颜色 1 2 4 2 2 2" xfId="3490" xr:uid="{00000000-0005-0000-0000-0000D20D0000}"/>
    <cellStyle name="20% - 强调文字颜色 1 2 4 2 2 2 2" xfId="3494" xr:uid="{00000000-0005-0000-0000-0000D60D0000}"/>
    <cellStyle name="20% - 强调文字颜色 1 2 4 2 2 2 2 2" xfId="3495" xr:uid="{00000000-0005-0000-0000-0000D70D0000}"/>
    <cellStyle name="20% - 强调文字颜色 1 2 4 2 2 2 2 3" xfId="3498" xr:uid="{00000000-0005-0000-0000-0000DA0D0000}"/>
    <cellStyle name="20% - 强调文字颜色 1 2 4 2 2 2 3" xfId="3499" xr:uid="{00000000-0005-0000-0000-0000DB0D0000}"/>
    <cellStyle name="20% - 强调文字颜色 1 2 4 2 2 2 3 2" xfId="3500" xr:uid="{00000000-0005-0000-0000-0000DC0D0000}"/>
    <cellStyle name="20% - 强调文字颜色 1 2 4 2 2 2 4" xfId="3503" xr:uid="{00000000-0005-0000-0000-0000DF0D0000}"/>
    <cellStyle name="20% - 强调文字颜色 1 2 4 2 2 2 5" xfId="3506" xr:uid="{00000000-0005-0000-0000-0000E20D0000}"/>
    <cellStyle name="20% - 强调文字颜色 1 2 4 2 2 3" xfId="3508" xr:uid="{00000000-0005-0000-0000-0000E40D0000}"/>
    <cellStyle name="20% - 强调文字颜色 1 2 4 2 2 3 2" xfId="3511" xr:uid="{00000000-0005-0000-0000-0000E70D0000}"/>
    <cellStyle name="20% - 强调文字颜色 1 2 4 2 2 3 2 2" xfId="3514" xr:uid="{00000000-0005-0000-0000-0000EA0D0000}"/>
    <cellStyle name="20% - 强调文字颜色 1 2 4 2 2 3 2 2 2" xfId="3516" xr:uid="{00000000-0005-0000-0000-0000EC0D0000}"/>
    <cellStyle name="20% - 强调文字颜色 1 2 4 2 2 3 2 2 3" xfId="3518" xr:uid="{00000000-0005-0000-0000-0000EE0D0000}"/>
    <cellStyle name="20% - 强调文字颜色 1 2 4 2 2 3 2 3" xfId="3520" xr:uid="{00000000-0005-0000-0000-0000F00D0000}"/>
    <cellStyle name="20% - 强调文字颜色 1 2 4 2 2 3 2 4" xfId="3522" xr:uid="{00000000-0005-0000-0000-0000F20D0000}"/>
    <cellStyle name="20% - 强调文字颜色 1 2 4 2 2 3 3" xfId="3526" xr:uid="{00000000-0005-0000-0000-0000F60D0000}"/>
    <cellStyle name="20% - 强调文字颜色 1 2 4 2 2 3 3 2" xfId="3062" xr:uid="{00000000-0005-0000-0000-0000260C0000}"/>
    <cellStyle name="20% - 强调文字颜色 1 2 4 2 2 3 3 2 2" xfId="3063" xr:uid="{00000000-0005-0000-0000-0000270C0000}"/>
    <cellStyle name="20% - 强调文字颜色 1 2 4 2 2 3 3 2 3" xfId="3067" xr:uid="{00000000-0005-0000-0000-00002B0C0000}"/>
    <cellStyle name="20% - 强调文字颜色 1 2 4 2 2 3 3 3" xfId="3529" xr:uid="{00000000-0005-0000-0000-0000F90D0000}"/>
    <cellStyle name="20% - 强调文字颜色 1 2 4 2 2 3 3 4" xfId="3532" xr:uid="{00000000-0005-0000-0000-0000FC0D0000}"/>
    <cellStyle name="20% - 强调文字颜色 1 2 4 2 2 3 4" xfId="3537" xr:uid="{00000000-0005-0000-0000-0000010E0000}"/>
    <cellStyle name="20% - 强调文字颜色 1 2 4 2 2 3 4 2" xfId="3545" xr:uid="{00000000-0005-0000-0000-0000090E0000}"/>
    <cellStyle name="20% - 强调文字颜色 1 2 4 2 2 3 4 3" xfId="3553" xr:uid="{00000000-0005-0000-0000-0000110E0000}"/>
    <cellStyle name="20% - 强调文字颜色 1 2 4 2 2 3 5" xfId="3559" xr:uid="{00000000-0005-0000-0000-0000170E0000}"/>
    <cellStyle name="20% - 强调文字颜色 1 2 4 2 2 3 5 2" xfId="3565" xr:uid="{00000000-0005-0000-0000-00001D0E0000}"/>
    <cellStyle name="20% - 强调文字颜色 1 2 4 2 2 3 5 3" xfId="3575" xr:uid="{00000000-0005-0000-0000-0000270E0000}"/>
    <cellStyle name="20% - 强调文字颜色 1 2 4 2 2 3 6" xfId="3578" xr:uid="{00000000-0005-0000-0000-00002A0E0000}"/>
    <cellStyle name="20% - 强调文字颜色 1 2 4 2 2 3 7" xfId="3582" xr:uid="{00000000-0005-0000-0000-00002E0E0000}"/>
    <cellStyle name="20% - 强调文字颜色 1 2 4 2 2 4" xfId="3584" xr:uid="{00000000-0005-0000-0000-0000300E0000}"/>
    <cellStyle name="20% - 强调文字颜色 1 2 4 2 2 5" xfId="3586" xr:uid="{00000000-0005-0000-0000-0000320E0000}"/>
    <cellStyle name="20% - 强调文字颜色 1 2 4 2 2 6" xfId="3589" xr:uid="{00000000-0005-0000-0000-0000350E0000}"/>
    <cellStyle name="20% - 强调文字颜色 1 2 4 2 3" xfId="3590" xr:uid="{00000000-0005-0000-0000-0000360E0000}"/>
    <cellStyle name="20% - 强调文字颜色 1 2 4 2 3 2" xfId="3591" xr:uid="{00000000-0005-0000-0000-0000370E0000}"/>
    <cellStyle name="20% - 强调文字颜色 1 2 4 2 3 2 2" xfId="3593" xr:uid="{00000000-0005-0000-0000-0000390E0000}"/>
    <cellStyle name="20% - 强调文字颜色 1 2 4 2 3 2 2 2" xfId="2774" xr:uid="{00000000-0005-0000-0000-0000060B0000}"/>
    <cellStyle name="20% - 强调文字颜色 1 2 4 2 3 2 2 2 2" xfId="2777" xr:uid="{00000000-0005-0000-0000-0000090B0000}"/>
    <cellStyle name="20% - 强调文字颜色 1 2 4 2 3 2 2 3" xfId="2781" xr:uid="{00000000-0005-0000-0000-00000D0B0000}"/>
    <cellStyle name="20% - 强调文字颜色 1 2 4 2 3 2 3" xfId="3596" xr:uid="{00000000-0005-0000-0000-00003C0E0000}"/>
    <cellStyle name="20% - 强调文字颜色 1 2 4 2 3 2 3 2" xfId="3599" xr:uid="{00000000-0005-0000-0000-00003F0E0000}"/>
    <cellStyle name="20% - 强调文字颜色 1 2 4 2 3 2 4" xfId="3604" xr:uid="{00000000-0005-0000-0000-0000440E0000}"/>
    <cellStyle name="20% - 强调文字颜色 1 2 4 2 3 2 4 2" xfId="3610" xr:uid="{00000000-0005-0000-0000-00004A0E0000}"/>
    <cellStyle name="20% - 强调文字颜色 1 2 4 2 3 2 5" xfId="3613" xr:uid="{00000000-0005-0000-0000-00004D0E0000}"/>
    <cellStyle name="20% - 强调文字颜色 1 2 4 2 3 3" xfId="3616" xr:uid="{00000000-0005-0000-0000-0000500E0000}"/>
    <cellStyle name="20% - 强调文字颜色 1 2 4 2 3 3 2" xfId="3619" xr:uid="{00000000-0005-0000-0000-0000530E0000}"/>
    <cellStyle name="20% - 强调文字颜色 1 2 4 2 3 3 2 2" xfId="2866" xr:uid="{00000000-0005-0000-0000-0000620B0000}"/>
    <cellStyle name="20% - 强调文字颜色 1 2 4 2 3 3 2 3" xfId="3620" xr:uid="{00000000-0005-0000-0000-0000540E0000}"/>
    <cellStyle name="20% - 强调文字颜色 1 2 4 2 3 3 3" xfId="3623" xr:uid="{00000000-0005-0000-0000-0000570E0000}"/>
    <cellStyle name="20% - 强调文字颜色 1 2 4 2 3 3 3 2" xfId="2898" xr:uid="{00000000-0005-0000-0000-0000820B0000}"/>
    <cellStyle name="20% - 强调文字颜色 1 2 4 2 3 3 4" xfId="3627" xr:uid="{00000000-0005-0000-0000-00005B0E0000}"/>
    <cellStyle name="20% - 强调文字颜色 1 2 4 2 3 4" xfId="3630" xr:uid="{00000000-0005-0000-0000-00005E0E0000}"/>
    <cellStyle name="20% - 强调文字颜色 1 2 4 2 3 4 2" xfId="3633" xr:uid="{00000000-0005-0000-0000-0000610E0000}"/>
    <cellStyle name="20% - 强调文字颜色 1 2 4 2 3 4 2 2" xfId="3635" xr:uid="{00000000-0005-0000-0000-0000630E0000}"/>
    <cellStyle name="20% - 强调文字颜色 1 2 4 2 3 4 3" xfId="3636" xr:uid="{00000000-0005-0000-0000-0000640E0000}"/>
    <cellStyle name="20% - 强调文字颜色 1 2 4 2 3 5" xfId="3638" xr:uid="{00000000-0005-0000-0000-0000660E0000}"/>
    <cellStyle name="20% - 强调文字颜色 1 2 4 2 3 5 2" xfId="3642" xr:uid="{00000000-0005-0000-0000-00006A0E0000}"/>
    <cellStyle name="20% - 强调文字颜色 1 2 4 2 3 5 3" xfId="3646" xr:uid="{00000000-0005-0000-0000-00006E0E0000}"/>
    <cellStyle name="20% - 强调文字颜色 1 2 4 2 3 6" xfId="3648" xr:uid="{00000000-0005-0000-0000-0000700E0000}"/>
    <cellStyle name="20% - 强调文字颜色 1 2 4 2 3 6 2" xfId="3650" xr:uid="{00000000-0005-0000-0000-0000720E0000}"/>
    <cellStyle name="20% - 强调文字颜色 1 2 4 2 3 7" xfId="2906" xr:uid="{00000000-0005-0000-0000-00008A0B0000}"/>
    <cellStyle name="20% - 强调文字颜色 1 2 4 2 3 8" xfId="2912" xr:uid="{00000000-0005-0000-0000-0000900B0000}"/>
    <cellStyle name="20% - 强调文字颜色 1 2 4 2 4" xfId="3651" xr:uid="{00000000-0005-0000-0000-0000730E0000}"/>
    <cellStyle name="20% - 强调文字颜色 1 2 4 2 4 2" xfId="3653" xr:uid="{00000000-0005-0000-0000-0000750E0000}"/>
    <cellStyle name="20% - 强调文字颜色 1 2 4 2 4 2 2" xfId="3655" xr:uid="{00000000-0005-0000-0000-0000770E0000}"/>
    <cellStyle name="20% - 强调文字颜色 1 2 4 2 4 2 2 2" xfId="998" xr:uid="{00000000-0005-0000-0000-000016040000}"/>
    <cellStyle name="20% - 强调文字颜色 1 2 4 2 4 2 3" xfId="3660" xr:uid="{00000000-0005-0000-0000-00007C0E0000}"/>
    <cellStyle name="20% - 强调文字颜色 1 2 4 2 4 2 4" xfId="3663" xr:uid="{00000000-0005-0000-0000-00007F0E0000}"/>
    <cellStyle name="20% - 强调文字颜色 1 2 4 2 4 3" xfId="3667" xr:uid="{00000000-0005-0000-0000-0000830E0000}"/>
    <cellStyle name="20% - 强调文字颜色 1 2 4 2 4 3 2" xfId="3668" xr:uid="{00000000-0005-0000-0000-0000840E0000}"/>
    <cellStyle name="20% - 强调文字颜色 1 2 4 2 4 3 2 2" xfId="1453" xr:uid="{00000000-0005-0000-0000-0000DD050000}"/>
    <cellStyle name="20% - 强调文字颜色 1 2 4 2 4 3 3" xfId="1968" xr:uid="{00000000-0005-0000-0000-0000E0070000}"/>
    <cellStyle name="20% - 强调文字颜色 1 2 4 2 4 3 4" xfId="3672" xr:uid="{00000000-0005-0000-0000-0000880E0000}"/>
    <cellStyle name="20% - 强调文字颜色 1 2 4 2 4 4" xfId="3676" xr:uid="{00000000-0005-0000-0000-00008C0E0000}"/>
    <cellStyle name="20% - 强调文字颜色 1 2 4 2 4 4 2" xfId="3677" xr:uid="{00000000-0005-0000-0000-00008D0E0000}"/>
    <cellStyle name="20% - 强调文字颜色 1 2 4 2 4 5" xfId="3679" xr:uid="{00000000-0005-0000-0000-00008F0E0000}"/>
    <cellStyle name="20% - 强调文字颜色 1 2 4 2 4 6" xfId="3680" xr:uid="{00000000-0005-0000-0000-0000900E0000}"/>
    <cellStyle name="20% - 强调文字颜色 1 2 4 2 5" xfId="3682" xr:uid="{00000000-0005-0000-0000-0000920E0000}"/>
    <cellStyle name="20% - 强调文字颜色 1 2 4 2 5 2" xfId="3684" xr:uid="{00000000-0005-0000-0000-0000940E0000}"/>
    <cellStyle name="20% - 强调文字颜色 1 2 4 2 5 2 2" xfId="3692" xr:uid="{00000000-0005-0000-0000-00009C0E0000}"/>
    <cellStyle name="20% - 强调文字颜色 1 2 4 2 5 2 3" xfId="2002" xr:uid="{00000000-0005-0000-0000-000002080000}"/>
    <cellStyle name="20% - 强调文字颜色 1 2 4 2 5 3" xfId="3694" xr:uid="{00000000-0005-0000-0000-00009E0E0000}"/>
    <cellStyle name="20% - 强调文字颜色 1 2 4 2 5 3 2" xfId="3701" xr:uid="{00000000-0005-0000-0000-0000A50E0000}"/>
    <cellStyle name="20% - 强调文字颜色 1 2 4 2 5 3 3" xfId="2020" xr:uid="{00000000-0005-0000-0000-000014080000}"/>
    <cellStyle name="20% - 强调文字颜色 1 2 4 2 5 4" xfId="3702" xr:uid="{00000000-0005-0000-0000-0000A60E0000}"/>
    <cellStyle name="20% - 强调文字颜色 1 2 4 2 5 4 2" xfId="3708" xr:uid="{00000000-0005-0000-0000-0000AC0E0000}"/>
    <cellStyle name="20% - 强调文字颜色 1 2 4 2 5 5" xfId="3709" xr:uid="{00000000-0005-0000-0000-0000AD0E0000}"/>
    <cellStyle name="20% - 强调文字颜色 1 2 4 2 5 6" xfId="3710" xr:uid="{00000000-0005-0000-0000-0000AE0E0000}"/>
    <cellStyle name="20% - 强调文字颜色 1 2 4 2 6" xfId="3713" xr:uid="{00000000-0005-0000-0000-0000B10E0000}"/>
    <cellStyle name="20% - 强调文字颜色 1 2 4 2 6 2" xfId="1717" xr:uid="{00000000-0005-0000-0000-0000E5060000}"/>
    <cellStyle name="20% - 强调文字颜色 1 2 4 2 6 2 2" xfId="1731" xr:uid="{00000000-0005-0000-0000-0000F3060000}"/>
    <cellStyle name="20% - 强调文字颜色 1 2 4 2 6 2 3" xfId="3722" xr:uid="{00000000-0005-0000-0000-0000BA0E0000}"/>
    <cellStyle name="20% - 强调文字颜色 1 2 4 2 6 3" xfId="853" xr:uid="{00000000-0005-0000-0000-000085030000}"/>
    <cellStyle name="20% - 强调文字颜色 1 2 4 2 6 3 2" xfId="3725" xr:uid="{00000000-0005-0000-0000-0000BD0E0000}"/>
    <cellStyle name="20% - 强调文字颜色 1 2 4 2 6 4" xfId="1719" xr:uid="{00000000-0005-0000-0000-0000E7060000}"/>
    <cellStyle name="20% - 强调文字颜色 1 2 4 2 6 5" xfId="3727" xr:uid="{00000000-0005-0000-0000-0000BF0E0000}"/>
    <cellStyle name="20% - 强调文字颜色 1 2 4 2 7" xfId="3728" xr:uid="{00000000-0005-0000-0000-0000C00E0000}"/>
    <cellStyle name="20% - 强调文字颜色 1 2 4 2 7 2" xfId="1625" xr:uid="{00000000-0005-0000-0000-000089060000}"/>
    <cellStyle name="20% - 强调文字颜色 1 2 4 2 7 2 2" xfId="1640" xr:uid="{00000000-0005-0000-0000-000098060000}"/>
    <cellStyle name="20% - 强调文字颜色 1 2 4 2 7 2 3" xfId="1742" xr:uid="{00000000-0005-0000-0000-0000FE060000}"/>
    <cellStyle name="20% - 强调文字颜色 1 2 4 2 7 3" xfId="1646" xr:uid="{00000000-0005-0000-0000-00009E060000}"/>
    <cellStyle name="20% - 强调文字颜色 1 2 4 2 7 3 2" xfId="58" xr:uid="{00000000-0005-0000-0000-000040000000}"/>
    <cellStyle name="20% - 强调文字颜色 1 2 4 2 7 4" xfId="199" xr:uid="{00000000-0005-0000-0000-0000E5000000}"/>
    <cellStyle name="20% - 强调文字颜色 1 2 4 2 8" xfId="3730" xr:uid="{00000000-0005-0000-0000-0000C20E0000}"/>
    <cellStyle name="20% - 强调文字颜色 1 2 4 2 8 2" xfId="3733" xr:uid="{00000000-0005-0000-0000-0000C50E0000}"/>
    <cellStyle name="20% - 强调文字颜色 1 2 4 2 8 3" xfId="2537" xr:uid="{00000000-0005-0000-0000-0000190A0000}"/>
    <cellStyle name="20% - 强调文字颜色 1 2 4 2 9" xfId="3734" xr:uid="{00000000-0005-0000-0000-0000C60E0000}"/>
    <cellStyle name="20% - 强调文字颜色 1 2 4 2 9 2" xfId="3736" xr:uid="{00000000-0005-0000-0000-0000C80E0000}"/>
    <cellStyle name="20% - 强调文字颜色 1 2 4 3" xfId="3739" xr:uid="{00000000-0005-0000-0000-0000CB0E0000}"/>
    <cellStyle name="20% - 强调文字颜色 1 2 4 3 2" xfId="392" xr:uid="{00000000-0005-0000-0000-0000B8010000}"/>
    <cellStyle name="20% - 强调文字颜色 1 2 4 3 2 2" xfId="3742" xr:uid="{00000000-0005-0000-0000-0000CE0E0000}"/>
    <cellStyle name="20% - 强调文字颜色 1 2 4 3 2 2 2" xfId="3743" xr:uid="{00000000-0005-0000-0000-0000CF0E0000}"/>
    <cellStyle name="20% - 强调文字颜色 1 2 4 3 2 2 2 2" xfId="3748" xr:uid="{00000000-0005-0000-0000-0000D40E0000}"/>
    <cellStyle name="20% - 强调文字颜色 1 2 4 3 2 2 2 2 2" xfId="3753" xr:uid="{00000000-0005-0000-0000-0000D90E0000}"/>
    <cellStyle name="20% - 强调文字颜色 1 2 4 3 2 2 2 2 3" xfId="3759" xr:uid="{00000000-0005-0000-0000-0000DF0E0000}"/>
    <cellStyle name="20% - 强调文字颜色 1 2 4 3 2 2 2 3" xfId="3769" xr:uid="{00000000-0005-0000-0000-0000E90E0000}"/>
    <cellStyle name="20% - 强调文字颜色 1 2 4 3 2 2 2 4" xfId="3774" xr:uid="{00000000-0005-0000-0000-0000EE0E0000}"/>
    <cellStyle name="20% - 强调文字颜色 1 2 4 3 2 2 3" xfId="3775" xr:uid="{00000000-0005-0000-0000-0000EF0E0000}"/>
    <cellStyle name="20% - 强调文字颜色 1 2 4 3 2 2 3 2" xfId="3778" xr:uid="{00000000-0005-0000-0000-0000F20E0000}"/>
    <cellStyle name="20% - 强调文字颜色 1 2 4 3 2 2 3 2 2" xfId="3783" xr:uid="{00000000-0005-0000-0000-0000F70E0000}"/>
    <cellStyle name="20% - 强调文字颜色 1 2 4 3 2 2 3 2 3" xfId="3786" xr:uid="{00000000-0005-0000-0000-0000FA0E0000}"/>
    <cellStyle name="20% - 强调文字颜色 1 2 4 3 2 2 3 3" xfId="1541" xr:uid="{00000000-0005-0000-0000-000035060000}"/>
    <cellStyle name="20% - 强调文字颜色 1 2 4 3 2 2 3 4" xfId="1676" xr:uid="{00000000-0005-0000-0000-0000BC060000}"/>
    <cellStyle name="20% - 强调文字颜色 1 2 4 3 2 2 4" xfId="3788" xr:uid="{00000000-0005-0000-0000-0000FC0E0000}"/>
    <cellStyle name="20% - 强调文字颜色 1 2 4 3 2 2 4 2" xfId="3792" xr:uid="{00000000-0005-0000-0000-0000000F0000}"/>
    <cellStyle name="20% - 强调文字颜色 1 2 4 3 2 2 4 3" xfId="3802" xr:uid="{00000000-0005-0000-0000-00000A0F0000}"/>
    <cellStyle name="20% - 强调文字颜色 1 2 4 3 2 2 5" xfId="3803" xr:uid="{00000000-0005-0000-0000-00000B0F0000}"/>
    <cellStyle name="20% - 强调文字颜色 1 2 4 3 2 2 5 2" xfId="3807" xr:uid="{00000000-0005-0000-0000-00000F0F0000}"/>
    <cellStyle name="20% - 强调文字颜色 1 2 4 3 2 2 6" xfId="3811" xr:uid="{00000000-0005-0000-0000-0000130F0000}"/>
    <cellStyle name="20% - 强调文字颜色 1 2 4 3 2 3" xfId="3813" xr:uid="{00000000-0005-0000-0000-0000150F0000}"/>
    <cellStyle name="20% - 强调文字颜色 1 2 4 3 2 4" xfId="3816" xr:uid="{00000000-0005-0000-0000-0000180F0000}"/>
    <cellStyle name="20% - 强调文字颜色 1 2 4 3 2 4 2" xfId="3817" xr:uid="{00000000-0005-0000-0000-0000190F0000}"/>
    <cellStyle name="20% - 强调文字颜色 1 2 4 3 2 5" xfId="3818" xr:uid="{00000000-0005-0000-0000-00001A0F0000}"/>
    <cellStyle name="20% - 强调文字颜色 1 2 4 3 2 6" xfId="3819" xr:uid="{00000000-0005-0000-0000-00001B0F0000}"/>
    <cellStyle name="20% - 强调文字颜色 1 2 4 3 3" xfId="38" xr:uid="{00000000-0005-0000-0000-00002A000000}"/>
    <cellStyle name="20% - 强调文字颜色 1 2 4 3 3 2" xfId="3821" xr:uid="{00000000-0005-0000-0000-00001D0F0000}"/>
    <cellStyle name="20% - 强调文字颜色 1 2 4 3 3 2 2" xfId="3824" xr:uid="{00000000-0005-0000-0000-0000200F0000}"/>
    <cellStyle name="20% - 强调文字颜色 1 2 4 3 3 2 2 2" xfId="3348" xr:uid="{00000000-0005-0000-0000-0000440D0000}"/>
    <cellStyle name="20% - 强调文字颜色 1 2 4 3 3 2 2 3" xfId="3353" xr:uid="{00000000-0005-0000-0000-0000490D0000}"/>
    <cellStyle name="20% - 强调文字颜色 1 2 4 3 3 2 3" xfId="3829" xr:uid="{00000000-0005-0000-0000-0000250F0000}"/>
    <cellStyle name="20% - 强调文字颜色 1 2 4 3 3 2 4" xfId="3832" xr:uid="{00000000-0005-0000-0000-0000280F0000}"/>
    <cellStyle name="20% - 强调文字颜色 1 2 4 3 3 3" xfId="3836" xr:uid="{00000000-0005-0000-0000-00002C0F0000}"/>
    <cellStyle name="20% - 强调文字颜色 1 2 4 3 3 3 2" xfId="3838" xr:uid="{00000000-0005-0000-0000-00002E0F0000}"/>
    <cellStyle name="20% - 强调文字颜色 1 2 4 3 3 3 2 2" xfId="3840" xr:uid="{00000000-0005-0000-0000-0000300F0000}"/>
    <cellStyle name="20% - 强调文字颜色 1 2 4 3 3 3 2 3" xfId="3842" xr:uid="{00000000-0005-0000-0000-0000320F0000}"/>
    <cellStyle name="20% - 强调文字颜色 1 2 4 3 3 3 3" xfId="3843" xr:uid="{00000000-0005-0000-0000-0000330F0000}"/>
    <cellStyle name="20% - 强调文字颜色 1 2 4 3 3 3 4" xfId="3844" xr:uid="{00000000-0005-0000-0000-0000340F0000}"/>
    <cellStyle name="20% - 强调文字颜色 1 2 4 3 3 4" xfId="3847" xr:uid="{00000000-0005-0000-0000-0000370F0000}"/>
    <cellStyle name="20% - 强调文字颜色 1 2 4 3 3 4 2" xfId="3848" xr:uid="{00000000-0005-0000-0000-0000380F0000}"/>
    <cellStyle name="20% - 强调文字颜色 1 2 4 3 3 4 2 2" xfId="3852" xr:uid="{00000000-0005-0000-0000-00003C0F0000}"/>
    <cellStyle name="20% - 强调文字颜色 1 2 4 3 3 4 3" xfId="3854" xr:uid="{00000000-0005-0000-0000-00003E0F0000}"/>
    <cellStyle name="20% - 强调文字颜色 1 2 4 3 3 5" xfId="3855" xr:uid="{00000000-0005-0000-0000-00003F0F0000}"/>
    <cellStyle name="20% - 强调文字颜色 1 2 4 3 3 5 2" xfId="3856" xr:uid="{00000000-0005-0000-0000-0000400F0000}"/>
    <cellStyle name="20% - 强调文字颜色 1 2 4 3 3 5 3" xfId="3857" xr:uid="{00000000-0005-0000-0000-0000410F0000}"/>
    <cellStyle name="20% - 强调文字颜色 1 2 4 3 3 6" xfId="3859" xr:uid="{00000000-0005-0000-0000-0000430F0000}"/>
    <cellStyle name="20% - 强调文字颜色 1 2 4 3 3 6 2" xfId="3862" xr:uid="{00000000-0005-0000-0000-0000460F0000}"/>
    <cellStyle name="20% - 强调文字颜色 1 2 4 3 3 7" xfId="2965" xr:uid="{00000000-0005-0000-0000-0000C50B0000}"/>
    <cellStyle name="20% - 强调文字颜色 1 2 4 3 4" xfId="3863" xr:uid="{00000000-0005-0000-0000-0000470F0000}"/>
    <cellStyle name="20% - 强调文字颜色 1 2 4 3 5" xfId="3865" xr:uid="{00000000-0005-0000-0000-0000490F0000}"/>
    <cellStyle name="20% - 强调文字颜色 1 2 4 3 6" xfId="3866" xr:uid="{00000000-0005-0000-0000-00004A0F0000}"/>
    <cellStyle name="20% - 强调文字颜色 1 2 4 4" xfId="3868" xr:uid="{00000000-0005-0000-0000-00004C0F0000}"/>
    <cellStyle name="20% - 强调文字颜色 1 2 4 4 2" xfId="385" xr:uid="{00000000-0005-0000-0000-0000B1010000}"/>
    <cellStyle name="20% - 强调文字颜色 1 2 4 4 2 2" xfId="431" xr:uid="{00000000-0005-0000-0000-0000DF010000}"/>
    <cellStyle name="20% - 强调文字颜色 1 2 4 4 2 2 2" xfId="3869" xr:uid="{00000000-0005-0000-0000-00004D0F0000}"/>
    <cellStyle name="20% - 强调文字颜色 1 2 4 4 2 3" xfId="438" xr:uid="{00000000-0005-0000-0000-0000E6010000}"/>
    <cellStyle name="20% - 强调文字颜色 1 2 4 4 2 3 2" xfId="3871" xr:uid="{00000000-0005-0000-0000-00004F0F0000}"/>
    <cellStyle name="20% - 强调文字颜色 1 2 4 4 2 4" xfId="3874" xr:uid="{00000000-0005-0000-0000-0000520F0000}"/>
    <cellStyle name="20% - 强调文字颜色 1 2 4 4 3" xfId="446" xr:uid="{00000000-0005-0000-0000-0000EE010000}"/>
    <cellStyle name="20% - 强调文字颜色 1 2 4 4 3 2" xfId="450" xr:uid="{00000000-0005-0000-0000-0000F2010000}"/>
    <cellStyle name="20% - 强调文字颜色 1 2 4 4 3 3" xfId="459" xr:uid="{00000000-0005-0000-0000-0000FB010000}"/>
    <cellStyle name="20% - 强调文字颜色 1 2 4 4 4" xfId="466" xr:uid="{00000000-0005-0000-0000-000002020000}"/>
    <cellStyle name="20% - 强调文字颜色 1 2 4 4 5" xfId="410" xr:uid="{00000000-0005-0000-0000-0000CA010000}"/>
    <cellStyle name="20% - 强调文字颜色 1 2 4 4 6" xfId="2225" xr:uid="{00000000-0005-0000-0000-0000E1080000}"/>
    <cellStyle name="20% - 强调文字颜色 1 2 4 5" xfId="3875" xr:uid="{00000000-0005-0000-0000-0000530F0000}"/>
    <cellStyle name="20% - 强调文字颜色 1 2 4 5 2" xfId="3877" xr:uid="{00000000-0005-0000-0000-0000550F0000}"/>
    <cellStyle name="20% - 强调文字颜色 1 2 4 5 2 2" xfId="3883" xr:uid="{00000000-0005-0000-0000-00005B0F0000}"/>
    <cellStyle name="20% - 强调文字颜色 1 2 4 5 2 2 2" xfId="3890" xr:uid="{00000000-0005-0000-0000-0000620F0000}"/>
    <cellStyle name="20% - 强调文字颜色 1 2 4 5 2 3" xfId="3894" xr:uid="{00000000-0005-0000-0000-0000660F0000}"/>
    <cellStyle name="20% - 强调文字颜色 1 2 4 5 2 4" xfId="3900" xr:uid="{00000000-0005-0000-0000-00006C0F0000}"/>
    <cellStyle name="20% - 强调文字颜色 1 2 4 5 3" xfId="3902" xr:uid="{00000000-0005-0000-0000-00006E0F0000}"/>
    <cellStyle name="20% - 强调文字颜色 1 2 4 5 3 2" xfId="3907" xr:uid="{00000000-0005-0000-0000-0000730F0000}"/>
    <cellStyle name="20% - 强调文字颜色 1 2 4 5 3 2 2" xfId="3915" xr:uid="{00000000-0005-0000-0000-00007B0F0000}"/>
    <cellStyle name="20% - 强调文字颜色 1 2 4 5 3 3" xfId="3918" xr:uid="{00000000-0005-0000-0000-00007E0F0000}"/>
    <cellStyle name="20% - 强调文字颜色 1 2 4 5 3 4" xfId="3922" xr:uid="{00000000-0005-0000-0000-0000820F0000}"/>
    <cellStyle name="20% - 强调文字颜色 1 2 4 5 4" xfId="3924" xr:uid="{00000000-0005-0000-0000-0000840F0000}"/>
    <cellStyle name="20% - 强调文字颜色 1 2 4 5 4 2" xfId="3929" xr:uid="{00000000-0005-0000-0000-0000890F0000}"/>
    <cellStyle name="20% - 强调文字颜色 1 2 4 5 5" xfId="3930" xr:uid="{00000000-0005-0000-0000-00008A0F0000}"/>
    <cellStyle name="20% - 强调文字颜色 1 2 4 5 6" xfId="2236" xr:uid="{00000000-0005-0000-0000-0000EC080000}"/>
    <cellStyle name="20% - 强调文字颜色 1 2 4 6" xfId="3931" xr:uid="{00000000-0005-0000-0000-00008B0F0000}"/>
    <cellStyle name="20% - 强调文字颜色 1 2 4 6 2" xfId="3933" xr:uid="{00000000-0005-0000-0000-00008D0F0000}"/>
    <cellStyle name="20% - 强调文字颜色 1 2 4 6 2 2" xfId="3938" xr:uid="{00000000-0005-0000-0000-0000920F0000}"/>
    <cellStyle name="20% - 强调文字颜色 1 2 4 6 2 2 2" xfId="3942" xr:uid="{00000000-0005-0000-0000-0000960F0000}"/>
    <cellStyle name="20% - 强调文字颜色 1 2 4 6 2 3" xfId="3948" xr:uid="{00000000-0005-0000-0000-00009C0F0000}"/>
    <cellStyle name="20% - 强调文字颜色 1 2 4 6 2 4" xfId="3952" xr:uid="{00000000-0005-0000-0000-0000A00F0000}"/>
    <cellStyle name="20% - 强调文字颜色 1 2 4 6 3" xfId="3954" xr:uid="{00000000-0005-0000-0000-0000A20F0000}"/>
    <cellStyle name="20% - 强调文字颜色 1 2 4 6 3 2" xfId="3958" xr:uid="{00000000-0005-0000-0000-0000A60F0000}"/>
    <cellStyle name="20% - 强调文字颜色 1 2 4 6 3 3" xfId="3963" xr:uid="{00000000-0005-0000-0000-0000AB0F0000}"/>
    <cellStyle name="20% - 强调文字颜色 1 2 4 6 4" xfId="3965" xr:uid="{00000000-0005-0000-0000-0000AD0F0000}"/>
    <cellStyle name="20% - 强调文字颜色 1 2 4 6 4 2" xfId="3969" xr:uid="{00000000-0005-0000-0000-0000B10F0000}"/>
    <cellStyle name="20% - 强调文字颜色 1 2 4 6 5" xfId="3970" xr:uid="{00000000-0005-0000-0000-0000B20F0000}"/>
    <cellStyle name="20% - 强调文字颜色 1 2 4 6 6" xfId="3971" xr:uid="{00000000-0005-0000-0000-0000B30F0000}"/>
    <cellStyle name="20% - 强调文字颜色 1 2 4 7" xfId="3972" xr:uid="{00000000-0005-0000-0000-0000B40F0000}"/>
    <cellStyle name="20% - 强调文字颜色 1 2 4 7 2" xfId="3976" xr:uid="{00000000-0005-0000-0000-0000B80F0000}"/>
    <cellStyle name="20% - 强调文字颜色 1 2 4 7 2 2" xfId="3982" xr:uid="{00000000-0005-0000-0000-0000BE0F0000}"/>
    <cellStyle name="20% - 强调文字颜色 1 2 4 7 2 3" xfId="3985" xr:uid="{00000000-0005-0000-0000-0000C10F0000}"/>
    <cellStyle name="20% - 强调文字颜色 1 2 4 7 3" xfId="3988" xr:uid="{00000000-0005-0000-0000-0000C40F0000}"/>
    <cellStyle name="20% - 强调文字颜色 1 2 4 7 3 2" xfId="3993" xr:uid="{00000000-0005-0000-0000-0000C90F0000}"/>
    <cellStyle name="20% - 强调文字颜色 1 2 4 7 4" xfId="3995" xr:uid="{00000000-0005-0000-0000-0000CB0F0000}"/>
    <cellStyle name="20% - 强调文字颜色 1 2 4 7 5" xfId="3996" xr:uid="{00000000-0005-0000-0000-0000CC0F0000}"/>
    <cellStyle name="20% - 强调文字颜色 1 2 4 8" xfId="1611" xr:uid="{00000000-0005-0000-0000-00007B060000}"/>
    <cellStyle name="20% - 强调文字颜色 1 2 4 8 2" xfId="3998" xr:uid="{00000000-0005-0000-0000-0000CE0F0000}"/>
    <cellStyle name="20% - 强调文字颜色 1 2 4 8 2 2" xfId="4000" xr:uid="{00000000-0005-0000-0000-0000D00F0000}"/>
    <cellStyle name="20% - 强调文字颜色 1 2 4 8 2 3" xfId="4001" xr:uid="{00000000-0005-0000-0000-0000D10F0000}"/>
    <cellStyle name="20% - 强调文字颜色 1 2 4 8 3" xfId="4003" xr:uid="{00000000-0005-0000-0000-0000D30F0000}"/>
    <cellStyle name="20% - 强调文字颜色 1 2 4 8 3 2" xfId="4004" xr:uid="{00000000-0005-0000-0000-0000D40F0000}"/>
    <cellStyle name="20% - 强调文字颜色 1 2 4 8 4" xfId="4005" xr:uid="{00000000-0005-0000-0000-0000D50F0000}"/>
    <cellStyle name="20% - 强调文字颜色 1 2 4 8 5" xfId="1248" xr:uid="{00000000-0005-0000-0000-000010050000}"/>
    <cellStyle name="20% - 强调文字颜色 1 2 4 9" xfId="4006" xr:uid="{00000000-0005-0000-0000-0000D60F0000}"/>
    <cellStyle name="20% - 强调文字颜色 1 2 4 9 2" xfId="4008" xr:uid="{00000000-0005-0000-0000-0000D80F0000}"/>
    <cellStyle name="20% - 强调文字颜色 1 2 4 9 3" xfId="4009" xr:uid="{00000000-0005-0000-0000-0000D90F0000}"/>
    <cellStyle name="20% - 强调文字颜色 1 2 5" xfId="4010" xr:uid="{00000000-0005-0000-0000-0000DA0F0000}"/>
    <cellStyle name="20% - 强调文字颜色 1 2 5 2" xfId="4011" xr:uid="{00000000-0005-0000-0000-0000DB0F0000}"/>
    <cellStyle name="20% - 强调文字颜色 1 2 5 2 2" xfId="4012" xr:uid="{00000000-0005-0000-0000-0000DC0F0000}"/>
    <cellStyle name="20% - 强调文字颜色 1 2 5 2 2 2" xfId="4014" xr:uid="{00000000-0005-0000-0000-0000DE0F0000}"/>
    <cellStyle name="20% - 强调文字颜色 1 2 5 2 2 2 2" xfId="4016" xr:uid="{00000000-0005-0000-0000-0000E00F0000}"/>
    <cellStyle name="20% - 强调文字颜色 1 2 5 2 2 2 3" xfId="4018" xr:uid="{00000000-0005-0000-0000-0000E20F0000}"/>
    <cellStyle name="20% - 强调文字颜色 1 2 5 2 2 2 4" xfId="4020" xr:uid="{00000000-0005-0000-0000-0000E40F0000}"/>
    <cellStyle name="20% - 强调文字颜色 1 2 5 2 2 3" xfId="4023" xr:uid="{00000000-0005-0000-0000-0000E70F0000}"/>
    <cellStyle name="20% - 强调文字颜色 1 2 5 2 2 3 2" xfId="4024" xr:uid="{00000000-0005-0000-0000-0000E80F0000}"/>
    <cellStyle name="20% - 强调文字颜色 1 2 5 2 2 4" xfId="4027" xr:uid="{00000000-0005-0000-0000-0000EB0F0000}"/>
    <cellStyle name="20% - 强调文字颜色 1 2 5 2 2 5" xfId="1457" xr:uid="{00000000-0005-0000-0000-0000E1050000}"/>
    <cellStyle name="20% - 强调文字颜色 1 2 5 2 3" xfId="3860" xr:uid="{00000000-0005-0000-0000-0000440F0000}"/>
    <cellStyle name="20% - 强调文字颜色 1 2 5 2 3 2" xfId="4028" xr:uid="{00000000-0005-0000-0000-0000EC0F0000}"/>
    <cellStyle name="20% - 强调文字颜色 1 2 5 2 3 2 2" xfId="4032" xr:uid="{00000000-0005-0000-0000-0000F00F0000}"/>
    <cellStyle name="20% - 强调文字颜色 1 2 5 2 3 2 3" xfId="4035" xr:uid="{00000000-0005-0000-0000-0000F30F0000}"/>
    <cellStyle name="20% - 强调文字颜色 1 2 5 2 3 3" xfId="4036" xr:uid="{00000000-0005-0000-0000-0000F40F0000}"/>
    <cellStyle name="20% - 强调文字颜色 1 2 5 2 4" xfId="4038" xr:uid="{00000000-0005-0000-0000-0000F60F0000}"/>
    <cellStyle name="20% - 强调文字颜色 1 2 5 2 5" xfId="4040" xr:uid="{00000000-0005-0000-0000-0000F80F0000}"/>
    <cellStyle name="20% - 强调文字颜色 1 2 5 2 5 2" xfId="102" xr:uid="{00000000-0005-0000-0000-000072000000}"/>
    <cellStyle name="20% - 强调文字颜色 1 2 5 2 6" xfId="4045" xr:uid="{00000000-0005-0000-0000-0000FD0F0000}"/>
    <cellStyle name="20% - 强调文字颜色 1 2 5 3" xfId="4048" xr:uid="{00000000-0005-0000-0000-000000100000}"/>
    <cellStyle name="20% - 强调文字颜色 1 2 5 3 2" xfId="520" xr:uid="{00000000-0005-0000-0000-000038020000}"/>
    <cellStyle name="20% - 强调文字颜色 1 2 5 3 2 2" xfId="4052" xr:uid="{00000000-0005-0000-0000-000004100000}"/>
    <cellStyle name="20% - 强调文字颜色 1 2 5 3 2 3" xfId="4054" xr:uid="{00000000-0005-0000-0000-000006100000}"/>
    <cellStyle name="20% - 强调文字颜色 1 2 5 3 3" xfId="523" xr:uid="{00000000-0005-0000-0000-00003B020000}"/>
    <cellStyle name="20% - 强调文字颜色 1 2 5 3 4" xfId="4055" xr:uid="{00000000-0005-0000-0000-000007100000}"/>
    <cellStyle name="20% - 强调文字颜色 1 2 5 4" xfId="4058" xr:uid="{00000000-0005-0000-0000-00000A100000}"/>
    <cellStyle name="20% - 强调文字颜色 1 2 5 4 2" xfId="297" xr:uid="{00000000-0005-0000-0000-000052010000}"/>
    <cellStyle name="20% - 强调文字颜色 1 2 5 4 3" xfId="4059" xr:uid="{00000000-0005-0000-0000-00000B100000}"/>
    <cellStyle name="20% - 强调文字颜色 1 2 5 4 3 2" xfId="4061" xr:uid="{00000000-0005-0000-0000-00000D100000}"/>
    <cellStyle name="20% - 强调文字颜色 1 2 5 4 3 3" xfId="4065" xr:uid="{00000000-0005-0000-0000-000011100000}"/>
    <cellStyle name="20% - 强调文字颜色 1 2 5 5" xfId="4072" xr:uid="{00000000-0005-0000-0000-000018100000}"/>
    <cellStyle name="20% - 强调文字颜色 1 2 5 5 2" xfId="4074" xr:uid="{00000000-0005-0000-0000-00001A100000}"/>
    <cellStyle name="20% - 强调文字颜色 1 2 5 5 2 2" xfId="4075" xr:uid="{00000000-0005-0000-0000-00001B100000}"/>
    <cellStyle name="20% - 强调文字颜色 1 2 5 5 3" xfId="4080" xr:uid="{00000000-0005-0000-0000-000020100000}"/>
    <cellStyle name="20% - 强调文字颜色 1 2 5 6" xfId="4086" xr:uid="{00000000-0005-0000-0000-000026100000}"/>
    <cellStyle name="20% - 强调文字颜色 1 2 5 6 2" xfId="4088" xr:uid="{00000000-0005-0000-0000-000028100000}"/>
    <cellStyle name="20% - 强调文字颜色 1 2 6" xfId="4089" xr:uid="{00000000-0005-0000-0000-000029100000}"/>
    <cellStyle name="20% - 强调文字颜色 1 2 6 2" xfId="4090" xr:uid="{00000000-0005-0000-0000-00002A100000}"/>
    <cellStyle name="20% - 强调文字颜色 1 2 6 2 2" xfId="4091" xr:uid="{00000000-0005-0000-0000-00002B100000}"/>
    <cellStyle name="20% - 强调文字颜色 1 2 6 2 2 2" xfId="4093" xr:uid="{00000000-0005-0000-0000-00002D100000}"/>
    <cellStyle name="20% - 强调文字颜色 1 2 6 2 2 2 2" xfId="4096" xr:uid="{00000000-0005-0000-0000-000030100000}"/>
    <cellStyle name="20% - 强调文字颜色 1 2 6 2 2 2 3" xfId="4099" xr:uid="{00000000-0005-0000-0000-000033100000}"/>
    <cellStyle name="20% - 强调文字颜色 1 2 6 2 2 3" xfId="4101" xr:uid="{00000000-0005-0000-0000-000035100000}"/>
    <cellStyle name="20% - 强调文字颜色 1 2 6 2 2 3 2" xfId="4107" xr:uid="{00000000-0005-0000-0000-00003B100000}"/>
    <cellStyle name="20% - 强调文字颜色 1 2 6 2 2 4" xfId="3272" xr:uid="{00000000-0005-0000-0000-0000F80C0000}"/>
    <cellStyle name="20% - 强调文字颜色 1 2 6 2 3" xfId="4108" xr:uid="{00000000-0005-0000-0000-00003C100000}"/>
    <cellStyle name="20% - 强调文字颜色 1 2 6 2 3 2" xfId="4109" xr:uid="{00000000-0005-0000-0000-00003D100000}"/>
    <cellStyle name="20% - 强调文字颜色 1 2 6 2 3 2 2" xfId="4111" xr:uid="{00000000-0005-0000-0000-00003F100000}"/>
    <cellStyle name="20% - 强调文字颜色 1 2 6 2 3 2 3" xfId="4114" xr:uid="{00000000-0005-0000-0000-000042100000}"/>
    <cellStyle name="20% - 强调文字颜色 1 2 6 2 3 3" xfId="4116" xr:uid="{00000000-0005-0000-0000-000044100000}"/>
    <cellStyle name="20% - 强调文字颜色 1 2 6 2 4" xfId="4117" xr:uid="{00000000-0005-0000-0000-000045100000}"/>
    <cellStyle name="20% - 强调文字颜色 1 2 6 2 5" xfId="4119" xr:uid="{00000000-0005-0000-0000-000047100000}"/>
    <cellStyle name="20% - 强调文字颜色 1 2 6 3" xfId="4122" xr:uid="{00000000-0005-0000-0000-00004A100000}"/>
    <cellStyle name="20% - 强调文字颜色 1 2 6 3 2" xfId="4123" xr:uid="{00000000-0005-0000-0000-00004B100000}"/>
    <cellStyle name="20% - 强调文字颜色 1 2 6 3 3" xfId="4125" xr:uid="{00000000-0005-0000-0000-00004D100000}"/>
    <cellStyle name="20% - 强调文字颜色 1 2 6 3 3 2" xfId="4126" xr:uid="{00000000-0005-0000-0000-00004E100000}"/>
    <cellStyle name="20% - 强调文字颜色 1 2 6 3 3 3" xfId="4128" xr:uid="{00000000-0005-0000-0000-000050100000}"/>
    <cellStyle name="20% - 强调文字颜色 1 2 6 4" xfId="4130" xr:uid="{00000000-0005-0000-0000-000052100000}"/>
    <cellStyle name="20% - 强调文字颜色 1 2 6 4 2" xfId="4131" xr:uid="{00000000-0005-0000-0000-000053100000}"/>
    <cellStyle name="20% - 强调文字颜色 1 2 6 4 2 2" xfId="4134" xr:uid="{00000000-0005-0000-0000-000056100000}"/>
    <cellStyle name="20% - 强调文字颜色 1 2 6 4 3" xfId="4135" xr:uid="{00000000-0005-0000-0000-000057100000}"/>
    <cellStyle name="20% - 强调文字颜色 1 2 6 4 4" xfId="4136" xr:uid="{00000000-0005-0000-0000-000058100000}"/>
    <cellStyle name="20% - 强调文字颜色 1 2 6 5" xfId="4138" xr:uid="{00000000-0005-0000-0000-00005A100000}"/>
    <cellStyle name="20% - 强调文字颜色 1 2 6 6" xfId="4140" xr:uid="{00000000-0005-0000-0000-00005C100000}"/>
    <cellStyle name="20% - 强调文字颜色 1 2 6 6 2" xfId="4141" xr:uid="{00000000-0005-0000-0000-00005D100000}"/>
    <cellStyle name="20% - 强调文字颜色 1 2 7" xfId="4143" xr:uid="{00000000-0005-0000-0000-00005F100000}"/>
    <cellStyle name="20% - 强调文字颜色 1 2 7 2" xfId="4147" xr:uid="{00000000-0005-0000-0000-000063100000}"/>
    <cellStyle name="20% - 强调文字颜色 1 2 7 2 2" xfId="4152" xr:uid="{00000000-0005-0000-0000-000068100000}"/>
    <cellStyle name="20% - 强调文字颜色 1 2 7 2 2 2" xfId="4154" xr:uid="{00000000-0005-0000-0000-00006A100000}"/>
    <cellStyle name="20% - 强调文字颜色 1 2 7 2 2 3" xfId="4157" xr:uid="{00000000-0005-0000-0000-00006D100000}"/>
    <cellStyle name="20% - 强调文字颜色 1 2 7 2 2 3 2" xfId="4161" xr:uid="{00000000-0005-0000-0000-000071100000}"/>
    <cellStyle name="20% - 强调文字颜色 1 2 7 2 2 4" xfId="4164" xr:uid="{00000000-0005-0000-0000-000074100000}"/>
    <cellStyle name="20% - 强调文字颜色 1 2 7 2 3" xfId="4165" xr:uid="{00000000-0005-0000-0000-000075100000}"/>
    <cellStyle name="20% - 强调文字颜色 1 2 7 2 3 2" xfId="4174" xr:uid="{00000000-0005-0000-0000-00007E100000}"/>
    <cellStyle name="20% - 强调文字颜色 1 2 7 2 3 2 2" xfId="4179" xr:uid="{00000000-0005-0000-0000-000083100000}"/>
    <cellStyle name="20% - 强调文字颜色 1 2 7 2 3 2 2 2" xfId="4071" xr:uid="{00000000-0005-0000-0000-000017100000}"/>
    <cellStyle name="20% - 强调文字颜色 1 2 7 2 3 2 2 3" xfId="4085" xr:uid="{00000000-0005-0000-0000-000025100000}"/>
    <cellStyle name="20% - 强调文字颜色 1 2 7 2 3 2 3" xfId="3344" xr:uid="{00000000-0005-0000-0000-0000400D0000}"/>
    <cellStyle name="20% - 强调文字颜色 1 2 7 2 3 2 4" xfId="3091" xr:uid="{00000000-0005-0000-0000-0000430C0000}"/>
    <cellStyle name="20% - 强调文字颜色 1 2 7 2 3 3" xfId="4185" xr:uid="{00000000-0005-0000-0000-000089100000}"/>
    <cellStyle name="20% - 强调文字颜色 1 2 7 2 3 3 2" xfId="4190" xr:uid="{00000000-0005-0000-0000-00008E100000}"/>
    <cellStyle name="20% - 强调文字颜色 1 2 7 2 3 3 2 2" xfId="4198" xr:uid="{00000000-0005-0000-0000-000096100000}"/>
    <cellStyle name="20% - 强调文字颜色 1 2 7 2 3 3 2 3" xfId="4205" xr:uid="{00000000-0005-0000-0000-00009D100000}"/>
    <cellStyle name="20% - 强调文字颜色 1 2 7 2 3 3 3" xfId="4209" xr:uid="{00000000-0005-0000-0000-0000A1100000}"/>
    <cellStyle name="20% - 强调文字颜色 1 2 7 2 3 3 4" xfId="4214" xr:uid="{00000000-0005-0000-0000-0000A6100000}"/>
    <cellStyle name="20% - 强调文字颜色 1 2 7 2 3 4" xfId="4221" xr:uid="{00000000-0005-0000-0000-0000AD100000}"/>
    <cellStyle name="20% - 强调文字颜色 1 2 7 2 3 4 2" xfId="4226" xr:uid="{00000000-0005-0000-0000-0000B2100000}"/>
    <cellStyle name="20% - 强调文字颜色 1 2 7 2 3 4 3" xfId="4232" xr:uid="{00000000-0005-0000-0000-0000B8100000}"/>
    <cellStyle name="20% - 强调文字颜色 1 2 7 2 3 5" xfId="4238" xr:uid="{00000000-0005-0000-0000-0000BE100000}"/>
    <cellStyle name="20% - 强调文字颜色 1 2 7 2 3 6" xfId="4245" xr:uid="{00000000-0005-0000-0000-0000C5100000}"/>
    <cellStyle name="20% - 强调文字颜色 1 2 7 2 4" xfId="4246" xr:uid="{00000000-0005-0000-0000-0000C6100000}"/>
    <cellStyle name="20% - 强调文字颜色 1 2 7 2 5" xfId="4248" xr:uid="{00000000-0005-0000-0000-0000C8100000}"/>
    <cellStyle name="20% - 强调文字颜色 1 2 7 3" xfId="4251" xr:uid="{00000000-0005-0000-0000-0000CB100000}"/>
    <cellStyle name="20% - 强调文字颜色 1 2 7 3 2" xfId="4252" xr:uid="{00000000-0005-0000-0000-0000CC100000}"/>
    <cellStyle name="20% - 强调文字颜色 1 2 7 3 3" xfId="2748" xr:uid="{00000000-0005-0000-0000-0000EC0A0000}"/>
    <cellStyle name="20% - 强调文字颜色 1 2 7 4" xfId="4254" xr:uid="{00000000-0005-0000-0000-0000CE100000}"/>
    <cellStyle name="20% - 强调文字颜色 1 2 7 4 2" xfId="4255" xr:uid="{00000000-0005-0000-0000-0000CF100000}"/>
    <cellStyle name="20% - 强调文字颜色 1 2 7 4 2 2" xfId="4256" xr:uid="{00000000-0005-0000-0000-0000D0100000}"/>
    <cellStyle name="20% - 强调文字颜色 1 2 7 4 2 2 2" xfId="4258" xr:uid="{00000000-0005-0000-0000-0000D2100000}"/>
    <cellStyle name="20% - 强调文字颜色 1 2 7 4 2 2 2 2" xfId="1926" xr:uid="{00000000-0005-0000-0000-0000B6070000}"/>
    <cellStyle name="20% - 强调文字颜色 1 2 7 4 2 2 3" xfId="4262" xr:uid="{00000000-0005-0000-0000-0000D6100000}"/>
    <cellStyle name="20% - 强调文字颜色 1 2 7 4 2 3" xfId="4263" xr:uid="{00000000-0005-0000-0000-0000D7100000}"/>
    <cellStyle name="20% - 强调文字颜色 1 2 7 4 2 3 2" xfId="4265" xr:uid="{00000000-0005-0000-0000-0000D9100000}"/>
    <cellStyle name="20% - 强调文字颜色 1 2 7 4 2 4" xfId="4266" xr:uid="{00000000-0005-0000-0000-0000DA100000}"/>
    <cellStyle name="20% - 强调文字颜色 1 2 7 4 3" xfId="2793" xr:uid="{00000000-0005-0000-0000-0000190B0000}"/>
    <cellStyle name="20% - 强调文字颜色 1 2 7 4 3 2" xfId="4269" xr:uid="{00000000-0005-0000-0000-0000DD100000}"/>
    <cellStyle name="20% - 强调文字颜色 1 2 7 4 3 2 2" xfId="4276" xr:uid="{00000000-0005-0000-0000-0000E4100000}"/>
    <cellStyle name="20% - 强调文字颜色 1 2 7 4 3 2 3" xfId="4287" xr:uid="{00000000-0005-0000-0000-0000EF100000}"/>
    <cellStyle name="20% - 强调文字颜色 1 2 7 4 3 3" xfId="4290" xr:uid="{00000000-0005-0000-0000-0000F2100000}"/>
    <cellStyle name="20% - 强调文字颜色 1 2 7 4 3 4" xfId="2426" xr:uid="{00000000-0005-0000-0000-0000AA090000}"/>
    <cellStyle name="20% - 强调文字颜色 1 2 7 4 4" xfId="2796" xr:uid="{00000000-0005-0000-0000-00001C0B0000}"/>
    <cellStyle name="20% - 强调文字颜色 1 2 7 4 4 2" xfId="4292" xr:uid="{00000000-0005-0000-0000-0000F4100000}"/>
    <cellStyle name="20% - 强调文字颜色 1 2 7 4 4 2 2" xfId="220" xr:uid="{00000000-0005-0000-0000-0000FB000000}"/>
    <cellStyle name="20% - 强调文字颜色 1 2 7 4 4 3" xfId="2772" xr:uid="{00000000-0005-0000-0000-0000040B0000}"/>
    <cellStyle name="20% - 强调文字颜色 1 2 7 4 5" xfId="3600" xr:uid="{00000000-0005-0000-0000-0000400E0000}"/>
    <cellStyle name="20% - 强调文字颜色 1 2 7 4 5 2" xfId="4294" xr:uid="{00000000-0005-0000-0000-0000F6100000}"/>
    <cellStyle name="20% - 强调文字颜色 1 2 7 4 6" xfId="4297" xr:uid="{00000000-0005-0000-0000-0000F9100000}"/>
    <cellStyle name="20% - 强调文字颜色 1 2 7 5" xfId="4300" xr:uid="{00000000-0005-0000-0000-0000FC100000}"/>
    <cellStyle name="20% - 强调文字颜色 1 2 7 5 2" xfId="4301" xr:uid="{00000000-0005-0000-0000-0000FD100000}"/>
    <cellStyle name="20% - 强调文字颜色 1 2 8" xfId="4308" xr:uid="{00000000-0005-0000-0000-000004110000}"/>
    <cellStyle name="20% - 强调文字颜色 1 2 8 2" xfId="4314" xr:uid="{00000000-0005-0000-0000-00000A110000}"/>
    <cellStyle name="20% - 强调文字颜色 1 2 8 2 2" xfId="4317" xr:uid="{00000000-0005-0000-0000-00000D110000}"/>
    <cellStyle name="20% - 强调文字颜色 1 2 8 2 2 2" xfId="4318" xr:uid="{00000000-0005-0000-0000-00000E110000}"/>
    <cellStyle name="20% - 强调文字颜色 1 2 8 2 2 2 2" xfId="4324" xr:uid="{00000000-0005-0000-0000-000014110000}"/>
    <cellStyle name="20% - 强调文字颜色 1 2 8 2 2 2 2 2" xfId="126" xr:uid="{00000000-0005-0000-0000-000093000000}"/>
    <cellStyle name="20% - 强调文字颜色 1 2 8 2 2 2 2 3" xfId="106" xr:uid="{00000000-0005-0000-0000-000077000000}"/>
    <cellStyle name="20% - 强调文字颜色 1 2 8 2 2 2 3" xfId="3707" xr:uid="{00000000-0005-0000-0000-0000AB0E0000}"/>
    <cellStyle name="20% - 强调文字颜色 1 2 8 2 2 2 4" xfId="2033" xr:uid="{00000000-0005-0000-0000-000021080000}"/>
    <cellStyle name="20% - 强调文字颜色 1 2 8 2 2 3" xfId="4326" xr:uid="{00000000-0005-0000-0000-000016110000}"/>
    <cellStyle name="20% - 强调文字颜色 1 2 8 2 2 3 2" xfId="4332" xr:uid="{00000000-0005-0000-0000-00001C110000}"/>
    <cellStyle name="20% - 强调文字颜色 1 2 8 2 2 3 2 2" xfId="4333" xr:uid="{00000000-0005-0000-0000-00001D110000}"/>
    <cellStyle name="20% - 强调文字颜色 1 2 8 2 2 3 2 3" xfId="4335" xr:uid="{00000000-0005-0000-0000-00001F110000}"/>
    <cellStyle name="20% - 强调文字颜色 1 2 8 2 2 3 3" xfId="4339" xr:uid="{00000000-0005-0000-0000-000023110000}"/>
    <cellStyle name="20% - 强调文字颜色 1 2 8 2 2 3 4" xfId="2041" xr:uid="{00000000-0005-0000-0000-000029080000}"/>
    <cellStyle name="20% - 强调文字颜色 1 2 8 2 2 4" xfId="4341" xr:uid="{00000000-0005-0000-0000-000025110000}"/>
    <cellStyle name="20% - 强调文字颜色 1 2 8 2 2 4 2" xfId="4344" xr:uid="{00000000-0005-0000-0000-000028110000}"/>
    <cellStyle name="20% - 强调文字颜色 1 2 8 2 2 4 3" xfId="4345" xr:uid="{00000000-0005-0000-0000-000029110000}"/>
    <cellStyle name="20% - 强调文字颜色 1 2 8 2 2 5" xfId="4348" xr:uid="{00000000-0005-0000-0000-00002C110000}"/>
    <cellStyle name="20% - 强调文字颜色 1 2 8 2 2 6" xfId="4351" xr:uid="{00000000-0005-0000-0000-00002F110000}"/>
    <cellStyle name="20% - 强调文字颜色 1 2 8 2 3" xfId="4354" xr:uid="{00000000-0005-0000-0000-000032110000}"/>
    <cellStyle name="20% - 强调文字颜色 1 2 8 2 4" xfId="4356" xr:uid="{00000000-0005-0000-0000-000034110000}"/>
    <cellStyle name="20% - 强调文字颜色 1 2 8 2 4 2" xfId="4358" xr:uid="{00000000-0005-0000-0000-000036110000}"/>
    <cellStyle name="20% - 强调文字颜色 1 2 8 2 5" xfId="4359" xr:uid="{00000000-0005-0000-0000-000037110000}"/>
    <cellStyle name="20% - 强调文字颜色 1 2 8 3" xfId="4362" xr:uid="{00000000-0005-0000-0000-00003A110000}"/>
    <cellStyle name="20% - 强调文字颜色 1 2 8 3 2" xfId="4363" xr:uid="{00000000-0005-0000-0000-00003B110000}"/>
    <cellStyle name="20% - 强调文字颜色 1 2 8 3 2 2" xfId="4364" xr:uid="{00000000-0005-0000-0000-00003C110000}"/>
    <cellStyle name="20% - 强调文字颜色 1 2 8 3 2 2 2" xfId="266" xr:uid="{00000000-0005-0000-0000-00002F010000}"/>
    <cellStyle name="20% - 强调文字颜色 1 2 8 3 2 2 3" xfId="4367" xr:uid="{00000000-0005-0000-0000-00003F110000}"/>
    <cellStyle name="20% - 强调文字颜色 1 2 8 3 2 3" xfId="4369" xr:uid="{00000000-0005-0000-0000-000041110000}"/>
    <cellStyle name="20% - 强调文字颜色 1 2 8 3 2 4" xfId="4144" xr:uid="{00000000-0005-0000-0000-000060100000}"/>
    <cellStyle name="20% - 强调文字颜色 1 2 8 3 3" xfId="2841" xr:uid="{00000000-0005-0000-0000-0000490B0000}"/>
    <cellStyle name="20% - 强调文字颜色 1 2 8 3 3 2" xfId="2846" xr:uid="{00000000-0005-0000-0000-00004E0B0000}"/>
    <cellStyle name="20% - 强调文字颜色 1 2 8 3 3 2 2" xfId="3113" xr:uid="{00000000-0005-0000-0000-0000590C0000}"/>
    <cellStyle name="20% - 强调文字颜色 1 2 8 3 3 2 3" xfId="3119" xr:uid="{00000000-0005-0000-0000-00005F0C0000}"/>
    <cellStyle name="20% - 强调文字颜色 1 2 8 3 3 3" xfId="2851" xr:uid="{00000000-0005-0000-0000-0000530B0000}"/>
    <cellStyle name="20% - 强调文字颜色 1 2 8 3 3 4" xfId="4312" xr:uid="{00000000-0005-0000-0000-000008110000}"/>
    <cellStyle name="20% - 强调文字颜色 1 2 8 3 4" xfId="2854" xr:uid="{00000000-0005-0000-0000-0000560B0000}"/>
    <cellStyle name="20% - 强调文字颜色 1 2 8 3 4 2" xfId="2859" xr:uid="{00000000-0005-0000-0000-00005B0B0000}"/>
    <cellStyle name="20% - 强调文字颜色 1 2 8 3 4 2 2" xfId="1186" xr:uid="{00000000-0005-0000-0000-0000D2040000}"/>
    <cellStyle name="20% - 强调文字颜色 1 2 8 3 4 3" xfId="4271" xr:uid="{00000000-0005-0000-0000-0000DF100000}"/>
    <cellStyle name="20% - 强调文字颜色 1 2 8 3 5" xfId="2867" xr:uid="{00000000-0005-0000-0000-0000630B0000}"/>
    <cellStyle name="20% - 强调文字颜色 1 2 8 3 5 2" xfId="4370" xr:uid="{00000000-0005-0000-0000-000042110000}"/>
    <cellStyle name="20% - 强调文字颜色 1 2 8 3 6" xfId="3621" xr:uid="{00000000-0005-0000-0000-0000550E0000}"/>
    <cellStyle name="20% - 强调文字颜色 1 2 8 4" xfId="4372" xr:uid="{00000000-0005-0000-0000-000044110000}"/>
    <cellStyle name="20% - 强调文字颜色 1 2 8 5" xfId="4374" xr:uid="{00000000-0005-0000-0000-000046110000}"/>
    <cellStyle name="20% - 强调文字颜色 1 2 9" xfId="4383" xr:uid="{00000000-0005-0000-0000-00004F110000}"/>
    <cellStyle name="20% - 强调文字颜色 1 2 9 2" xfId="4282" xr:uid="{00000000-0005-0000-0000-0000EA100000}"/>
    <cellStyle name="20% - 强调文字颜色 1 2 9 2 2" xfId="4384" xr:uid="{00000000-0005-0000-0000-000050110000}"/>
    <cellStyle name="20% - 强调文字颜色 1 2 9 2 3" xfId="4385" xr:uid="{00000000-0005-0000-0000-000051110000}"/>
    <cellStyle name="20% - 强调文字颜色 1 2 9 2 3 2" xfId="1899" xr:uid="{00000000-0005-0000-0000-00009B070000}"/>
    <cellStyle name="20% - 强调文字颜色 1 2 9 3" xfId="4387" xr:uid="{00000000-0005-0000-0000-000053110000}"/>
    <cellStyle name="20% - 强调文字颜色 1 20" xfId="721" xr:uid="{00000000-0005-0000-0000-000001030000}"/>
    <cellStyle name="20% - 强调文字颜色 1 21" xfId="742" xr:uid="{00000000-0005-0000-0000-000016030000}"/>
    <cellStyle name="20% - 强调文字颜色 1 3" xfId="2598" xr:uid="{00000000-0005-0000-0000-0000560A0000}"/>
    <cellStyle name="20% - 强调文字颜色 1 3 10" xfId="1007" xr:uid="{00000000-0005-0000-0000-00001F040000}"/>
    <cellStyle name="20% - 强调文字颜色 1 3 10 2" xfId="4390" xr:uid="{00000000-0005-0000-0000-000056110000}"/>
    <cellStyle name="20% - 强调文字颜色 1 3 2" xfId="2605" xr:uid="{00000000-0005-0000-0000-00005D0A0000}"/>
    <cellStyle name="20% - 强调文字颜色 1 3 2 2" xfId="2610" xr:uid="{00000000-0005-0000-0000-0000620A0000}"/>
    <cellStyle name="20% - 强调文字颜色 1 3 2 2 10" xfId="3617" xr:uid="{00000000-0005-0000-0000-0000510E0000}"/>
    <cellStyle name="20% - 强调文字颜色 1 3 2 2 10 2" xfId="2865" xr:uid="{00000000-0005-0000-0000-0000610B0000}"/>
    <cellStyle name="20% - 强调文字颜色 1 3 2 2 11" xfId="3622" xr:uid="{00000000-0005-0000-0000-0000560E0000}"/>
    <cellStyle name="20% - 强调文字颜色 1 3 2 2 11 2" xfId="2894" xr:uid="{00000000-0005-0000-0000-00007E0B0000}"/>
    <cellStyle name="20% - 强调文字颜色 1 3 2 2 12" xfId="3626" xr:uid="{00000000-0005-0000-0000-00005A0E0000}"/>
    <cellStyle name="20% - 强调文字颜色 1 3 2 2 12 2" xfId="4397" xr:uid="{00000000-0005-0000-0000-00005D110000}"/>
    <cellStyle name="20% - 强调文字颜色 1 3 2 2 13" xfId="2570" xr:uid="{00000000-0005-0000-0000-00003A0A0000}"/>
    <cellStyle name="20% - 强调文字颜色 1 3 2 2 13 2" xfId="4404" xr:uid="{00000000-0005-0000-0000-000064110000}"/>
    <cellStyle name="20% - 强调文字颜色 1 3 2 2 14" xfId="4406" xr:uid="{00000000-0005-0000-0000-000066110000}"/>
    <cellStyle name="20% - 强调文字颜色 1 3 2 2 15" xfId="319" xr:uid="{00000000-0005-0000-0000-000068010000}"/>
    <cellStyle name="20% - 强调文字颜色 1 3 2 2 15 2" xfId="4409" xr:uid="{00000000-0005-0000-0000-000069110000}"/>
    <cellStyle name="20% - 强调文字颜色 1 3 2 2 16" xfId="349" xr:uid="{00000000-0005-0000-0000-000088010000}"/>
    <cellStyle name="20% - 强调文字颜色 1 3 2 2 17" xfId="4411" xr:uid="{00000000-0005-0000-0000-00006B110000}"/>
    <cellStyle name="20% - 强调文字颜色 1 3 2 2 2" xfId="4413" xr:uid="{00000000-0005-0000-0000-00006D110000}"/>
    <cellStyle name="20% - 强调文字颜色 1 3 2 2 2 10" xfId="4416" xr:uid="{00000000-0005-0000-0000-000070110000}"/>
    <cellStyle name="20% - 强调文字颜色 1 3 2 2 2 10 2" xfId="4418" xr:uid="{00000000-0005-0000-0000-000072110000}"/>
    <cellStyle name="20% - 强调文字颜色 1 3 2 2 2 11" xfId="4422" xr:uid="{00000000-0005-0000-0000-000076110000}"/>
    <cellStyle name="20% - 强调文字颜色 1 3 2 2 2 11 2" xfId="4424" xr:uid="{00000000-0005-0000-0000-000078110000}"/>
    <cellStyle name="20% - 强调文字颜色 1 3 2 2 2 12" xfId="47" xr:uid="{00000000-0005-0000-0000-000034000000}"/>
    <cellStyle name="20% - 强调文字颜色 1 3 2 2 2 12 2" xfId="4425" xr:uid="{00000000-0005-0000-0000-000079110000}"/>
    <cellStyle name="20% - 强调文字颜色 1 3 2 2 2 13" xfId="307" xr:uid="{00000000-0005-0000-0000-00005C010000}"/>
    <cellStyle name="20% - 强调文字颜色 1 3 2 2 2 13 2" xfId="152" xr:uid="{00000000-0005-0000-0000-0000B1000000}"/>
    <cellStyle name="20% - 强调文字颜色 1 3 2 2 2 14" xfId="339" xr:uid="{00000000-0005-0000-0000-00007E010000}"/>
    <cellStyle name="20% - 强调文字颜色 1 3 2 2 2 15" xfId="4427" xr:uid="{00000000-0005-0000-0000-00007B110000}"/>
    <cellStyle name="20% - 强调文字颜色 1 3 2 2 2 16" xfId="4430" xr:uid="{00000000-0005-0000-0000-00007E110000}"/>
    <cellStyle name="20% - 强调文字颜色 1 3 2 2 2 2" xfId="4432" xr:uid="{00000000-0005-0000-0000-000080110000}"/>
    <cellStyle name="20% - 强调文字颜色 1 3 2 2 2 2 2" xfId="4433" xr:uid="{00000000-0005-0000-0000-000081110000}"/>
    <cellStyle name="20% - 强调文字颜色 1 3 2 2 2 2 2 2" xfId="4435" xr:uid="{00000000-0005-0000-0000-000083110000}"/>
    <cellStyle name="20% - 强调文字颜色 1 3 2 2 2 2 2 2 2" xfId="2104" xr:uid="{00000000-0005-0000-0000-000068080000}"/>
    <cellStyle name="20% - 强调文字颜色 1 3 2 2 2 2 2 2 2 2" xfId="4443" xr:uid="{00000000-0005-0000-0000-00008B110000}"/>
    <cellStyle name="20% - 强调文字颜色 1 3 2 2 2 2 2 2 2 3" xfId="4448" xr:uid="{00000000-0005-0000-0000-000090110000}"/>
    <cellStyle name="20% - 强调文字颜色 1 3 2 2 2 2 2 2 3" xfId="2110" xr:uid="{00000000-0005-0000-0000-00006E080000}"/>
    <cellStyle name="20% - 强调文字颜色 1 3 2 2 2 2 2 2 4" xfId="4453" xr:uid="{00000000-0005-0000-0000-000095110000}"/>
    <cellStyle name="20% - 强调文字颜色 1 3 2 2 2 2 2 3" xfId="4458" xr:uid="{00000000-0005-0000-0000-00009A110000}"/>
    <cellStyle name="20% - 强调文字颜色 1 3 2 2 2 2 2 3 2" xfId="2122" xr:uid="{00000000-0005-0000-0000-00007A080000}"/>
    <cellStyle name="20% - 强调文字颜色 1 3 2 2 2 2 2 3 2 2" xfId="223" xr:uid="{00000000-0005-0000-0000-0000FF000000}"/>
    <cellStyle name="20% - 强调文字颜色 1 3 2 2 2 2 2 3 2 3" xfId="157" xr:uid="{00000000-0005-0000-0000-0000B7000000}"/>
    <cellStyle name="20% - 强调文字颜色 1 3 2 2 2 2 2 3 3" xfId="2125" xr:uid="{00000000-0005-0000-0000-00007D080000}"/>
    <cellStyle name="20% - 强调文字颜色 1 3 2 2 2 2 2 3 4" xfId="4462" xr:uid="{00000000-0005-0000-0000-00009E110000}"/>
    <cellStyle name="20% - 强调文字颜色 1 3 2 2 2 2 2 4" xfId="4475" xr:uid="{00000000-0005-0000-0000-0000AB110000}"/>
    <cellStyle name="20% - 强调文字颜色 1 3 2 2 2 2 2 4 2" xfId="4482" xr:uid="{00000000-0005-0000-0000-0000B2110000}"/>
    <cellStyle name="20% - 强调文字颜色 1 3 2 2 2 2 2 4 3" xfId="4485" xr:uid="{00000000-0005-0000-0000-0000B5110000}"/>
    <cellStyle name="20% - 强调文字颜色 1 3 2 2 2 2 2 5" xfId="4493" xr:uid="{00000000-0005-0000-0000-0000BD110000}"/>
    <cellStyle name="20% - 强调文字颜色 1 3 2 2 2 2 2 5 2" xfId="4501" xr:uid="{00000000-0005-0000-0000-0000C5110000}"/>
    <cellStyle name="20% - 强调文字颜色 1 3 2 2 2 2 2 6" xfId="1638" xr:uid="{00000000-0005-0000-0000-000096060000}"/>
    <cellStyle name="20% - 强调文字颜色 1 3 2 2 2 2 3" xfId="4502" xr:uid="{00000000-0005-0000-0000-0000C6110000}"/>
    <cellStyle name="20% - 强调文字颜色 1 3 2 2 2 2 3 2" xfId="4504" xr:uid="{00000000-0005-0000-0000-0000C8110000}"/>
    <cellStyle name="20% - 强调文字颜色 1 3 2 2 2 2 3 3" xfId="4506" xr:uid="{00000000-0005-0000-0000-0000CA110000}"/>
    <cellStyle name="20% - 强调文字颜色 1 3 2 2 2 2 4" xfId="4510" xr:uid="{00000000-0005-0000-0000-0000CE110000}"/>
    <cellStyle name="20% - 强调文字颜色 1 3 2 2 2 2 4 2" xfId="4519" xr:uid="{00000000-0005-0000-0000-0000D7110000}"/>
    <cellStyle name="20% - 强调文字颜色 1 3 2 2 2 2 4 3" xfId="4526" xr:uid="{00000000-0005-0000-0000-0000DE110000}"/>
    <cellStyle name="20% - 强调文字颜色 1 3 2 2 2 2 5" xfId="4530" xr:uid="{00000000-0005-0000-0000-0000E2110000}"/>
    <cellStyle name="20% - 强调文字颜色 1 3 2 2 2 2 5 2" xfId="4537" xr:uid="{00000000-0005-0000-0000-0000E9110000}"/>
    <cellStyle name="20% - 强调文字颜色 1 3 2 2 2 2 6" xfId="1976" xr:uid="{00000000-0005-0000-0000-0000E8070000}"/>
    <cellStyle name="20% - 强调文字颜色 1 3 2 2 2 2 7" xfId="1993" xr:uid="{00000000-0005-0000-0000-0000F9070000}"/>
    <cellStyle name="20% - 强调文字颜色 1 3 2 2 2 3" xfId="4540" xr:uid="{00000000-0005-0000-0000-0000EC110000}"/>
    <cellStyle name="20% - 强调文字颜色 1 3 2 2 2 3 2" xfId="4541" xr:uid="{00000000-0005-0000-0000-0000ED110000}"/>
    <cellStyle name="20% - 强调文字颜色 1 3 2 2 2 3 2 2" xfId="603" xr:uid="{00000000-0005-0000-0000-00008B020000}"/>
    <cellStyle name="20% - 强调文字颜色 1 3 2 2 2 3 2 2 2" xfId="16" xr:uid="{00000000-0005-0000-0000-000012000000}"/>
    <cellStyle name="20% - 强调文字颜色 1 3 2 2 2 3 2 2 3" xfId="627" xr:uid="{00000000-0005-0000-0000-0000A3020000}"/>
    <cellStyle name="20% - 强调文字颜色 1 3 2 2 2 3 2 3" xfId="654" xr:uid="{00000000-0005-0000-0000-0000BE020000}"/>
    <cellStyle name="20% - 强调文字颜色 1 3 2 2 2 3 2 3 2" xfId="669" xr:uid="{00000000-0005-0000-0000-0000CD020000}"/>
    <cellStyle name="20% - 强调文字颜色 1 3 2 2 2 3 2 4" xfId="720" xr:uid="{00000000-0005-0000-0000-000000030000}"/>
    <cellStyle name="20% - 强调文字颜色 1 3 2 2 2 3 3" xfId="4545" xr:uid="{00000000-0005-0000-0000-0000F1110000}"/>
    <cellStyle name="20% - 强调文字颜色 1 3 2 2 2 3 3 2" xfId="4546" xr:uid="{00000000-0005-0000-0000-0000F2110000}"/>
    <cellStyle name="20% - 强调文字颜色 1 3 2 2 2 3 3 2 2" xfId="4547" xr:uid="{00000000-0005-0000-0000-0000F3110000}"/>
    <cellStyle name="20% - 强调文字颜色 1 3 2 2 2 3 3 2 3" xfId="4548" xr:uid="{00000000-0005-0000-0000-0000F4110000}"/>
    <cellStyle name="20% - 强调文字颜色 1 3 2 2 2 3 3 3" xfId="4552" xr:uid="{00000000-0005-0000-0000-0000F8110000}"/>
    <cellStyle name="20% - 强调文字颜色 1 3 2 2 2 3 3 3 2" xfId="4553" xr:uid="{00000000-0005-0000-0000-0000F9110000}"/>
    <cellStyle name="20% - 强调文字颜色 1 3 2 2 2 3 3 4" xfId="4555" xr:uid="{00000000-0005-0000-0000-0000FB110000}"/>
    <cellStyle name="20% - 强调文字颜色 1 3 2 2 2 3 4" xfId="4560" xr:uid="{00000000-0005-0000-0000-000000120000}"/>
    <cellStyle name="20% - 强调文字颜色 1 3 2 2 2 3 4 2" xfId="4564" xr:uid="{00000000-0005-0000-0000-000004120000}"/>
    <cellStyle name="20% - 强调文字颜色 1 3 2 2 2 3 4 3" xfId="4565" xr:uid="{00000000-0005-0000-0000-000005120000}"/>
    <cellStyle name="20% - 强调文字颜色 1 3 2 2 2 3 5" xfId="3690" xr:uid="{00000000-0005-0000-0000-00009A0E0000}"/>
    <cellStyle name="20% - 强调文字颜色 1 3 2 2 2 3 5 2" xfId="4568" xr:uid="{00000000-0005-0000-0000-000008120000}"/>
    <cellStyle name="20% - 强调文字颜色 1 3 2 2 2 3 5 3" xfId="4570" xr:uid="{00000000-0005-0000-0000-00000A120000}"/>
    <cellStyle name="20% - 强调文字颜色 1 3 2 2 2 3 6" xfId="2001" xr:uid="{00000000-0005-0000-0000-000001080000}"/>
    <cellStyle name="20% - 强调文字颜色 1 3 2 2 2 3 7" xfId="2011" xr:uid="{00000000-0005-0000-0000-00000B080000}"/>
    <cellStyle name="20% - 强调文字颜色 1 3 2 2 2 4" xfId="4577" xr:uid="{00000000-0005-0000-0000-000011120000}"/>
    <cellStyle name="20% - 强调文字颜色 1 3 2 2 2 4 2" xfId="4578" xr:uid="{00000000-0005-0000-0000-000012120000}"/>
    <cellStyle name="20% - 强调文字颜色 1 3 2 2 2 4 2 2" xfId="4580" xr:uid="{00000000-0005-0000-0000-000014120000}"/>
    <cellStyle name="20% - 强调文字颜色 1 3 2 2 2 4 2 3" xfId="4587" xr:uid="{00000000-0005-0000-0000-00001B120000}"/>
    <cellStyle name="20% - 强调文字颜色 1 3 2 2 2 4 3" xfId="4589" xr:uid="{00000000-0005-0000-0000-00001D120000}"/>
    <cellStyle name="20% - 强调文字颜色 1 3 2 2 2 4 3 2" xfId="4593" xr:uid="{00000000-0005-0000-0000-000021120000}"/>
    <cellStyle name="20% - 强调文字颜色 1 3 2 2 2 4 3 3" xfId="4599" xr:uid="{00000000-0005-0000-0000-000027120000}"/>
    <cellStyle name="20% - 强调文字颜色 1 3 2 2 2 4 4" xfId="4605" xr:uid="{00000000-0005-0000-0000-00002D120000}"/>
    <cellStyle name="20% - 强调文字颜色 1 3 2 2 2 4 4 2" xfId="4609" xr:uid="{00000000-0005-0000-0000-000031120000}"/>
    <cellStyle name="20% - 强调文字颜色 1 3 2 2 2 4 5" xfId="3700" xr:uid="{00000000-0005-0000-0000-0000A40E0000}"/>
    <cellStyle name="20% - 强调文字颜色 1 3 2 2 2 4 6" xfId="2019" xr:uid="{00000000-0005-0000-0000-000013080000}"/>
    <cellStyle name="20% - 强调文字颜色 1 3 2 2 2 5" xfId="4611" xr:uid="{00000000-0005-0000-0000-000033120000}"/>
    <cellStyle name="20% - 强调文字颜色 1 3 2 2 2 5 2" xfId="4612" xr:uid="{00000000-0005-0000-0000-000034120000}"/>
    <cellStyle name="20% - 强调文字颜色 1 3 2 2 2 5 2 2" xfId="2312" xr:uid="{00000000-0005-0000-0000-000038090000}"/>
    <cellStyle name="20% - 强调文字颜色 1 3 2 2 2 5 2 3" xfId="4615" xr:uid="{00000000-0005-0000-0000-000037120000}"/>
    <cellStyle name="20% - 强调文字颜色 1 3 2 2 2 5 3" xfId="4616" xr:uid="{00000000-0005-0000-0000-000038120000}"/>
    <cellStyle name="20% - 强调文字颜色 1 3 2 2 2 5 3 2" xfId="4617" xr:uid="{00000000-0005-0000-0000-000039120000}"/>
    <cellStyle name="20% - 强调文字颜色 1 3 2 2 2 5 3 3" xfId="4618" xr:uid="{00000000-0005-0000-0000-00003A120000}"/>
    <cellStyle name="20% - 强调文字颜色 1 3 2 2 2 5 4" xfId="4322" xr:uid="{00000000-0005-0000-0000-000012110000}"/>
    <cellStyle name="20% - 强调文字颜色 1 3 2 2 2 5 4 2" xfId="124" xr:uid="{00000000-0005-0000-0000-000091000000}"/>
    <cellStyle name="20% - 强调文字颜色 1 3 2 2 2 5 5" xfId="3705" xr:uid="{00000000-0005-0000-0000-0000A90E0000}"/>
    <cellStyle name="20% - 强调文字颜色 1 3 2 2 2 5 6" xfId="2031" xr:uid="{00000000-0005-0000-0000-00001F080000}"/>
    <cellStyle name="20% - 强调文字颜色 1 3 2 2 2 6" xfId="4621" xr:uid="{00000000-0005-0000-0000-00003D120000}"/>
    <cellStyle name="20% - 强调文字颜色 1 3 2 2 2 6 2" xfId="4624" xr:uid="{00000000-0005-0000-0000-000040120000}"/>
    <cellStyle name="20% - 强调文字颜色 1 3 2 2 2 6 2 2" xfId="2328" xr:uid="{00000000-0005-0000-0000-000048090000}"/>
    <cellStyle name="20% - 强调文字颜色 1 3 2 2 2 6 2 3" xfId="4626" xr:uid="{00000000-0005-0000-0000-000042120000}"/>
    <cellStyle name="20% - 强调文字颜色 1 3 2 2 2 6 3" xfId="4629" xr:uid="{00000000-0005-0000-0000-000045120000}"/>
    <cellStyle name="20% - 强调文字颜色 1 3 2 2 2 6 3 2" xfId="4631" xr:uid="{00000000-0005-0000-0000-000047120000}"/>
    <cellStyle name="20% - 强调文字颜色 1 3 2 2 2 6 4" xfId="4331" xr:uid="{00000000-0005-0000-0000-00001B110000}"/>
    <cellStyle name="20% - 强调文字颜色 1 3 2 2 2 6 5" xfId="4337" xr:uid="{00000000-0005-0000-0000-000021110000}"/>
    <cellStyle name="20% - 强调文字颜色 1 3 2 2 2 7" xfId="4635" xr:uid="{00000000-0005-0000-0000-00004B120000}"/>
    <cellStyle name="20% - 强调文字颜色 1 3 2 2 2 7 2" xfId="4643" xr:uid="{00000000-0005-0000-0000-000053120000}"/>
    <cellStyle name="20% - 强调文字颜色 1 3 2 2 2 7 2 2" xfId="4644" xr:uid="{00000000-0005-0000-0000-000054120000}"/>
    <cellStyle name="20% - 强调文字颜色 1 3 2 2 2 7 3" xfId="4650" xr:uid="{00000000-0005-0000-0000-00005A120000}"/>
    <cellStyle name="20% - 强调文字颜色 1 3 2 2 2 7 4" xfId="4343" xr:uid="{00000000-0005-0000-0000-000027110000}"/>
    <cellStyle name="20% - 强调文字颜色 1 3 2 2 2 8" xfId="4659" xr:uid="{00000000-0005-0000-0000-000063120000}"/>
    <cellStyle name="20% - 强调文字颜色 1 3 2 2 2 8 2" xfId="4664" xr:uid="{00000000-0005-0000-0000-000068120000}"/>
    <cellStyle name="20% - 强调文字颜色 1 3 2 2 2 8 3" xfId="4668" xr:uid="{00000000-0005-0000-0000-00006C120000}"/>
    <cellStyle name="20% - 强调文字颜色 1 3 2 2 2 9" xfId="4676" xr:uid="{00000000-0005-0000-0000-000074120000}"/>
    <cellStyle name="20% - 强调文字颜色 1 3 2 2 2 9 2" xfId="4681" xr:uid="{00000000-0005-0000-0000-000079120000}"/>
    <cellStyle name="20% - 强调文字颜色 1 3 2 2 2 9 3" xfId="4682" xr:uid="{00000000-0005-0000-0000-00007A120000}"/>
    <cellStyle name="20% - 强调文字颜色 1 3 2 2 3" xfId="4689" xr:uid="{00000000-0005-0000-0000-000081120000}"/>
    <cellStyle name="20% - 强调文字颜色 1 3 2 2 3 2" xfId="4690" xr:uid="{00000000-0005-0000-0000-000082120000}"/>
    <cellStyle name="20% - 强调文字颜色 1 3 2 2 3 2 2" xfId="4691" xr:uid="{00000000-0005-0000-0000-000083120000}"/>
    <cellStyle name="20% - 强调文字颜色 1 3 2 2 3 2 2 2" xfId="2639" xr:uid="{00000000-0005-0000-0000-00007F0A0000}"/>
    <cellStyle name="20% - 强调文字颜色 1 3 2 2 3 2 2 2 2" xfId="4693" xr:uid="{00000000-0005-0000-0000-000085120000}"/>
    <cellStyle name="20% - 强调文字颜色 1 3 2 2 3 2 2 2 2 2" xfId="4696" xr:uid="{00000000-0005-0000-0000-000088120000}"/>
    <cellStyle name="20% - 强调文字颜色 1 3 2 2 3 2 2 2 2 3" xfId="4699" xr:uid="{00000000-0005-0000-0000-00008B120000}"/>
    <cellStyle name="20% - 强调文字颜色 1 3 2 2 3 2 2 2 3" xfId="4704" xr:uid="{00000000-0005-0000-0000-000090120000}"/>
    <cellStyle name="20% - 强调文字颜色 1 3 2 2 3 2 2 2 4" xfId="4706" xr:uid="{00000000-0005-0000-0000-000092120000}"/>
    <cellStyle name="20% - 强调文字颜色 1 3 2 2 3 2 2 3" xfId="2642" xr:uid="{00000000-0005-0000-0000-0000820A0000}"/>
    <cellStyle name="20% - 强调文字颜色 1 3 2 2 3 2 2 3 2" xfId="4234" xr:uid="{00000000-0005-0000-0000-0000BA100000}"/>
    <cellStyle name="20% - 强调文字颜色 1 3 2 2 3 2 2 3 2 2" xfId="4711" xr:uid="{00000000-0005-0000-0000-000097120000}"/>
    <cellStyle name="20% - 强调文字颜色 1 3 2 2 3 2 2 3 2 3" xfId="4714" xr:uid="{00000000-0005-0000-0000-00009A120000}"/>
    <cellStyle name="20% - 强调文字颜色 1 3 2 2 3 2 2 3 3" xfId="4240" xr:uid="{00000000-0005-0000-0000-0000C0100000}"/>
    <cellStyle name="20% - 强调文字颜色 1 3 2 2 3 2 2 3 4" xfId="4716" xr:uid="{00000000-0005-0000-0000-00009C120000}"/>
    <cellStyle name="20% - 强调文字颜色 1 3 2 2 3 2 2 4" xfId="28" xr:uid="{00000000-0005-0000-0000-000020000000}"/>
    <cellStyle name="20% - 强调文字颜色 1 3 2 2 3 2 2 4 2" xfId="1142" xr:uid="{00000000-0005-0000-0000-0000A6040000}"/>
    <cellStyle name="20% - 强调文字颜色 1 3 2 2 3 2 2 4 3" xfId="1149" xr:uid="{00000000-0005-0000-0000-0000AD040000}"/>
    <cellStyle name="20% - 强调文字颜色 1 3 2 2 3 2 2 5" xfId="1154" xr:uid="{00000000-0005-0000-0000-0000B2040000}"/>
    <cellStyle name="20% - 强调文字颜色 1 3 2 2 3 2 2 5 2" xfId="1159" xr:uid="{00000000-0005-0000-0000-0000B7040000}"/>
    <cellStyle name="20% - 强调文字颜色 1 3 2 2 3 2 2 6" xfId="1164" xr:uid="{00000000-0005-0000-0000-0000BC040000}"/>
    <cellStyle name="20% - 强调文字颜色 1 3 2 2 3 2 3" xfId="4720" xr:uid="{00000000-0005-0000-0000-0000A0120000}"/>
    <cellStyle name="20% - 强调文字颜色 1 3 2 2 3 2 4" xfId="4726" xr:uid="{00000000-0005-0000-0000-0000A6120000}"/>
    <cellStyle name="20% - 强调文字颜色 1 3 2 2 3 2 4 2" xfId="4736" xr:uid="{00000000-0005-0000-0000-0000B0120000}"/>
    <cellStyle name="20% - 强调文字颜色 1 3 2 2 3 2 5" xfId="1700" xr:uid="{00000000-0005-0000-0000-0000D4060000}"/>
    <cellStyle name="20% - 强调文字颜色 1 3 2 2 3 2 6" xfId="1709" xr:uid="{00000000-0005-0000-0000-0000DD060000}"/>
    <cellStyle name="20% - 强调文字颜色 1 3 2 2 3 3" xfId="4739" xr:uid="{00000000-0005-0000-0000-0000B3120000}"/>
    <cellStyle name="20% - 强调文字颜色 1 3 2 2 3 3 2" xfId="4740" xr:uid="{00000000-0005-0000-0000-0000B4120000}"/>
    <cellStyle name="20% - 强调文字颜色 1 3 2 2 3 3 2 2" xfId="4742" xr:uid="{00000000-0005-0000-0000-0000B6120000}"/>
    <cellStyle name="20% - 强调文字颜色 1 3 2 2 3 3 2 2 2" xfId="4346" xr:uid="{00000000-0005-0000-0000-00002A110000}"/>
    <cellStyle name="20% - 强调文字颜色 1 3 2 2 3 3 2 2 3" xfId="4349" xr:uid="{00000000-0005-0000-0000-00002D110000}"/>
    <cellStyle name="20% - 强调文字颜色 1 3 2 2 3 3 2 3" xfId="4744" xr:uid="{00000000-0005-0000-0000-0000B8120000}"/>
    <cellStyle name="20% - 强调文字颜色 1 3 2 2 3 3 2 4" xfId="1203" xr:uid="{00000000-0005-0000-0000-0000E3040000}"/>
    <cellStyle name="20% - 强调文字颜色 1 3 2 2 3 3 3" xfId="4746" xr:uid="{00000000-0005-0000-0000-0000BA120000}"/>
    <cellStyle name="20% - 强调文字颜色 1 3 2 2 3 3 3 2" xfId="4750" xr:uid="{00000000-0005-0000-0000-0000BE120000}"/>
    <cellStyle name="20% - 强调文字颜色 1 3 2 2 3 3 3 2 2" xfId="4249" xr:uid="{00000000-0005-0000-0000-0000C9100000}"/>
    <cellStyle name="20% - 强调文字颜色 1 3 2 2 3 3 3 2 3" xfId="4253" xr:uid="{00000000-0005-0000-0000-0000CD100000}"/>
    <cellStyle name="20% - 强调文字颜色 1 3 2 2 3 3 3 3" xfId="4753" xr:uid="{00000000-0005-0000-0000-0000C1120000}"/>
    <cellStyle name="20% - 强调文字颜色 1 3 2 2 3 3 3 4" xfId="1223" xr:uid="{00000000-0005-0000-0000-0000F7040000}"/>
    <cellStyle name="20% - 强调文字颜色 1 3 2 2 3 3 4" xfId="4758" xr:uid="{00000000-0005-0000-0000-0000C6120000}"/>
    <cellStyle name="20% - 强调文字颜色 1 3 2 2 3 3 4 2" xfId="215" xr:uid="{00000000-0005-0000-0000-0000F6000000}"/>
    <cellStyle name="20% - 强调文字颜色 1 3 2 2 3 3 4 2 2" xfId="4769" xr:uid="{00000000-0005-0000-0000-0000D1120000}"/>
    <cellStyle name="20% - 强调文字颜色 1 3 2 2 3 3 4 3" xfId="4777" xr:uid="{00000000-0005-0000-0000-0000D9120000}"/>
    <cellStyle name="20% - 强调文字颜色 1 3 2 2 3 3 5" xfId="1729" xr:uid="{00000000-0005-0000-0000-0000F1060000}"/>
    <cellStyle name="20% - 强调文字颜色 1 3 2 2 3 3 5 2" xfId="4784" xr:uid="{00000000-0005-0000-0000-0000E0120000}"/>
    <cellStyle name="20% - 强调文字颜色 1 3 2 2 3 3 5 3" xfId="4788" xr:uid="{00000000-0005-0000-0000-0000E4120000}"/>
    <cellStyle name="20% - 强调文字颜色 1 3 2 2 3 3 6" xfId="3721" xr:uid="{00000000-0005-0000-0000-0000B90E0000}"/>
    <cellStyle name="20% - 强调文字颜色 1 3 2 2 3 3 6 2" xfId="304" xr:uid="{00000000-0005-0000-0000-000059010000}"/>
    <cellStyle name="20% - 强调文字颜色 1 3 2 2 3 3 7" xfId="4796" xr:uid="{00000000-0005-0000-0000-0000EC120000}"/>
    <cellStyle name="20% - 强调文字颜色 1 3 2 2 3 4" xfId="4797" xr:uid="{00000000-0005-0000-0000-0000ED120000}"/>
    <cellStyle name="20% - 强调文字颜色 1 3 2 2 3 5" xfId="4798" xr:uid="{00000000-0005-0000-0000-0000EE120000}"/>
    <cellStyle name="20% - 强调文字颜色 1 3 2 2 3 6" xfId="4800" xr:uid="{00000000-0005-0000-0000-0000F0120000}"/>
    <cellStyle name="20% - 强调文字颜色 1 3 2 2 4" xfId="4801" xr:uid="{00000000-0005-0000-0000-0000F1120000}"/>
    <cellStyle name="20% - 强调文字颜色 1 3 2 2 4 2" xfId="4802" xr:uid="{00000000-0005-0000-0000-0000F2120000}"/>
    <cellStyle name="20% - 强调文字颜色 1 3 2 2 4 2 2" xfId="4803" xr:uid="{00000000-0005-0000-0000-0000F3120000}"/>
    <cellStyle name="20% - 强调文字颜色 1 3 2 2 4 2 2 2" xfId="2078" xr:uid="{00000000-0005-0000-0000-00004E080000}"/>
    <cellStyle name="20% - 强调文字颜色 1 3 2 2 4 2 3" xfId="4806" xr:uid="{00000000-0005-0000-0000-0000F6120000}"/>
    <cellStyle name="20% - 强调文字颜色 1 3 2 2 4 2 3 2" xfId="4809" xr:uid="{00000000-0005-0000-0000-0000F9120000}"/>
    <cellStyle name="20% - 强调文字颜色 1 3 2 2 4 2 4" xfId="4813" xr:uid="{00000000-0005-0000-0000-0000FD120000}"/>
    <cellStyle name="20% - 强调文字颜色 1 3 2 2 4 3" xfId="4816" xr:uid="{00000000-0005-0000-0000-000000130000}"/>
    <cellStyle name="20% - 强调文字颜色 1 3 2 2 4 3 2" xfId="4456" xr:uid="{00000000-0005-0000-0000-000098110000}"/>
    <cellStyle name="20% - 强调文字颜色 1 3 2 2 4 3 3" xfId="4472" xr:uid="{00000000-0005-0000-0000-0000A8110000}"/>
    <cellStyle name="20% - 强调文字颜色 1 3 2 2 4 4" xfId="4817" xr:uid="{00000000-0005-0000-0000-000001130000}"/>
    <cellStyle name="20% - 强调文字颜色 1 3 2 2 4 5" xfId="4818" xr:uid="{00000000-0005-0000-0000-000002130000}"/>
    <cellStyle name="20% - 强调文字颜色 1 3 2 2 4 6" xfId="4820" xr:uid="{00000000-0005-0000-0000-000004130000}"/>
    <cellStyle name="20% - 强调文字颜色 1 3 2 2 5" xfId="4821" xr:uid="{00000000-0005-0000-0000-000005130000}"/>
    <cellStyle name="20% - 强调文字颜色 1 3 2 2 5 2" xfId="4823" xr:uid="{00000000-0005-0000-0000-000007130000}"/>
    <cellStyle name="20% - 强调文字颜色 1 3 2 2 5 2 2" xfId="4828" xr:uid="{00000000-0005-0000-0000-00000C130000}"/>
    <cellStyle name="20% - 强调文字颜色 1 3 2 2 5 2 2 2" xfId="4836" xr:uid="{00000000-0005-0000-0000-000014130000}"/>
    <cellStyle name="20% - 强调文字颜色 1 3 2 2 5 2 3" xfId="4844" xr:uid="{00000000-0005-0000-0000-00001C130000}"/>
    <cellStyle name="20% - 强调文字颜色 1 3 2 2 5 2 4" xfId="4849" xr:uid="{00000000-0005-0000-0000-000021130000}"/>
    <cellStyle name="20% - 强调文字颜色 1 3 2 2 5 3" xfId="4851" xr:uid="{00000000-0005-0000-0000-000023130000}"/>
    <cellStyle name="20% - 强调文字颜色 1 3 2 2 5 3 2" xfId="651" xr:uid="{00000000-0005-0000-0000-0000BB020000}"/>
    <cellStyle name="20% - 强调文字颜色 1 3 2 2 5 3 2 2" xfId="668" xr:uid="{00000000-0005-0000-0000-0000CC020000}"/>
    <cellStyle name="20% - 强调文字颜色 1 3 2 2 5 3 3" xfId="718" xr:uid="{00000000-0005-0000-0000-0000FE020000}"/>
    <cellStyle name="20% - 强调文字颜色 1 3 2 2 5 3 4" xfId="748" xr:uid="{00000000-0005-0000-0000-00001C030000}"/>
    <cellStyle name="20% - 强调文字颜色 1 3 2 2 5 4" xfId="4852" xr:uid="{00000000-0005-0000-0000-000024130000}"/>
    <cellStyle name="20% - 强调文字颜色 1 3 2 2 5 4 2" xfId="4550" xr:uid="{00000000-0005-0000-0000-0000F6110000}"/>
    <cellStyle name="20% - 强调文字颜色 1 3 2 2 5 5" xfId="4853" xr:uid="{00000000-0005-0000-0000-000025130000}"/>
    <cellStyle name="20% - 强调文字颜色 1 3 2 2 5 6" xfId="4859" xr:uid="{00000000-0005-0000-0000-00002B130000}"/>
    <cellStyle name="20% - 强调文字颜色 1 3 2 2 6" xfId="4862" xr:uid="{00000000-0005-0000-0000-00002E130000}"/>
    <cellStyle name="20% - 强调文字颜色 1 3 2 2 6 2" xfId="4864" xr:uid="{00000000-0005-0000-0000-000030130000}"/>
    <cellStyle name="20% - 强调文字颜色 1 3 2 2 6 2 2" xfId="4865" xr:uid="{00000000-0005-0000-0000-000031130000}"/>
    <cellStyle name="20% - 强调文字颜色 1 3 2 2 6 2 2 2" xfId="2206" xr:uid="{00000000-0005-0000-0000-0000CE080000}"/>
    <cellStyle name="20% - 强调文字颜色 1 3 2 2 6 2 3" xfId="4867" xr:uid="{00000000-0005-0000-0000-000033130000}"/>
    <cellStyle name="20% - 强调文字颜色 1 3 2 2 6 2 4" xfId="994" xr:uid="{00000000-0005-0000-0000-000012040000}"/>
    <cellStyle name="20% - 强调文字颜色 1 3 2 2 6 3" xfId="4873" xr:uid="{00000000-0005-0000-0000-000039130000}"/>
    <cellStyle name="20% - 强调文字颜色 1 3 2 2 6 3 2" xfId="4585" xr:uid="{00000000-0005-0000-0000-000019120000}"/>
    <cellStyle name="20% - 强调文字颜色 1 3 2 2 6 3 3" xfId="4876" xr:uid="{00000000-0005-0000-0000-00003C130000}"/>
    <cellStyle name="20% - 强调文字颜色 1 3 2 2 6 4" xfId="3981" xr:uid="{00000000-0005-0000-0000-0000BD0F0000}"/>
    <cellStyle name="20% - 强调文字颜色 1 3 2 2 6 4 2" xfId="4597" xr:uid="{00000000-0005-0000-0000-000025120000}"/>
    <cellStyle name="20% - 强调文字颜色 1 3 2 2 6 5" xfId="3983" xr:uid="{00000000-0005-0000-0000-0000BF0F0000}"/>
    <cellStyle name="20% - 强调文字颜色 1 3 2 2 6 6" xfId="4877" xr:uid="{00000000-0005-0000-0000-00003D130000}"/>
    <cellStyle name="20% - 强调文字颜色 1 3 2 2 7" xfId="4879" xr:uid="{00000000-0005-0000-0000-00003F130000}"/>
    <cellStyle name="20% - 强调文字颜色 1 3 2 2 7 2" xfId="4880" xr:uid="{00000000-0005-0000-0000-000040130000}"/>
    <cellStyle name="20% - 强调文字颜色 1 3 2 2 7 2 2" xfId="4881" xr:uid="{00000000-0005-0000-0000-000041130000}"/>
    <cellStyle name="20% - 强调文字颜色 1 3 2 2 7 2 3" xfId="4883" xr:uid="{00000000-0005-0000-0000-000043130000}"/>
    <cellStyle name="20% - 强调文字颜色 1 3 2 2 7 3" xfId="4889" xr:uid="{00000000-0005-0000-0000-000049130000}"/>
    <cellStyle name="20% - 强调文字颜色 1 3 2 2 7 3 2" xfId="4613" xr:uid="{00000000-0005-0000-0000-000035120000}"/>
    <cellStyle name="20% - 强调文字颜色 1 3 2 2 7 4" xfId="3992" xr:uid="{00000000-0005-0000-0000-0000C80F0000}"/>
    <cellStyle name="20% - 强调文字颜色 1 3 2 2 7 5" xfId="4891" xr:uid="{00000000-0005-0000-0000-00004B130000}"/>
    <cellStyle name="20% - 强调文字颜色 1 3 2 2 8" xfId="4893" xr:uid="{00000000-0005-0000-0000-00004D130000}"/>
    <cellStyle name="20% - 强调文字颜色 1 3 2 2 8 2" xfId="4894" xr:uid="{00000000-0005-0000-0000-00004E130000}"/>
    <cellStyle name="20% - 强调文字颜色 1 3 2 2 8 2 2" xfId="4895" xr:uid="{00000000-0005-0000-0000-00004F130000}"/>
    <cellStyle name="20% - 强调文字颜色 1 3 2 2 8 2 3" xfId="4897" xr:uid="{00000000-0005-0000-0000-000051130000}"/>
    <cellStyle name="20% - 强调文字颜色 1 3 2 2 8 3" xfId="4899" xr:uid="{00000000-0005-0000-0000-000053130000}"/>
    <cellStyle name="20% - 强调文字颜色 1 3 2 2 8 3 2" xfId="4625" xr:uid="{00000000-0005-0000-0000-000041120000}"/>
    <cellStyle name="20% - 强调文字颜色 1 3 2 2 8 4" xfId="4901" xr:uid="{00000000-0005-0000-0000-000055130000}"/>
    <cellStyle name="20% - 强调文字颜色 1 3 2 2 8 5" xfId="4903" xr:uid="{00000000-0005-0000-0000-000057130000}"/>
    <cellStyle name="20% - 强调文字颜色 1 3 2 2 9" xfId="4905" xr:uid="{00000000-0005-0000-0000-000059130000}"/>
    <cellStyle name="20% - 强调文字颜色 1 3 2 2 9 2" xfId="4906" xr:uid="{00000000-0005-0000-0000-00005A130000}"/>
    <cellStyle name="20% - 强调文字颜色 1 3 2 2 9 3" xfId="4908" xr:uid="{00000000-0005-0000-0000-00005C130000}"/>
    <cellStyle name="20% - 强调文字颜色 1 3 2 3" xfId="4910" xr:uid="{00000000-0005-0000-0000-00005E130000}"/>
    <cellStyle name="20% - 强调文字颜色 1 3 2 3 2" xfId="4917" xr:uid="{00000000-0005-0000-0000-000065130000}"/>
    <cellStyle name="20% - 强调文字颜色 1 3 2 3 2 2" xfId="4920" xr:uid="{00000000-0005-0000-0000-000068130000}"/>
    <cellStyle name="20% - 强调文字颜色 1 3 2 4" xfId="4923" xr:uid="{00000000-0005-0000-0000-00006B130000}"/>
    <cellStyle name="20% - 强调文字颜色 1 3 2 4 2" xfId="4926" xr:uid="{00000000-0005-0000-0000-00006E130000}"/>
    <cellStyle name="20% - 强调文字颜色 1 3 2 4 2 2" xfId="2555" xr:uid="{00000000-0005-0000-0000-00002B0A0000}"/>
    <cellStyle name="20% - 强调文字颜色 1 3 2 4 2 3" xfId="4931" xr:uid="{00000000-0005-0000-0000-000073130000}"/>
    <cellStyle name="20% - 强调文字颜色 1 3 2 4 3" xfId="4935" xr:uid="{00000000-0005-0000-0000-000077130000}"/>
    <cellStyle name="20% - 强调文字颜色 1 3 2 4 3 2" xfId="4938" xr:uid="{00000000-0005-0000-0000-00007A130000}"/>
    <cellStyle name="20% - 强调文字颜色 1 3 2 4 4" xfId="4942" xr:uid="{00000000-0005-0000-0000-00007E130000}"/>
    <cellStyle name="20% - 强调文字颜色 1 3 2 4 5" xfId="4945" xr:uid="{00000000-0005-0000-0000-000081130000}"/>
    <cellStyle name="20% - 强调文字颜色 1 3 2 5" xfId="4947" xr:uid="{00000000-0005-0000-0000-000083130000}"/>
    <cellStyle name="20% - 强调文字颜色 1 3 2 6" xfId="2192" xr:uid="{00000000-0005-0000-0000-0000C0080000}"/>
    <cellStyle name="20% - 强调文字颜色 1 3 2 6 2" xfId="4948" xr:uid="{00000000-0005-0000-0000-000084130000}"/>
    <cellStyle name="20% - 强调文字颜色 1 3 3" xfId="2618" xr:uid="{00000000-0005-0000-0000-00006A0A0000}"/>
    <cellStyle name="20% - 强调文字颜色 1 3 3 10" xfId="1098" xr:uid="{00000000-0005-0000-0000-00007A040000}"/>
    <cellStyle name="20% - 强调文字颜色 1 3 3 10 2" xfId="1108" xr:uid="{00000000-0005-0000-0000-000084040000}"/>
    <cellStyle name="20% - 强调文字颜色 1 3 3 11" xfId="1114" xr:uid="{00000000-0005-0000-0000-00008A040000}"/>
    <cellStyle name="20% - 强调文字颜色 1 3 3 11 2" xfId="2590" xr:uid="{00000000-0005-0000-0000-00004E0A0000}"/>
    <cellStyle name="20% - 强调文字颜色 1 3 3 12" xfId="4952" xr:uid="{00000000-0005-0000-0000-000088130000}"/>
    <cellStyle name="20% - 强调文字颜色 1 3 3 12 2" xfId="4960" xr:uid="{00000000-0005-0000-0000-000090130000}"/>
    <cellStyle name="20% - 强调文字颜色 1 3 3 13" xfId="4962" xr:uid="{00000000-0005-0000-0000-000092130000}"/>
    <cellStyle name="20% - 强调文字颜色 1 3 3 13 2" xfId="4968" xr:uid="{00000000-0005-0000-0000-000098130000}"/>
    <cellStyle name="20% - 强调文字颜色 1 3 3 14" xfId="4970" xr:uid="{00000000-0005-0000-0000-00009A130000}"/>
    <cellStyle name="20% - 强调文字颜色 1 3 3 15" xfId="4972" xr:uid="{00000000-0005-0000-0000-00009C130000}"/>
    <cellStyle name="20% - 强调文字颜色 1 3 3 15 2" xfId="4978" xr:uid="{00000000-0005-0000-0000-0000A2130000}"/>
    <cellStyle name="20% - 强调文字颜色 1 3 3 16" xfId="4980" xr:uid="{00000000-0005-0000-0000-0000A4130000}"/>
    <cellStyle name="20% - 强调文字颜色 1 3 3 17" xfId="4981" xr:uid="{00000000-0005-0000-0000-0000A5130000}"/>
    <cellStyle name="20% - 强调文字颜色 1 3 3 2" xfId="3502" xr:uid="{00000000-0005-0000-0000-0000DE0D0000}"/>
    <cellStyle name="20% - 强调文字颜色 1 3 3 2 10" xfId="2540" xr:uid="{00000000-0005-0000-0000-00001C0A0000}"/>
    <cellStyle name="20% - 强调文字颜色 1 3 3 2 10 2" xfId="4982" xr:uid="{00000000-0005-0000-0000-0000A6130000}"/>
    <cellStyle name="20% - 强调文字颜色 1 3 3 2 11" xfId="2542" xr:uid="{00000000-0005-0000-0000-00001E0A0000}"/>
    <cellStyle name="20% - 强调文字颜色 1 3 3 2 11 2" xfId="4984" xr:uid="{00000000-0005-0000-0000-0000A8130000}"/>
    <cellStyle name="20% - 强调文字颜色 1 3 3 2 12" xfId="4987" xr:uid="{00000000-0005-0000-0000-0000AB130000}"/>
    <cellStyle name="20% - 强调文字颜色 1 3 3 2 12 2" xfId="4989" xr:uid="{00000000-0005-0000-0000-0000AD130000}"/>
    <cellStyle name="20% - 强调文字颜色 1 3 3 2 13" xfId="4992" xr:uid="{00000000-0005-0000-0000-0000B0130000}"/>
    <cellStyle name="20% - 强调文字颜色 1 3 3 2 13 2" xfId="4995" xr:uid="{00000000-0005-0000-0000-0000B3130000}"/>
    <cellStyle name="20% - 强调文字颜色 1 3 3 2 14" xfId="4999" xr:uid="{00000000-0005-0000-0000-0000B7130000}"/>
    <cellStyle name="20% - 强调文字颜色 1 3 3 2 15" xfId="5004" xr:uid="{00000000-0005-0000-0000-0000BC130000}"/>
    <cellStyle name="20% - 强调文字颜色 1 3 3 2 2" xfId="5008" xr:uid="{00000000-0005-0000-0000-0000C0130000}"/>
    <cellStyle name="20% - 强调文字颜色 1 3 3 2 2 2" xfId="5014" xr:uid="{00000000-0005-0000-0000-0000C6130000}"/>
    <cellStyle name="20% - 强调文字颜色 1 3 3 2 2 2 2" xfId="5016" xr:uid="{00000000-0005-0000-0000-0000C8130000}"/>
    <cellStyle name="20% - 强调文字颜色 1 3 3 2 2 2 2 2" xfId="5020" xr:uid="{00000000-0005-0000-0000-0000CC130000}"/>
    <cellStyle name="20% - 强调文字颜色 1 3 3 2 2 2 2 3" xfId="5025" xr:uid="{00000000-0005-0000-0000-0000D1130000}"/>
    <cellStyle name="20% - 强调文字颜色 1 3 3 2 2 2 3" xfId="5029" xr:uid="{00000000-0005-0000-0000-0000D5130000}"/>
    <cellStyle name="20% - 强调文字颜色 1 3 3 2 2 2 3 2" xfId="5034" xr:uid="{00000000-0005-0000-0000-0000DA130000}"/>
    <cellStyle name="20% - 强调文字颜色 1 3 3 2 2 2 4" xfId="5039" xr:uid="{00000000-0005-0000-0000-0000DF130000}"/>
    <cellStyle name="20% - 强调文字颜色 1 3 3 2 2 2 5" xfId="5042" xr:uid="{00000000-0005-0000-0000-0000E2130000}"/>
    <cellStyle name="20% - 强调文字颜色 1 3 3 2 2 3" xfId="4194" xr:uid="{00000000-0005-0000-0000-000092100000}"/>
    <cellStyle name="20% - 强调文字颜色 1 3 3 2 2 3 2" xfId="5044" xr:uid="{00000000-0005-0000-0000-0000E4130000}"/>
    <cellStyle name="20% - 强调文字颜色 1 3 3 2 2 3 2 2" xfId="5046" xr:uid="{00000000-0005-0000-0000-0000E6130000}"/>
    <cellStyle name="20% - 强调文字颜色 1 3 3 2 2 3 2 2 2" xfId="514" xr:uid="{00000000-0005-0000-0000-000032020000}"/>
    <cellStyle name="20% - 强调文字颜色 1 3 3 2 2 3 2 2 3" xfId="521" xr:uid="{00000000-0005-0000-0000-000039020000}"/>
    <cellStyle name="20% - 强调文字颜色 1 3 3 2 2 3 2 3" xfId="5051" xr:uid="{00000000-0005-0000-0000-0000EB130000}"/>
    <cellStyle name="20% - 强调文字颜色 1 3 3 2 2 3 2 4" xfId="5058" xr:uid="{00000000-0005-0000-0000-0000F2130000}"/>
    <cellStyle name="20% - 强调文字颜色 1 3 3 2 2 3 3" xfId="5062" xr:uid="{00000000-0005-0000-0000-0000F6130000}"/>
    <cellStyle name="20% - 强调文字颜色 1 3 3 2 2 3 3 2" xfId="5065" xr:uid="{00000000-0005-0000-0000-0000F9130000}"/>
    <cellStyle name="20% - 强调文字颜色 1 3 3 2 2 3 3 2 2" xfId="581" xr:uid="{00000000-0005-0000-0000-000075020000}"/>
    <cellStyle name="20% - 强调文字颜色 1 3 3 2 2 3 3 2 3" xfId="4124" xr:uid="{00000000-0005-0000-0000-00004C100000}"/>
    <cellStyle name="20% - 强调文字颜色 1 3 3 2 2 3 3 3" xfId="5072" xr:uid="{00000000-0005-0000-0000-000000140000}"/>
    <cellStyle name="20% - 强调文字颜色 1 3 3 2 2 3 3 4" xfId="5074" xr:uid="{00000000-0005-0000-0000-000002140000}"/>
    <cellStyle name="20% - 强调文字颜色 1 3 3 2 2 3 4" xfId="5078" xr:uid="{00000000-0005-0000-0000-000006140000}"/>
    <cellStyle name="20% - 强调文字颜色 1 3 3 2 2 3 4 2" xfId="5079" xr:uid="{00000000-0005-0000-0000-000007140000}"/>
    <cellStyle name="20% - 强调文字颜色 1 3 3 2 2 3 4 3" xfId="5080" xr:uid="{00000000-0005-0000-0000-000008140000}"/>
    <cellStyle name="20% - 强调文字颜色 1 3 3 2 2 3 5" xfId="5085" xr:uid="{00000000-0005-0000-0000-00000D140000}"/>
    <cellStyle name="20% - 强调文字颜色 1 3 3 2 2 3 5 2" xfId="3131" xr:uid="{00000000-0005-0000-0000-00006B0C0000}"/>
    <cellStyle name="20% - 强调文字颜色 1 3 3 2 2 3 5 3" xfId="5086" xr:uid="{00000000-0005-0000-0000-00000E140000}"/>
    <cellStyle name="20% - 强调文字颜色 1 3 3 2 2 3 6" xfId="5091" xr:uid="{00000000-0005-0000-0000-000013140000}"/>
    <cellStyle name="20% - 强调文字颜色 1 3 3 2 2 3 7" xfId="5094" xr:uid="{00000000-0005-0000-0000-000016140000}"/>
    <cellStyle name="20% - 强调文字颜色 1 3 3 2 2 4" xfId="4201" xr:uid="{00000000-0005-0000-0000-000099100000}"/>
    <cellStyle name="20% - 强调文字颜色 1 3 3 2 2 5" xfId="5097" xr:uid="{00000000-0005-0000-0000-000019140000}"/>
    <cellStyle name="20% - 强调文字颜色 1 3 3 2 2 6" xfId="2159" xr:uid="{00000000-0005-0000-0000-00009F080000}"/>
    <cellStyle name="20% - 强调文字颜色 1 3 3 2 3" xfId="5104" xr:uid="{00000000-0005-0000-0000-000020140000}"/>
    <cellStyle name="20% - 强调文字颜色 1 3 3 2 3 2" xfId="5112" xr:uid="{00000000-0005-0000-0000-000028140000}"/>
    <cellStyle name="20% - 强调文字颜色 1 3 3 2 3 2 2" xfId="5115" xr:uid="{00000000-0005-0000-0000-00002B140000}"/>
    <cellStyle name="20% - 强调文字颜色 1 3 3 2 3 2 2 2" xfId="4470" xr:uid="{00000000-0005-0000-0000-0000A6110000}"/>
    <cellStyle name="20% - 强调文字颜色 1 3 3 2 3 2 2 2 2" xfId="4478" xr:uid="{00000000-0005-0000-0000-0000AE110000}"/>
    <cellStyle name="20% - 强调文字颜色 1 3 3 2 3 2 2 3" xfId="4490" xr:uid="{00000000-0005-0000-0000-0000BA110000}"/>
    <cellStyle name="20% - 强调文字颜色 1 3 3 2 3 2 3" xfId="5120" xr:uid="{00000000-0005-0000-0000-000030140000}"/>
    <cellStyle name="20% - 强调文字颜色 1 3 3 2 3 2 3 2" xfId="5125" xr:uid="{00000000-0005-0000-0000-000035140000}"/>
    <cellStyle name="20% - 强调文字颜色 1 3 3 2 3 2 4" xfId="5132" xr:uid="{00000000-0005-0000-0000-00003C140000}"/>
    <cellStyle name="20% - 强调文字颜色 1 3 3 2 3 2 4 2" xfId="5135" xr:uid="{00000000-0005-0000-0000-00003F140000}"/>
    <cellStyle name="20% - 强调文字颜色 1 3 3 2 3 2 5" xfId="1914" xr:uid="{00000000-0005-0000-0000-0000AA070000}"/>
    <cellStyle name="20% - 强调文字颜色 1 3 3 2 3 3" xfId="5144" xr:uid="{00000000-0005-0000-0000-000048140000}"/>
    <cellStyle name="20% - 强调文字颜色 1 3 3 2 3 3 2" xfId="5146" xr:uid="{00000000-0005-0000-0000-00004A140000}"/>
    <cellStyle name="20% - 强调文字颜色 1 3 3 2 3 3 2 2" xfId="716" xr:uid="{00000000-0005-0000-0000-0000FC020000}"/>
    <cellStyle name="20% - 强调文字颜色 1 3 3 2 3 3 2 3" xfId="745" xr:uid="{00000000-0005-0000-0000-000019030000}"/>
    <cellStyle name="20% - 强调文字颜色 1 3 3 2 3 3 3" xfId="5149" xr:uid="{00000000-0005-0000-0000-00004D140000}"/>
    <cellStyle name="20% - 强调文字颜色 1 3 3 2 3 3 3 2" xfId="4554" xr:uid="{00000000-0005-0000-0000-0000FA110000}"/>
    <cellStyle name="20% - 强调文字颜色 1 3 3 2 3 3 4" xfId="5153" xr:uid="{00000000-0005-0000-0000-000051140000}"/>
    <cellStyle name="20% - 强调文字颜色 1 3 3 2 3 4" xfId="5157" xr:uid="{00000000-0005-0000-0000-000055140000}"/>
    <cellStyle name="20% - 强调文字颜色 1 3 3 2 3 4 2" xfId="5158" xr:uid="{00000000-0005-0000-0000-000056140000}"/>
    <cellStyle name="20% - 强调文字颜色 1 3 3 2 3 4 2 2" xfId="4874" xr:uid="{00000000-0005-0000-0000-00003A130000}"/>
    <cellStyle name="20% - 强调文字颜色 1 3 3 2 3 4 3" xfId="5160" xr:uid="{00000000-0005-0000-0000-000058140000}"/>
    <cellStyle name="20% - 强调文字颜色 1 3 3 2 3 5" xfId="5164" xr:uid="{00000000-0005-0000-0000-00005C140000}"/>
    <cellStyle name="20% - 强调文字颜色 1 3 3 2 3 5 2" xfId="5165" xr:uid="{00000000-0005-0000-0000-00005D140000}"/>
    <cellStyle name="20% - 强调文字颜色 1 3 3 2 3 5 3" xfId="5167" xr:uid="{00000000-0005-0000-0000-00005F140000}"/>
    <cellStyle name="20% - 强调文字颜色 1 3 3 2 3 6" xfId="2187" xr:uid="{00000000-0005-0000-0000-0000BB080000}"/>
    <cellStyle name="20% - 强调文字颜色 1 3 3 2 3 6 2" xfId="2189" xr:uid="{00000000-0005-0000-0000-0000BD080000}"/>
    <cellStyle name="20% - 强调文字颜色 1 3 3 2 3 7" xfId="2200" xr:uid="{00000000-0005-0000-0000-0000C8080000}"/>
    <cellStyle name="20% - 强调文字颜色 1 3 3 2 3 8" xfId="2205" xr:uid="{00000000-0005-0000-0000-0000CD080000}"/>
    <cellStyle name="20% - 强调文字颜色 1 3 3 2 4" xfId="5172" xr:uid="{00000000-0005-0000-0000-000064140000}"/>
    <cellStyle name="20% - 强调文字颜色 1 3 3 2 4 2" xfId="5181" xr:uid="{00000000-0005-0000-0000-00006D140000}"/>
    <cellStyle name="20% - 强调文字颜色 1 3 3 2 4 2 2" xfId="1138" xr:uid="{00000000-0005-0000-0000-0000A2040000}"/>
    <cellStyle name="20% - 强调文字颜色 1 3 3 2 4 2 2 2" xfId="25" xr:uid="{00000000-0005-0000-0000-00001D000000}"/>
    <cellStyle name="20% - 强调文字颜色 1 3 3 2 4 2 3" xfId="1170" xr:uid="{00000000-0005-0000-0000-0000C2040000}"/>
    <cellStyle name="20% - 强调文字颜色 1 3 3 2 4 2 4" xfId="1178" xr:uid="{00000000-0005-0000-0000-0000CA040000}"/>
    <cellStyle name="20% - 强调文字颜色 1 3 3 2 4 3" xfId="5184" xr:uid="{00000000-0005-0000-0000-000070140000}"/>
    <cellStyle name="20% - 强调文字颜色 1 3 3 2 4 3 2" xfId="1198" xr:uid="{00000000-0005-0000-0000-0000DE040000}"/>
    <cellStyle name="20% - 强调文字颜色 1 3 3 2 4 3 2 2" xfId="1202" xr:uid="{00000000-0005-0000-0000-0000E2040000}"/>
    <cellStyle name="20% - 强调文字颜色 1 3 3 2 4 3 3" xfId="1216" xr:uid="{00000000-0005-0000-0000-0000F0040000}"/>
    <cellStyle name="20% - 强调文字颜色 1 3 3 2 4 3 4" xfId="1236" xr:uid="{00000000-0005-0000-0000-000004050000}"/>
    <cellStyle name="20% - 强调文字颜色 1 3 3 2 4 4" xfId="5185" xr:uid="{00000000-0005-0000-0000-000071140000}"/>
    <cellStyle name="20% - 强调文字颜色 1 3 3 2 4 4 2" xfId="1255" xr:uid="{00000000-0005-0000-0000-000017050000}"/>
    <cellStyle name="20% - 强调文字颜色 1 3 3 2 4 5" xfId="5186" xr:uid="{00000000-0005-0000-0000-000072140000}"/>
    <cellStyle name="20% - 强调文字颜色 1 3 3 2 4 6" xfId="2216" xr:uid="{00000000-0005-0000-0000-0000D8080000}"/>
    <cellStyle name="20% - 强调文字颜色 1 3 3 2 5" xfId="5190" xr:uid="{00000000-0005-0000-0000-000076140000}"/>
    <cellStyle name="20% - 强调文字颜色 1 3 3 2 5 2" xfId="5194" xr:uid="{00000000-0005-0000-0000-00007A140000}"/>
    <cellStyle name="20% - 强调文字颜色 1 3 3 2 5 2 2" xfId="1458" xr:uid="{00000000-0005-0000-0000-0000E2050000}"/>
    <cellStyle name="20% - 强调文字颜色 1 3 3 2 5 2 3" xfId="1462" xr:uid="{00000000-0005-0000-0000-0000E6050000}"/>
    <cellStyle name="20% - 强调文字颜色 1 3 3 2 5 3" xfId="5195" xr:uid="{00000000-0005-0000-0000-00007B140000}"/>
    <cellStyle name="20% - 强调文字颜色 1 3 3 2 5 3 2" xfId="5196" xr:uid="{00000000-0005-0000-0000-00007C140000}"/>
    <cellStyle name="20% - 强调文字颜色 1 3 3 2 5 3 3" xfId="3175" xr:uid="{00000000-0005-0000-0000-0000970C0000}"/>
    <cellStyle name="20% - 强调文字颜色 1 3 3 2 5 4" xfId="5198" xr:uid="{00000000-0005-0000-0000-00007E140000}"/>
    <cellStyle name="20% - 强调文字颜色 1 3 3 2 5 4 2" xfId="5200" xr:uid="{00000000-0005-0000-0000-000080140000}"/>
    <cellStyle name="20% - 强调文字颜色 1 3 3 2 5 5" xfId="5202" xr:uid="{00000000-0005-0000-0000-000082140000}"/>
    <cellStyle name="20% - 强调文字颜色 1 3 3 2 5 6" xfId="5205" xr:uid="{00000000-0005-0000-0000-000085140000}"/>
    <cellStyle name="20% - 强调文字颜色 1 3 3 2 6" xfId="5210" xr:uid="{00000000-0005-0000-0000-00008A140000}"/>
    <cellStyle name="20% - 强调文字颜色 1 3 3 2 6 2" xfId="5214" xr:uid="{00000000-0005-0000-0000-00008E140000}"/>
    <cellStyle name="20% - 强调文字颜色 1 3 3 2 6 2 2" xfId="890" xr:uid="{00000000-0005-0000-0000-0000AA030000}"/>
    <cellStyle name="20% - 强调文字颜色 1 3 3 2 6 2 3" xfId="5216" xr:uid="{00000000-0005-0000-0000-000090140000}"/>
    <cellStyle name="20% - 强调文字颜色 1 3 3 2 6 3" xfId="5220" xr:uid="{00000000-0005-0000-0000-000094140000}"/>
    <cellStyle name="20% - 强调文字颜色 1 3 3 2 6 3 2" xfId="5224" xr:uid="{00000000-0005-0000-0000-000098140000}"/>
    <cellStyle name="20% - 强调文字颜色 1 3 3 2 6 4" xfId="5227" xr:uid="{00000000-0005-0000-0000-00009B140000}"/>
    <cellStyle name="20% - 强调文字颜色 1 3 3 2 6 5" xfId="5228" xr:uid="{00000000-0005-0000-0000-00009C140000}"/>
    <cellStyle name="20% - 强调文字颜色 1 3 3 2 7" xfId="5234" xr:uid="{00000000-0005-0000-0000-0000A2140000}"/>
    <cellStyle name="20% - 强调文字颜色 1 3 3 2 7 2" xfId="5237" xr:uid="{00000000-0005-0000-0000-0000A5140000}"/>
    <cellStyle name="20% - 强调文字颜色 1 3 3 2 7 2 2" xfId="1061" xr:uid="{00000000-0005-0000-0000-000055040000}"/>
    <cellStyle name="20% - 强调文字颜色 1 3 3 2 7 2 3" xfId="75" xr:uid="{00000000-0005-0000-0000-000052000000}"/>
    <cellStyle name="20% - 强调文字颜色 1 3 3 2 7 3" xfId="5238" xr:uid="{00000000-0005-0000-0000-0000A6140000}"/>
    <cellStyle name="20% - 强调文字颜色 1 3 3 2 7 3 2" xfId="5241" xr:uid="{00000000-0005-0000-0000-0000A9140000}"/>
    <cellStyle name="20% - 强调文字颜色 1 3 3 2 7 4" xfId="5246" xr:uid="{00000000-0005-0000-0000-0000AE140000}"/>
    <cellStyle name="20% - 强调文字颜色 1 3 3 2 8" xfId="5249" xr:uid="{00000000-0005-0000-0000-0000B1140000}"/>
    <cellStyle name="20% - 强调文字颜色 1 3 3 2 8 2" xfId="5250" xr:uid="{00000000-0005-0000-0000-0000B2140000}"/>
    <cellStyle name="20% - 强调文字颜色 1 3 3 2 8 3" xfId="5251" xr:uid="{00000000-0005-0000-0000-0000B3140000}"/>
    <cellStyle name="20% - 强调文字颜色 1 3 3 2 9" xfId="5254" xr:uid="{00000000-0005-0000-0000-0000B6140000}"/>
    <cellStyle name="20% - 强调文字颜色 1 3 3 2 9 2" xfId="5256" xr:uid="{00000000-0005-0000-0000-0000B8140000}"/>
    <cellStyle name="20% - 强调文字颜色 1 3 3 3" xfId="3505" xr:uid="{00000000-0005-0000-0000-0000E10D0000}"/>
    <cellStyle name="20% - 强调文字颜色 1 3 3 3 2" xfId="5257" xr:uid="{00000000-0005-0000-0000-0000B9140000}"/>
    <cellStyle name="20% - 强调文字颜色 1 3 3 3 2 2" xfId="5259" xr:uid="{00000000-0005-0000-0000-0000BB140000}"/>
    <cellStyle name="20% - 强调文字颜色 1 3 3 3 2 2 2" xfId="2799" xr:uid="{00000000-0005-0000-0000-00001F0B0000}"/>
    <cellStyle name="20% - 强调文字颜色 1 3 3 3 2 2 2 2" xfId="2804" xr:uid="{00000000-0005-0000-0000-0000240B0000}"/>
    <cellStyle name="20% - 强调文字颜色 1 3 3 3 2 2 2 2 2" xfId="5261" xr:uid="{00000000-0005-0000-0000-0000BD140000}"/>
    <cellStyle name="20% - 强调文字颜色 1 3 3 3 2 2 2 2 3" xfId="5265" xr:uid="{00000000-0005-0000-0000-0000C1140000}"/>
    <cellStyle name="20% - 强调文字颜色 1 3 3 3 2 2 2 3" xfId="2812" xr:uid="{00000000-0005-0000-0000-00002C0B0000}"/>
    <cellStyle name="20% - 强调文字颜色 1 3 3 3 2 2 2 4" xfId="3608" xr:uid="{00000000-0005-0000-0000-0000480E0000}"/>
    <cellStyle name="20% - 强调文字颜色 1 3 3 3 2 2 3" xfId="2819" xr:uid="{00000000-0005-0000-0000-0000330B0000}"/>
    <cellStyle name="20% - 强调文字颜色 1 3 3 3 2 2 3 2" xfId="2824" xr:uid="{00000000-0005-0000-0000-0000380B0000}"/>
    <cellStyle name="20% - 强调文字颜色 1 3 3 3 2 2 3 2 2" xfId="5270" xr:uid="{00000000-0005-0000-0000-0000C6140000}"/>
    <cellStyle name="20% - 强调文字颜色 1 3 3 3 2 2 3 2 3" xfId="5274" xr:uid="{00000000-0005-0000-0000-0000CA140000}"/>
    <cellStyle name="20% - 强调文字颜色 1 3 3 3 2 2 3 3" xfId="5278" xr:uid="{00000000-0005-0000-0000-0000CE140000}"/>
    <cellStyle name="20% - 强调文字颜色 1 3 3 3 2 2 3 4" xfId="5281" xr:uid="{00000000-0005-0000-0000-0000D1140000}"/>
    <cellStyle name="20% - 强调文字颜色 1 3 3 3 2 2 4" xfId="2833" xr:uid="{00000000-0005-0000-0000-0000410B0000}"/>
    <cellStyle name="20% - 强调文字颜色 1 3 3 3 2 2 4 2" xfId="5283" xr:uid="{00000000-0005-0000-0000-0000D3140000}"/>
    <cellStyle name="20% - 强调文字颜色 1 3 3 3 2 2 4 3" xfId="5286" xr:uid="{00000000-0005-0000-0000-0000D6140000}"/>
    <cellStyle name="20% - 强调文字颜色 1 3 3 3 2 2 5" xfId="2837" xr:uid="{00000000-0005-0000-0000-0000450B0000}"/>
    <cellStyle name="20% - 强调文字颜色 1 3 3 3 2 2 5 2" xfId="5289" xr:uid="{00000000-0005-0000-0000-0000D9140000}"/>
    <cellStyle name="20% - 强调文字颜色 1 3 3 3 2 2 6" xfId="5291" xr:uid="{00000000-0005-0000-0000-0000DB140000}"/>
    <cellStyle name="20% - 强调文字颜色 1 3 3 3 2 3" xfId="5297" xr:uid="{00000000-0005-0000-0000-0000E1140000}"/>
    <cellStyle name="20% - 强调文字颜色 1 3 3 3 2 4" xfId="5299" xr:uid="{00000000-0005-0000-0000-0000E3140000}"/>
    <cellStyle name="20% - 强调文字颜色 1 3 3 3 2 4 2" xfId="2956" xr:uid="{00000000-0005-0000-0000-0000BC0B0000}"/>
    <cellStyle name="20% - 强调文字颜色 1 3 3 3 2 5" xfId="5302" xr:uid="{00000000-0005-0000-0000-0000E6140000}"/>
    <cellStyle name="20% - 强调文字颜色 1 3 3 3 2 6" xfId="5304" xr:uid="{00000000-0005-0000-0000-0000E8140000}"/>
    <cellStyle name="20% - 强调文字颜色 1 3 3 3 3" xfId="5310" xr:uid="{00000000-0005-0000-0000-0000EE140000}"/>
    <cellStyle name="20% - 强调文字颜色 1 3 3 3 3 2" xfId="5312" xr:uid="{00000000-0005-0000-0000-0000F0140000}"/>
    <cellStyle name="20% - 强调文字颜色 1 3 3 3 3 2 2" xfId="3137" xr:uid="{00000000-0005-0000-0000-0000710C0000}"/>
    <cellStyle name="20% - 强调文字颜色 1 3 3 3 3 2 2 2" xfId="1213" xr:uid="{00000000-0005-0000-0000-0000ED040000}"/>
    <cellStyle name="20% - 强调文字颜色 1 3 3 3 3 2 2 3" xfId="1231" xr:uid="{00000000-0005-0000-0000-0000FF040000}"/>
    <cellStyle name="20% - 强调文字颜色 1 3 3 3 3 2 3" xfId="3143" xr:uid="{00000000-0005-0000-0000-0000770C0000}"/>
    <cellStyle name="20% - 强调文字颜色 1 3 3 3 3 2 4" xfId="3152" xr:uid="{00000000-0005-0000-0000-0000800C0000}"/>
    <cellStyle name="20% - 强调文字颜色 1 3 3 3 3 3" xfId="5316" xr:uid="{00000000-0005-0000-0000-0000F4140000}"/>
    <cellStyle name="20% - 强调文字颜色 1 3 3 3 3 3 2" xfId="3168" xr:uid="{00000000-0005-0000-0000-0000900C0000}"/>
    <cellStyle name="20% - 强调文字颜色 1 3 3 3 3 3 2 2" xfId="3172" xr:uid="{00000000-0005-0000-0000-0000940C0000}"/>
    <cellStyle name="20% - 强调文字颜色 1 3 3 3 3 3 2 3" xfId="3184" xr:uid="{00000000-0005-0000-0000-0000A00C0000}"/>
    <cellStyle name="20% - 强调文字颜色 1 3 3 3 3 3 3" xfId="3190" xr:uid="{00000000-0005-0000-0000-0000A60C0000}"/>
    <cellStyle name="20% - 强调文字颜色 1 3 3 3 3 3 4" xfId="3194" xr:uid="{00000000-0005-0000-0000-0000AA0C0000}"/>
    <cellStyle name="20% - 强调文字颜色 1 3 3 3 3 4" xfId="5318" xr:uid="{00000000-0005-0000-0000-0000F6140000}"/>
    <cellStyle name="20% - 强调文字颜色 1 3 3 3 3 4 2" xfId="5319" xr:uid="{00000000-0005-0000-0000-0000F7140000}"/>
    <cellStyle name="20% - 强调文字颜色 1 3 3 3 3 4 2 2" xfId="5322" xr:uid="{00000000-0005-0000-0000-0000FA140000}"/>
    <cellStyle name="20% - 强调文字颜色 1 3 3 3 3 4 3" xfId="5326" xr:uid="{00000000-0005-0000-0000-0000FE140000}"/>
    <cellStyle name="20% - 强调文字颜色 1 3 3 3 3 5" xfId="5330" xr:uid="{00000000-0005-0000-0000-000002150000}"/>
    <cellStyle name="20% - 强调文字颜色 1 3 3 3 3 5 2" xfId="5331" xr:uid="{00000000-0005-0000-0000-000003150000}"/>
    <cellStyle name="20% - 强调文字颜色 1 3 3 3 3 5 3" xfId="5333" xr:uid="{00000000-0005-0000-0000-000005150000}"/>
    <cellStyle name="20% - 强调文字颜色 1 3 3 3 3 6" xfId="5336" xr:uid="{00000000-0005-0000-0000-000008150000}"/>
    <cellStyle name="20% - 强调文字颜色 1 3 3 3 3 6 2" xfId="5339" xr:uid="{00000000-0005-0000-0000-00000B150000}"/>
    <cellStyle name="20% - 强调文字颜色 1 3 3 3 3 7" xfId="5340" xr:uid="{00000000-0005-0000-0000-00000C150000}"/>
    <cellStyle name="20% - 强调文字颜色 1 3 3 3 4" xfId="5344" xr:uid="{00000000-0005-0000-0000-000010150000}"/>
    <cellStyle name="20% - 强调文字颜色 1 3 3 3 5" xfId="5346" xr:uid="{00000000-0005-0000-0000-000012150000}"/>
    <cellStyle name="20% - 强调文字颜色 1 3 3 3 6" xfId="5349" xr:uid="{00000000-0005-0000-0000-000015150000}"/>
    <cellStyle name="20% - 强调文字颜色 1 3 3 4" xfId="5352" xr:uid="{00000000-0005-0000-0000-000018150000}"/>
    <cellStyle name="20% - 强调文字颜色 1 3 3 4 2" xfId="5354" xr:uid="{00000000-0005-0000-0000-00001A150000}"/>
    <cellStyle name="20% - 强调文字颜色 1 3 3 4 2 2" xfId="5359" xr:uid="{00000000-0005-0000-0000-00001F150000}"/>
    <cellStyle name="20% - 强调文字颜色 1 3 3 4 2 2 2" xfId="332" xr:uid="{00000000-0005-0000-0000-000076010000}"/>
    <cellStyle name="20% - 强调文字颜色 1 3 3 4 2 3" xfId="5364" xr:uid="{00000000-0005-0000-0000-000024150000}"/>
    <cellStyle name="20% - 强调文字颜色 1 3 3 4 2 3 2" xfId="2445" xr:uid="{00000000-0005-0000-0000-0000BD090000}"/>
    <cellStyle name="20% - 强调文字颜色 1 3 3 4 2 4" xfId="5369" xr:uid="{00000000-0005-0000-0000-000029150000}"/>
    <cellStyle name="20% - 强调文字颜色 1 3 3 4 3" xfId="5372" xr:uid="{00000000-0005-0000-0000-00002C150000}"/>
    <cellStyle name="20% - 强调文字颜色 1 3 3 4 3 2" xfId="404" xr:uid="{00000000-0005-0000-0000-0000C4010000}"/>
    <cellStyle name="20% - 强调文字颜色 1 3 3 4 3 3" xfId="5376" xr:uid="{00000000-0005-0000-0000-000030150000}"/>
    <cellStyle name="20% - 强调文字颜色 1 3 3 4 4" xfId="5378" xr:uid="{00000000-0005-0000-0000-000032150000}"/>
    <cellStyle name="20% - 强调文字颜色 1 3 3 4 5" xfId="5380" xr:uid="{00000000-0005-0000-0000-000034150000}"/>
    <cellStyle name="20% - 强调文字颜色 1 3 3 4 6" xfId="5382" xr:uid="{00000000-0005-0000-0000-000036150000}"/>
    <cellStyle name="20% - 强调文字颜色 1 3 3 5" xfId="5383" xr:uid="{00000000-0005-0000-0000-000037150000}"/>
    <cellStyle name="20% - 强调文字颜色 1 3 3 5 2" xfId="5384" xr:uid="{00000000-0005-0000-0000-000038150000}"/>
    <cellStyle name="20% - 强调文字颜色 1 3 3 5 2 2" xfId="5385" xr:uid="{00000000-0005-0000-0000-000039150000}"/>
    <cellStyle name="20% - 强调文字颜色 1 3 3 5 2 2 2" xfId="5386" xr:uid="{00000000-0005-0000-0000-00003A150000}"/>
    <cellStyle name="20% - 强调文字颜色 1 3 3 5 2 3" xfId="5389" xr:uid="{00000000-0005-0000-0000-00003D150000}"/>
    <cellStyle name="20% - 强调文字颜色 1 3 3 5 2 4" xfId="5391" xr:uid="{00000000-0005-0000-0000-00003F150000}"/>
    <cellStyle name="20% - 强调文字颜色 1 3 3 5 3" xfId="5392" xr:uid="{00000000-0005-0000-0000-000040150000}"/>
    <cellStyle name="20% - 强调文字颜色 1 3 3 5 3 2" xfId="415" xr:uid="{00000000-0005-0000-0000-0000CF010000}"/>
    <cellStyle name="20% - 强调文字颜色 1 3 3 5 3 2 2" xfId="5393" xr:uid="{00000000-0005-0000-0000-000041150000}"/>
    <cellStyle name="20% - 强调文字颜色 1 3 3 5 3 3" xfId="5397" xr:uid="{00000000-0005-0000-0000-000045150000}"/>
    <cellStyle name="20% - 强调文字颜色 1 3 3 5 3 4" xfId="5399" xr:uid="{00000000-0005-0000-0000-000047150000}"/>
    <cellStyle name="20% - 强调文字颜色 1 3 3 5 4" xfId="5401" xr:uid="{00000000-0005-0000-0000-000049150000}"/>
    <cellStyle name="20% - 强调文字颜色 1 3 3 5 4 2" xfId="5404" xr:uid="{00000000-0005-0000-0000-00004C150000}"/>
    <cellStyle name="20% - 强调文字颜色 1 3 3 5 5" xfId="4031" xr:uid="{00000000-0005-0000-0000-0000EF0F0000}"/>
    <cellStyle name="20% - 强调文字颜色 1 3 3 5 6" xfId="4034" xr:uid="{00000000-0005-0000-0000-0000F20F0000}"/>
    <cellStyle name="20% - 强调文字颜色 1 3 3 6" xfId="2202" xr:uid="{00000000-0005-0000-0000-0000CA080000}"/>
    <cellStyle name="20% - 强调文字颜色 1 3 3 6 2" xfId="5405" xr:uid="{00000000-0005-0000-0000-00004D150000}"/>
    <cellStyle name="20% - 强调文字颜色 1 3 3 6 2 2" xfId="5407" xr:uid="{00000000-0005-0000-0000-00004F150000}"/>
    <cellStyle name="20% - 强调文字颜色 1 3 3 6 2 2 2" xfId="3961" xr:uid="{00000000-0005-0000-0000-0000A90F0000}"/>
    <cellStyle name="20% - 强调文字颜色 1 3 3 6 2 3" xfId="5410" xr:uid="{00000000-0005-0000-0000-000052150000}"/>
    <cellStyle name="20% - 强调文字颜色 1 3 3 6 2 4" xfId="5413" xr:uid="{00000000-0005-0000-0000-000055150000}"/>
    <cellStyle name="20% - 强调文字颜色 1 3 3 6 3" xfId="5416" xr:uid="{00000000-0005-0000-0000-000058150000}"/>
    <cellStyle name="20% - 强调文字颜色 1 3 3 6 3 2" xfId="5418" xr:uid="{00000000-0005-0000-0000-00005A150000}"/>
    <cellStyle name="20% - 强调文字颜色 1 3 3 6 3 3" xfId="5422" xr:uid="{00000000-0005-0000-0000-00005E150000}"/>
    <cellStyle name="20% - 强调文字颜色 1 3 3 6 4" xfId="5423" xr:uid="{00000000-0005-0000-0000-00005F150000}"/>
    <cellStyle name="20% - 强调文字颜色 1 3 3 6 4 2" xfId="5427" xr:uid="{00000000-0005-0000-0000-000063150000}"/>
    <cellStyle name="20% - 强调文字颜色 1 3 3 6 5" xfId="5429" xr:uid="{00000000-0005-0000-0000-000065150000}"/>
    <cellStyle name="20% - 强调文字颜色 1 3 3 6 6" xfId="5430" xr:uid="{00000000-0005-0000-0000-000066150000}"/>
    <cellStyle name="20% - 强调文字颜色 1 3 3 7" xfId="5431" xr:uid="{00000000-0005-0000-0000-000067150000}"/>
    <cellStyle name="20% - 强调文字颜色 1 3 3 7 2" xfId="5432" xr:uid="{00000000-0005-0000-0000-000068150000}"/>
    <cellStyle name="20% - 强调文字颜色 1 3 3 7 2 2" xfId="5433" xr:uid="{00000000-0005-0000-0000-000069150000}"/>
    <cellStyle name="20% - 强调文字颜色 1 3 3 7 2 3" xfId="5435" xr:uid="{00000000-0005-0000-0000-00006B150000}"/>
    <cellStyle name="20% - 强调文字颜色 1 3 3 7 3" xfId="5437" xr:uid="{00000000-0005-0000-0000-00006D150000}"/>
    <cellStyle name="20% - 强调文字颜色 1 3 3 7 3 2" xfId="5438" xr:uid="{00000000-0005-0000-0000-00006E150000}"/>
    <cellStyle name="20% - 强调文字颜色 1 3 3 7 4" xfId="5440" xr:uid="{00000000-0005-0000-0000-000070150000}"/>
    <cellStyle name="20% - 强调文字颜色 1 3 3 7 5" xfId="5442" xr:uid="{00000000-0005-0000-0000-000072150000}"/>
    <cellStyle name="20% - 强调文字颜色 1 3 3 8" xfId="2091" xr:uid="{00000000-0005-0000-0000-00005B080000}"/>
    <cellStyle name="20% - 强调文字颜色 1 3 3 8 2" xfId="2095" xr:uid="{00000000-0005-0000-0000-00005F080000}"/>
    <cellStyle name="20% - 强调文字颜色 1 3 3 8 2 2" xfId="2100" xr:uid="{00000000-0005-0000-0000-000064080000}"/>
    <cellStyle name="20% - 强调文字颜色 1 3 3 8 2 3" xfId="5446" xr:uid="{00000000-0005-0000-0000-000076150000}"/>
    <cellStyle name="20% - 强调文字颜色 1 3 3 8 3" xfId="2103" xr:uid="{00000000-0005-0000-0000-000067080000}"/>
    <cellStyle name="20% - 强调文字颜色 1 3 3 8 3 2" xfId="4442" xr:uid="{00000000-0005-0000-0000-00008A110000}"/>
    <cellStyle name="20% - 强调文字颜色 1 3 3 8 4" xfId="2109" xr:uid="{00000000-0005-0000-0000-00006D080000}"/>
    <cellStyle name="20% - 强调文字颜色 1 3 3 8 5" xfId="4451" xr:uid="{00000000-0005-0000-0000-000093110000}"/>
    <cellStyle name="20% - 强调文字颜色 1 3 3 9" xfId="2115" xr:uid="{00000000-0005-0000-0000-000073080000}"/>
    <cellStyle name="20% - 强调文字颜色 1 3 3 9 2" xfId="2117" xr:uid="{00000000-0005-0000-0000-000075080000}"/>
    <cellStyle name="20% - 强调文字颜色 1 3 3 9 3" xfId="2121" xr:uid="{00000000-0005-0000-0000-000079080000}"/>
    <cellStyle name="20% - 强调文字颜色 1 3 4" xfId="4956" xr:uid="{00000000-0005-0000-0000-00008C130000}"/>
    <cellStyle name="20% - 强调文字颜色 1 3 4 2" xfId="3534" xr:uid="{00000000-0005-0000-0000-0000FE0D0000}"/>
    <cellStyle name="20% - 强调文字颜色 1 3 4 2 2" xfId="3542" xr:uid="{00000000-0005-0000-0000-0000060E0000}"/>
    <cellStyle name="20% - 强调文字颜色 1 3 4 2 2 2" xfId="5447" xr:uid="{00000000-0005-0000-0000-000077150000}"/>
    <cellStyle name="20% - 强调文字颜色 1 3 4 2 2 2 2" xfId="5448" xr:uid="{00000000-0005-0000-0000-000078150000}"/>
    <cellStyle name="20% - 强调文字颜色 1 3 4 2 2 2 3" xfId="5450" xr:uid="{00000000-0005-0000-0000-00007A150000}"/>
    <cellStyle name="20% - 强调文字颜色 1 3 4 2 2 2 4" xfId="5452" xr:uid="{00000000-0005-0000-0000-00007C150000}"/>
    <cellStyle name="20% - 强调文字颜色 1 3 4 2 2 3" xfId="5456" xr:uid="{00000000-0005-0000-0000-000080150000}"/>
    <cellStyle name="20% - 强调文字颜色 1 3 4 2 2 3 2" xfId="5458" xr:uid="{00000000-0005-0000-0000-000082150000}"/>
    <cellStyle name="20% - 强调文字颜色 1 3 4 2 2 4" xfId="5460" xr:uid="{00000000-0005-0000-0000-000084150000}"/>
    <cellStyle name="20% - 强调文字颜色 1 3 4 2 2 5" xfId="5462" xr:uid="{00000000-0005-0000-0000-000086150000}"/>
    <cellStyle name="20% - 强调文字颜色 1 3 4 2 3" xfId="3549" xr:uid="{00000000-0005-0000-0000-00000D0E0000}"/>
    <cellStyle name="20% - 强调文字颜色 1 3 4 2 3 2" xfId="5463" xr:uid="{00000000-0005-0000-0000-000087150000}"/>
    <cellStyle name="20% - 强调文字颜色 1 3 4 2 3 2 2" xfId="5464" xr:uid="{00000000-0005-0000-0000-000088150000}"/>
    <cellStyle name="20% - 强调文字颜色 1 3 4 2 3 2 3" xfId="2481" xr:uid="{00000000-0005-0000-0000-0000E1090000}"/>
    <cellStyle name="20% - 强调文字颜色 1 3 4 2 3 3" xfId="5468" xr:uid="{00000000-0005-0000-0000-00008C150000}"/>
    <cellStyle name="20% - 强调文字颜色 1 3 4 2 4" xfId="5470" xr:uid="{00000000-0005-0000-0000-00008E150000}"/>
    <cellStyle name="20% - 强调文字颜色 1 3 4 2 5" xfId="5471" xr:uid="{00000000-0005-0000-0000-00008F150000}"/>
    <cellStyle name="20% - 强调文字颜色 1 3 4 2 5 2" xfId="5473" xr:uid="{00000000-0005-0000-0000-000091150000}"/>
    <cellStyle name="20% - 强调文字颜色 1 3 4 2 6" xfId="5474" xr:uid="{00000000-0005-0000-0000-000092150000}"/>
    <cellStyle name="20% - 强调文字颜色 1 3 4 3" xfId="3556" xr:uid="{00000000-0005-0000-0000-0000140E0000}"/>
    <cellStyle name="20% - 强调文字颜色 1 3 4 3 2" xfId="3562" xr:uid="{00000000-0005-0000-0000-00001A0E0000}"/>
    <cellStyle name="20% - 强调文字颜色 1 3 4 3 2 2" xfId="2615" xr:uid="{00000000-0005-0000-0000-0000670A0000}"/>
    <cellStyle name="20% - 强调文字颜色 1 3 4 3 2 3" xfId="4954" xr:uid="{00000000-0005-0000-0000-00008A130000}"/>
    <cellStyle name="20% - 强调文字颜色 1 3 4 3 3" xfId="3572" xr:uid="{00000000-0005-0000-0000-0000240E0000}"/>
    <cellStyle name="20% - 强调文字颜色 1 3 4 3 4" xfId="5477" xr:uid="{00000000-0005-0000-0000-000095150000}"/>
    <cellStyle name="20% - 强调文字颜色 1 3 4 4" xfId="3576" xr:uid="{00000000-0005-0000-0000-0000280E0000}"/>
    <cellStyle name="20% - 强调文字颜色 1 3 4 4 2" xfId="5478" xr:uid="{00000000-0005-0000-0000-000096150000}"/>
    <cellStyle name="20% - 强调文字颜色 1 3 4 4 3" xfId="5480" xr:uid="{00000000-0005-0000-0000-000098150000}"/>
    <cellStyle name="20% - 强调文字颜色 1 3 4 5" xfId="3579" xr:uid="{00000000-0005-0000-0000-00002B0E0000}"/>
    <cellStyle name="20% - 强调文字颜色 1 3 4 5 2" xfId="5481" xr:uid="{00000000-0005-0000-0000-000099150000}"/>
    <cellStyle name="20% - 强调文字颜色 1 3 4 5 2 2" xfId="5482" xr:uid="{00000000-0005-0000-0000-00009A150000}"/>
    <cellStyle name="20% - 强调文字颜色 1 3 4 5 3" xfId="5484" xr:uid="{00000000-0005-0000-0000-00009C150000}"/>
    <cellStyle name="20% - 强调文字颜色 1 3 4 6" xfId="5485" xr:uid="{00000000-0005-0000-0000-00009D150000}"/>
    <cellStyle name="20% - 强调文字颜色 1 3 4 6 2" xfId="5486" xr:uid="{00000000-0005-0000-0000-00009E150000}"/>
    <cellStyle name="20% - 强调文字颜色 1 3 5" xfId="5488" xr:uid="{00000000-0005-0000-0000-0000A0150000}"/>
    <cellStyle name="20% - 强调文字颜色 1 3 5 2" xfId="5490" xr:uid="{00000000-0005-0000-0000-0000A2150000}"/>
    <cellStyle name="20% - 强调文字颜色 1 3 5 2 2" xfId="5491" xr:uid="{00000000-0005-0000-0000-0000A3150000}"/>
    <cellStyle name="20% - 强调文字颜色 1 3 5 2 2 2" xfId="5493" xr:uid="{00000000-0005-0000-0000-0000A5150000}"/>
    <cellStyle name="20% - 强调文字颜色 1 3 5 2 2 2 2" xfId="5495" xr:uid="{00000000-0005-0000-0000-0000A7150000}"/>
    <cellStyle name="20% - 强调文字颜色 1 3 5 2 2 2 3" xfId="5497" xr:uid="{00000000-0005-0000-0000-0000A9150000}"/>
    <cellStyle name="20% - 强调文字颜色 1 3 5 2 2 3" xfId="5500" xr:uid="{00000000-0005-0000-0000-0000AC150000}"/>
    <cellStyle name="20% - 强调文字颜色 1 3 5 2 2 3 2" xfId="5501" xr:uid="{00000000-0005-0000-0000-0000AD150000}"/>
    <cellStyle name="20% - 强调文字颜色 1 3 5 2 2 4" xfId="5505" xr:uid="{00000000-0005-0000-0000-0000B1150000}"/>
    <cellStyle name="20% - 强调文字颜色 1 3 5 2 3" xfId="5506" xr:uid="{00000000-0005-0000-0000-0000B2150000}"/>
    <cellStyle name="20% - 强调文字颜色 1 3 5 2 3 2" xfId="5508" xr:uid="{00000000-0005-0000-0000-0000B4150000}"/>
    <cellStyle name="20% - 强调文字颜色 1 3 5 2 3 2 2" xfId="5509" xr:uid="{00000000-0005-0000-0000-0000B5150000}"/>
    <cellStyle name="20% - 强调文字颜色 1 3 5 2 3 2 3" xfId="5510" xr:uid="{00000000-0005-0000-0000-0000B6150000}"/>
    <cellStyle name="20% - 强调文字颜色 1 3 5 2 3 3" xfId="5513" xr:uid="{00000000-0005-0000-0000-0000B9150000}"/>
    <cellStyle name="20% - 强调文字颜色 1 3 5 2 4" xfId="5514" xr:uid="{00000000-0005-0000-0000-0000BA150000}"/>
    <cellStyle name="20% - 强调文字颜色 1 3 5 2 5" xfId="5516" xr:uid="{00000000-0005-0000-0000-0000BC150000}"/>
    <cellStyle name="20% - 强调文字颜色 1 3 5 3" xfId="5517" xr:uid="{00000000-0005-0000-0000-0000BD150000}"/>
    <cellStyle name="20% - 强调文字颜色 1 3 5 3 2" xfId="5519" xr:uid="{00000000-0005-0000-0000-0000BF150000}"/>
    <cellStyle name="20% - 强调文字颜色 1 3 5 3 3" xfId="5520" xr:uid="{00000000-0005-0000-0000-0000C0150000}"/>
    <cellStyle name="20% - 强调文字颜色 1 3 5 4" xfId="5012" xr:uid="{00000000-0005-0000-0000-0000C4130000}"/>
    <cellStyle name="20% - 强调文字颜色 1 3 5 4 2" xfId="5015" xr:uid="{00000000-0005-0000-0000-0000C7130000}"/>
    <cellStyle name="20% - 强调文字颜色 1 3 5 4 2 2" xfId="5018" xr:uid="{00000000-0005-0000-0000-0000CA130000}"/>
    <cellStyle name="20% - 强调文字颜色 1 3 5 4 3" xfId="5028" xr:uid="{00000000-0005-0000-0000-0000D4130000}"/>
    <cellStyle name="20% - 强调文字颜色 1 3 5 4 4" xfId="5038" xr:uid="{00000000-0005-0000-0000-0000DE130000}"/>
    <cellStyle name="20% - 强调文字颜色 1 3 5 5" xfId="4192" xr:uid="{00000000-0005-0000-0000-000090100000}"/>
    <cellStyle name="20% - 强调文字颜色 1 3 5 6" xfId="4200" xr:uid="{00000000-0005-0000-0000-000098100000}"/>
    <cellStyle name="20% - 强调文字颜色 1 3 5 6 2" xfId="5523" xr:uid="{00000000-0005-0000-0000-0000C3150000}"/>
    <cellStyle name="20% - 强调文字颜色 1 3 6" xfId="5526" xr:uid="{00000000-0005-0000-0000-0000C6150000}"/>
    <cellStyle name="20% - 强调文字颜色 1 3 6 2" xfId="5527" xr:uid="{00000000-0005-0000-0000-0000C7150000}"/>
    <cellStyle name="20% - 强调文字颜色 1 3 6 2 2" xfId="5528" xr:uid="{00000000-0005-0000-0000-0000C8150000}"/>
    <cellStyle name="20% - 强调文字颜色 1 3 6 2 2 2" xfId="4543" xr:uid="{00000000-0005-0000-0000-0000EF110000}"/>
    <cellStyle name="20% - 强调文字颜色 1 3 6 2 2 3" xfId="4558" xr:uid="{00000000-0005-0000-0000-0000FE110000}"/>
    <cellStyle name="20% - 强调文字颜色 1 3 6 2 2 3 2" xfId="4562" xr:uid="{00000000-0005-0000-0000-000002120000}"/>
    <cellStyle name="20% - 强调文字颜色 1 3 6 2 2 4" xfId="3687" xr:uid="{00000000-0005-0000-0000-0000970E0000}"/>
    <cellStyle name="20% - 强调文字颜色 1 3 6 2 3" xfId="5529" xr:uid="{00000000-0005-0000-0000-0000C9150000}"/>
    <cellStyle name="20% - 强调文字颜色 1 3 6 2 3 2" xfId="4588" xr:uid="{00000000-0005-0000-0000-00001C120000}"/>
    <cellStyle name="20% - 强调文字颜色 1 3 6 2 3 2 2" xfId="4592" xr:uid="{00000000-0005-0000-0000-000020120000}"/>
    <cellStyle name="20% - 强调文字颜色 1 3 6 2 3 2 2 2" xfId="5531" xr:uid="{00000000-0005-0000-0000-0000CB150000}"/>
    <cellStyle name="20% - 强调文字颜色 1 3 6 2 3 2 2 3" xfId="5533" xr:uid="{00000000-0005-0000-0000-0000CD150000}"/>
    <cellStyle name="20% - 强调文字颜色 1 3 6 2 3 2 3" xfId="4594" xr:uid="{00000000-0005-0000-0000-000022120000}"/>
    <cellStyle name="20% - 强调文字颜色 1 3 6 2 3 2 4" xfId="5539" xr:uid="{00000000-0005-0000-0000-0000D3150000}"/>
    <cellStyle name="20% - 强调文字颜色 1 3 6 2 3 3" xfId="4602" xr:uid="{00000000-0005-0000-0000-00002A120000}"/>
    <cellStyle name="20% - 强调文字颜色 1 3 6 2 3 3 2" xfId="4608" xr:uid="{00000000-0005-0000-0000-000030120000}"/>
    <cellStyle name="20% - 强调文字颜色 1 3 6 2 3 3 2 2" xfId="5540" xr:uid="{00000000-0005-0000-0000-0000D4150000}"/>
    <cellStyle name="20% - 强调文字颜色 1 3 6 2 3 3 2 3" xfId="3652" xr:uid="{00000000-0005-0000-0000-0000740E0000}"/>
    <cellStyle name="20% - 强调文字颜色 1 3 6 2 3 3 3" xfId="5542" xr:uid="{00000000-0005-0000-0000-0000D6150000}"/>
    <cellStyle name="20% - 强调文字颜色 1 3 6 2 3 3 4" xfId="676" xr:uid="{00000000-0005-0000-0000-0000D4020000}"/>
    <cellStyle name="20% - 强调文字颜色 1 3 6 2 3 4" xfId="3696" xr:uid="{00000000-0005-0000-0000-0000A00E0000}"/>
    <cellStyle name="20% - 强调文字颜色 1 3 6 2 3 4 2" xfId="5548" xr:uid="{00000000-0005-0000-0000-0000DC150000}"/>
    <cellStyle name="20% - 强调文字颜色 1 3 6 2 3 4 3" xfId="5553" xr:uid="{00000000-0005-0000-0000-0000E1150000}"/>
    <cellStyle name="20% - 强调文字颜色 1 3 6 2 3 5" xfId="2017" xr:uid="{00000000-0005-0000-0000-000011080000}"/>
    <cellStyle name="20% - 强调文字颜色 1 3 6 2 3 6" xfId="2028" xr:uid="{00000000-0005-0000-0000-00001C080000}"/>
    <cellStyle name="20% - 强调文字颜色 1 3 6 2 4" xfId="5554" xr:uid="{00000000-0005-0000-0000-0000E2150000}"/>
    <cellStyle name="20% - 强调文字颜色 1 3 6 2 5" xfId="5555" xr:uid="{00000000-0005-0000-0000-0000E3150000}"/>
    <cellStyle name="20% - 强调文字颜色 1 3 6 3" xfId="66" xr:uid="{00000000-0005-0000-0000-000048000000}"/>
    <cellStyle name="20% - 强调文字颜色 1 3 6 3 2" xfId="5556" xr:uid="{00000000-0005-0000-0000-0000E4150000}"/>
    <cellStyle name="20% - 强调文字颜色 1 3 6 3 3" xfId="5557" xr:uid="{00000000-0005-0000-0000-0000E5150000}"/>
    <cellStyle name="20% - 强调文字颜色 1 3 6 4" xfId="5110" xr:uid="{00000000-0005-0000-0000-000026140000}"/>
    <cellStyle name="20% - 强调文字颜色 1 3 6 4 2" xfId="5114" xr:uid="{00000000-0005-0000-0000-00002A140000}"/>
    <cellStyle name="20% - 强调文字颜色 1 3 6 4 2 2" xfId="4468" xr:uid="{00000000-0005-0000-0000-0000A4110000}"/>
    <cellStyle name="20% - 强调文字颜色 1 3 6 4 2 2 2" xfId="4477" xr:uid="{00000000-0005-0000-0000-0000AD110000}"/>
    <cellStyle name="20% - 强调文字颜色 1 3 6 4 2 2 2 2" xfId="5558" xr:uid="{00000000-0005-0000-0000-0000E6150000}"/>
    <cellStyle name="20% - 强调文字颜色 1 3 6 4 2 2 3" xfId="4483" xr:uid="{00000000-0005-0000-0000-0000B3110000}"/>
    <cellStyle name="20% - 强调文字颜色 1 3 6 4 2 3" xfId="4488" xr:uid="{00000000-0005-0000-0000-0000B8110000}"/>
    <cellStyle name="20% - 强调文字颜色 1 3 6 4 2 3 2" xfId="4495" xr:uid="{00000000-0005-0000-0000-0000BF110000}"/>
    <cellStyle name="20% - 强调文字颜色 1 3 6 4 2 4" xfId="1634" xr:uid="{00000000-0005-0000-0000-000092060000}"/>
    <cellStyle name="20% - 强调文字颜色 1 3 6 4 3" xfId="5119" xr:uid="{00000000-0005-0000-0000-00002F140000}"/>
    <cellStyle name="20% - 强调文字颜色 1 3 6 4 3 2" xfId="5124" xr:uid="{00000000-0005-0000-0000-000034140000}"/>
    <cellStyle name="20% - 强调文字颜色 1 3 6 4 3 2 2" xfId="5560" xr:uid="{00000000-0005-0000-0000-0000E8150000}"/>
    <cellStyle name="20% - 强调文字颜色 1 3 6 4 3 2 3" xfId="5563" xr:uid="{00000000-0005-0000-0000-0000EB150000}"/>
    <cellStyle name="20% - 强调文字颜色 1 3 6 4 3 3" xfId="5564" xr:uid="{00000000-0005-0000-0000-0000EC150000}"/>
    <cellStyle name="20% - 强调文字颜色 1 3 6 4 3 4" xfId="54" xr:uid="{00000000-0005-0000-0000-00003C000000}"/>
    <cellStyle name="20% - 强调文字颜色 1 3 6 4 4" xfId="5130" xr:uid="{00000000-0005-0000-0000-00003A140000}"/>
    <cellStyle name="20% - 强调文字颜色 1 3 6 4 4 2" xfId="5140" xr:uid="{00000000-0005-0000-0000-000044140000}"/>
    <cellStyle name="20% - 强调文字颜色 1 3 6 4 4 2 2" xfId="3973" xr:uid="{00000000-0005-0000-0000-0000B50F0000}"/>
    <cellStyle name="20% - 强调文字颜色 1 3 6 4 4 3" xfId="5566" xr:uid="{00000000-0005-0000-0000-0000EE150000}"/>
    <cellStyle name="20% - 强调文字颜色 1 3 6 4 5" xfId="1913" xr:uid="{00000000-0005-0000-0000-0000A9070000}"/>
    <cellStyle name="20% - 强调文字颜色 1 3 6 4 5 2" xfId="1922" xr:uid="{00000000-0005-0000-0000-0000B2070000}"/>
    <cellStyle name="20% - 强调文字颜色 1 3 6 4 6" xfId="1933" xr:uid="{00000000-0005-0000-0000-0000BD070000}"/>
    <cellStyle name="20% - 强调文字颜色 1 3 6 5" xfId="5142" xr:uid="{00000000-0005-0000-0000-000046140000}"/>
    <cellStyle name="20% - 强调文字颜色 1 3 6 5 2" xfId="5145" xr:uid="{00000000-0005-0000-0000-000049140000}"/>
    <cellStyle name="20% - 强调文字颜色 1 3 7" xfId="5569" xr:uid="{00000000-0005-0000-0000-0000F1150000}"/>
    <cellStyle name="20% - 强调文字颜色 1 3 7 2" xfId="5574" xr:uid="{00000000-0005-0000-0000-0000F6150000}"/>
    <cellStyle name="20% - 强调文字颜色 1 3 7 2 2" xfId="5576" xr:uid="{00000000-0005-0000-0000-0000F8150000}"/>
    <cellStyle name="20% - 强调文字颜色 1 3 7 2 2 2" xfId="454" xr:uid="{00000000-0005-0000-0000-0000F6010000}"/>
    <cellStyle name="20% - 强调文字颜色 1 3 7 2 2 2 2" xfId="5578" xr:uid="{00000000-0005-0000-0000-0000FA150000}"/>
    <cellStyle name="20% - 强调文字颜色 1 3 7 2 2 2 2 2" xfId="5581" xr:uid="{00000000-0005-0000-0000-0000FD150000}"/>
    <cellStyle name="20% - 强调文字颜色 1 3 7 2 2 2 2 3" xfId="5582" xr:uid="{00000000-0005-0000-0000-0000FE150000}"/>
    <cellStyle name="20% - 强调文字颜色 1 3 7 2 2 2 3" xfId="5199" xr:uid="{00000000-0005-0000-0000-00007F140000}"/>
    <cellStyle name="20% - 强调文字颜色 1 3 7 2 2 2 4" xfId="3192" xr:uid="{00000000-0005-0000-0000-0000A80C0000}"/>
    <cellStyle name="20% - 强调文字颜色 1 3 7 2 2 3" xfId="1493" xr:uid="{00000000-0005-0000-0000-000005060000}"/>
    <cellStyle name="20% - 强调文字颜色 1 3 7 2 2 3 2" xfId="5583" xr:uid="{00000000-0005-0000-0000-0000FF150000}"/>
    <cellStyle name="20% - 强调文字颜色 1 3 7 2 2 3 2 2" xfId="1101" xr:uid="{00000000-0005-0000-0000-00007D040000}"/>
    <cellStyle name="20% - 强调文字颜色 1 3 7 2 2 3 2 3" xfId="817" xr:uid="{00000000-0005-0000-0000-000061030000}"/>
    <cellStyle name="20% - 强调文字颜色 1 3 7 2 2 3 3" xfId="5584" xr:uid="{00000000-0005-0000-0000-000000160000}"/>
    <cellStyle name="20% - 强调文字颜色 1 3 7 2 2 3 4" xfId="3197" xr:uid="{00000000-0005-0000-0000-0000AD0C0000}"/>
    <cellStyle name="20% - 强调文字颜色 1 3 7 2 2 4" xfId="5587" xr:uid="{00000000-0005-0000-0000-000003160000}"/>
    <cellStyle name="20% - 强调文字颜色 1 3 7 2 2 4 2" xfId="1965" xr:uid="{00000000-0005-0000-0000-0000DD070000}"/>
    <cellStyle name="20% - 强调文字颜色 1 3 7 2 2 4 3" xfId="5589" xr:uid="{00000000-0005-0000-0000-000005160000}"/>
    <cellStyle name="20% - 强调文字颜色 1 3 7 2 2 5" xfId="5590" xr:uid="{00000000-0005-0000-0000-000006160000}"/>
    <cellStyle name="20% - 强调文字颜色 1 3 7 2 2 6" xfId="5593" xr:uid="{00000000-0005-0000-0000-000009160000}"/>
    <cellStyle name="20% - 强调文字颜色 1 3 7 2 3" xfId="5594" xr:uid="{00000000-0005-0000-0000-00000A160000}"/>
    <cellStyle name="20% - 强调文字颜色 1 3 7 2 4" xfId="5597" xr:uid="{00000000-0005-0000-0000-00000D160000}"/>
    <cellStyle name="20% - 强调文字颜色 1 3 7 2 4 2" xfId="248" xr:uid="{00000000-0005-0000-0000-00001B010000}"/>
    <cellStyle name="20% - 强调文字颜色 1 3 7 2 5" xfId="5598" xr:uid="{00000000-0005-0000-0000-00000E160000}"/>
    <cellStyle name="20% - 强调文字颜色 1 3 7 3" xfId="4767" xr:uid="{00000000-0005-0000-0000-0000CF120000}"/>
    <cellStyle name="20% - 强调文字颜色 1 3 7 3 2" xfId="955" xr:uid="{00000000-0005-0000-0000-0000EB030000}"/>
    <cellStyle name="20% - 强调文字颜色 1 3 7 3 2 2" xfId="961" xr:uid="{00000000-0005-0000-0000-0000F1030000}"/>
    <cellStyle name="20% - 强调文字颜色 1 3 7 3 2 2 2" xfId="5602" xr:uid="{00000000-0005-0000-0000-000012160000}"/>
    <cellStyle name="20% - 强调文字颜色 1 3 7 3 2 2 3" xfId="5603" xr:uid="{00000000-0005-0000-0000-000013160000}"/>
    <cellStyle name="20% - 强调文字颜色 1 3 7 3 2 3" xfId="1117" xr:uid="{00000000-0005-0000-0000-00008D040000}"/>
    <cellStyle name="20% - 强调文字颜色 1 3 7 3 2 4" xfId="1762" xr:uid="{00000000-0005-0000-0000-000012070000}"/>
    <cellStyle name="20% - 强调文字颜色 1 3 7 3 3" xfId="965" xr:uid="{00000000-0005-0000-0000-0000F5030000}"/>
    <cellStyle name="20% - 强调文字颜色 1 3 7 3 3 2" xfId="973" xr:uid="{00000000-0005-0000-0000-0000FD030000}"/>
    <cellStyle name="20% - 强调文字颜色 1 3 7 3 3 2 2" xfId="3084" xr:uid="{00000000-0005-0000-0000-00003C0C0000}"/>
    <cellStyle name="20% - 强调文字颜色 1 3 7 3 3 2 3" xfId="3095" xr:uid="{00000000-0005-0000-0000-0000470C0000}"/>
    <cellStyle name="20% - 强调文字颜色 1 3 7 3 3 3" xfId="1122" xr:uid="{00000000-0005-0000-0000-000092040000}"/>
    <cellStyle name="20% - 强调文字颜色 1 3 7 3 3 4" xfId="1767" xr:uid="{00000000-0005-0000-0000-000017070000}"/>
    <cellStyle name="20% - 强调文字颜色 1 3 7 3 4" xfId="979" xr:uid="{00000000-0005-0000-0000-000003040000}"/>
    <cellStyle name="20% - 强调文字颜色 1 3 7 3 4 2" xfId="987" xr:uid="{00000000-0005-0000-0000-00000B040000}"/>
    <cellStyle name="20% - 强调文字颜色 1 3 7 3 4 2 2" xfId="3104" xr:uid="{00000000-0005-0000-0000-0000500C0000}"/>
    <cellStyle name="20% - 强调文字颜色 1 3 7 3 4 3" xfId="3112" xr:uid="{00000000-0005-0000-0000-0000580C0000}"/>
    <cellStyle name="20% - 强调文字颜色 1 3 7 3 5" xfId="999" xr:uid="{00000000-0005-0000-0000-000017040000}"/>
    <cellStyle name="20% - 强调文字颜色 1 3 7 3 5 2" xfId="3122" xr:uid="{00000000-0005-0000-0000-0000620C0000}"/>
    <cellStyle name="20% - 强调文字颜色 1 3 7 3 6" xfId="1017" xr:uid="{00000000-0005-0000-0000-000029040000}"/>
    <cellStyle name="20% - 强调文字颜色 1 3 7 4" xfId="5179" xr:uid="{00000000-0005-0000-0000-00006B140000}"/>
    <cellStyle name="20% - 强调文字颜色 1 3 7 5" xfId="5182" xr:uid="{00000000-0005-0000-0000-00006E140000}"/>
    <cellStyle name="20% - 强调文字颜色 1 3 8" xfId="5605" xr:uid="{00000000-0005-0000-0000-000015160000}"/>
    <cellStyle name="20% - 强调文字颜色 1 3 8 2" xfId="5613" xr:uid="{00000000-0005-0000-0000-00001D160000}"/>
    <cellStyle name="20% - 强调文字颜色 1 3 8 2 2" xfId="5618" xr:uid="{00000000-0005-0000-0000-000022160000}"/>
    <cellStyle name="20% - 强调文字颜色 1 3 8 2 3" xfId="5620" xr:uid="{00000000-0005-0000-0000-000024160000}"/>
    <cellStyle name="20% - 强调文字颜色 1 3 8 2 3 2" xfId="1815" xr:uid="{00000000-0005-0000-0000-000047070000}"/>
    <cellStyle name="20% - 强调文字颜色 1 3 8 3" xfId="5627" xr:uid="{00000000-0005-0000-0000-00002B160000}"/>
    <cellStyle name="20% - 强调文字颜色 1 3 9" xfId="5631" xr:uid="{00000000-0005-0000-0000-00002F160000}"/>
    <cellStyle name="20% - 强调文字颜色 1 3 9 2" xfId="5633" xr:uid="{00000000-0005-0000-0000-000031160000}"/>
    <cellStyle name="20% - 强调文字颜色 1 3 9 2 2" xfId="5634" xr:uid="{00000000-0005-0000-0000-000032160000}"/>
    <cellStyle name="20% - 强调文字颜色 1 3 9 2 2 2" xfId="5636" xr:uid="{00000000-0005-0000-0000-000034160000}"/>
    <cellStyle name="20% - 强调文字颜色 1 3 9 2 2 2 2" xfId="5643" xr:uid="{00000000-0005-0000-0000-00003B160000}"/>
    <cellStyle name="20% - 强调文字颜色 1 3 9 2 2 2 3" xfId="5649" xr:uid="{00000000-0005-0000-0000-000041160000}"/>
    <cellStyle name="20% - 强调文字颜色 1 3 9 2 2 3" xfId="5653" xr:uid="{00000000-0005-0000-0000-000045160000}"/>
    <cellStyle name="20% - 强调文字颜色 1 3 9 2 2 4" xfId="5655" xr:uid="{00000000-0005-0000-0000-000047160000}"/>
    <cellStyle name="20% - 强调文字颜色 1 3 9 2 3" xfId="5657" xr:uid="{00000000-0005-0000-0000-000049160000}"/>
    <cellStyle name="20% - 强调文字颜色 1 3 9 2 3 2" xfId="5661" xr:uid="{00000000-0005-0000-0000-00004D160000}"/>
    <cellStyle name="20% - 强调文字颜色 1 3 9 2 3 2 2" xfId="5663" xr:uid="{00000000-0005-0000-0000-00004F160000}"/>
    <cellStyle name="20% - 强调文字颜色 1 3 9 2 3 2 3" xfId="5672" xr:uid="{00000000-0005-0000-0000-000058160000}"/>
    <cellStyle name="20% - 强调文字颜色 1 3 9 2 3 3" xfId="5681" xr:uid="{00000000-0005-0000-0000-000061160000}"/>
    <cellStyle name="20% - 强调文字颜色 1 3 9 2 3 4" xfId="5685" xr:uid="{00000000-0005-0000-0000-000065160000}"/>
    <cellStyle name="20% - 强调文字颜色 1 3 9 2 4" xfId="5686" xr:uid="{00000000-0005-0000-0000-000066160000}"/>
    <cellStyle name="20% - 强调文字颜色 1 3 9 2 4 2" xfId="3022" xr:uid="{00000000-0005-0000-0000-0000FE0B0000}"/>
    <cellStyle name="20% - 强调文字颜色 1 3 9 2 4 2 2" xfId="5689" xr:uid="{00000000-0005-0000-0000-000069160000}"/>
    <cellStyle name="20% - 强调文字颜色 1 3 9 2 4 3" xfId="376" xr:uid="{00000000-0005-0000-0000-0000A8010000}"/>
    <cellStyle name="20% - 强调文字颜色 1 3 9 2 5" xfId="5692" xr:uid="{00000000-0005-0000-0000-00006C160000}"/>
    <cellStyle name="20% - 强调文字颜色 1 3 9 2 5 2" xfId="5694" xr:uid="{00000000-0005-0000-0000-00006E160000}"/>
    <cellStyle name="20% - 强调文字颜色 1 3 9 2 6" xfId="5698" xr:uid="{00000000-0005-0000-0000-000072160000}"/>
    <cellStyle name="20% - 强调文字颜色 1 3 9 3" xfId="5699" xr:uid="{00000000-0005-0000-0000-000073160000}"/>
    <cellStyle name="20% - 强调文字颜色 1 3 9 4" xfId="5212" xr:uid="{00000000-0005-0000-0000-00008C140000}"/>
    <cellStyle name="20% - 强调文字颜色 1 3 9 5" xfId="5219" xr:uid="{00000000-0005-0000-0000-000093140000}"/>
    <cellStyle name="20% - 强调文字颜色 1 4" xfId="2624" xr:uid="{00000000-0005-0000-0000-0000700A0000}"/>
    <cellStyle name="20% - 强调文字颜色 1 4 2" xfId="2632" xr:uid="{00000000-0005-0000-0000-0000780A0000}"/>
    <cellStyle name="20% - 强调文字颜色 1 4 2 10" xfId="5701" xr:uid="{00000000-0005-0000-0000-000075160000}"/>
    <cellStyle name="20% - 强调文字颜色 1 4 2 10 2" xfId="5702" xr:uid="{00000000-0005-0000-0000-000076160000}"/>
    <cellStyle name="20% - 强调文字颜色 1 4 2 11" xfId="5704" xr:uid="{00000000-0005-0000-0000-000078160000}"/>
    <cellStyle name="20% - 强调文字颜色 1 4 2 11 2" xfId="343" xr:uid="{00000000-0005-0000-0000-000082010000}"/>
    <cellStyle name="20% - 强调文字颜色 1 4 2 12" xfId="5708" xr:uid="{00000000-0005-0000-0000-00007C160000}"/>
    <cellStyle name="20% - 强调文字颜色 1 4 2 12 2" xfId="5711" xr:uid="{00000000-0005-0000-0000-00007F160000}"/>
    <cellStyle name="20% - 强调文字颜色 1 4 2 13" xfId="5715" xr:uid="{00000000-0005-0000-0000-000083160000}"/>
    <cellStyle name="20% - 强调文字颜色 1 4 2 13 2" xfId="4247" xr:uid="{00000000-0005-0000-0000-0000C7100000}"/>
    <cellStyle name="20% - 强调文字颜色 1 4 2 14" xfId="3592" xr:uid="{00000000-0005-0000-0000-0000380E0000}"/>
    <cellStyle name="20% - 强调文字颜色 1 4 2 15" xfId="3594" xr:uid="{00000000-0005-0000-0000-00003A0E0000}"/>
    <cellStyle name="20% - 强调文字颜色 1 4 2 15 2" xfId="3597" xr:uid="{00000000-0005-0000-0000-00003D0E0000}"/>
    <cellStyle name="20% - 强调文字颜色 1 4 2 16" xfId="3602" xr:uid="{00000000-0005-0000-0000-0000420E0000}"/>
    <cellStyle name="20% - 强调文字颜色 1 4 2 17" xfId="3612" xr:uid="{00000000-0005-0000-0000-00004C0E0000}"/>
    <cellStyle name="20% - 强调文字颜色 1 4 2 2" xfId="5718" xr:uid="{00000000-0005-0000-0000-000086160000}"/>
    <cellStyle name="20% - 强调文字颜色 1 4 2 2 10" xfId="104" xr:uid="{00000000-0005-0000-0000-000075000000}"/>
    <cellStyle name="20% - 强调文字颜色 1 4 2 2 10 2" xfId="5720" xr:uid="{00000000-0005-0000-0000-000088160000}"/>
    <cellStyle name="20% - 强调文字颜色 1 4 2 2 11" xfId="86" xr:uid="{00000000-0005-0000-0000-00005E000000}"/>
    <cellStyle name="20% - 强调文字颜色 1 4 2 2 11 2" xfId="1908" xr:uid="{00000000-0005-0000-0000-0000A4070000}"/>
    <cellStyle name="20% - 强调文字颜色 1 4 2 2 12" xfId="134" xr:uid="{00000000-0005-0000-0000-00009C000000}"/>
    <cellStyle name="20% - 强调文字颜色 1 4 2 2 12 2" xfId="3657" xr:uid="{00000000-0005-0000-0000-0000790E0000}"/>
    <cellStyle name="20% - 强调文字颜色 1 4 2 2 13" xfId="352" xr:uid="{00000000-0005-0000-0000-00008C010000}"/>
    <cellStyle name="20% - 强调文字颜色 1 4 2 2 13 2" xfId="1967" xr:uid="{00000000-0005-0000-0000-0000DF070000}"/>
    <cellStyle name="20% - 强调文字颜色 1 4 2 2 14" xfId="364" xr:uid="{00000000-0005-0000-0000-00009B010000}"/>
    <cellStyle name="20% - 强调文字颜色 1 4 2 2 15" xfId="1400" xr:uid="{00000000-0005-0000-0000-0000A8050000}"/>
    <cellStyle name="20% - 强调文字颜色 1 4 2 2 16" xfId="665" xr:uid="{00000000-0005-0000-0000-0000C9020000}"/>
    <cellStyle name="20% - 强调文字颜色 1 4 2 2 2" xfId="5722" xr:uid="{00000000-0005-0000-0000-00008A160000}"/>
    <cellStyle name="20% - 强调文字颜色 1 4 2 2 2 2" xfId="5725" xr:uid="{00000000-0005-0000-0000-00008D160000}"/>
    <cellStyle name="20% - 强调文字颜色 1 4 2 2 2 2 2" xfId="5726" xr:uid="{00000000-0005-0000-0000-00008E160000}"/>
    <cellStyle name="20% - 强调文字颜色 1 4 2 2 2 2 2 2" xfId="5727" xr:uid="{00000000-0005-0000-0000-00008F160000}"/>
    <cellStyle name="20% - 强调文字颜色 1 4 2 2 2 2 2 2 2" xfId="3026" xr:uid="{00000000-0005-0000-0000-0000020C0000}"/>
    <cellStyle name="20% - 强调文字颜色 1 4 2 2 2 2 2 2 3" xfId="3035" xr:uid="{00000000-0005-0000-0000-00000B0C0000}"/>
    <cellStyle name="20% - 强调文字颜色 1 4 2 2 2 2 2 3" xfId="5728" xr:uid="{00000000-0005-0000-0000-000090160000}"/>
    <cellStyle name="20% - 强调文字颜色 1 4 2 2 2 2 2 4" xfId="5732" xr:uid="{00000000-0005-0000-0000-000094160000}"/>
    <cellStyle name="20% - 强调文字颜色 1 4 2 2 2 2 3" xfId="5734" xr:uid="{00000000-0005-0000-0000-000096160000}"/>
    <cellStyle name="20% - 强调文字颜色 1 4 2 2 2 2 3 2" xfId="5736" xr:uid="{00000000-0005-0000-0000-000098160000}"/>
    <cellStyle name="20% - 强调文字颜色 1 4 2 2 2 2 3 2 2" xfId="5739" xr:uid="{00000000-0005-0000-0000-00009B160000}"/>
    <cellStyle name="20% - 强调文字颜色 1 4 2 2 2 2 3 2 3" xfId="5337" xr:uid="{00000000-0005-0000-0000-000009150000}"/>
    <cellStyle name="20% - 强调文字颜色 1 4 2 2 2 2 3 3" xfId="5741" xr:uid="{00000000-0005-0000-0000-00009D160000}"/>
    <cellStyle name="20% - 强调文字颜色 1 4 2 2 2 2 3 4" xfId="5746" xr:uid="{00000000-0005-0000-0000-0000A2160000}"/>
    <cellStyle name="20% - 强调文字颜色 1 4 2 2 2 2 4" xfId="1756" xr:uid="{00000000-0005-0000-0000-00000C070000}"/>
    <cellStyle name="20% - 强调文字颜色 1 4 2 2 2 2 4 2" xfId="1091" xr:uid="{00000000-0005-0000-0000-000073040000}"/>
    <cellStyle name="20% - 强调文字颜色 1 4 2 2 2 2 4 3" xfId="1097" xr:uid="{00000000-0005-0000-0000-000079040000}"/>
    <cellStyle name="20% - 强调文字颜色 1 4 2 2 2 2 5" xfId="1758" xr:uid="{00000000-0005-0000-0000-00000E070000}"/>
    <cellStyle name="20% - 强调文字颜色 1 4 2 2 2 2 5 2" xfId="1760" xr:uid="{00000000-0005-0000-0000-000010070000}"/>
    <cellStyle name="20% - 强调文字颜色 1 4 2 2 2 2 6" xfId="1765" xr:uid="{00000000-0005-0000-0000-000015070000}"/>
    <cellStyle name="20% - 强调文字颜色 1 4 2 2 2 3" xfId="5750" xr:uid="{00000000-0005-0000-0000-0000A6160000}"/>
    <cellStyle name="20% - 强调文字颜色 1 4 2 2 2 3 2" xfId="5498" xr:uid="{00000000-0005-0000-0000-0000AA150000}"/>
    <cellStyle name="20% - 强调文字颜色 1 4 2 2 2 3 3" xfId="5503" xr:uid="{00000000-0005-0000-0000-0000AF150000}"/>
    <cellStyle name="20% - 强调文字颜色 1 4 2 2 2 4" xfId="5752" xr:uid="{00000000-0005-0000-0000-0000A8160000}"/>
    <cellStyle name="20% - 强调文字颜色 1 4 2 2 2 4 2" xfId="5512" xr:uid="{00000000-0005-0000-0000-0000B8150000}"/>
    <cellStyle name="20% - 强调文字颜色 1 4 2 2 2 4 3" xfId="5754" xr:uid="{00000000-0005-0000-0000-0000AA160000}"/>
    <cellStyle name="20% - 强调文字颜色 1 4 2 2 2 5" xfId="5755" xr:uid="{00000000-0005-0000-0000-0000AB160000}"/>
    <cellStyle name="20% - 强调文字颜色 1 4 2 2 2 5 2" xfId="5756" xr:uid="{00000000-0005-0000-0000-0000AC160000}"/>
    <cellStyle name="20% - 强调文字颜色 1 4 2 2 2 6" xfId="5757" xr:uid="{00000000-0005-0000-0000-0000AD160000}"/>
    <cellStyle name="20% - 强调文字颜色 1 4 2 2 2 7" xfId="5758" xr:uid="{00000000-0005-0000-0000-0000AE160000}"/>
    <cellStyle name="20% - 强调文字颜色 1 4 2 2 3" xfId="5761" xr:uid="{00000000-0005-0000-0000-0000B1160000}"/>
    <cellStyle name="20% - 强调文字颜色 1 4 2 2 3 2" xfId="167" xr:uid="{00000000-0005-0000-0000-0000C2000000}"/>
    <cellStyle name="20% - 强调文字颜色 1 4 2 2 3 2 2" xfId="565" xr:uid="{00000000-0005-0000-0000-000065020000}"/>
    <cellStyle name="20% - 强调文字颜色 1 4 2 2 3 2 2 2" xfId="5762" xr:uid="{00000000-0005-0000-0000-0000B2160000}"/>
    <cellStyle name="20% - 强调文字颜色 1 4 2 2 3 2 2 3" xfId="5763" xr:uid="{00000000-0005-0000-0000-0000B3160000}"/>
    <cellStyle name="20% - 强调文字颜色 1 4 2 2 3 2 3" xfId="5766" xr:uid="{00000000-0005-0000-0000-0000B6160000}"/>
    <cellStyle name="20% - 强调文字颜色 1 4 2 2 3 2 3 2" xfId="5769" xr:uid="{00000000-0005-0000-0000-0000B9160000}"/>
    <cellStyle name="20% - 强调文字颜色 1 4 2 2 3 2 4" xfId="1792" xr:uid="{00000000-0005-0000-0000-000030070000}"/>
    <cellStyle name="20% - 强调文字颜色 1 4 2 2 3 3" xfId="277" xr:uid="{00000000-0005-0000-0000-00003B010000}"/>
    <cellStyle name="20% - 强调文字颜色 1 4 2 2 3 3 2" xfId="919" xr:uid="{00000000-0005-0000-0000-0000C7030000}"/>
    <cellStyle name="20% - 强调文字颜色 1 4 2 2 3 3 2 2" xfId="5773" xr:uid="{00000000-0005-0000-0000-0000BD160000}"/>
    <cellStyle name="20% - 强调文字颜色 1 4 2 2 3 3 2 3" xfId="5777" xr:uid="{00000000-0005-0000-0000-0000C1160000}"/>
    <cellStyle name="20% - 强调文字颜色 1 4 2 2 3 3 3" xfId="5780" xr:uid="{00000000-0005-0000-0000-0000C4160000}"/>
    <cellStyle name="20% - 强调文字颜色 1 4 2 2 3 3 3 2" xfId="5789" xr:uid="{00000000-0005-0000-0000-0000CD160000}"/>
    <cellStyle name="20% - 强调文字颜色 1 4 2 2 3 3 4" xfId="1801" xr:uid="{00000000-0005-0000-0000-000039070000}"/>
    <cellStyle name="20% - 强调文字颜色 1 4 2 2 3 4" xfId="283" xr:uid="{00000000-0005-0000-0000-000042010000}"/>
    <cellStyle name="20% - 强调文字颜色 1 4 2 2 3 4 2" xfId="922" xr:uid="{00000000-0005-0000-0000-0000CA030000}"/>
    <cellStyle name="20% - 强调文字颜色 1 4 2 2 3 4 3" xfId="5791" xr:uid="{00000000-0005-0000-0000-0000CF160000}"/>
    <cellStyle name="20% - 强调文字颜色 1 4 2 2 3 5" xfId="327" xr:uid="{00000000-0005-0000-0000-000071010000}"/>
    <cellStyle name="20% - 强调文字颜色 1 4 2 2 3 5 2" xfId="926" xr:uid="{00000000-0005-0000-0000-0000CE030000}"/>
    <cellStyle name="20% - 强调文字颜色 1 4 2 2 3 5 3" xfId="5794" xr:uid="{00000000-0005-0000-0000-0000D2160000}"/>
    <cellStyle name="20% - 强调文字颜色 1 4 2 2 3 6" xfId="359" xr:uid="{00000000-0005-0000-0000-000094010000}"/>
    <cellStyle name="20% - 强调文字颜色 1 4 2 2 3 7" xfId="930" xr:uid="{00000000-0005-0000-0000-0000D2030000}"/>
    <cellStyle name="20% - 强调文字颜色 1 4 2 2 4" xfId="5795" xr:uid="{00000000-0005-0000-0000-0000D3160000}"/>
    <cellStyle name="20% - 强调文字颜色 1 4 2 2 4 2" xfId="5800" xr:uid="{00000000-0005-0000-0000-0000D8160000}"/>
    <cellStyle name="20% - 强调文字颜色 1 4 2 2 4 2 2" xfId="5801" xr:uid="{00000000-0005-0000-0000-0000D9160000}"/>
    <cellStyle name="20% - 强调文字颜色 1 4 2 2 4 2 3" xfId="5804" xr:uid="{00000000-0005-0000-0000-0000DC160000}"/>
    <cellStyle name="20% - 强调文字颜色 1 4 2 2 4 3" xfId="5806" xr:uid="{00000000-0005-0000-0000-0000DE160000}"/>
    <cellStyle name="20% - 强调文字颜色 1 4 2 2 4 3 2" xfId="5024" xr:uid="{00000000-0005-0000-0000-0000D0130000}"/>
    <cellStyle name="20% - 强调文字颜色 1 4 2 2 4 3 3" xfId="5810" xr:uid="{00000000-0005-0000-0000-0000E2160000}"/>
    <cellStyle name="20% - 强调文字颜色 1 4 2 2 4 4" xfId="5813" xr:uid="{00000000-0005-0000-0000-0000E5160000}"/>
    <cellStyle name="20% - 强调文字颜色 1 4 2 2 4 4 2" xfId="10" xr:uid="{00000000-0005-0000-0000-00000B000000}"/>
    <cellStyle name="20% - 强调文字颜色 1 4 2 2 4 5" xfId="5815" xr:uid="{00000000-0005-0000-0000-0000E7160000}"/>
    <cellStyle name="20% - 强调文字颜色 1 4 2 2 4 6" xfId="5817" xr:uid="{00000000-0005-0000-0000-0000E9160000}"/>
    <cellStyle name="20% - 强调文字颜色 1 4 2 2 5" xfId="5818" xr:uid="{00000000-0005-0000-0000-0000EA160000}"/>
    <cellStyle name="20% - 强调文字颜色 1 4 2 2 5 2" xfId="5821" xr:uid="{00000000-0005-0000-0000-0000ED160000}"/>
    <cellStyle name="20% - 强调文字颜色 1 4 2 2 5 2 2" xfId="5823" xr:uid="{00000000-0005-0000-0000-0000EF160000}"/>
    <cellStyle name="20% - 强调文字颜色 1 4 2 2 5 2 3" xfId="5825" xr:uid="{00000000-0005-0000-0000-0000F1160000}"/>
    <cellStyle name="20% - 强调文字颜色 1 4 2 2 5 3" xfId="5827" xr:uid="{00000000-0005-0000-0000-0000F3160000}"/>
    <cellStyle name="20% - 强调文字颜色 1 4 2 2 5 3 2" xfId="5050" xr:uid="{00000000-0005-0000-0000-0000EA130000}"/>
    <cellStyle name="20% - 强调文字颜色 1 4 2 2 5 3 3" xfId="5055" xr:uid="{00000000-0005-0000-0000-0000EF130000}"/>
    <cellStyle name="20% - 强调文字颜色 1 4 2 2 5 4" xfId="5830" xr:uid="{00000000-0005-0000-0000-0000F6160000}"/>
    <cellStyle name="20% - 强调文字颜色 1 4 2 2 5 4 2" xfId="5071" xr:uid="{00000000-0005-0000-0000-0000FF130000}"/>
    <cellStyle name="20% - 强调文字颜色 1 4 2 2 5 5" xfId="5832" xr:uid="{00000000-0005-0000-0000-0000F8160000}"/>
    <cellStyle name="20% - 强调文字颜色 1 4 2 2 5 6" xfId="5834" xr:uid="{00000000-0005-0000-0000-0000FA160000}"/>
    <cellStyle name="20% - 强调文字颜色 1 4 2 2 6" xfId="5835" xr:uid="{00000000-0005-0000-0000-0000FB160000}"/>
    <cellStyle name="20% - 强调文字颜色 1 4 2 2 6 2" xfId="5836" xr:uid="{00000000-0005-0000-0000-0000FC160000}"/>
    <cellStyle name="20% - 强调文字颜色 1 4 2 2 6 2 2" xfId="5838" xr:uid="{00000000-0005-0000-0000-0000FE160000}"/>
    <cellStyle name="20% - 强调文字颜色 1 4 2 2 6 2 3" xfId="5840" xr:uid="{00000000-0005-0000-0000-000000170000}"/>
    <cellStyle name="20% - 强调文字颜色 1 4 2 2 6 3" xfId="5843" xr:uid="{00000000-0005-0000-0000-000003170000}"/>
    <cellStyle name="20% - 强调文字颜色 1 4 2 2 6 3 2" xfId="5847" xr:uid="{00000000-0005-0000-0000-000007170000}"/>
    <cellStyle name="20% - 强调文字颜色 1 4 2 2 6 4" xfId="5851" xr:uid="{00000000-0005-0000-0000-00000B170000}"/>
    <cellStyle name="20% - 强调文字颜色 1 4 2 2 6 5" xfId="5855" xr:uid="{00000000-0005-0000-0000-00000F170000}"/>
    <cellStyle name="20% - 强调文字颜色 1 4 2 2 7" xfId="5857" xr:uid="{00000000-0005-0000-0000-000011170000}"/>
    <cellStyle name="20% - 强调文字颜色 1 4 2 2 7 2" xfId="5858" xr:uid="{00000000-0005-0000-0000-000012170000}"/>
    <cellStyle name="20% - 强调文字颜色 1 4 2 2 7 2 2" xfId="5859" xr:uid="{00000000-0005-0000-0000-000013170000}"/>
    <cellStyle name="20% - 强调文字颜色 1 4 2 2 7 3" xfId="3913" xr:uid="{00000000-0005-0000-0000-0000790F0000}"/>
    <cellStyle name="20% - 强调文字颜色 1 4 2 2 7 4" xfId="5864" xr:uid="{00000000-0005-0000-0000-000018170000}"/>
    <cellStyle name="20% - 强调文字颜色 1 4 2 2 8" xfId="5865" xr:uid="{00000000-0005-0000-0000-000019170000}"/>
    <cellStyle name="20% - 强调文字颜色 1 4 2 2 8 2" xfId="5866" xr:uid="{00000000-0005-0000-0000-00001A170000}"/>
    <cellStyle name="20% - 强调文字颜色 1 4 2 2 8 3" xfId="5869" xr:uid="{00000000-0005-0000-0000-00001D170000}"/>
    <cellStyle name="20% - 强调文字颜色 1 4 2 2 9" xfId="3631" xr:uid="{00000000-0005-0000-0000-00005F0E0000}"/>
    <cellStyle name="20% - 强调文字颜色 1 4 2 2 9 2" xfId="3634" xr:uid="{00000000-0005-0000-0000-0000620E0000}"/>
    <cellStyle name="20% - 强调文字颜色 1 4 2 2 9 3" xfId="5873" xr:uid="{00000000-0005-0000-0000-000021170000}"/>
    <cellStyle name="20% - 强调文字颜色 1 4 2 3" xfId="5876" xr:uid="{00000000-0005-0000-0000-000024170000}"/>
    <cellStyle name="20% - 强调文字颜色 1 4 2 3 2" xfId="5880" xr:uid="{00000000-0005-0000-0000-000028170000}"/>
    <cellStyle name="20% - 强调文字颜色 1 4 2 3 2 2" xfId="5881" xr:uid="{00000000-0005-0000-0000-000029170000}"/>
    <cellStyle name="20% - 强调文字颜色 1 4 2 3 2 2 2" xfId="4508" xr:uid="{00000000-0005-0000-0000-0000CC110000}"/>
    <cellStyle name="20% - 强调文字颜色 1 4 2 3 2 2 2 2" xfId="4517" xr:uid="{00000000-0005-0000-0000-0000D5110000}"/>
    <cellStyle name="20% - 强调文字颜色 1 4 2 3 2 2 2 2 2" xfId="2169" xr:uid="{00000000-0005-0000-0000-0000A9080000}"/>
    <cellStyle name="20% - 强调文字颜色 1 4 2 3 2 2 2 2 3" xfId="1599" xr:uid="{00000000-0005-0000-0000-00006F060000}"/>
    <cellStyle name="20% - 强调文字颜色 1 4 2 3 2 2 2 3" xfId="4523" xr:uid="{00000000-0005-0000-0000-0000DB110000}"/>
    <cellStyle name="20% - 强调文字颜色 1 4 2 3 2 2 2 4" xfId="5137" xr:uid="{00000000-0005-0000-0000-000041140000}"/>
    <cellStyle name="20% - 强调文字颜色 1 4 2 3 2 2 3" xfId="4528" xr:uid="{00000000-0005-0000-0000-0000E0110000}"/>
    <cellStyle name="20% - 强调文字颜色 1 4 2 3 2 2 3 2" xfId="4535" xr:uid="{00000000-0005-0000-0000-0000E7110000}"/>
    <cellStyle name="20% - 强调文字颜色 1 4 2 3 2 2 3 2 2" xfId="2197" xr:uid="{00000000-0005-0000-0000-0000C5080000}"/>
    <cellStyle name="20% - 强调文字颜色 1 4 2 3 2 2 3 2 3" xfId="2055" xr:uid="{00000000-0005-0000-0000-000037080000}"/>
    <cellStyle name="20% - 强调文字颜色 1 4 2 3 2 2 3 3" xfId="5884" xr:uid="{00000000-0005-0000-0000-00002C170000}"/>
    <cellStyle name="20% - 强调文字颜色 1 4 2 3 2 2 3 4" xfId="1921" xr:uid="{00000000-0005-0000-0000-0000B1070000}"/>
    <cellStyle name="20% - 强调文字颜色 1 4 2 3 2 2 4" xfId="1974" xr:uid="{00000000-0005-0000-0000-0000E6070000}"/>
    <cellStyle name="20% - 强调文字颜色 1 4 2 3 2 2 4 2" xfId="1982" xr:uid="{00000000-0005-0000-0000-0000EE070000}"/>
    <cellStyle name="20% - 强调文字颜色 1 4 2 3 2 2 4 3" xfId="1987" xr:uid="{00000000-0005-0000-0000-0000F3070000}"/>
    <cellStyle name="20% - 强调文字颜色 1 4 2 3 2 2 5" xfId="1991" xr:uid="{00000000-0005-0000-0000-0000F7070000}"/>
    <cellStyle name="20% - 强调文字颜色 1 4 2 3 2 2 5 2" xfId="3200" xr:uid="{00000000-0005-0000-0000-0000B00C0000}"/>
    <cellStyle name="20% - 强调文字颜色 1 4 2 3 2 2 6" xfId="1997" xr:uid="{00000000-0005-0000-0000-0000FD070000}"/>
    <cellStyle name="20% - 强调文字颜色 1 4 2 3 2 3" xfId="5885" xr:uid="{00000000-0005-0000-0000-00002D170000}"/>
    <cellStyle name="20% - 强调文字颜色 1 4 2 3 2 4" xfId="5886" xr:uid="{00000000-0005-0000-0000-00002E170000}"/>
    <cellStyle name="20% - 强调文字颜色 1 4 2 3 2 4 2" xfId="4601" xr:uid="{00000000-0005-0000-0000-000029120000}"/>
    <cellStyle name="20% - 强调文字颜色 1 4 2 3 2 5" xfId="4319" xr:uid="{00000000-0005-0000-0000-00000F110000}"/>
    <cellStyle name="20% - 强调文字颜色 1 4 2 3 2 6" xfId="4327" xr:uid="{00000000-0005-0000-0000-000017110000}"/>
    <cellStyle name="20% - 强调文字颜色 1 4 2 3 3" xfId="5893" xr:uid="{00000000-0005-0000-0000-000035170000}"/>
    <cellStyle name="20% - 强调文字颜色 1 4 2 3 3 2" xfId="5896" xr:uid="{00000000-0005-0000-0000-000038170000}"/>
    <cellStyle name="20% - 强调文字颜色 1 4 2 3 3 2 2" xfId="4723" xr:uid="{00000000-0005-0000-0000-0000A3120000}"/>
    <cellStyle name="20% - 强调文字颜色 1 4 2 3 3 2 2 2" xfId="4734" xr:uid="{00000000-0005-0000-0000-0000AE120000}"/>
    <cellStyle name="20% - 强调文字颜色 1 4 2 3 3 2 2 3" xfId="5900" xr:uid="{00000000-0005-0000-0000-00003C170000}"/>
    <cellStyle name="20% - 强调文字颜色 1 4 2 3 3 2 3" xfId="1698" xr:uid="{00000000-0005-0000-0000-0000D2060000}"/>
    <cellStyle name="20% - 强调文字颜色 1 4 2 3 3 2 4" xfId="1707" xr:uid="{00000000-0005-0000-0000-0000DB060000}"/>
    <cellStyle name="20% - 强调文字颜色 1 4 2 3 3 3" xfId="5905" xr:uid="{00000000-0005-0000-0000-000041170000}"/>
    <cellStyle name="20% - 强调文字颜色 1 4 2 3 3 3 2" xfId="4756" xr:uid="{00000000-0005-0000-0000-0000C4120000}"/>
    <cellStyle name="20% - 强调文字颜色 1 4 2 3 3 3 2 2" xfId="212" xr:uid="{00000000-0005-0000-0000-0000F3000000}"/>
    <cellStyle name="20% - 强调文字颜色 1 4 2 3 3 3 2 3" xfId="4775" xr:uid="{00000000-0005-0000-0000-0000D7120000}"/>
    <cellStyle name="20% - 强调文字颜色 1 4 2 3 3 3 3" xfId="1726" xr:uid="{00000000-0005-0000-0000-0000EE060000}"/>
    <cellStyle name="20% - 强调文字颜色 1 4 2 3 3 3 4" xfId="3717" xr:uid="{00000000-0005-0000-0000-0000B50E0000}"/>
    <cellStyle name="20% - 强调文字颜色 1 4 2 3 3 4" xfId="5908" xr:uid="{00000000-0005-0000-0000-000044170000}"/>
    <cellStyle name="20% - 强调文字颜色 1 4 2 3 3 4 2" xfId="5910" xr:uid="{00000000-0005-0000-0000-000046170000}"/>
    <cellStyle name="20% - 强调文字颜色 1 4 2 3 3 4 2 2" xfId="3756" xr:uid="{00000000-0005-0000-0000-0000DC0E0000}"/>
    <cellStyle name="20% - 强调文字颜色 1 4 2 3 3 4 3" xfId="3724" xr:uid="{00000000-0005-0000-0000-0000BC0E0000}"/>
    <cellStyle name="20% - 强调文字颜色 1 4 2 3 3 5" xfId="5912" xr:uid="{00000000-0005-0000-0000-000048170000}"/>
    <cellStyle name="20% - 强调文字颜色 1 4 2 3 3 5 2" xfId="5914" xr:uid="{00000000-0005-0000-0000-00004A170000}"/>
    <cellStyle name="20% - 强调文字颜色 1 4 2 3 3 5 3" xfId="5915" xr:uid="{00000000-0005-0000-0000-00004B170000}"/>
    <cellStyle name="20% - 强调文字颜色 1 4 2 3 3 6" xfId="5919" xr:uid="{00000000-0005-0000-0000-00004F170000}"/>
    <cellStyle name="20% - 强调文字颜色 1 4 2 3 3 6 2" xfId="5921" xr:uid="{00000000-0005-0000-0000-000051170000}"/>
    <cellStyle name="20% - 强调文字颜色 1 4 2 3 3 7" xfId="5922" xr:uid="{00000000-0005-0000-0000-000052170000}"/>
    <cellStyle name="20% - 强调文字颜色 1 4 2 3 4" xfId="5925" xr:uid="{00000000-0005-0000-0000-000055170000}"/>
    <cellStyle name="20% - 强调文字颜色 1 4 2 3 5" xfId="5927" xr:uid="{00000000-0005-0000-0000-000057170000}"/>
    <cellStyle name="20% - 强调文字颜色 1 4 2 3 6" xfId="5932" xr:uid="{00000000-0005-0000-0000-00005C170000}"/>
    <cellStyle name="20% - 强调文字颜色 1 4 2 4" xfId="5934" xr:uid="{00000000-0005-0000-0000-00005E170000}"/>
    <cellStyle name="20% - 强调文字颜色 1 4 2 4 2" xfId="5939" xr:uid="{00000000-0005-0000-0000-000063170000}"/>
    <cellStyle name="20% - 强调文字颜色 1 4 2 4 2 2" xfId="5944" xr:uid="{00000000-0005-0000-0000-000068170000}"/>
    <cellStyle name="20% - 强调文字颜色 1 4 2 4 2 2 2" xfId="1311" xr:uid="{00000000-0005-0000-0000-00004F050000}"/>
    <cellStyle name="20% - 强调文字颜色 1 4 2 4 2 3" xfId="5947" xr:uid="{00000000-0005-0000-0000-00006B170000}"/>
    <cellStyle name="20% - 强调文字颜色 1 4 2 4 2 3 2" xfId="1490" xr:uid="{00000000-0005-0000-0000-000002060000}"/>
    <cellStyle name="20% - 强调文字颜色 1 4 2 4 2 4" xfId="5948" xr:uid="{00000000-0005-0000-0000-00006C170000}"/>
    <cellStyle name="20% - 强调文字颜色 1 4 2 4 3" xfId="5670" xr:uid="{00000000-0005-0000-0000-000056160000}"/>
    <cellStyle name="20% - 强调文字颜色 1 4 2 4 3 2" xfId="5952" xr:uid="{00000000-0005-0000-0000-000070170000}"/>
    <cellStyle name="20% - 强调文字颜色 1 4 2 4 3 3" xfId="5957" xr:uid="{00000000-0005-0000-0000-000075170000}"/>
    <cellStyle name="20% - 强调文字颜色 1 4 2 4 4" xfId="5677" xr:uid="{00000000-0005-0000-0000-00005D160000}"/>
    <cellStyle name="20% - 强调文字颜色 1 4 2 4 5" xfId="5961" xr:uid="{00000000-0005-0000-0000-000079170000}"/>
    <cellStyle name="20% - 强调文字颜色 1 4 2 4 6" xfId="5966" xr:uid="{00000000-0005-0000-0000-00007E170000}"/>
    <cellStyle name="20% - 强调文字颜色 1 4 2 5" xfId="1365" xr:uid="{00000000-0005-0000-0000-000085050000}"/>
    <cellStyle name="20% - 强调文字颜色 1 4 2 5 2" xfId="1369" xr:uid="{00000000-0005-0000-0000-000089050000}"/>
    <cellStyle name="20% - 强调文字颜色 1 4 2 5 2 2" xfId="5971" xr:uid="{00000000-0005-0000-0000-000083170000}"/>
    <cellStyle name="20% - 强调文字颜色 1 4 2 5 2 2 2" xfId="1754" xr:uid="{00000000-0005-0000-0000-00000A070000}"/>
    <cellStyle name="20% - 强调文字颜色 1 4 2 5 2 3" xfId="5972" xr:uid="{00000000-0005-0000-0000-000084170000}"/>
    <cellStyle name="20% - 强调文字颜色 1 4 2 5 2 4" xfId="5973" xr:uid="{00000000-0005-0000-0000-000085170000}"/>
    <cellStyle name="20% - 强调文字颜色 1 4 2 5 3" xfId="5978" xr:uid="{00000000-0005-0000-0000-00008A170000}"/>
    <cellStyle name="20% - 强调文字颜色 1 4 2 5 3 2" xfId="5982" xr:uid="{00000000-0005-0000-0000-00008E170000}"/>
    <cellStyle name="20% - 强调文字颜色 1 4 2 5 3 2 2" xfId="1403" xr:uid="{00000000-0005-0000-0000-0000AB050000}"/>
    <cellStyle name="20% - 强调文字颜色 1 4 2 5 3 3" xfId="5985" xr:uid="{00000000-0005-0000-0000-000091170000}"/>
    <cellStyle name="20% - 强调文字颜色 1 4 2 5 3 4" xfId="5988" xr:uid="{00000000-0005-0000-0000-000094170000}"/>
    <cellStyle name="20% - 强调文字颜色 1 4 2 5 4" xfId="5992" xr:uid="{00000000-0005-0000-0000-000098170000}"/>
    <cellStyle name="20% - 强调文字颜色 1 4 2 5 4 2" xfId="5997" xr:uid="{00000000-0005-0000-0000-00009D170000}"/>
    <cellStyle name="20% - 强调文字颜色 1 4 2 5 5" xfId="5999" xr:uid="{00000000-0005-0000-0000-00009F170000}"/>
    <cellStyle name="20% - 强调文字颜色 1 4 2 5 6" xfId="6004" xr:uid="{00000000-0005-0000-0000-0000A4170000}"/>
    <cellStyle name="20% - 强调文字颜色 1 4 2 6" xfId="1384" xr:uid="{00000000-0005-0000-0000-000098050000}"/>
    <cellStyle name="20% - 强调文字颜色 1 4 2 6 2" xfId="6006" xr:uid="{00000000-0005-0000-0000-0000A6170000}"/>
    <cellStyle name="20% - 强调文字颜色 1 4 2 6 2 2" xfId="5965" xr:uid="{00000000-0005-0000-0000-00007D170000}"/>
    <cellStyle name="20% - 强调文字颜色 1 4 2 6 2 2 2" xfId="6007" xr:uid="{00000000-0005-0000-0000-0000A7170000}"/>
    <cellStyle name="20% - 强调文字颜色 1 4 2 6 2 3" xfId="6010" xr:uid="{00000000-0005-0000-0000-0000AA170000}"/>
    <cellStyle name="20% - 强调文字颜色 1 4 2 6 2 4" xfId="6011" xr:uid="{00000000-0005-0000-0000-0000AB170000}"/>
    <cellStyle name="20% - 强调文字颜色 1 4 2 6 3" xfId="6015" xr:uid="{00000000-0005-0000-0000-0000AF170000}"/>
    <cellStyle name="20% - 强调文字颜色 1 4 2 6 3 2" xfId="6003" xr:uid="{00000000-0005-0000-0000-0000A3170000}"/>
    <cellStyle name="20% - 强调文字颜色 1 4 2 6 3 3" xfId="6020" xr:uid="{00000000-0005-0000-0000-0000B4170000}"/>
    <cellStyle name="20% - 强调文字颜色 1 4 2 6 4" xfId="6023" xr:uid="{00000000-0005-0000-0000-0000B7170000}"/>
    <cellStyle name="20% - 强调文字颜色 1 4 2 6 4 2" xfId="6028" xr:uid="{00000000-0005-0000-0000-0000BC170000}"/>
    <cellStyle name="20% - 强调文字颜色 1 4 2 6 5" xfId="6031" xr:uid="{00000000-0005-0000-0000-0000BF170000}"/>
    <cellStyle name="20% - 强调文字颜色 1 4 2 6 6" xfId="6027" xr:uid="{00000000-0005-0000-0000-0000BB170000}"/>
    <cellStyle name="20% - 强调文字颜色 1 4 2 7" xfId="1394" xr:uid="{00000000-0005-0000-0000-0000A2050000}"/>
    <cellStyle name="20% - 强调文字颜色 1 4 2 7 2" xfId="6037" xr:uid="{00000000-0005-0000-0000-0000C5170000}"/>
    <cellStyle name="20% - 强调文字颜色 1 4 2 7 2 2" xfId="6040" xr:uid="{00000000-0005-0000-0000-0000C8170000}"/>
    <cellStyle name="20% - 强调文字颜色 1 4 2 7 2 3" xfId="6043" xr:uid="{00000000-0005-0000-0000-0000CB170000}"/>
    <cellStyle name="20% - 强调文字颜色 1 4 2 7 3" xfId="6047" xr:uid="{00000000-0005-0000-0000-0000CF170000}"/>
    <cellStyle name="20% - 强调文字颜色 1 4 2 7 3 2" xfId="478" xr:uid="{00000000-0005-0000-0000-00000E020000}"/>
    <cellStyle name="20% - 强调文字颜色 1 4 2 7 4" xfId="114" xr:uid="{00000000-0005-0000-0000-000083000000}"/>
    <cellStyle name="20% - 强调文字颜色 1 4 2 7 5" xfId="6053" xr:uid="{00000000-0005-0000-0000-0000D5170000}"/>
    <cellStyle name="20% - 强调文字颜色 1 4 2 8" xfId="2291" xr:uid="{00000000-0005-0000-0000-000023090000}"/>
    <cellStyle name="20% - 强调文字颜色 1 4 2 8 2" xfId="4634" xr:uid="{00000000-0005-0000-0000-00004A120000}"/>
    <cellStyle name="20% - 强调文字颜色 1 4 2 8 2 2" xfId="4641" xr:uid="{00000000-0005-0000-0000-000051120000}"/>
    <cellStyle name="20% - 强调文字颜色 1 4 2 8 2 3" xfId="4647" xr:uid="{00000000-0005-0000-0000-000057120000}"/>
    <cellStyle name="20% - 强调文字颜色 1 4 2 8 3" xfId="4657" xr:uid="{00000000-0005-0000-0000-000061120000}"/>
    <cellStyle name="20% - 强调文字颜色 1 4 2 8 3 2" xfId="4663" xr:uid="{00000000-0005-0000-0000-000067120000}"/>
    <cellStyle name="20% - 强调文字颜色 1 4 2 8 4" xfId="4674" xr:uid="{00000000-0005-0000-0000-000072120000}"/>
    <cellStyle name="20% - 强调文字颜色 1 4 2 8 5" xfId="6058" xr:uid="{00000000-0005-0000-0000-0000DA170000}"/>
    <cellStyle name="20% - 强调文字颜色 1 4 2 9" xfId="2293" xr:uid="{00000000-0005-0000-0000-000025090000}"/>
    <cellStyle name="20% - 强调文字颜色 1 4 2 9 2" xfId="6061" xr:uid="{00000000-0005-0000-0000-0000DD170000}"/>
    <cellStyle name="20% - 强调文字颜色 1 4 2 9 3" xfId="4834" xr:uid="{00000000-0005-0000-0000-000012130000}"/>
    <cellStyle name="20% - 强调文字颜色 1 4 3" xfId="6064" xr:uid="{00000000-0005-0000-0000-0000E0170000}"/>
    <cellStyle name="20% - 强调文字颜色 1 4 3 2" xfId="3603" xr:uid="{00000000-0005-0000-0000-0000430E0000}"/>
    <cellStyle name="20% - 强调文字颜色 1 4 3 2 2" xfId="3606" xr:uid="{00000000-0005-0000-0000-0000460E0000}"/>
    <cellStyle name="20% - 强调文字颜色 1 4 4" xfId="4965" xr:uid="{00000000-0005-0000-0000-000095130000}"/>
    <cellStyle name="20% - 强调文字颜色 1 4 4 2" xfId="3625" xr:uid="{00000000-0005-0000-0000-0000590E0000}"/>
    <cellStyle name="20% - 强调文字颜色 1 4 4 2 2" xfId="4392" xr:uid="{00000000-0005-0000-0000-000058110000}"/>
    <cellStyle name="20% - 强调文字颜色 1 4 4 2 3" xfId="6065" xr:uid="{00000000-0005-0000-0000-0000E1170000}"/>
    <cellStyle name="20% - 强调文字颜色 1 4 4 3" xfId="2569" xr:uid="{00000000-0005-0000-0000-0000390A0000}"/>
    <cellStyle name="20% - 强调文字颜色 1 4 4 3 2" xfId="4400" xr:uid="{00000000-0005-0000-0000-000060110000}"/>
    <cellStyle name="20% - 强调文字颜色 1 4 4 4" xfId="4405" xr:uid="{00000000-0005-0000-0000-000065110000}"/>
    <cellStyle name="20% - 强调文字颜色 1 4 4 5" xfId="315" xr:uid="{00000000-0005-0000-0000-000064010000}"/>
    <cellStyle name="20% - 强调文字颜色 1 4 5" xfId="6067" xr:uid="{00000000-0005-0000-0000-0000E3170000}"/>
    <cellStyle name="20% - 强调文字颜色 1 4 5 2" xfId="6069" xr:uid="{00000000-0005-0000-0000-0000E5170000}"/>
    <cellStyle name="20% - 强调文字颜色 1 4 5 2 2" xfId="6070" xr:uid="{00000000-0005-0000-0000-0000E6170000}"/>
    <cellStyle name="20% - 强调文字颜色 1 4 5 2 2 2" xfId="4078" xr:uid="{00000000-0005-0000-0000-00001E100000}"/>
    <cellStyle name="20% - 强调文字颜色 1 4 5 2 2 2 2" xfId="116" xr:uid="{00000000-0005-0000-0000-000085000000}"/>
    <cellStyle name="20% - 强调文字颜色 1 4 5 2 2 2 3" xfId="6072" xr:uid="{00000000-0005-0000-0000-0000E8170000}"/>
    <cellStyle name="20% - 强调文字颜色 1 4 5 2 2 3" xfId="6074" xr:uid="{00000000-0005-0000-0000-0000EA170000}"/>
    <cellStyle name="20% - 强调文字颜色 1 4 5 2 2 4" xfId="6076" xr:uid="{00000000-0005-0000-0000-0000EC170000}"/>
    <cellStyle name="20% - 强调文字颜色 1 4 5 2 3" xfId="6077" xr:uid="{00000000-0005-0000-0000-0000ED170000}"/>
    <cellStyle name="20% - 强调文字颜色 1 4 5 2 3 2" xfId="6079" xr:uid="{00000000-0005-0000-0000-0000EF170000}"/>
    <cellStyle name="20% - 强调文字颜色 1 4 5 2 3 2 2" xfId="6081" xr:uid="{00000000-0005-0000-0000-0000F1170000}"/>
    <cellStyle name="20% - 强调文字颜色 1 4 5 2 3 2 3" xfId="6083" xr:uid="{00000000-0005-0000-0000-0000F3170000}"/>
    <cellStyle name="20% - 强调文字颜色 1 4 5 2 3 3" xfId="6085" xr:uid="{00000000-0005-0000-0000-0000F5170000}"/>
    <cellStyle name="20% - 强调文字颜色 1 4 5 2 3 4" xfId="6092" xr:uid="{00000000-0005-0000-0000-0000FC170000}"/>
    <cellStyle name="20% - 强调文字颜色 1 4 5 2 4" xfId="6099" xr:uid="{00000000-0005-0000-0000-000003180000}"/>
    <cellStyle name="20% - 强调文字颜色 1 4 5 2 4 2" xfId="6101" xr:uid="{00000000-0005-0000-0000-000005180000}"/>
    <cellStyle name="20% - 强调文字颜色 1 4 5 2 4 2 2" xfId="5243" xr:uid="{00000000-0005-0000-0000-0000AB140000}"/>
    <cellStyle name="20% - 强调文字颜色 1 4 5 2 4 3" xfId="6103" xr:uid="{00000000-0005-0000-0000-000007180000}"/>
    <cellStyle name="20% - 强调文字颜色 1 4 5 2 5" xfId="6106" xr:uid="{00000000-0005-0000-0000-00000A180000}"/>
    <cellStyle name="20% - 强调文字颜色 1 4 5 2 5 2" xfId="6108" xr:uid="{00000000-0005-0000-0000-00000C180000}"/>
    <cellStyle name="20% - 强调文字颜色 1 4 5 2 6" xfId="6110" xr:uid="{00000000-0005-0000-0000-00000E180000}"/>
    <cellStyle name="20% - 强调文字颜色 1 4 5 3" xfId="6113" xr:uid="{00000000-0005-0000-0000-000011180000}"/>
    <cellStyle name="20% - 强调文字颜色 1 4 5 3 2" xfId="6114" xr:uid="{00000000-0005-0000-0000-000012180000}"/>
    <cellStyle name="20% - 强调文字颜色 1 4 5 3 2 2" xfId="6116" xr:uid="{00000000-0005-0000-0000-000014180000}"/>
    <cellStyle name="20% - 强调文字颜色 1 4 5 3 2 3" xfId="6118" xr:uid="{00000000-0005-0000-0000-000016180000}"/>
    <cellStyle name="20% - 强调文字颜色 1 4 5 3 3" xfId="6121" xr:uid="{00000000-0005-0000-0000-000019180000}"/>
    <cellStyle name="20% - 强调文字颜色 1 4 5 3 4" xfId="6126" xr:uid="{00000000-0005-0000-0000-00001E180000}"/>
    <cellStyle name="20% - 强调文字颜色 1 4 5 4" xfId="5258" xr:uid="{00000000-0005-0000-0000-0000BA140000}"/>
    <cellStyle name="20% - 强调文字颜色 1 4 5 4 2" xfId="2798" xr:uid="{00000000-0005-0000-0000-00001E0B0000}"/>
    <cellStyle name="20% - 强调文字颜色 1 4 5 4 2 2" xfId="2803" xr:uid="{00000000-0005-0000-0000-0000230B0000}"/>
    <cellStyle name="20% - 强调文字颜色 1 4 5 4 2 3" xfId="2810" xr:uid="{00000000-0005-0000-0000-00002A0B0000}"/>
    <cellStyle name="20% - 强调文字颜色 1 4 5 4 3" xfId="2817" xr:uid="{00000000-0005-0000-0000-0000310B0000}"/>
    <cellStyle name="20% - 强调文字颜色 1 4 5 4 4" xfId="2831" xr:uid="{00000000-0005-0000-0000-00003F0B0000}"/>
    <cellStyle name="20% - 强调文字颜色 1 4 5 5" xfId="5296" xr:uid="{00000000-0005-0000-0000-0000E0140000}"/>
    <cellStyle name="20% - 强调文字颜色 1 4 5 5 2" xfId="2899" xr:uid="{00000000-0005-0000-0000-0000830B0000}"/>
    <cellStyle name="20% - 强调文字颜色 1 4 5 5 2 2" xfId="2903" xr:uid="{00000000-0005-0000-0000-0000870B0000}"/>
    <cellStyle name="20% - 强调文字颜色 1 4 5 5 3" xfId="2918" xr:uid="{00000000-0005-0000-0000-0000960B0000}"/>
    <cellStyle name="20% - 强调文字颜色 1 4 5 6" xfId="5298" xr:uid="{00000000-0005-0000-0000-0000E2140000}"/>
    <cellStyle name="20% - 强调文字颜色 1 4 5 6 2" xfId="2959" xr:uid="{00000000-0005-0000-0000-0000BF0B0000}"/>
    <cellStyle name="20% - 强调文字颜色 1 4 5 7" xfId="5300" xr:uid="{00000000-0005-0000-0000-0000E4140000}"/>
    <cellStyle name="20% - 强调文字颜色 1 4 6" xfId="6128" xr:uid="{00000000-0005-0000-0000-000020180000}"/>
    <cellStyle name="20% - 强调文字颜色 1 4 6 2" xfId="6129" xr:uid="{00000000-0005-0000-0000-000021180000}"/>
    <cellStyle name="20% - 强调文字颜色 1 4 6 2 2" xfId="6130" xr:uid="{00000000-0005-0000-0000-000022180000}"/>
    <cellStyle name="20% - 强调文字颜色 1 4 6 2 2 2" xfId="5060" xr:uid="{00000000-0005-0000-0000-0000F4130000}"/>
    <cellStyle name="20% - 强调文字颜色 1 4 6 2 2 2 2" xfId="5064" xr:uid="{00000000-0005-0000-0000-0000F8130000}"/>
    <cellStyle name="20% - 强调文字颜色 1 4 6 2 2 2 3" xfId="5067" xr:uid="{00000000-0005-0000-0000-0000FB130000}"/>
    <cellStyle name="20% - 强调文字颜色 1 4 6 2 2 3" xfId="5077" xr:uid="{00000000-0005-0000-0000-000005140000}"/>
    <cellStyle name="20% - 强调文字颜色 1 4 6 2 2 4" xfId="5083" xr:uid="{00000000-0005-0000-0000-00000B140000}"/>
    <cellStyle name="20% - 强调文字颜色 1 4 6 2 3" xfId="6131" xr:uid="{00000000-0005-0000-0000-000023180000}"/>
    <cellStyle name="20% - 强调文字颜色 1 4 6 2 3 2" xfId="6133" xr:uid="{00000000-0005-0000-0000-000025180000}"/>
    <cellStyle name="20% - 强调文字颜色 1 4 6 2 3 2 2" xfId="6136" xr:uid="{00000000-0005-0000-0000-000028180000}"/>
    <cellStyle name="20% - 强调文字颜色 1 4 6 2 3 2 3" xfId="6138" xr:uid="{00000000-0005-0000-0000-00002A180000}"/>
    <cellStyle name="20% - 强调文字颜色 1 4 6 2 3 3" xfId="948" xr:uid="{00000000-0005-0000-0000-0000E4030000}"/>
    <cellStyle name="20% - 强调文字颜色 1 4 6 2 3 4" xfId="1068" xr:uid="{00000000-0005-0000-0000-00005C040000}"/>
    <cellStyle name="20% - 强调文字颜色 1 4 6 2 4" xfId="6139" xr:uid="{00000000-0005-0000-0000-00002B180000}"/>
    <cellStyle name="20% - 强调文字颜色 1 4 6 2 4 2" xfId="6141" xr:uid="{00000000-0005-0000-0000-00002D180000}"/>
    <cellStyle name="20% - 强调文字颜色 1 4 6 2 4 2 2" xfId="6144" xr:uid="{00000000-0005-0000-0000-000030180000}"/>
    <cellStyle name="20% - 强调文字颜色 1 4 6 2 4 3" xfId="290" xr:uid="{00000000-0005-0000-0000-00004A010000}"/>
    <cellStyle name="20% - 强调文字颜色 1 4 6 2 5" xfId="4513" xr:uid="{00000000-0005-0000-0000-0000D1110000}"/>
    <cellStyle name="20% - 强调文字颜色 1 4 6 2 5 2" xfId="2168" xr:uid="{00000000-0005-0000-0000-0000A8080000}"/>
    <cellStyle name="20% - 强调文字颜色 1 4 6 2 6" xfId="4522" xr:uid="{00000000-0005-0000-0000-0000DA110000}"/>
    <cellStyle name="20% - 强调文字颜色 1 4 6 3" xfId="6145" xr:uid="{00000000-0005-0000-0000-000031180000}"/>
    <cellStyle name="20% - 强调文字颜色 1 4 6 3 2" xfId="6146" xr:uid="{00000000-0005-0000-0000-000032180000}"/>
    <cellStyle name="20% - 强调文字颜色 1 4 6 3 2 2" xfId="5148" xr:uid="{00000000-0005-0000-0000-00004C140000}"/>
    <cellStyle name="20% - 强调文字颜色 1 4 6 3 2 3" xfId="5151" xr:uid="{00000000-0005-0000-0000-00004F140000}"/>
    <cellStyle name="20% - 强调文字颜色 1 4 6 3 3" xfId="6148" xr:uid="{00000000-0005-0000-0000-000034180000}"/>
    <cellStyle name="20% - 强调文字颜色 1 4 6 3 4" xfId="6151" xr:uid="{00000000-0005-0000-0000-000037180000}"/>
    <cellStyle name="20% - 强调文字颜色 1 4 6 4" xfId="5311" xr:uid="{00000000-0005-0000-0000-0000EF140000}"/>
    <cellStyle name="20% - 强调文字颜色 1 4 6 4 2" xfId="3136" xr:uid="{00000000-0005-0000-0000-0000700C0000}"/>
    <cellStyle name="20% - 强调文字颜色 1 4 6 4 2 2" xfId="1212" xr:uid="{00000000-0005-0000-0000-0000EC040000}"/>
    <cellStyle name="20% - 强调文字颜色 1 4 6 4 2 3" xfId="1229" xr:uid="{00000000-0005-0000-0000-0000FD040000}"/>
    <cellStyle name="20% - 强调文字颜色 1 4 6 4 3" xfId="3141" xr:uid="{00000000-0005-0000-0000-0000750C0000}"/>
    <cellStyle name="20% - 强调文字颜色 1 4 6 4 4" xfId="3149" xr:uid="{00000000-0005-0000-0000-00007D0C0000}"/>
    <cellStyle name="20% - 强调文字颜色 1 4 6 5" xfId="5315" xr:uid="{00000000-0005-0000-0000-0000F3140000}"/>
    <cellStyle name="20% - 强调文字颜色 1 4 6 5 2" xfId="3167" xr:uid="{00000000-0005-0000-0000-00008F0C0000}"/>
    <cellStyle name="20% - 强调文字颜色 1 4 6 5 2 2" xfId="3171" xr:uid="{00000000-0005-0000-0000-0000930C0000}"/>
    <cellStyle name="20% - 强调文字颜色 1 4 6 5 3" xfId="3189" xr:uid="{00000000-0005-0000-0000-0000A50C0000}"/>
    <cellStyle name="20% - 强调文字颜色 1 4 6 6" xfId="5317" xr:uid="{00000000-0005-0000-0000-0000F5140000}"/>
    <cellStyle name="20% - 强调文字颜色 1 4 6 6 2" xfId="5321" xr:uid="{00000000-0005-0000-0000-0000F9140000}"/>
    <cellStyle name="20% - 强调文字颜色 1 4 6 7" xfId="5328" xr:uid="{00000000-0005-0000-0000-000000150000}"/>
    <cellStyle name="20% - 强调文字颜色 1 4 7" xfId="6154" xr:uid="{00000000-0005-0000-0000-00003A180000}"/>
    <cellStyle name="20% - 强调文字颜色 1 4 7 2" xfId="6158" xr:uid="{00000000-0005-0000-0000-00003E180000}"/>
    <cellStyle name="20% - 强调文字颜色 1 5" xfId="2636" xr:uid="{00000000-0005-0000-0000-00007C0A0000}"/>
    <cellStyle name="20% - 强调文字颜色 1 5 10" xfId="6160" xr:uid="{00000000-0005-0000-0000-000040180000}"/>
    <cellStyle name="20% - 强调文字颜色 1 5 10 2" xfId="6163" xr:uid="{00000000-0005-0000-0000-000043180000}"/>
    <cellStyle name="20% - 强调文字颜色 1 5 11" xfId="6165" xr:uid="{00000000-0005-0000-0000-000045180000}"/>
    <cellStyle name="20% - 强调文字颜色 1 5 11 2" xfId="3828" xr:uid="{00000000-0005-0000-0000-0000240F0000}"/>
    <cellStyle name="20% - 强调文字颜色 1 5 12" xfId="6167" xr:uid="{00000000-0005-0000-0000-000047180000}"/>
    <cellStyle name="20% - 强调文字颜色 1 5 13" xfId="6169" xr:uid="{00000000-0005-0000-0000-000049180000}"/>
    <cellStyle name="20% - 强调文字颜色 1 5 13 2" xfId="3853" xr:uid="{00000000-0005-0000-0000-00003D0F0000}"/>
    <cellStyle name="20% - 强调文字颜色 1 5 14" xfId="6172" xr:uid="{00000000-0005-0000-0000-00004C180000}"/>
    <cellStyle name="20% - 强调文字颜色 1 5 15" xfId="5782" xr:uid="{00000000-0005-0000-0000-0000C6160000}"/>
    <cellStyle name="20% - 强调文字颜色 1 5 2" xfId="4044" xr:uid="{00000000-0005-0000-0000-0000FC0F0000}"/>
    <cellStyle name="20% - 强调文字颜色 1 5 2 2" xfId="1937" xr:uid="{00000000-0005-0000-0000-0000C1070000}"/>
    <cellStyle name="20% - 强调文字颜色 1 5 2 2 2" xfId="1940" xr:uid="{00000000-0005-0000-0000-0000C4070000}"/>
    <cellStyle name="20% - 强调文字颜色 1 5 2 2 2 2" xfId="1943" xr:uid="{00000000-0005-0000-0000-0000C7070000}"/>
    <cellStyle name="20% - 强调文字颜色 1 5 2 2 2 3" xfId="1947" xr:uid="{00000000-0005-0000-0000-0000CB070000}"/>
    <cellStyle name="20% - 强调文字颜色 1 5 2 2 2 4" xfId="6175" xr:uid="{00000000-0005-0000-0000-00004F180000}"/>
    <cellStyle name="20% - 强调文字颜色 1 5 2 2 3" xfId="1949" xr:uid="{00000000-0005-0000-0000-0000CD070000}"/>
    <cellStyle name="20% - 强调文字颜色 1 5 2 2 3 2" xfId="6178" xr:uid="{00000000-0005-0000-0000-000052180000}"/>
    <cellStyle name="20% - 强调文字颜色 1 5 2 2 4" xfId="1951" xr:uid="{00000000-0005-0000-0000-0000CF070000}"/>
    <cellStyle name="20% - 强调文字颜色 1 5 2 2 5" xfId="6179" xr:uid="{00000000-0005-0000-0000-000053180000}"/>
    <cellStyle name="20% - 强调文字颜色 1 5 2 3" xfId="1954" xr:uid="{00000000-0005-0000-0000-0000D2070000}"/>
    <cellStyle name="20% - 强调文字颜色 1 5 2 3 2" xfId="695" xr:uid="{00000000-0005-0000-0000-0000E7020000}"/>
    <cellStyle name="20% - 强调文字颜色 1 5 2 3 2 2" xfId="1434" xr:uid="{00000000-0005-0000-0000-0000CA050000}"/>
    <cellStyle name="20% - 强调文字颜色 1 5 2 3 2 3" xfId="1691" xr:uid="{00000000-0005-0000-0000-0000CB060000}"/>
    <cellStyle name="20% - 强调文字颜色 1 5 2 3 3" xfId="1786" xr:uid="{00000000-0005-0000-0000-00002A070000}"/>
    <cellStyle name="20% - 强调文字颜色 1 5 2 4" xfId="1956" xr:uid="{00000000-0005-0000-0000-0000D4070000}"/>
    <cellStyle name="20% - 强调文字颜色 1 5 2 4 2" xfId="1959" xr:uid="{00000000-0005-0000-0000-0000D7070000}"/>
    <cellStyle name="20% - 强调文字颜色 1 5 2 4 3" xfId="2048" xr:uid="{00000000-0005-0000-0000-000030080000}"/>
    <cellStyle name="20% - 强调文字颜色 1 5 2 5" xfId="1963" xr:uid="{00000000-0005-0000-0000-0000DB070000}"/>
    <cellStyle name="20% - 强调文字颜色 1 5 2 5 2" xfId="2069" xr:uid="{00000000-0005-0000-0000-000045080000}"/>
    <cellStyle name="20% - 强调文字颜色 1 5 2 6" xfId="5588" xr:uid="{00000000-0005-0000-0000-000004160000}"/>
    <cellStyle name="20% - 强调文字颜色 1 5 3" xfId="6182" xr:uid="{00000000-0005-0000-0000-000056180000}"/>
    <cellStyle name="20% - 强调文字颜色 1 5 3 2" xfId="3661" xr:uid="{00000000-0005-0000-0000-00007D0E0000}"/>
    <cellStyle name="20% - 强调文字颜色 1 5 3 2 2" xfId="1242" xr:uid="{00000000-0005-0000-0000-00000A050000}"/>
    <cellStyle name="20% - 强调文字颜色 1 5 3 2 2 2" xfId="6183" xr:uid="{00000000-0005-0000-0000-000057180000}"/>
    <cellStyle name="20% - 强调文字颜色 1 5 3 2 2 3" xfId="6188" xr:uid="{00000000-0005-0000-0000-00005C180000}"/>
    <cellStyle name="20% - 强调文字颜色 1 5 3 2 3" xfId="6189" xr:uid="{00000000-0005-0000-0000-00005D180000}"/>
    <cellStyle name="20% - 强调文字颜色 1 5 3 2 3 2" xfId="6190" xr:uid="{00000000-0005-0000-0000-00005E180000}"/>
    <cellStyle name="20% - 强调文字颜色 1 5 3 2 4" xfId="6191" xr:uid="{00000000-0005-0000-0000-00005F180000}"/>
    <cellStyle name="20% - 强调文字颜色 1 5 3 3" xfId="6193" xr:uid="{00000000-0005-0000-0000-000061180000}"/>
    <cellStyle name="20% - 强调文字颜色 1 5 3 3 2" xfId="1306" xr:uid="{00000000-0005-0000-0000-00004A050000}"/>
    <cellStyle name="20% - 强调文字颜色 1 5 3 3 2 2" xfId="2249" xr:uid="{00000000-0005-0000-0000-0000F9080000}"/>
    <cellStyle name="20% - 强调文字颜色 1 5 3 3 2 3" xfId="2259" xr:uid="{00000000-0005-0000-0000-000003090000}"/>
    <cellStyle name="20% - 强调文字颜色 1 5 3 3 3" xfId="2265" xr:uid="{00000000-0005-0000-0000-000009090000}"/>
    <cellStyle name="20% - 强调文字颜色 1 5 3 4" xfId="6194" xr:uid="{00000000-0005-0000-0000-000062180000}"/>
    <cellStyle name="20% - 强调文字颜色 1 5 3 5" xfId="6195" xr:uid="{00000000-0005-0000-0000-000063180000}"/>
    <cellStyle name="20% - 强调文字颜色 1 5 4" xfId="6197" xr:uid="{00000000-0005-0000-0000-000065180000}"/>
    <cellStyle name="20% - 强调文字颜色 1 5 4 2" xfId="3670" xr:uid="{00000000-0005-0000-0000-0000860E0000}"/>
    <cellStyle name="20% - 强调文字颜色 1 5 4 2 2" xfId="6198" xr:uid="{00000000-0005-0000-0000-000066180000}"/>
    <cellStyle name="20% - 强调文字颜色 1 5 4 2 2 2" xfId="6200" xr:uid="{00000000-0005-0000-0000-000068180000}"/>
    <cellStyle name="20% - 强调文字颜色 1 5 4 2 3" xfId="6201" xr:uid="{00000000-0005-0000-0000-000069180000}"/>
    <cellStyle name="20% - 强调文字颜色 1 5 4 2 3 2" xfId="6203" xr:uid="{00000000-0005-0000-0000-00006B180000}"/>
    <cellStyle name="20% - 强调文字颜色 1 5 4 2 4" xfId="1529" xr:uid="{00000000-0005-0000-0000-000029060000}"/>
    <cellStyle name="20% - 强调文字颜色 1 5 4 3" xfId="6206" xr:uid="{00000000-0005-0000-0000-00006E180000}"/>
    <cellStyle name="20% - 强调文字颜色 1 5 4 3 2" xfId="2321" xr:uid="{00000000-0005-0000-0000-000041090000}"/>
    <cellStyle name="20% - 强调文字颜色 1 5 4 3 3" xfId="2333" xr:uid="{00000000-0005-0000-0000-00004D090000}"/>
    <cellStyle name="20% - 强调文字颜色 1 5 4 4" xfId="6208" xr:uid="{00000000-0005-0000-0000-000070180000}"/>
    <cellStyle name="20% - 强调文字颜色 1 5 4 5" xfId="6210" xr:uid="{00000000-0005-0000-0000-000072180000}"/>
    <cellStyle name="20% - 强调文字颜色 1 5 4 6" xfId="6211" xr:uid="{00000000-0005-0000-0000-000073180000}"/>
    <cellStyle name="20% - 强调文字颜色 1 5 5" xfId="6212" xr:uid="{00000000-0005-0000-0000-000074180000}"/>
    <cellStyle name="20% - 强调文字颜色 1 5 5 2" xfId="1005" xr:uid="{00000000-0005-0000-0000-00001D040000}"/>
    <cellStyle name="20% - 强调文字颜色 1 5 5 2 2" xfId="4389" xr:uid="{00000000-0005-0000-0000-000055110000}"/>
    <cellStyle name="20% - 强调文字颜色 1 5 5 2 2 2" xfId="6216" xr:uid="{00000000-0005-0000-0000-000078180000}"/>
    <cellStyle name="20% - 强调文字颜色 1 5 5 2 3" xfId="6217" xr:uid="{00000000-0005-0000-0000-000079180000}"/>
    <cellStyle name="20% - 强调文字颜色 1 5 5 2 4" xfId="6222" xr:uid="{00000000-0005-0000-0000-00007E180000}"/>
    <cellStyle name="20% - 强调文字颜色 1 5 5 3" xfId="532" xr:uid="{00000000-0005-0000-0000-000044020000}"/>
    <cellStyle name="20% - 强调文字颜色 1 5 5 3 2" xfId="2367" xr:uid="{00000000-0005-0000-0000-00006F090000}"/>
    <cellStyle name="20% - 强调文字颜色 1 5 5 3 2 2" xfId="2372" xr:uid="{00000000-0005-0000-0000-000074090000}"/>
    <cellStyle name="20% - 强调文字颜色 1 5 5 3 3" xfId="2409" xr:uid="{00000000-0005-0000-0000-000099090000}"/>
    <cellStyle name="20% - 强调文字颜色 1 5 5 4" xfId="5357" xr:uid="{00000000-0005-0000-0000-00001D150000}"/>
    <cellStyle name="20% - 强调文字颜色 1 5 5 4 2" xfId="330" xr:uid="{00000000-0005-0000-0000-000074010000}"/>
    <cellStyle name="20% - 强调文字颜色 1 5 5 5" xfId="5362" xr:uid="{00000000-0005-0000-0000-000022150000}"/>
    <cellStyle name="20% - 强调文字颜色 1 5 5 6" xfId="5367" xr:uid="{00000000-0005-0000-0000-000027150000}"/>
    <cellStyle name="20% - 强调文字颜色 1 5 6" xfId="6225" xr:uid="{00000000-0005-0000-0000-000081180000}"/>
    <cellStyle name="20% - 强调文字颜色 1 5 6 2" xfId="1426" xr:uid="{00000000-0005-0000-0000-0000C2050000}"/>
    <cellStyle name="20% - 强调文字颜色 1 5 6 2 2" xfId="6227" xr:uid="{00000000-0005-0000-0000-000083180000}"/>
    <cellStyle name="20% - 强调文字颜色 1 5 6 2 2 2" xfId="6229" xr:uid="{00000000-0005-0000-0000-000085180000}"/>
    <cellStyle name="20% - 强调文字颜色 1 5 6 2 3" xfId="6230" xr:uid="{00000000-0005-0000-0000-000086180000}"/>
    <cellStyle name="20% - 强调文字颜色 1 5 6 2 4" xfId="6233" xr:uid="{00000000-0005-0000-0000-000089180000}"/>
    <cellStyle name="20% - 强调文字颜色 1 5 6 3" xfId="397" xr:uid="{00000000-0005-0000-0000-0000BD010000}"/>
    <cellStyle name="20% - 强调文字颜色 1 5 6 3 2" xfId="2522" xr:uid="{00000000-0005-0000-0000-00000A0A0000}"/>
    <cellStyle name="20% - 强调文字颜色 1 5 6 3 3" xfId="2524" xr:uid="{00000000-0005-0000-0000-00000C0A0000}"/>
    <cellStyle name="20% - 强调文字颜色 1 5 6 4" xfId="402" xr:uid="{00000000-0005-0000-0000-0000C2010000}"/>
    <cellStyle name="20% - 强调文字颜色 1 5 6 4 2" xfId="2533" xr:uid="{00000000-0005-0000-0000-0000150A0000}"/>
    <cellStyle name="20% - 强调文字颜色 1 5 6 5" xfId="5374" xr:uid="{00000000-0005-0000-0000-00002E150000}"/>
    <cellStyle name="20% - 强调文字颜色 1 5 7" xfId="6235" xr:uid="{00000000-0005-0000-0000-00008B180000}"/>
    <cellStyle name="20% - 强调文字颜色 1 5 7 2" xfId="684" xr:uid="{00000000-0005-0000-0000-0000DC020000}"/>
    <cellStyle name="20% - 强调文字颜色 1 5 7 2 2" xfId="6237" xr:uid="{00000000-0005-0000-0000-00008D180000}"/>
    <cellStyle name="20% - 强调文字颜色 1 5 7 2 3" xfId="4104" xr:uid="{00000000-0005-0000-0000-000038100000}"/>
    <cellStyle name="20% - 强调文字颜色 1 5 7 3" xfId="6239" xr:uid="{00000000-0005-0000-0000-00008F180000}"/>
    <cellStyle name="20% - 强调文字颜色 1 5 7 4" xfId="6241" xr:uid="{00000000-0005-0000-0000-000091180000}"/>
    <cellStyle name="20% - 强调文字颜色 1 5 8" xfId="6243" xr:uid="{00000000-0005-0000-0000-000093180000}"/>
    <cellStyle name="20% - 强调文字颜色 1 5 8 2" xfId="1693" xr:uid="{00000000-0005-0000-0000-0000CD060000}"/>
    <cellStyle name="20% - 强调文字颜色 1 5 8 2 2" xfId="6245" xr:uid="{00000000-0005-0000-0000-000095180000}"/>
    <cellStyle name="20% - 强调文字颜色 1 5 8 2 3" xfId="6247" xr:uid="{00000000-0005-0000-0000-000097180000}"/>
    <cellStyle name="20% - 强调文字颜色 1 5 8 3" xfId="243" xr:uid="{00000000-0005-0000-0000-000015010000}"/>
    <cellStyle name="20% - 强调文字颜色 1 5 8 4" xfId="261" xr:uid="{00000000-0005-0000-0000-000029010000}"/>
    <cellStyle name="20% - 强调文字颜色 1 5 9" xfId="6248" xr:uid="{00000000-0005-0000-0000-000098180000}"/>
    <cellStyle name="20% - 强调文字颜色 1 5 9 2" xfId="6250" xr:uid="{00000000-0005-0000-0000-00009A180000}"/>
    <cellStyle name="20% - 强调文字颜色 1 5 9 3" xfId="6251" xr:uid="{00000000-0005-0000-0000-00009B180000}"/>
    <cellStyle name="20% - 强调文字颜色 1 6" xfId="6255" xr:uid="{00000000-0005-0000-0000-00009F180000}"/>
    <cellStyle name="20% - 强调文字颜色 1 6 2" xfId="6257" xr:uid="{00000000-0005-0000-0000-0000A1180000}"/>
    <cellStyle name="20% - 强调文字颜色 1 6 2 2" xfId="1989" xr:uid="{00000000-0005-0000-0000-0000F5070000}"/>
    <cellStyle name="20% - 强调文字颜色 1 6 2 2 2" xfId="3199" xr:uid="{00000000-0005-0000-0000-0000AF0C0000}"/>
    <cellStyle name="20% - 强调文字颜色 1 6 2 2 2 2" xfId="6258" xr:uid="{00000000-0005-0000-0000-0000A2180000}"/>
    <cellStyle name="20% - 强调文字颜色 1 6 2 2 2 3" xfId="2341" xr:uid="{00000000-0005-0000-0000-000055090000}"/>
    <cellStyle name="20% - 强调文字颜色 1 6 2 2 2 4" xfId="2343" xr:uid="{00000000-0005-0000-0000-000057090000}"/>
    <cellStyle name="20% - 强调文字颜色 1 6 2 2 3" xfId="6259" xr:uid="{00000000-0005-0000-0000-0000A3180000}"/>
    <cellStyle name="20% - 强调文字颜色 1 6 2 2 3 2" xfId="6260" xr:uid="{00000000-0005-0000-0000-0000A4180000}"/>
    <cellStyle name="20% - 强调文字颜色 1 6 2 2 4" xfId="6261" xr:uid="{00000000-0005-0000-0000-0000A5180000}"/>
    <cellStyle name="20% - 强调文字颜色 1 6 2 2 5" xfId="6262" xr:uid="{00000000-0005-0000-0000-0000A6180000}"/>
    <cellStyle name="20% - 强调文字颜色 1 6 2 3" xfId="1995" xr:uid="{00000000-0005-0000-0000-0000FB070000}"/>
    <cellStyle name="20% - 强调文字颜色 1 6 2 3 2" xfId="6263" xr:uid="{00000000-0005-0000-0000-0000A7180000}"/>
    <cellStyle name="20% - 强调文字颜色 1 6 2 3 2 2" xfId="6266" xr:uid="{00000000-0005-0000-0000-0000AA180000}"/>
    <cellStyle name="20% - 强调文字颜色 1 6 2 3 2 2 2" xfId="6268" xr:uid="{00000000-0005-0000-0000-0000AC180000}"/>
    <cellStyle name="20% - 强调文字颜色 1 6 2 3 2 2 3" xfId="6269" xr:uid="{00000000-0005-0000-0000-0000AD180000}"/>
    <cellStyle name="20% - 强调文字颜色 1 6 2 3 2 3" xfId="2418" xr:uid="{00000000-0005-0000-0000-0000A2090000}"/>
    <cellStyle name="20% - 强调文字颜色 1 6 2 3 2 4" xfId="2443" xr:uid="{00000000-0005-0000-0000-0000BB090000}"/>
    <cellStyle name="20% - 强调文字颜色 1 6 2 3 3" xfId="6273" xr:uid="{00000000-0005-0000-0000-0000B1180000}"/>
    <cellStyle name="20% - 强调文字颜色 1 6 2 3 3 2" xfId="6278" xr:uid="{00000000-0005-0000-0000-0000B6180000}"/>
    <cellStyle name="20% - 强调文字颜色 1 6 2 3 3 2 2" xfId="4306" xr:uid="{00000000-0005-0000-0000-000002110000}"/>
    <cellStyle name="20% - 强调文字颜色 1 6 2 3 3 2 3" xfId="4381" xr:uid="{00000000-0005-0000-0000-00004D110000}"/>
    <cellStyle name="20% - 强调文字颜色 1 6 2 3 3 3" xfId="2476" xr:uid="{00000000-0005-0000-0000-0000DC090000}"/>
    <cellStyle name="20% - 强调文字颜色 1 6 2 3 3 4" xfId="6282" xr:uid="{00000000-0005-0000-0000-0000BA180000}"/>
    <cellStyle name="20% - 强调文字颜色 1 6 2 3 4" xfId="6286" xr:uid="{00000000-0005-0000-0000-0000BE180000}"/>
    <cellStyle name="20% - 强调文字颜色 1 6 2 3 4 2" xfId="6291" xr:uid="{00000000-0005-0000-0000-0000C3180000}"/>
    <cellStyle name="20% - 强调文字颜色 1 6 2 3 4 3" xfId="6292" xr:uid="{00000000-0005-0000-0000-0000C4180000}"/>
    <cellStyle name="20% - 强调文字颜色 1 6 2 3 5" xfId="6298" xr:uid="{00000000-0005-0000-0000-0000CA180000}"/>
    <cellStyle name="20% - 强调文字颜色 1 6 2 3 5 2" xfId="6304" xr:uid="{00000000-0005-0000-0000-0000D0180000}"/>
    <cellStyle name="20% - 强调文字颜色 1 6 2 3 5 3" xfId="6307" xr:uid="{00000000-0005-0000-0000-0000D3180000}"/>
    <cellStyle name="20% - 强调文字颜色 1 6 2 3 6" xfId="6311" xr:uid="{00000000-0005-0000-0000-0000D7180000}"/>
    <cellStyle name="20% - 强调文字颜色 1 6 2 3 7" xfId="6313" xr:uid="{00000000-0005-0000-0000-0000D9180000}"/>
    <cellStyle name="20% - 强调文字颜色 1 6 2 4" xfId="6314" xr:uid="{00000000-0005-0000-0000-0000DA180000}"/>
    <cellStyle name="20% - 强调文字颜色 1 6 2 5" xfId="6315" xr:uid="{00000000-0005-0000-0000-0000DB180000}"/>
    <cellStyle name="20% - 强调文字颜色 1 6 2 6" xfId="6316" xr:uid="{00000000-0005-0000-0000-0000DC180000}"/>
    <cellStyle name="20% - 强调文字颜色 1 6 2 6 2" xfId="6317" xr:uid="{00000000-0005-0000-0000-0000DD180000}"/>
    <cellStyle name="20% - 强调文字颜色 1 6 2 7" xfId="6264" xr:uid="{00000000-0005-0000-0000-0000A8180000}"/>
    <cellStyle name="20% - 强调文字颜色 1 6 3" xfId="6320" xr:uid="{00000000-0005-0000-0000-0000E0180000}"/>
    <cellStyle name="20% - 强调文字颜色 1 6 3 2" xfId="2008" xr:uid="{00000000-0005-0000-0000-000008080000}"/>
    <cellStyle name="20% - 强调文字颜色 1 6 3 2 2" xfId="6325" xr:uid="{00000000-0005-0000-0000-0000E5180000}"/>
    <cellStyle name="20% - 强调文字颜色 1 6 3 2 3" xfId="6332" xr:uid="{00000000-0005-0000-0000-0000EC180000}"/>
    <cellStyle name="20% - 强调文字颜色 1 6 3 2 4" xfId="6341" xr:uid="{00000000-0005-0000-0000-0000F5180000}"/>
    <cellStyle name="20% - 强调文字颜色 1 6 3 3" xfId="2012" xr:uid="{00000000-0005-0000-0000-00000C080000}"/>
    <cellStyle name="20% - 强调文字颜色 1 6 3 3 2" xfId="3446" xr:uid="{00000000-0005-0000-0000-0000A60D0000}"/>
    <cellStyle name="20% - 强调文字颜色 1 6 3 4" xfId="6342" xr:uid="{00000000-0005-0000-0000-0000F6180000}"/>
    <cellStyle name="20% - 强调文字颜色 1 6 3 5" xfId="6343" xr:uid="{00000000-0005-0000-0000-0000F7180000}"/>
    <cellStyle name="20% - 强调文字颜色 1 6 4" xfId="4975" xr:uid="{00000000-0005-0000-0000-00009F130000}"/>
    <cellStyle name="20% - 强调文字颜色 1 6 4 2" xfId="2026" xr:uid="{00000000-0005-0000-0000-00001A080000}"/>
    <cellStyle name="20% - 强调文字颜色 1 6 4 2 2" xfId="6348" xr:uid="{00000000-0005-0000-0000-0000FC180000}"/>
    <cellStyle name="20% - 强调文字颜色 1 6 4 2 2 2" xfId="6353" xr:uid="{00000000-0005-0000-0000-000001190000}"/>
    <cellStyle name="20% - 强调文字颜色 1 6 4 2 2 3" xfId="3927" xr:uid="{00000000-0005-0000-0000-0000870F0000}"/>
    <cellStyle name="20% - 强调文字颜色 1 6 4 2 3" xfId="6359" xr:uid="{00000000-0005-0000-0000-000007190000}"/>
    <cellStyle name="20% - 强调文字颜色 1 6 4 2 4" xfId="1826" xr:uid="{00000000-0005-0000-0000-000052070000}"/>
    <cellStyle name="20% - 强调文字颜色 1 6 4 3" xfId="6362" xr:uid="{00000000-0005-0000-0000-00000A190000}"/>
    <cellStyle name="20% - 强调文字颜色 1 6 4 3 2" xfId="6366" xr:uid="{00000000-0005-0000-0000-00000E190000}"/>
    <cellStyle name="20% - 强调文字颜色 1 6 4 3 2 2" xfId="6371" xr:uid="{00000000-0005-0000-0000-000013190000}"/>
    <cellStyle name="20% - 强调文字颜色 1 6 4 3 2 3" xfId="3968" xr:uid="{00000000-0005-0000-0000-0000B00F0000}"/>
    <cellStyle name="20% - 强调文字颜色 1 6 4 3 3" xfId="6374" xr:uid="{00000000-0005-0000-0000-000016190000}"/>
    <cellStyle name="20% - 强调文字颜色 1 6 4 3 4" xfId="1852" xr:uid="{00000000-0005-0000-0000-00006C070000}"/>
    <cellStyle name="20% - 强调文字颜色 1 6 4 4" xfId="6378" xr:uid="{00000000-0005-0000-0000-00001A190000}"/>
    <cellStyle name="20% - 强调文字颜色 1 6 4 4 2" xfId="6384" xr:uid="{00000000-0005-0000-0000-000020190000}"/>
    <cellStyle name="20% - 强调文字颜色 1 6 4 4 3" xfId="6390" xr:uid="{00000000-0005-0000-0000-000026190000}"/>
    <cellStyle name="20% - 强调文字颜色 1 6 4 5" xfId="6393" xr:uid="{00000000-0005-0000-0000-000029190000}"/>
    <cellStyle name="20% - 强调文字颜色 1 6 4 5 2" xfId="1630" xr:uid="{00000000-0005-0000-0000-00008E060000}"/>
    <cellStyle name="20% - 强调文字颜色 1 6 4 5 3" xfId="1653" xr:uid="{00000000-0005-0000-0000-0000A5060000}"/>
    <cellStyle name="20% - 强调文字颜色 1 6 4 6" xfId="6395" xr:uid="{00000000-0005-0000-0000-00002B190000}"/>
    <cellStyle name="20% - 强调文字颜色 1 6 4 7" xfId="6288" xr:uid="{00000000-0005-0000-0000-0000C0180000}"/>
    <cellStyle name="20% - 强调文字颜色 1 6 5" xfId="6396" xr:uid="{00000000-0005-0000-0000-00002C190000}"/>
    <cellStyle name="20% - 强调文字颜色 1 6 5 2" xfId="2037" xr:uid="{00000000-0005-0000-0000-000025080000}"/>
    <cellStyle name="20% - 强调文字颜色 1 6 5 2 2" xfId="6399" xr:uid="{00000000-0005-0000-0000-00002F190000}"/>
    <cellStyle name="20% - 强调文字颜色 1 6 6" xfId="183" xr:uid="{00000000-0005-0000-0000-0000D4000000}"/>
    <cellStyle name="20% - 强调文字颜色 1 6 7" xfId="6404" xr:uid="{00000000-0005-0000-0000-000034190000}"/>
    <cellStyle name="20% - 强调文字颜色 1 6 7 2" xfId="6406" xr:uid="{00000000-0005-0000-0000-000036190000}"/>
    <cellStyle name="20% - 强调文字颜色 1 6 8" xfId="3493" xr:uid="{00000000-0005-0000-0000-0000D50D0000}"/>
    <cellStyle name="20% - 强调文字颜色 1 7" xfId="2245" xr:uid="{00000000-0005-0000-0000-0000F5080000}"/>
    <cellStyle name="20% - 强调文字颜色 1 7 2" xfId="2252" xr:uid="{00000000-0005-0000-0000-0000FC080000}"/>
    <cellStyle name="20% - 强调文字颜色 1 7 2 2" xfId="6408" xr:uid="{00000000-0005-0000-0000-000038190000}"/>
    <cellStyle name="20% - 强调文字颜色 1 7 2 2 2" xfId="6409" xr:uid="{00000000-0005-0000-0000-000039190000}"/>
    <cellStyle name="20% - 强调文字颜色 1 7 2 2 2 2" xfId="6410" xr:uid="{00000000-0005-0000-0000-00003A190000}"/>
    <cellStyle name="20% - 强调文字颜色 1 7 2 2 2 2 2" xfId="113" xr:uid="{00000000-0005-0000-0000-000081000000}"/>
    <cellStyle name="20% - 强调文字颜色 1 7 2 2 2 2 3" xfId="6052" xr:uid="{00000000-0005-0000-0000-0000D4170000}"/>
    <cellStyle name="20% - 强调文字颜色 1 7 2 2 2 3" xfId="6411" xr:uid="{00000000-0005-0000-0000-00003B190000}"/>
    <cellStyle name="20% - 强调文字颜色 1 7 2 2 2 4" xfId="6414" xr:uid="{00000000-0005-0000-0000-00003E190000}"/>
    <cellStyle name="20% - 强调文字颜色 1 7 2 2 3" xfId="83" xr:uid="{00000000-0005-0000-0000-00005B000000}"/>
    <cellStyle name="20% - 强调文字颜色 1 7 2 2 3 2" xfId="6415" xr:uid="{00000000-0005-0000-0000-00003F190000}"/>
    <cellStyle name="20% - 强调文字颜色 1 7 2 2 3 2 2" xfId="586" xr:uid="{00000000-0005-0000-0000-00007A020000}"/>
    <cellStyle name="20% - 强调文字颜色 1 7 2 2 3 2 3" xfId="593" xr:uid="{00000000-0005-0000-0000-000081020000}"/>
    <cellStyle name="20% - 强调文字颜色 1 7 2 2 3 3" xfId="6416" xr:uid="{00000000-0005-0000-0000-000040190000}"/>
    <cellStyle name="20% - 强调文字颜色 1 7 2 2 3 4" xfId="6417" xr:uid="{00000000-0005-0000-0000-000041190000}"/>
    <cellStyle name="20% - 强调文字颜色 1 7 2 2 4" xfId="132" xr:uid="{00000000-0005-0000-0000-00009A000000}"/>
    <cellStyle name="20% - 强调文字颜色 1 7 2 2 4 2" xfId="6419" xr:uid="{00000000-0005-0000-0000-000043190000}"/>
    <cellStyle name="20% - 强调文字颜色 1 7 2 2 4 2 2" xfId="6421" xr:uid="{00000000-0005-0000-0000-000045190000}"/>
    <cellStyle name="20% - 强调文字颜色 1 7 2 2 4 3" xfId="6422" xr:uid="{00000000-0005-0000-0000-000046190000}"/>
    <cellStyle name="20% - 强调文字颜色 1 7 2 2 5" xfId="6423" xr:uid="{00000000-0005-0000-0000-000047190000}"/>
    <cellStyle name="20% - 强调文字颜色 1 7 2 2 5 2" xfId="3075" xr:uid="{00000000-0005-0000-0000-0000330C0000}"/>
    <cellStyle name="20% - 强调文字颜色 1 7 2 2 6" xfId="2939" xr:uid="{00000000-0005-0000-0000-0000AB0B0000}"/>
    <cellStyle name="20% - 强调文字颜色 1 7 2 2 7" xfId="2943" xr:uid="{00000000-0005-0000-0000-0000AF0B0000}"/>
    <cellStyle name="20% - 强调文字颜色 1 7 2 3" xfId="6424" xr:uid="{00000000-0005-0000-0000-000048190000}"/>
    <cellStyle name="20% - 强调文字颜色 1 7 2 3 2" xfId="3814" xr:uid="{00000000-0005-0000-0000-0000160F0000}"/>
    <cellStyle name="20% - 强调文字颜色 1 7 2 3 3" xfId="3815" xr:uid="{00000000-0005-0000-0000-0000170F0000}"/>
    <cellStyle name="20% - 强调文字颜色 1 7 2 4" xfId="6425" xr:uid="{00000000-0005-0000-0000-000049190000}"/>
    <cellStyle name="20% - 强调文字颜色 1 7 2 4 2" xfId="3837" xr:uid="{00000000-0005-0000-0000-00002D0F0000}"/>
    <cellStyle name="20% - 强调文字颜色 1 7 2 4 3" xfId="3845" xr:uid="{00000000-0005-0000-0000-0000350F0000}"/>
    <cellStyle name="20% - 强调文字颜色 1 7 2 5" xfId="6426" xr:uid="{00000000-0005-0000-0000-00004A190000}"/>
    <cellStyle name="20% - 强调文字颜色 1 7 2 6" xfId="6427" xr:uid="{00000000-0005-0000-0000-00004B190000}"/>
    <cellStyle name="20% - 强调文字颜色 1 7 3" xfId="2254" xr:uid="{00000000-0005-0000-0000-0000FE080000}"/>
    <cellStyle name="20% - 强调文字颜色 1 7 3 2" xfId="4794" xr:uid="{00000000-0005-0000-0000-0000EA120000}"/>
    <cellStyle name="20% - 强调文字颜色 1 7 3 2 2" xfId="420" xr:uid="{00000000-0005-0000-0000-0000D4010000}"/>
    <cellStyle name="20% - 强调文字颜色 1 7 3 2 2 2" xfId="6428" xr:uid="{00000000-0005-0000-0000-00004C190000}"/>
    <cellStyle name="20% - 强调文字颜色 1 7 3 2 2 3" xfId="5403" xr:uid="{00000000-0005-0000-0000-00004B150000}"/>
    <cellStyle name="20% - 强调文字颜色 1 7 3 2 3" xfId="426" xr:uid="{00000000-0005-0000-0000-0000DA010000}"/>
    <cellStyle name="20% - 强调文字颜色 1 7 3 2 3 2" xfId="3497" xr:uid="{00000000-0005-0000-0000-0000D90D0000}"/>
    <cellStyle name="20% - 强调文字颜色 1 7 3 2 4" xfId="6431" xr:uid="{00000000-0005-0000-0000-00004F190000}"/>
    <cellStyle name="20% - 强调文字颜色 1 7 3 3" xfId="3459" xr:uid="{00000000-0005-0000-0000-0000B30D0000}"/>
    <cellStyle name="20% - 强调文字颜色 1 7 3 3 2" xfId="437" xr:uid="{00000000-0005-0000-0000-0000E5010000}"/>
    <cellStyle name="20% - 强调文字颜色 1 7 3 3 2 2" xfId="3870" xr:uid="{00000000-0005-0000-0000-00004E0F0000}"/>
    <cellStyle name="20% - 强调文字颜色 1 7 3 3 2 3" xfId="5425" xr:uid="{00000000-0005-0000-0000-000061150000}"/>
    <cellStyle name="20% - 强调文字颜色 1 7 3 3 3" xfId="3872" xr:uid="{00000000-0005-0000-0000-0000500F0000}"/>
    <cellStyle name="20% - 强调文字颜色 1 7 3 3 4" xfId="6434" xr:uid="{00000000-0005-0000-0000-000052190000}"/>
    <cellStyle name="20% - 强调文字颜色 1 7 3 4" xfId="3465" xr:uid="{00000000-0005-0000-0000-0000B90D0000}"/>
    <cellStyle name="20% - 强调文字颜色 1 7 3 4 2" xfId="457" xr:uid="{00000000-0005-0000-0000-0000F9010000}"/>
    <cellStyle name="20% - 强调文字颜色 1 7 3 4 3" xfId="6435" xr:uid="{00000000-0005-0000-0000-000053190000}"/>
    <cellStyle name="20% - 强调文字颜色 1 7 3 5" xfId="3469" xr:uid="{00000000-0005-0000-0000-0000BD0D0000}"/>
    <cellStyle name="20% - 强调文字颜色 1 7 3 5 2" xfId="3476" xr:uid="{00000000-0005-0000-0000-0000C40D0000}"/>
    <cellStyle name="20% - 强调文字颜色 1 7 3 6" xfId="3478" xr:uid="{00000000-0005-0000-0000-0000C60D0000}"/>
    <cellStyle name="20% - 强调文字颜色 1 7 3 7" xfId="3483" xr:uid="{00000000-0005-0000-0000-0000CB0D0000}"/>
    <cellStyle name="20% - 强调文字颜色 1 7 4" xfId="6436" xr:uid="{00000000-0005-0000-0000-000054190000}"/>
    <cellStyle name="20% - 强调文字颜色 1 7 4 2" xfId="6438" xr:uid="{00000000-0005-0000-0000-000056190000}"/>
    <cellStyle name="20% - 强调文字颜色 1 7 4 2 2" xfId="6440" xr:uid="{00000000-0005-0000-0000-000058190000}"/>
    <cellStyle name="20% - 强调文字颜色 1 7 4 2 3" xfId="6442" xr:uid="{00000000-0005-0000-0000-00005A190000}"/>
    <cellStyle name="20% - 强调文字颜色 1 7 4 3" xfId="6444" xr:uid="{00000000-0005-0000-0000-00005C190000}"/>
    <cellStyle name="20% - 强调文字颜色 1 7 5" xfId="6445" xr:uid="{00000000-0005-0000-0000-00005D190000}"/>
    <cellStyle name="20% - 强调文字颜色 1 7 5 2" xfId="6446" xr:uid="{00000000-0005-0000-0000-00005E190000}"/>
    <cellStyle name="20% - 强调文字颜色 1 7 5 3" xfId="6447" xr:uid="{00000000-0005-0000-0000-00005F190000}"/>
    <cellStyle name="20% - 强调文字颜色 1 7 6" xfId="6450" xr:uid="{00000000-0005-0000-0000-000062190000}"/>
    <cellStyle name="20% - 强调文字颜色 1 7 6 2" xfId="6451" xr:uid="{00000000-0005-0000-0000-000063190000}"/>
    <cellStyle name="20% - 强调文字颜色 1 7 7" xfId="6452" xr:uid="{00000000-0005-0000-0000-000064190000}"/>
    <cellStyle name="20% - 强调文字颜色 1 8" xfId="2257" xr:uid="{00000000-0005-0000-0000-000001090000}"/>
    <cellStyle name="20% - 强调文字颜色 1 8 2" xfId="6453" xr:uid="{00000000-0005-0000-0000-000065190000}"/>
    <cellStyle name="20% - 强调文字颜色 1 8 2 2" xfId="1260" xr:uid="{00000000-0005-0000-0000-00001C050000}"/>
    <cellStyle name="20% - 强调文字颜色 1 8 2 2 2" xfId="6455" xr:uid="{00000000-0005-0000-0000-000067190000}"/>
    <cellStyle name="20% - 强调文字颜色 1 8 2 2 2 2" xfId="6458" xr:uid="{00000000-0005-0000-0000-00006A190000}"/>
    <cellStyle name="20% - 强调文字颜色 1 8 2 2 2 2 2" xfId="6173" xr:uid="{00000000-0005-0000-0000-00004D180000}"/>
    <cellStyle name="20% - 强调文字颜色 1 8 2 2 2 2 3" xfId="5783" xr:uid="{00000000-0005-0000-0000-0000C7160000}"/>
    <cellStyle name="20% - 强调文字颜色 1 8 2 2 2 3" xfId="5995" xr:uid="{00000000-0005-0000-0000-00009B170000}"/>
    <cellStyle name="20% - 强调文字颜色 1 8 2 2 2 4" xfId="6461" xr:uid="{00000000-0005-0000-0000-00006D190000}"/>
    <cellStyle name="20% - 强调文字颜色 1 8 2 2 3" xfId="6463" xr:uid="{00000000-0005-0000-0000-00006F190000}"/>
    <cellStyle name="20% - 强调文字颜色 1 8 2 2 3 2" xfId="6465" xr:uid="{00000000-0005-0000-0000-000071190000}"/>
    <cellStyle name="20% - 强调文字颜色 1 8 2 2 3 2 2" xfId="6468" xr:uid="{00000000-0005-0000-0000-000074190000}"/>
    <cellStyle name="20% - 强调文字颜色 1 8 2 2 3 2 3" xfId="6470" xr:uid="{00000000-0005-0000-0000-000076190000}"/>
    <cellStyle name="20% - 强调文字颜色 1 8 2 2 3 3" xfId="6473" xr:uid="{00000000-0005-0000-0000-000079190000}"/>
    <cellStyle name="20% - 强调文字颜色 1 8 2 2 3 4" xfId="6477" xr:uid="{00000000-0005-0000-0000-00007D190000}"/>
    <cellStyle name="20% - 强调文字颜色 1 8 2 2 4" xfId="1499" xr:uid="{00000000-0005-0000-0000-00000B060000}"/>
    <cellStyle name="20% - 强调文字颜色 1 8 2 2 4 2" xfId="879" xr:uid="{00000000-0005-0000-0000-00009F030000}"/>
    <cellStyle name="20% - 强调文字颜色 1 8 2 2 4 2 2" xfId="6483" xr:uid="{00000000-0005-0000-0000-000083190000}"/>
    <cellStyle name="20% - 强调文字颜色 1 8 2 2 4 3" xfId="6488" xr:uid="{00000000-0005-0000-0000-000088190000}"/>
    <cellStyle name="20% - 强调文字颜色 1 8 2 2 5" xfId="781" xr:uid="{00000000-0005-0000-0000-00003D030000}"/>
    <cellStyle name="20% - 强调文字颜色 1 8 2 2 5 2" xfId="791" xr:uid="{00000000-0005-0000-0000-000047030000}"/>
    <cellStyle name="20% - 强调文字颜色 1 8 2 2 6" xfId="875" xr:uid="{00000000-0005-0000-0000-00009B030000}"/>
    <cellStyle name="20% - 强调文字颜色 1 8 2 2 7" xfId="6492" xr:uid="{00000000-0005-0000-0000-00008C190000}"/>
    <cellStyle name="20% - 强调文字颜色 1 8 2 3" xfId="6493" xr:uid="{00000000-0005-0000-0000-00008D190000}"/>
    <cellStyle name="20% - 强调文字颜色 1 8 2 4" xfId="6495" xr:uid="{00000000-0005-0000-0000-00008F190000}"/>
    <cellStyle name="20% - 强调文字颜色 1 8 2 4 2" xfId="6498" xr:uid="{00000000-0005-0000-0000-000092190000}"/>
    <cellStyle name="20% - 强调文字颜色 1 8 2 5" xfId="6501" xr:uid="{00000000-0005-0000-0000-000095190000}"/>
    <cellStyle name="20% - 强调文字颜色 1 8 2 6" xfId="6504" xr:uid="{00000000-0005-0000-0000-000098190000}"/>
    <cellStyle name="20% - 强调文字颜色 1 8 3" xfId="6505" xr:uid="{00000000-0005-0000-0000-000099190000}"/>
    <cellStyle name="20% - 强调文字颜色 1 8 3 2" xfId="1276" xr:uid="{00000000-0005-0000-0000-00002C050000}"/>
    <cellStyle name="20% - 强调文字颜色 1 8 3 2 2" xfId="6509" xr:uid="{00000000-0005-0000-0000-00009D190000}"/>
    <cellStyle name="20% - 强调文字颜色 1 8 3 2 2 2" xfId="6514" xr:uid="{00000000-0005-0000-0000-0000A2190000}"/>
    <cellStyle name="20% - 强调文字颜色 1 8 3 2 2 3" xfId="143" xr:uid="{00000000-0005-0000-0000-0000A7000000}"/>
    <cellStyle name="20% - 强调文字颜色 1 8 3 2 3" xfId="6518" xr:uid="{00000000-0005-0000-0000-0000A6190000}"/>
    <cellStyle name="20% - 强调文字颜色 1 8 3 2 4" xfId="1534" xr:uid="{00000000-0005-0000-0000-00002E060000}"/>
    <cellStyle name="20% - 强调文字颜色 1 8 3 3" xfId="6519" xr:uid="{00000000-0005-0000-0000-0000A7190000}"/>
    <cellStyle name="20% - 强调文字颜色 1 8 3 3 2" xfId="6522" xr:uid="{00000000-0005-0000-0000-0000AA190000}"/>
    <cellStyle name="20% - 强调文字颜色 1 8 3 3 2 2" xfId="2134" xr:uid="{00000000-0005-0000-0000-000086080000}"/>
    <cellStyle name="20% - 强调文字颜色 1 8 3 3 2 3" xfId="529" xr:uid="{00000000-0005-0000-0000-000041020000}"/>
    <cellStyle name="20% - 强调文字颜色 1 8 3 3 3" xfId="6524" xr:uid="{00000000-0005-0000-0000-0000AC190000}"/>
    <cellStyle name="20% - 强调文字颜色 1 8 3 3 4" xfId="945" xr:uid="{00000000-0005-0000-0000-0000E1030000}"/>
    <cellStyle name="20% - 强调文字颜色 1 8 3 4" xfId="6526" xr:uid="{00000000-0005-0000-0000-0000AE190000}"/>
    <cellStyle name="20% - 强调文字颜色 1 8 3 4 2" xfId="4064" xr:uid="{00000000-0005-0000-0000-000010100000}"/>
    <cellStyle name="20% - 强调文字颜色 1 8 3 4 3" xfId="6529" xr:uid="{00000000-0005-0000-0000-0000B1190000}"/>
    <cellStyle name="20% - 强调文字颜色 1 8 3 5" xfId="6532" xr:uid="{00000000-0005-0000-0000-0000B4190000}"/>
    <cellStyle name="20% - 强调文字颜色 1 8 3 5 2" xfId="6537" xr:uid="{00000000-0005-0000-0000-0000B9190000}"/>
    <cellStyle name="20% - 强调文字颜色 1 8 3 5 3" xfId="2363" xr:uid="{00000000-0005-0000-0000-00006B090000}"/>
    <cellStyle name="20% - 强调文字颜色 1 8 3 6" xfId="6540" xr:uid="{00000000-0005-0000-0000-0000BC190000}"/>
    <cellStyle name="20% - 强调文字颜色 1 8 3 7" xfId="6543" xr:uid="{00000000-0005-0000-0000-0000BF190000}"/>
    <cellStyle name="20% - 强调文字颜色 1 8 4" xfId="6544" xr:uid="{00000000-0005-0000-0000-0000C0190000}"/>
    <cellStyle name="20% - 强调文字颜色 1 8 5" xfId="6545" xr:uid="{00000000-0005-0000-0000-0000C1190000}"/>
    <cellStyle name="20% - 强调文字颜色 1 8 6" xfId="6546" xr:uid="{00000000-0005-0000-0000-0000C2190000}"/>
    <cellStyle name="20% - 强调文字颜色 1 8 6 2" xfId="6548" xr:uid="{00000000-0005-0000-0000-0000C4190000}"/>
    <cellStyle name="20% - 强调文字颜色 1 8 7" xfId="6549" xr:uid="{00000000-0005-0000-0000-0000C5190000}"/>
    <cellStyle name="20% - 强调文字颜色 1 9" xfId="6551" xr:uid="{00000000-0005-0000-0000-0000C7190000}"/>
    <cellStyle name="20% - 强调文字颜色 1 9 2" xfId="6559" xr:uid="{00000000-0005-0000-0000-0000CF190000}"/>
    <cellStyle name="20% - 强调文字颜色 1 9 2 2" xfId="6563" xr:uid="{00000000-0005-0000-0000-0000D3190000}"/>
    <cellStyle name="20% - 强调文字颜色 1 9 2 2 2" xfId="6567" xr:uid="{00000000-0005-0000-0000-0000D7190000}"/>
    <cellStyle name="20% - 强调文字颜色 1 9 2 2 3" xfId="6571" xr:uid="{00000000-0005-0000-0000-0000DB190000}"/>
    <cellStyle name="20% - 强调文字颜色 1 9 2 3" xfId="6575" xr:uid="{00000000-0005-0000-0000-0000DF190000}"/>
    <cellStyle name="20% - 强调文字颜色 1 9 2 3 2" xfId="6579" xr:uid="{00000000-0005-0000-0000-0000E3190000}"/>
    <cellStyle name="20% - 强调文字颜色 1 9 2 4" xfId="6585" xr:uid="{00000000-0005-0000-0000-0000E9190000}"/>
    <cellStyle name="20% - 强调文字颜色 1 9 2 5" xfId="4171" xr:uid="{00000000-0005-0000-0000-00007B100000}"/>
    <cellStyle name="20% - 强调文字颜色 1 9 3" xfId="6594" xr:uid="{00000000-0005-0000-0000-0000F2190000}"/>
    <cellStyle name="20% - 强调文字颜色 1 9 3 2" xfId="768" xr:uid="{00000000-0005-0000-0000-000030030000}"/>
    <cellStyle name="20% - 强调文字颜色 1 9 3 2 2" xfId="6599" xr:uid="{00000000-0005-0000-0000-0000F7190000}"/>
    <cellStyle name="20% - 强调文字颜色 1 9 3 2 2 2" xfId="4858" xr:uid="{00000000-0005-0000-0000-00002A130000}"/>
    <cellStyle name="20% - 强调文字颜色 1 9 3 2 2 3" xfId="6602" xr:uid="{00000000-0005-0000-0000-0000FA190000}"/>
    <cellStyle name="20% - 强调文字颜色 1 9 3 2 3" xfId="6607" xr:uid="{00000000-0005-0000-0000-0000FF190000}"/>
    <cellStyle name="20% - 强调文字颜色 1 9 3 2 4" xfId="6611" xr:uid="{00000000-0005-0000-0000-0000031A0000}"/>
    <cellStyle name="20% - 强调文字颜色 1 9 3 3" xfId="6616" xr:uid="{00000000-0005-0000-0000-0000081A0000}"/>
    <cellStyle name="20% - 强调文字颜色 1 9 3 3 2" xfId="6620" xr:uid="{00000000-0005-0000-0000-00000C1A0000}"/>
    <cellStyle name="20% - 强调文字颜色 1 9 3 3 2 2" xfId="6626" xr:uid="{00000000-0005-0000-0000-0000121A0000}"/>
    <cellStyle name="20% - 强调文字颜色 1 9 3 3 2 3" xfId="6631" xr:uid="{00000000-0005-0000-0000-0000171A0000}"/>
    <cellStyle name="20% - 强调文字颜色 1 9 3 3 3" xfId="3369" xr:uid="{00000000-0005-0000-0000-0000590D0000}"/>
    <cellStyle name="20% - 强调文字颜色 1 9 3 3 4" xfId="3381" xr:uid="{00000000-0005-0000-0000-0000650D0000}"/>
    <cellStyle name="20% - 强调文字颜色 1 9 3 4" xfId="6635" xr:uid="{00000000-0005-0000-0000-00001B1A0000}"/>
    <cellStyle name="20% - 强调文字颜色 1 9 3 4 2" xfId="6637" xr:uid="{00000000-0005-0000-0000-00001D1A0000}"/>
    <cellStyle name="20% - 强调文字颜色 1 9 3 4 3" xfId="3388" xr:uid="{00000000-0005-0000-0000-00006C0D0000}"/>
    <cellStyle name="20% - 强调文字颜色 1 9 3 5" xfId="6642" xr:uid="{00000000-0005-0000-0000-0000221A0000}"/>
    <cellStyle name="20% - 强调文字颜色 1 9 3 5 2" xfId="6643" xr:uid="{00000000-0005-0000-0000-0000231A0000}"/>
    <cellStyle name="20% - 强调文字颜色 1 9 3 5 3" xfId="6649" xr:uid="{00000000-0005-0000-0000-0000291A0000}"/>
    <cellStyle name="20% - 强调文字颜色 1 9 3 6" xfId="6653" xr:uid="{00000000-0005-0000-0000-00002D1A0000}"/>
    <cellStyle name="20% - 强调文字颜色 1 9 3 7" xfId="6655" xr:uid="{00000000-0005-0000-0000-00002F1A0000}"/>
    <cellStyle name="20% - 强调文字颜色 1 9 4" xfId="6659" xr:uid="{00000000-0005-0000-0000-0000331A0000}"/>
    <cellStyle name="20% - 强调文字颜色 1 9 5" xfId="6663" xr:uid="{00000000-0005-0000-0000-0000371A0000}"/>
    <cellStyle name="20% - 强调文字颜色 1 9 6" xfId="6669" xr:uid="{00000000-0005-0000-0000-00003D1A0000}"/>
    <cellStyle name="20% - 强调文字颜色 2 10" xfId="6673" xr:uid="{00000000-0005-0000-0000-0000411A0000}"/>
    <cellStyle name="20% - 强调文字颜色 2 10 2" xfId="6676" xr:uid="{00000000-0005-0000-0000-0000441A0000}"/>
    <cellStyle name="20% - 强调文字颜色 2 10 2 2" xfId="6678" xr:uid="{00000000-0005-0000-0000-0000461A0000}"/>
    <cellStyle name="20% - 强调文字颜色 2 10 2 2 2" xfId="6680" xr:uid="{00000000-0005-0000-0000-0000481A0000}"/>
    <cellStyle name="20% - 强调文字颜色 2 10 2 2 3" xfId="6682" xr:uid="{00000000-0005-0000-0000-00004A1A0000}"/>
    <cellStyle name="20% - 强调文字颜色 2 10 2 3" xfId="3880" xr:uid="{00000000-0005-0000-0000-0000580F0000}"/>
    <cellStyle name="20% - 强调文字颜色 2 10 2 3 2" xfId="3888" xr:uid="{00000000-0005-0000-0000-0000600F0000}"/>
    <cellStyle name="20% - 强调文字颜色 2 10 2 4" xfId="3892" xr:uid="{00000000-0005-0000-0000-0000640F0000}"/>
    <cellStyle name="20% - 强调文字颜色 2 10 2 5" xfId="3897" xr:uid="{00000000-0005-0000-0000-0000690F0000}"/>
    <cellStyle name="20% - 强调文字颜色 2 10 3" xfId="6685" xr:uid="{00000000-0005-0000-0000-00004D1A0000}"/>
    <cellStyle name="20% - 强调文字颜色 2 10 3 2" xfId="6687" xr:uid="{00000000-0005-0000-0000-00004F1A0000}"/>
    <cellStyle name="20% - 强调文字颜色 2 10 3 2 2" xfId="5841" xr:uid="{00000000-0005-0000-0000-000001170000}"/>
    <cellStyle name="20% - 强调文字颜色 2 10 3 2 2 2" xfId="5844" xr:uid="{00000000-0005-0000-0000-000004170000}"/>
    <cellStyle name="20% - 强调文字颜色 2 10 3 2 2 3" xfId="6689" xr:uid="{00000000-0005-0000-0000-0000511A0000}"/>
    <cellStyle name="20% - 强调文字颜色 2 10 3 2 3" xfId="5848" xr:uid="{00000000-0005-0000-0000-000008170000}"/>
    <cellStyle name="20% - 强调文字颜色 2 10 3 2 4" xfId="5853" xr:uid="{00000000-0005-0000-0000-00000D170000}"/>
    <cellStyle name="20% - 强调文字颜色 2 10 3 3" xfId="3905" xr:uid="{00000000-0005-0000-0000-0000710F0000}"/>
    <cellStyle name="20% - 强调文字颜色 2 10 3 3 2" xfId="3911" xr:uid="{00000000-0005-0000-0000-0000770F0000}"/>
    <cellStyle name="20% - 强调文字颜色 2 10 3 3 2 2" xfId="6691" xr:uid="{00000000-0005-0000-0000-0000531A0000}"/>
    <cellStyle name="20% - 强调文字颜色 2 10 3 3 2 3" xfId="6693" xr:uid="{00000000-0005-0000-0000-0000551A0000}"/>
    <cellStyle name="20% - 强调文字颜色 2 10 3 3 3" xfId="5860" xr:uid="{00000000-0005-0000-0000-000014170000}"/>
    <cellStyle name="20% - 强调文字颜色 2 10 3 3 4" xfId="6695" xr:uid="{00000000-0005-0000-0000-0000571A0000}"/>
    <cellStyle name="20% - 强调文字颜色 2 10 3 4" xfId="3916" xr:uid="{00000000-0005-0000-0000-00007C0F0000}"/>
    <cellStyle name="20% - 强调文字颜色 2 10 3 4 2" xfId="5867" xr:uid="{00000000-0005-0000-0000-00001B170000}"/>
    <cellStyle name="20% - 强调文字颜色 2 10 3 4 3" xfId="6696" xr:uid="{00000000-0005-0000-0000-0000581A0000}"/>
    <cellStyle name="20% - 强调文字颜色 2 10 3 5" xfId="3920" xr:uid="{00000000-0005-0000-0000-0000800F0000}"/>
    <cellStyle name="20% - 强调文字颜色 2 10 3 5 2" xfId="5871" xr:uid="{00000000-0005-0000-0000-00001F170000}"/>
    <cellStyle name="20% - 强调文字颜色 2 10 3 5 3" xfId="6697" xr:uid="{00000000-0005-0000-0000-0000591A0000}"/>
    <cellStyle name="20% - 强调文字颜色 2 10 3 6" xfId="6702" xr:uid="{00000000-0005-0000-0000-00005E1A0000}"/>
    <cellStyle name="20% - 强调文字颜色 2 10 3 7" xfId="6704" xr:uid="{00000000-0005-0000-0000-0000601A0000}"/>
    <cellStyle name="20% - 强调文字颜色 2 10 4" xfId="6345" xr:uid="{00000000-0005-0000-0000-0000F9180000}"/>
    <cellStyle name="20% - 强调文字颜色 2 10 5" xfId="6356" xr:uid="{00000000-0005-0000-0000-000004190000}"/>
    <cellStyle name="20% - 强调文字颜色 2 10 6" xfId="1824" xr:uid="{00000000-0005-0000-0000-000050070000}"/>
    <cellStyle name="20% - 强调文字颜色 2 11" xfId="6708" xr:uid="{00000000-0005-0000-0000-0000641A0000}"/>
    <cellStyle name="20% - 强调文字颜色 2 11 2" xfId="6712" xr:uid="{00000000-0005-0000-0000-0000681A0000}"/>
    <cellStyle name="20% - 强调文字颜色 2 11 2 2" xfId="6715" xr:uid="{00000000-0005-0000-0000-00006B1A0000}"/>
    <cellStyle name="20% - 强调文字颜色 2 11 2 2 2" xfId="6716" xr:uid="{00000000-0005-0000-0000-00006C1A0000}"/>
    <cellStyle name="20% - 强调文字颜色 2 11 2 2 2 2" xfId="6719" xr:uid="{00000000-0005-0000-0000-00006F1A0000}"/>
    <cellStyle name="20% - 强调文字颜色 2 11 2 2 3" xfId="6720" xr:uid="{00000000-0005-0000-0000-0000701A0000}"/>
    <cellStyle name="20% - 强调文字颜色 2 11 2 3" xfId="3936" xr:uid="{00000000-0005-0000-0000-0000900F0000}"/>
    <cellStyle name="20% - 强调文字颜色 2 11 2 3 2" xfId="3941" xr:uid="{00000000-0005-0000-0000-0000950F0000}"/>
    <cellStyle name="20% - 强调文字颜色 2 11 2 4" xfId="3946" xr:uid="{00000000-0005-0000-0000-00009A0F0000}"/>
    <cellStyle name="20% - 强调文字颜色 2 11 2 5" xfId="3951" xr:uid="{00000000-0005-0000-0000-00009F0F0000}"/>
    <cellStyle name="20% - 强调文字颜色 2 11 3" xfId="6723" xr:uid="{00000000-0005-0000-0000-0000731A0000}"/>
    <cellStyle name="20% - 强调文字颜色 2 11 3 2" xfId="6725" xr:uid="{00000000-0005-0000-0000-0000751A0000}"/>
    <cellStyle name="20% - 强调文字颜色 2 11 3 2 2" xfId="6727" xr:uid="{00000000-0005-0000-0000-0000771A0000}"/>
    <cellStyle name="20% - 强调文字颜色 2 11 3 2 3" xfId="6728" xr:uid="{00000000-0005-0000-0000-0000781A0000}"/>
    <cellStyle name="20% - 强调文字颜色 2 11 3 3" xfId="3957" xr:uid="{00000000-0005-0000-0000-0000A50F0000}"/>
    <cellStyle name="20% - 强调文字颜色 2 11 3 4" xfId="3960" xr:uid="{00000000-0005-0000-0000-0000A80F0000}"/>
    <cellStyle name="20% - 强调文字颜色 2 11 4" xfId="6364" xr:uid="{00000000-0005-0000-0000-00000C190000}"/>
    <cellStyle name="20% - 强调文字颜色 2 11 4 2" xfId="6369" xr:uid="{00000000-0005-0000-0000-000011190000}"/>
    <cellStyle name="20% - 强调文字颜色 2 11 4 2 2" xfId="6729" xr:uid="{00000000-0005-0000-0000-0000791A0000}"/>
    <cellStyle name="20% - 强调文字颜色 2 11 4 3" xfId="3966" xr:uid="{00000000-0005-0000-0000-0000AE0F0000}"/>
    <cellStyle name="20% - 强调文字颜色 2 11 5" xfId="6373" xr:uid="{00000000-0005-0000-0000-000015190000}"/>
    <cellStyle name="20% - 强调文字颜色 2 11 5 2" xfId="6730" xr:uid="{00000000-0005-0000-0000-00007A1A0000}"/>
    <cellStyle name="20% - 强调文字颜色 2 11 5 3" xfId="6731" xr:uid="{00000000-0005-0000-0000-00007B1A0000}"/>
    <cellStyle name="20% - 强调文字颜色 2 11 6" xfId="1851" xr:uid="{00000000-0005-0000-0000-00006B070000}"/>
    <cellStyle name="20% - 强调文字颜色 2 11 6 2" xfId="1856" xr:uid="{00000000-0005-0000-0000-000070070000}"/>
    <cellStyle name="20% - 强调文字颜色 2 11 7" xfId="1864" xr:uid="{00000000-0005-0000-0000-000078070000}"/>
    <cellStyle name="20% - 强调文字颜色 2 11 8" xfId="1872" xr:uid="{00000000-0005-0000-0000-000080070000}"/>
    <cellStyle name="20% - 强调文字颜色 2 12" xfId="6735" xr:uid="{00000000-0005-0000-0000-00007F1A0000}"/>
    <cellStyle name="20% - 强调文字颜色 2 12 2" xfId="6739" xr:uid="{00000000-0005-0000-0000-0000831A0000}"/>
    <cellStyle name="20% - 强调文字颜色 2 12 2 2" xfId="4871" xr:uid="{00000000-0005-0000-0000-000037130000}"/>
    <cellStyle name="20% - 强调文字颜色 2 12 2 2 2" xfId="4582" xr:uid="{00000000-0005-0000-0000-000016120000}"/>
    <cellStyle name="20% - 强调文字颜色 2 12 2 3" xfId="3979" xr:uid="{00000000-0005-0000-0000-0000BB0F0000}"/>
    <cellStyle name="20% - 强调文字颜色 2 12 3" xfId="6743" xr:uid="{00000000-0005-0000-0000-0000871A0000}"/>
    <cellStyle name="20% - 强调文字颜色 2 12 3 2" xfId="4887" xr:uid="{00000000-0005-0000-0000-000047130000}"/>
    <cellStyle name="20% - 强调文字颜色 2 12 3 3" xfId="3990" xr:uid="{00000000-0005-0000-0000-0000C60F0000}"/>
    <cellStyle name="20% - 强调文字颜色 2 12 4" xfId="6382" xr:uid="{00000000-0005-0000-0000-00001E190000}"/>
    <cellStyle name="20% - 强调文字颜色 2 12 4 2" xfId="4898" xr:uid="{00000000-0005-0000-0000-000052130000}"/>
    <cellStyle name="20% - 强调文字颜色 2 12 5" xfId="6389" xr:uid="{00000000-0005-0000-0000-000025190000}"/>
    <cellStyle name="20% - 强调文字颜色 2 13" xfId="6324" xr:uid="{00000000-0005-0000-0000-0000E4180000}"/>
    <cellStyle name="20% - 强调文字颜色 2 13 2" xfId="6745" xr:uid="{00000000-0005-0000-0000-0000891A0000}"/>
    <cellStyle name="20% - 强调文字颜色 2 13 2 2" xfId="6747" xr:uid="{00000000-0005-0000-0000-00008B1A0000}"/>
    <cellStyle name="20% - 强调文字颜色 2 13 2 3" xfId="3999" xr:uid="{00000000-0005-0000-0000-0000CF0F0000}"/>
    <cellStyle name="20% - 强调文字颜色 2 13 3" xfId="1621" xr:uid="{00000000-0005-0000-0000-000085060000}"/>
    <cellStyle name="20% - 强调文字颜色 2 13 3 2" xfId="149" xr:uid="{00000000-0005-0000-0000-0000AD000000}"/>
    <cellStyle name="20% - 强调文字颜色 2 13 4" xfId="1629" xr:uid="{00000000-0005-0000-0000-00008D060000}"/>
    <cellStyle name="20% - 强调文字颜色 2 13 5" xfId="1651" xr:uid="{00000000-0005-0000-0000-0000A3060000}"/>
    <cellStyle name="20% - 强调文字颜色 2 14" xfId="6331" xr:uid="{00000000-0005-0000-0000-0000EB180000}"/>
    <cellStyle name="20% - 强调文字颜色 2 14 2" xfId="6750" xr:uid="{00000000-0005-0000-0000-00008E1A0000}"/>
    <cellStyle name="20% - 强调文字颜色 2 14 2 2" xfId="6751" xr:uid="{00000000-0005-0000-0000-00008F1A0000}"/>
    <cellStyle name="20% - 强调文字颜色 2 14 2 3" xfId="6752" xr:uid="{00000000-0005-0000-0000-0000901A0000}"/>
    <cellStyle name="20% - 强调文字颜色 2 14 3" xfId="6757" xr:uid="{00000000-0005-0000-0000-0000951A0000}"/>
    <cellStyle name="20% - 强调文字颜色 2 14 4" xfId="6760" xr:uid="{00000000-0005-0000-0000-0000981A0000}"/>
    <cellStyle name="20% - 强调文字颜色 2 15" xfId="6339" xr:uid="{00000000-0005-0000-0000-0000F3180000}"/>
    <cellStyle name="20% - 强调文字颜色 2 15 2" xfId="6765" xr:uid="{00000000-0005-0000-0000-00009D1A0000}"/>
    <cellStyle name="20% - 强调文字颜色 2 15 2 2" xfId="6768" xr:uid="{00000000-0005-0000-0000-0000A01A0000}"/>
    <cellStyle name="20% - 强调文字颜色 2 15 2 3" xfId="6771" xr:uid="{00000000-0005-0000-0000-0000A31A0000}"/>
    <cellStyle name="20% - 强调文字颜色 2 15 3" xfId="6777" xr:uid="{00000000-0005-0000-0000-0000A91A0000}"/>
    <cellStyle name="20% - 强调文字颜色 2 15 4" xfId="6781" xr:uid="{00000000-0005-0000-0000-0000AD1A0000}"/>
    <cellStyle name="20% - 强调文字颜色 2 16" xfId="6784" xr:uid="{00000000-0005-0000-0000-0000B01A0000}"/>
    <cellStyle name="20% - 强调文字颜色 2 16 2" xfId="23" xr:uid="{00000000-0005-0000-0000-00001A000000}"/>
    <cellStyle name="20% - 强调文字颜色 2 16 3" xfId="6789" xr:uid="{00000000-0005-0000-0000-0000B51A0000}"/>
    <cellStyle name="20% - 强调文字颜色 2 17" xfId="6791" xr:uid="{00000000-0005-0000-0000-0000B71A0000}"/>
    <cellStyle name="20% - 强调文字颜色 2 17 2" xfId="6793" xr:uid="{00000000-0005-0000-0000-0000B91A0000}"/>
    <cellStyle name="20% - 强调文字颜色 2 17 3" xfId="6797" xr:uid="{00000000-0005-0000-0000-0000BD1A0000}"/>
    <cellStyle name="20% - 强调文字颜色 2 18" xfId="6798" xr:uid="{00000000-0005-0000-0000-0000BE1A0000}"/>
    <cellStyle name="20% - 强调文字颜色 2 18 2" xfId="6801" xr:uid="{00000000-0005-0000-0000-0000C11A0000}"/>
    <cellStyle name="20% - 强调文字颜色 2 19" xfId="6804" xr:uid="{00000000-0005-0000-0000-0000C41A0000}"/>
    <cellStyle name="20% - 强调文字颜色 2 2" xfId="4703" xr:uid="{00000000-0005-0000-0000-00008F120000}"/>
    <cellStyle name="20% - 强调文字颜色 2 2 10" xfId="6806" xr:uid="{00000000-0005-0000-0000-0000C61A0000}"/>
    <cellStyle name="20% - 强调文字颜色 2 2 10 2" xfId="2393" xr:uid="{00000000-0005-0000-0000-000089090000}"/>
    <cellStyle name="20% - 强调文字颜色 2 2 10 2 2" xfId="6808" xr:uid="{00000000-0005-0000-0000-0000C81A0000}"/>
    <cellStyle name="20% - 强调文字颜色 2 2 10 2 2 2" xfId="6091" xr:uid="{00000000-0005-0000-0000-0000FB170000}"/>
    <cellStyle name="20% - 强调文字颜色 2 2 10 2 2 2 2" xfId="6812" xr:uid="{00000000-0005-0000-0000-0000CC1A0000}"/>
    <cellStyle name="20% - 强调文字颜色 2 2 10 2 2 2 3" xfId="6815" xr:uid="{00000000-0005-0000-0000-0000CF1A0000}"/>
    <cellStyle name="20% - 强调文字颜色 2 2 10 2 2 3" xfId="6557" xr:uid="{00000000-0005-0000-0000-0000CD190000}"/>
    <cellStyle name="20% - 强调文字颜色 2 2 10 2 2 4" xfId="6592" xr:uid="{00000000-0005-0000-0000-0000F0190000}"/>
    <cellStyle name="20% - 强调文字颜色 2 2 10 2 3" xfId="6818" xr:uid="{00000000-0005-0000-0000-0000D21A0000}"/>
    <cellStyle name="20% - 强调文字颜色 2 2 10 2 3 2" xfId="6821" xr:uid="{00000000-0005-0000-0000-0000D51A0000}"/>
    <cellStyle name="20% - 强调文字颜色 2 2 10 2 3 2 2" xfId="6825" xr:uid="{00000000-0005-0000-0000-0000D91A0000}"/>
    <cellStyle name="20% - 强调文字颜色 2 2 10 2 3 2 3" xfId="6828" xr:uid="{00000000-0005-0000-0000-0000DC1A0000}"/>
    <cellStyle name="20% - 强调文字颜色 2 2 10 2 3 3" xfId="5641" xr:uid="{00000000-0005-0000-0000-000039160000}"/>
    <cellStyle name="20% - 强调文字颜色 2 2 10 2 3 4" xfId="5646" xr:uid="{00000000-0005-0000-0000-00003E160000}"/>
    <cellStyle name="20% - 强调文字颜色 2 2 10 2 4" xfId="1315" xr:uid="{00000000-0005-0000-0000-000053050000}"/>
    <cellStyle name="20% - 强调文字颜色 2 2 10 2 4 2" xfId="1320" xr:uid="{00000000-0005-0000-0000-000058050000}"/>
    <cellStyle name="20% - 强调文字颜色 2 2 10 2 4 2 2" xfId="6830" xr:uid="{00000000-0005-0000-0000-0000DE1A0000}"/>
    <cellStyle name="20% - 强调文字颜色 2 2 10 2 4 3" xfId="1332" xr:uid="{00000000-0005-0000-0000-000064050000}"/>
    <cellStyle name="20% - 强调文字颜色 2 2 10 2 5" xfId="1342" xr:uid="{00000000-0005-0000-0000-00006E050000}"/>
    <cellStyle name="20% - 强调文字颜色 2 2 10 2 5 2" xfId="320" xr:uid="{00000000-0005-0000-0000-000069010000}"/>
    <cellStyle name="20% - 强调文字颜色 2 2 10 2 6" xfId="1351" xr:uid="{00000000-0005-0000-0000-000077050000}"/>
    <cellStyle name="20% - 强调文字颜色 2 2 10 3" xfId="6832" xr:uid="{00000000-0005-0000-0000-0000E01A0000}"/>
    <cellStyle name="20% - 强调文字颜色 2 2 10 4" xfId="2563" xr:uid="{00000000-0005-0000-0000-0000330A0000}"/>
    <cellStyle name="20% - 强调文字颜色 2 2 10 5" xfId="2566" xr:uid="{00000000-0005-0000-0000-0000360A0000}"/>
    <cellStyle name="20% - 强调文字颜色 2 2 11" xfId="6834" xr:uid="{00000000-0005-0000-0000-0000E21A0000}"/>
    <cellStyle name="20% - 强调文字颜色 2 2 11 2" xfId="6836" xr:uid="{00000000-0005-0000-0000-0000E41A0000}"/>
    <cellStyle name="20% - 强调文字颜色 2 2 2" xfId="6840" xr:uid="{00000000-0005-0000-0000-0000E81A0000}"/>
    <cellStyle name="20% - 强调文字颜色 2 2 2 10" xfId="3453" xr:uid="{00000000-0005-0000-0000-0000AD0D0000}"/>
    <cellStyle name="20% - 强调文字颜色 2 2 2 10 2" xfId="6846" xr:uid="{00000000-0005-0000-0000-0000EE1A0000}"/>
    <cellStyle name="20% - 强调文字颜色 2 2 2 2" xfId="6849" xr:uid="{00000000-0005-0000-0000-0000F11A0000}"/>
    <cellStyle name="20% - 强调文字颜色 2 2 2 2 2" xfId="6550" xr:uid="{00000000-0005-0000-0000-0000C6190000}"/>
    <cellStyle name="20% - 强调文字颜色 2 2 2 2 2 10" xfId="5006" xr:uid="{00000000-0005-0000-0000-0000BE130000}"/>
    <cellStyle name="20% - 强调文字颜色 2 2 2 2 2 10 2" xfId="5011" xr:uid="{00000000-0005-0000-0000-0000C3130000}"/>
    <cellStyle name="20% - 强调文字颜色 2 2 2 2 2 11" xfId="5099" xr:uid="{00000000-0005-0000-0000-00001B140000}"/>
    <cellStyle name="20% - 强调文字颜色 2 2 2 2 2 11 2" xfId="5109" xr:uid="{00000000-0005-0000-0000-000025140000}"/>
    <cellStyle name="20% - 强调文字颜色 2 2 2 2 2 12" xfId="5171" xr:uid="{00000000-0005-0000-0000-000063140000}"/>
    <cellStyle name="20% - 强调文字颜色 2 2 2 2 2 12 2" xfId="5178" xr:uid="{00000000-0005-0000-0000-00006A140000}"/>
    <cellStyle name="20% - 强调文字颜色 2 2 2 2 2 13" xfId="5189" xr:uid="{00000000-0005-0000-0000-000075140000}"/>
    <cellStyle name="20% - 强调文字颜色 2 2 2 2 2 13 2" xfId="5192" xr:uid="{00000000-0005-0000-0000-000078140000}"/>
    <cellStyle name="20% - 强调文字颜色 2 2 2 2 2 14" xfId="5209" xr:uid="{00000000-0005-0000-0000-000089140000}"/>
    <cellStyle name="20% - 强调文字颜色 2 2 2 2 2 15" xfId="5233" xr:uid="{00000000-0005-0000-0000-0000A1140000}"/>
    <cellStyle name="20% - 强调文字颜色 2 2 2 2 2 15 2" xfId="5235" xr:uid="{00000000-0005-0000-0000-0000A3140000}"/>
    <cellStyle name="20% - 强调文字颜色 2 2 2 2 2 16" xfId="5248" xr:uid="{00000000-0005-0000-0000-0000B0140000}"/>
    <cellStyle name="20% - 强调文字颜色 2 2 2 2 2 17" xfId="5252" xr:uid="{00000000-0005-0000-0000-0000B4140000}"/>
    <cellStyle name="20% - 强调文字颜色 2 2 2 2 2 2" xfId="6552" xr:uid="{00000000-0005-0000-0000-0000C8190000}"/>
    <cellStyle name="20% - 强调文字颜色 2 2 2 2 2 2 10" xfId="6853" xr:uid="{00000000-0005-0000-0000-0000F51A0000}"/>
    <cellStyle name="20% - 强调文字颜色 2 2 2 2 2 2 10 2" xfId="2733" xr:uid="{00000000-0005-0000-0000-0000DD0A0000}"/>
    <cellStyle name="20% - 强调文字颜色 2 2 2 2 2 2 11" xfId="2514" xr:uid="{00000000-0005-0000-0000-0000020A0000}"/>
    <cellStyle name="20% - 强调文字颜色 2 2 2 2 2 2 11 2" xfId="3212" xr:uid="{00000000-0005-0000-0000-0000BC0C0000}"/>
    <cellStyle name="20% - 强调文字颜色 2 2 2 2 2 2 12" xfId="2517" xr:uid="{00000000-0005-0000-0000-0000050A0000}"/>
    <cellStyle name="20% - 强调文字颜色 2 2 2 2 2 2 12 2" xfId="3261" xr:uid="{00000000-0005-0000-0000-0000ED0C0000}"/>
    <cellStyle name="20% - 强调文字颜色 2 2 2 2 2 2 13" xfId="6855" xr:uid="{00000000-0005-0000-0000-0000F71A0000}"/>
    <cellStyle name="20% - 强调文字颜色 2 2 2 2 2 2 13 2" xfId="3290" xr:uid="{00000000-0005-0000-0000-00000A0D0000}"/>
    <cellStyle name="20% - 强调文字颜色 2 2 2 2 2 2 14" xfId="3823" xr:uid="{00000000-0005-0000-0000-00001F0F0000}"/>
    <cellStyle name="20% - 强调文字颜色 2 2 2 2 2 2 15" xfId="3825" xr:uid="{00000000-0005-0000-0000-0000210F0000}"/>
    <cellStyle name="20% - 强调文字颜色 2 2 2 2 2 2 16" xfId="3830" xr:uid="{00000000-0005-0000-0000-0000260F0000}"/>
    <cellStyle name="20% - 强调文字颜色 2 2 2 2 2 2 2" xfId="6560" xr:uid="{00000000-0005-0000-0000-0000D0190000}"/>
    <cellStyle name="20% - 强调文字颜色 2 2 2 2 2 2 2 2" xfId="6564" xr:uid="{00000000-0005-0000-0000-0000D4190000}"/>
    <cellStyle name="20% - 强调文字颜色 2 2 2 2 2 2 2 2 2" xfId="6856" xr:uid="{00000000-0005-0000-0000-0000F81A0000}"/>
    <cellStyle name="20% - 强调文字颜色 2 2 2 2 2 2 2 2 2 2" xfId="6857" xr:uid="{00000000-0005-0000-0000-0000F91A0000}"/>
    <cellStyle name="20% - 强调文字颜色 2 2 2 2 2 2 2 2 2 2 2" xfId="6858" xr:uid="{00000000-0005-0000-0000-0000FA1A0000}"/>
    <cellStyle name="20% - 强调文字颜色 2 2 2 2 2 2 2 2 2 2 3" xfId="6860" xr:uid="{00000000-0005-0000-0000-0000FC1A0000}"/>
    <cellStyle name="20% - 强调文字颜色 2 2 2 2 2 2 2 2 2 3" xfId="5723" xr:uid="{00000000-0005-0000-0000-00008B160000}"/>
    <cellStyle name="20% - 强调文字颜色 2 2 2 2 2 2 2 2 2 4" xfId="5747" xr:uid="{00000000-0005-0000-0000-0000A3160000}"/>
    <cellStyle name="20% - 强调文字颜色 2 2 2 2 2 2 2 2 3" xfId="6861" xr:uid="{00000000-0005-0000-0000-0000FD1A0000}"/>
    <cellStyle name="20% - 强调文字颜色 2 2 2 2 2 2 2 2 3 2" xfId="234" xr:uid="{00000000-0005-0000-0000-00000B010000}"/>
    <cellStyle name="20% - 强调文字颜色 2 2 2 2 2 2 2 2 3 2 2" xfId="6863" xr:uid="{00000000-0005-0000-0000-0000FF1A0000}"/>
    <cellStyle name="20% - 强调文字颜色 2 2 2 2 2 2 2 2 3 2 3" xfId="6866" xr:uid="{00000000-0005-0000-0000-0000021B0000}"/>
    <cellStyle name="20% - 强调文字颜色 2 2 2 2 2 2 2 2 3 3" xfId="163" xr:uid="{00000000-0005-0000-0000-0000BE000000}"/>
    <cellStyle name="20% - 强调文字颜色 2 2 2 2 2 2 2 2 3 4" xfId="271" xr:uid="{00000000-0005-0000-0000-000035010000}"/>
    <cellStyle name="20% - 强调文字颜色 2 2 2 2 2 2 2 2 4" xfId="6869" xr:uid="{00000000-0005-0000-0000-0000051B0000}"/>
    <cellStyle name="20% - 强调文字颜色 2 2 2 2 2 2 2 2 4 2" xfId="6876" xr:uid="{00000000-0005-0000-0000-00000C1B0000}"/>
    <cellStyle name="20% - 强调文字颜色 2 2 2 2 2 2 2 2 4 3" xfId="5797" xr:uid="{00000000-0005-0000-0000-0000D5160000}"/>
    <cellStyle name="20% - 强调文字颜色 2 2 2 2 2 2 2 2 5" xfId="6879" xr:uid="{00000000-0005-0000-0000-00000F1B0000}"/>
    <cellStyle name="20% - 强调文字颜色 2 2 2 2 2 2 2 2 5 2" xfId="6880" xr:uid="{00000000-0005-0000-0000-0000101B0000}"/>
    <cellStyle name="20% - 强调文字颜色 2 2 2 2 2 2 2 2 6" xfId="1326" xr:uid="{00000000-0005-0000-0000-00005E050000}"/>
    <cellStyle name="20% - 强调文字颜色 2 2 2 2 2 2 2 3" xfId="6568" xr:uid="{00000000-0005-0000-0000-0000D8190000}"/>
    <cellStyle name="20% - 强调文字颜色 2 2 2 2 2 2 2 3 2" xfId="4414" xr:uid="{00000000-0005-0000-0000-00006E110000}"/>
    <cellStyle name="20% - 强调文字颜色 2 2 2 2 2 2 2 3 3" xfId="4419" xr:uid="{00000000-0005-0000-0000-000073110000}"/>
    <cellStyle name="20% - 强调文字颜色 2 2 2 2 2 2 2 4" xfId="6883" xr:uid="{00000000-0005-0000-0000-0000131B0000}"/>
    <cellStyle name="20% - 强调文字颜色 2 2 2 2 2 2 2 4 2" xfId="6886" xr:uid="{00000000-0005-0000-0000-0000161B0000}"/>
    <cellStyle name="20% - 强调文字颜色 2 2 2 2 2 2 2 4 3" xfId="498" xr:uid="{00000000-0005-0000-0000-000022020000}"/>
    <cellStyle name="20% - 强调文字颜色 2 2 2 2 2 2 2 5" xfId="6888" xr:uid="{00000000-0005-0000-0000-0000181B0000}"/>
    <cellStyle name="20% - 强调文字颜色 2 2 2 2 2 2 2 5 2" xfId="6891" xr:uid="{00000000-0005-0000-0000-00001B1B0000}"/>
    <cellStyle name="20% - 强调文字颜色 2 2 2 2 2 2 2 6" xfId="6892" xr:uid="{00000000-0005-0000-0000-00001C1B0000}"/>
    <cellStyle name="20% - 强调文字颜色 2 2 2 2 2 2 2 7" xfId="6898" xr:uid="{00000000-0005-0000-0000-0000221B0000}"/>
    <cellStyle name="20% - 强调文字颜色 2 2 2 2 2 2 3" xfId="6573" xr:uid="{00000000-0005-0000-0000-0000DD190000}"/>
    <cellStyle name="20% - 强调文字颜色 2 2 2 2 2 2 3 2" xfId="6577" xr:uid="{00000000-0005-0000-0000-0000E1190000}"/>
    <cellStyle name="20% - 强调文字颜色 2 2 2 2 2 2 3 2 2" xfId="6901" xr:uid="{00000000-0005-0000-0000-0000251B0000}"/>
    <cellStyle name="20% - 强调文字颜色 2 2 2 2 2 2 3 2 2 2" xfId="6904" xr:uid="{00000000-0005-0000-0000-0000281B0000}"/>
    <cellStyle name="20% - 强调文字颜色 2 2 2 2 2 2 3 2 2 3" xfId="6906" xr:uid="{00000000-0005-0000-0000-00002A1B0000}"/>
    <cellStyle name="20% - 强调文字颜色 2 2 2 2 2 2 3 2 3" xfId="6910" xr:uid="{00000000-0005-0000-0000-00002E1B0000}"/>
    <cellStyle name="20% - 强调文字颜色 2 2 2 2 2 2 3 2 3 2" xfId="6913" xr:uid="{00000000-0005-0000-0000-0000311B0000}"/>
    <cellStyle name="20% - 强调文字颜色 2 2 2 2 2 2 3 2 4" xfId="4499" xr:uid="{00000000-0005-0000-0000-0000C3110000}"/>
    <cellStyle name="20% - 强调文字颜色 2 2 2 2 2 2 3 3" xfId="3305" xr:uid="{00000000-0005-0000-0000-0000190D0000}"/>
    <cellStyle name="20% - 强调文字颜色 2 2 2 2 2 2 3 3 2" xfId="3311" xr:uid="{00000000-0005-0000-0000-00001F0D0000}"/>
    <cellStyle name="20% - 强调文字颜色 2 2 2 2 2 2 3 3 2 2" xfId="6914" xr:uid="{00000000-0005-0000-0000-0000321B0000}"/>
    <cellStyle name="20% - 强调文字颜色 2 2 2 2 2 2 3 3 2 3" xfId="6916" xr:uid="{00000000-0005-0000-0000-0000341B0000}"/>
    <cellStyle name="20% - 强调文字颜色 2 2 2 2 2 2 3 3 3" xfId="6918" xr:uid="{00000000-0005-0000-0000-0000361B0000}"/>
    <cellStyle name="20% - 强调文字颜色 2 2 2 2 2 2 3 3 3 2" xfId="6919" xr:uid="{00000000-0005-0000-0000-0000371B0000}"/>
    <cellStyle name="20% - 强调文字颜色 2 2 2 2 2 2 3 3 4" xfId="1738" xr:uid="{00000000-0005-0000-0000-0000FA060000}"/>
    <cellStyle name="20% - 强调文字颜色 2 2 2 2 2 2 3 4" xfId="3316" xr:uid="{00000000-0005-0000-0000-0000240D0000}"/>
    <cellStyle name="20% - 强调文字颜色 2 2 2 2 2 2 3 4 2" xfId="6920" xr:uid="{00000000-0005-0000-0000-0000381B0000}"/>
    <cellStyle name="20% - 强调文字颜色 2 2 2 2 2 2 3 4 3" xfId="535" xr:uid="{00000000-0005-0000-0000-000047020000}"/>
    <cellStyle name="20% - 强调文字颜色 2 2 2 2 2 2 3 5" xfId="3320" xr:uid="{00000000-0005-0000-0000-0000280D0000}"/>
    <cellStyle name="20% - 强调文字颜色 2 2 2 2 2 2 3 5 2" xfId="6925" xr:uid="{00000000-0005-0000-0000-00003D1B0000}"/>
    <cellStyle name="20% - 强调文字颜色 2 2 2 2 2 2 3 5 3" xfId="6927" xr:uid="{00000000-0005-0000-0000-00003F1B0000}"/>
    <cellStyle name="20% - 强调文字颜色 2 2 2 2 2 2 3 6" xfId="1029" xr:uid="{00000000-0005-0000-0000-000035040000}"/>
    <cellStyle name="20% - 强调文字颜色 2 2 2 2 2 2 3 7" xfId="174" xr:uid="{00000000-0005-0000-0000-0000CA000000}"/>
    <cellStyle name="20% - 强调文字颜色 2 2 2 2 2 2 4" xfId="6581" xr:uid="{00000000-0005-0000-0000-0000E5190000}"/>
    <cellStyle name="20% - 强调文字颜色 2 2 2 2 2 2 4 2" xfId="4129" xr:uid="{00000000-0005-0000-0000-000051100000}"/>
    <cellStyle name="20% - 强调文字颜色 2 2 2 2 2 2 4 2 2" xfId="6928" xr:uid="{00000000-0005-0000-0000-0000401B0000}"/>
    <cellStyle name="20% - 强调文字颜色 2 2 2 2 2 2 4 2 3" xfId="6929" xr:uid="{00000000-0005-0000-0000-0000411B0000}"/>
    <cellStyle name="20% - 强调文字颜色 2 2 2 2 2 2 4 3" xfId="3327" xr:uid="{00000000-0005-0000-0000-00002F0D0000}"/>
    <cellStyle name="20% - 强调文字颜色 2 2 2 2 2 2 4 3 2" xfId="6931" xr:uid="{00000000-0005-0000-0000-0000431B0000}"/>
    <cellStyle name="20% - 强调文字颜色 2 2 2 2 2 2 4 3 3" xfId="6933" xr:uid="{00000000-0005-0000-0000-0000451B0000}"/>
    <cellStyle name="20% - 强调文字颜色 2 2 2 2 2 2 4 4" xfId="3333" xr:uid="{00000000-0005-0000-0000-0000350D0000}"/>
    <cellStyle name="20% - 强调文字颜色 2 2 2 2 2 2 4 4 2" xfId="6934" xr:uid="{00000000-0005-0000-0000-0000461B0000}"/>
    <cellStyle name="20% - 强调文字颜色 2 2 2 2 2 2 4 5" xfId="6938" xr:uid="{00000000-0005-0000-0000-00004A1B0000}"/>
    <cellStyle name="20% - 强调文字颜色 2 2 2 2 2 2 4 6" xfId="6940" xr:uid="{00000000-0005-0000-0000-00004C1B0000}"/>
    <cellStyle name="20% - 强调文字颜色 2 2 2 2 2 2 5" xfId="4167" xr:uid="{00000000-0005-0000-0000-000077100000}"/>
    <cellStyle name="20% - 强调文字颜色 2 2 2 2 2 2 5 2" xfId="4175" xr:uid="{00000000-0005-0000-0000-00007F100000}"/>
    <cellStyle name="20% - 强调文字颜色 2 2 2 2 2 2 5 2 2" xfId="4066" xr:uid="{00000000-0005-0000-0000-000012100000}"/>
    <cellStyle name="20% - 强调文字颜色 2 2 2 2 2 2 5 2 3" xfId="4081" xr:uid="{00000000-0005-0000-0000-000021100000}"/>
    <cellStyle name="20% - 强调文字颜色 2 2 2 2 2 2 5 3" xfId="3340" xr:uid="{00000000-0005-0000-0000-00003C0D0000}"/>
    <cellStyle name="20% - 强调文字颜色 2 2 2 2 2 2 5 3 2" xfId="4137" xr:uid="{00000000-0005-0000-0000-000059100000}"/>
    <cellStyle name="20% - 强调文字颜色 2 2 2 2 2 2 5 3 3" xfId="4139" xr:uid="{00000000-0005-0000-0000-00005B100000}"/>
    <cellStyle name="20% - 强调文字颜色 2 2 2 2 2 2 5 4" xfId="3080" xr:uid="{00000000-0005-0000-0000-0000380C0000}"/>
    <cellStyle name="20% - 强调文字颜色 2 2 2 2 2 2 5 4 2" xfId="4298" xr:uid="{00000000-0005-0000-0000-0000FA100000}"/>
    <cellStyle name="20% - 强调文字颜色 2 2 2 2 2 2 5 5" xfId="3092" xr:uid="{00000000-0005-0000-0000-0000440C0000}"/>
    <cellStyle name="20% - 强调文字颜色 2 2 2 2 2 2 5 6" xfId="6941" xr:uid="{00000000-0005-0000-0000-00004D1B0000}"/>
    <cellStyle name="20% - 强调文字颜色 2 2 2 2 2 2 6" xfId="4182" xr:uid="{00000000-0005-0000-0000-000086100000}"/>
    <cellStyle name="20% - 强调文字颜色 2 2 2 2 2 2 6 2" xfId="4186" xr:uid="{00000000-0005-0000-0000-00008A100000}"/>
    <cellStyle name="20% - 强调文字颜色 2 2 2 2 2 2 6 2 2" xfId="4191" xr:uid="{00000000-0005-0000-0000-00008F100000}"/>
    <cellStyle name="20% - 强调文字颜色 2 2 2 2 2 2 6 2 3" xfId="4199" xr:uid="{00000000-0005-0000-0000-000097100000}"/>
    <cellStyle name="20% - 强调文字颜色 2 2 2 2 2 2 6 3" xfId="4207" xr:uid="{00000000-0005-0000-0000-00009F100000}"/>
    <cellStyle name="20% - 强调文字颜色 2 2 2 2 2 2 6 3 2" xfId="5141" xr:uid="{00000000-0005-0000-0000-000045140000}"/>
    <cellStyle name="20% - 强调文字颜色 2 2 2 2 2 2 6 4" xfId="4210" xr:uid="{00000000-0005-0000-0000-0000A2100000}"/>
    <cellStyle name="20% - 强调文字颜色 2 2 2 2 2 2 6 5" xfId="6944" xr:uid="{00000000-0005-0000-0000-0000501B0000}"/>
    <cellStyle name="20% - 强调文字颜色 2 2 2 2 2 2 7" xfId="4216" xr:uid="{00000000-0005-0000-0000-0000A8100000}"/>
    <cellStyle name="20% - 强调文字颜色 2 2 2 2 2 2 7 2" xfId="4222" xr:uid="{00000000-0005-0000-0000-0000AE100000}"/>
    <cellStyle name="20% - 强调文字颜色 2 2 2 2 2 2 7 2 2" xfId="5294" xr:uid="{00000000-0005-0000-0000-0000DE140000}"/>
    <cellStyle name="20% - 强调文字颜色 2 2 2 2 2 2 7 3" xfId="4228" xr:uid="{00000000-0005-0000-0000-0000B4100000}"/>
    <cellStyle name="20% - 强调文字颜色 2 2 2 2 2 2 7 4" xfId="6947" xr:uid="{00000000-0005-0000-0000-0000531B0000}"/>
    <cellStyle name="20% - 强调文字颜色 2 2 2 2 2 2 8" xfId="4233" xr:uid="{00000000-0005-0000-0000-0000B9100000}"/>
    <cellStyle name="20% - 强调文字颜色 2 2 2 2 2 2 8 2" xfId="4710" xr:uid="{00000000-0005-0000-0000-000096120000}"/>
    <cellStyle name="20% - 强调文字颜色 2 2 2 2 2 2 8 3" xfId="4713" xr:uid="{00000000-0005-0000-0000-000099120000}"/>
    <cellStyle name="20% - 强调文字颜色 2 2 2 2 2 2 9" xfId="4239" xr:uid="{00000000-0005-0000-0000-0000BF100000}"/>
    <cellStyle name="20% - 强调文字颜色 2 2 2 2 2 2 9 2" xfId="6950" xr:uid="{00000000-0005-0000-0000-0000561B0000}"/>
    <cellStyle name="20% - 强调文字颜色 2 2 2 2 2 2 9 3" xfId="6951" xr:uid="{00000000-0005-0000-0000-0000571B0000}"/>
    <cellStyle name="20% - 强调文字颜色 2 2 2 2 2 3" xfId="6587" xr:uid="{00000000-0005-0000-0000-0000EB190000}"/>
    <cellStyle name="20% - 强调文字颜色 2 2 2 2 2 3 2" xfId="764" xr:uid="{00000000-0005-0000-0000-00002C030000}"/>
    <cellStyle name="20% - 强调文字颜色 2 2 2 2 2 3 2 2" xfId="6595" xr:uid="{00000000-0005-0000-0000-0000F3190000}"/>
    <cellStyle name="20% - 强调文字颜色 2 2 2 2 2 3 2 2 2" xfId="4855" xr:uid="{00000000-0005-0000-0000-000027130000}"/>
    <cellStyle name="20% - 强调文字颜色 2 2 2 2 2 3 2 2 2 2" xfId="4569" xr:uid="{00000000-0005-0000-0000-000009120000}"/>
    <cellStyle name="20% - 强调文字颜色 2 2 2 2 2 3 2 2 2 2 2" xfId="6953" xr:uid="{00000000-0005-0000-0000-0000591B0000}"/>
    <cellStyle name="20% - 强调文字颜色 2 2 2 2 2 3 2 2 2 2 3" xfId="6957" xr:uid="{00000000-0005-0000-0000-00005D1B0000}"/>
    <cellStyle name="20% - 强调文字颜色 2 2 2 2 2 3 2 2 2 3" xfId="1942" xr:uid="{00000000-0005-0000-0000-0000C6070000}"/>
    <cellStyle name="20% - 强调文字颜色 2 2 2 2 2 3 2 2 2 4" xfId="1945" xr:uid="{00000000-0005-0000-0000-0000C9070000}"/>
    <cellStyle name="20% - 强调文字颜色 2 2 2 2 2 3 2 2 3" xfId="6601" xr:uid="{00000000-0005-0000-0000-0000F9190000}"/>
    <cellStyle name="20% - 强调文字颜色 2 2 2 2 2 3 2 2 3 2" xfId="2006" xr:uid="{00000000-0005-0000-0000-000006080000}"/>
    <cellStyle name="20% - 强调文字颜色 2 2 2 2 2 3 2 2 3 2 2" xfId="6959" xr:uid="{00000000-0005-0000-0000-00005F1B0000}"/>
    <cellStyle name="20% - 强调文字颜色 2 2 2 2 2 3 2 2 3 2 3" xfId="6843" xr:uid="{00000000-0005-0000-0000-0000EB1A0000}"/>
    <cellStyle name="20% - 强调文字颜色 2 2 2 2 2 3 2 2 3 3" xfId="6177" xr:uid="{00000000-0005-0000-0000-000051180000}"/>
    <cellStyle name="20% - 强调文字颜色 2 2 2 2 2 3 2 2 3 4" xfId="6961" xr:uid="{00000000-0005-0000-0000-0000611B0000}"/>
    <cellStyle name="20% - 强调文字颜色 2 2 2 2 2 3 2 2 4" xfId="6965" xr:uid="{00000000-0005-0000-0000-0000651B0000}"/>
    <cellStyle name="20% - 强调文字颜色 2 2 2 2 2 3 2 2 4 2" xfId="6330" xr:uid="{00000000-0005-0000-0000-0000EA180000}"/>
    <cellStyle name="20% - 强调文字颜色 2 2 2 2 2 3 2 2 4 3" xfId="6338" xr:uid="{00000000-0005-0000-0000-0000F2180000}"/>
    <cellStyle name="20% - 强调文字颜色 2 2 2 2 2 3 2 2 5" xfId="6967" xr:uid="{00000000-0005-0000-0000-0000671B0000}"/>
    <cellStyle name="20% - 强调文字颜色 2 2 2 2 2 3 2 2 5 2" xfId="6970" xr:uid="{00000000-0005-0000-0000-00006A1B0000}"/>
    <cellStyle name="20% - 强调文字颜色 2 2 2 2 2 3 2 2 6" xfId="6972" xr:uid="{00000000-0005-0000-0000-00006C1B0000}"/>
    <cellStyle name="20% - 强调文字颜色 2 2 2 2 2 3 2 3" xfId="6604" xr:uid="{00000000-0005-0000-0000-0000FC190000}"/>
    <cellStyle name="20% - 强调文字颜色 2 2 2 2 2 3 2 4" xfId="6610" xr:uid="{00000000-0005-0000-0000-0000021A0000}"/>
    <cellStyle name="20% - 强调文字颜色 2 2 2 2 2 3 2 4 2" xfId="6975" xr:uid="{00000000-0005-0000-0000-00006F1B0000}"/>
    <cellStyle name="20% - 强调文字颜色 2 2 2 2 2 3 2 5" xfId="6979" xr:uid="{00000000-0005-0000-0000-0000731B0000}"/>
    <cellStyle name="20% - 强调文字颜色 2 2 2 2 2 3 2 6" xfId="6980" xr:uid="{00000000-0005-0000-0000-0000741B0000}"/>
    <cellStyle name="20% - 强调文字颜色 2 2 2 2 2 3 3" xfId="6613" xr:uid="{00000000-0005-0000-0000-0000051A0000}"/>
    <cellStyle name="20% - 强调文字颜色 2 2 2 2 2 3 3 2" xfId="6618" xr:uid="{00000000-0005-0000-0000-00000A1A0000}"/>
    <cellStyle name="20% - 强调文字颜色 2 2 2 2 2 3 3 2 2" xfId="6622" xr:uid="{00000000-0005-0000-0000-00000E1A0000}"/>
    <cellStyle name="20% - 强调文字颜色 2 2 2 2 2 3 3 2 2 2" xfId="4787" xr:uid="{00000000-0005-0000-0000-0000E3120000}"/>
    <cellStyle name="20% - 强调文字颜色 2 2 2 2 2 3 3 2 2 3" xfId="6186" xr:uid="{00000000-0005-0000-0000-00005A180000}"/>
    <cellStyle name="20% - 强调文字颜色 2 2 2 2 2 3 3 2 3" xfId="6630" xr:uid="{00000000-0005-0000-0000-0000161A0000}"/>
    <cellStyle name="20% - 强调文字颜色 2 2 2 2 2 3 3 2 4" xfId="754" xr:uid="{00000000-0005-0000-0000-000022030000}"/>
    <cellStyle name="20% - 强调文字颜色 2 2 2 2 2 3 3 3" xfId="3368" xr:uid="{00000000-0005-0000-0000-0000580D0000}"/>
    <cellStyle name="20% - 强调文字颜色 2 2 2 2 2 3 3 3 2" xfId="6986" xr:uid="{00000000-0005-0000-0000-00007A1B0000}"/>
    <cellStyle name="20% - 强调文字颜色 2 2 2 2 2 3 3 3 2 2" xfId="6253" xr:uid="{00000000-0005-0000-0000-00009D180000}"/>
    <cellStyle name="20% - 强调文字颜色 2 2 2 2 2 3 3 3 2 3" xfId="2241" xr:uid="{00000000-0005-0000-0000-0000F1080000}"/>
    <cellStyle name="20% - 强调文字颜色 2 2 2 2 2 3 3 3 3" xfId="6990" xr:uid="{00000000-0005-0000-0000-00007E1B0000}"/>
    <cellStyle name="20% - 强调文字颜色 2 2 2 2 2 3 3 3 4" xfId="503" xr:uid="{00000000-0005-0000-0000-000027020000}"/>
    <cellStyle name="20% - 强调文字颜色 2 2 2 2 2 3 3 4" xfId="3380" xr:uid="{00000000-0005-0000-0000-0000640D0000}"/>
    <cellStyle name="20% - 强调文字颜色 2 2 2 2 2 3 3 4 2" xfId="6995" xr:uid="{00000000-0005-0000-0000-0000831B0000}"/>
    <cellStyle name="20% - 强调文字颜色 2 2 2 2 2 3 3 4 2 2" xfId="6996" xr:uid="{00000000-0005-0000-0000-0000841B0000}"/>
    <cellStyle name="20% - 强调文字颜色 2 2 2 2 2 3 3 4 3" xfId="7000" xr:uid="{00000000-0005-0000-0000-0000881B0000}"/>
    <cellStyle name="20% - 强调文字颜色 2 2 2 2 2 3 3 5" xfId="7004" xr:uid="{00000000-0005-0000-0000-00008C1B0000}"/>
    <cellStyle name="20% - 强调文字颜色 2 2 2 2 2 3 3 5 2" xfId="7009" xr:uid="{00000000-0005-0000-0000-0000911B0000}"/>
    <cellStyle name="20% - 强调文字颜色 2 2 2 2 2 3 3 5 3" xfId="7011" xr:uid="{00000000-0005-0000-0000-0000931B0000}"/>
    <cellStyle name="20% - 强调文字颜色 2 2 2 2 2 3 3 6" xfId="1080" xr:uid="{00000000-0005-0000-0000-000068040000}"/>
    <cellStyle name="20% - 强调文字颜色 2 2 2 2 2 3 3 6 2" xfId="7013" xr:uid="{00000000-0005-0000-0000-0000951B0000}"/>
    <cellStyle name="20% - 强调文字颜色 2 2 2 2 2 3 3 7" xfId="552" xr:uid="{00000000-0005-0000-0000-000058020000}"/>
    <cellStyle name="20% - 强调文字颜色 2 2 2 2 2 3 4" xfId="6633" xr:uid="{00000000-0005-0000-0000-0000191A0000}"/>
    <cellStyle name="20% - 强调文字颜色 2 2 2 2 2 3 5" xfId="6640" xr:uid="{00000000-0005-0000-0000-0000201A0000}"/>
    <cellStyle name="20% - 强调文字颜色 2 2 2 2 2 3 6" xfId="6652" xr:uid="{00000000-0005-0000-0000-00002C1A0000}"/>
    <cellStyle name="20% - 强调文字颜色 2 2 2 2 2 4" xfId="6656" xr:uid="{00000000-0005-0000-0000-0000301A0000}"/>
    <cellStyle name="20% - 强调文字颜色 2 2 2 2 2 4 2" xfId="4986" xr:uid="{00000000-0005-0000-0000-0000AA130000}"/>
    <cellStyle name="20% - 强调文字颜色 2 2 2 2 2 4 2 2" xfId="4988" xr:uid="{00000000-0005-0000-0000-0000AC130000}"/>
    <cellStyle name="20% - 强调文字颜色 2 2 2 2 2 4 2 2 2" xfId="5204" xr:uid="{00000000-0005-0000-0000-000084140000}"/>
    <cellStyle name="20% - 强调文字颜色 2 2 2 2 2 4 2 3" xfId="7014" xr:uid="{00000000-0005-0000-0000-0000961B0000}"/>
    <cellStyle name="20% - 强调文字颜色 2 2 2 2 2 4 2 3 2" xfId="7015" xr:uid="{00000000-0005-0000-0000-0000971B0000}"/>
    <cellStyle name="20% - 强调文字颜色 2 2 2 2 2 4 2 4" xfId="7017" xr:uid="{00000000-0005-0000-0000-0000991B0000}"/>
    <cellStyle name="20% - 强调文字颜色 2 2 2 2 2 4 3" xfId="4991" xr:uid="{00000000-0005-0000-0000-0000AF130000}"/>
    <cellStyle name="20% - 强调文字颜色 2 2 2 2 2 4 3 2" xfId="4994" xr:uid="{00000000-0005-0000-0000-0000B2130000}"/>
    <cellStyle name="20% - 强调文字颜色 2 2 2 2 2 4 3 3" xfId="3410" xr:uid="{00000000-0005-0000-0000-0000820D0000}"/>
    <cellStyle name="20% - 强调文字颜色 2 2 2 2 2 4 4" xfId="4998" xr:uid="{00000000-0005-0000-0000-0000B6130000}"/>
    <cellStyle name="20% - 强调文字颜色 2 2 2 2 2 4 5" xfId="5002" xr:uid="{00000000-0005-0000-0000-0000BA130000}"/>
    <cellStyle name="20% - 强调文字颜色 2 2 2 2 2 4 6" xfId="7020" xr:uid="{00000000-0005-0000-0000-00009C1B0000}"/>
    <cellStyle name="20% - 强调文字颜色 2 2 2 2 2 5" xfId="6660" xr:uid="{00000000-0005-0000-0000-0000341A0000}"/>
    <cellStyle name="20% - 强调文字颜色 2 2 2 2 2 5 2" xfId="7021" xr:uid="{00000000-0005-0000-0000-00009D1B0000}"/>
    <cellStyle name="20% - 强调文字颜色 2 2 2 2 2 5 2 2" xfId="7022" xr:uid="{00000000-0005-0000-0000-00009E1B0000}"/>
    <cellStyle name="20% - 强调文字颜色 2 2 2 2 2 5 2 2 2" xfId="7025" xr:uid="{00000000-0005-0000-0000-0000A11B0000}"/>
    <cellStyle name="20% - 强调文字颜色 2 2 2 2 2 5 2 3" xfId="7026" xr:uid="{00000000-0005-0000-0000-0000A21B0000}"/>
    <cellStyle name="20% - 强调文字颜色 2 2 2 2 2 5 2 4" xfId="7029" xr:uid="{00000000-0005-0000-0000-0000A51B0000}"/>
    <cellStyle name="20% - 强调文字颜色 2 2 2 2 2 5 3" xfId="7031" xr:uid="{00000000-0005-0000-0000-0000A71B0000}"/>
    <cellStyle name="20% - 强调文字颜色 2 2 2 2 2 5 3 2" xfId="7033" xr:uid="{00000000-0005-0000-0000-0000A91B0000}"/>
    <cellStyle name="20% - 强调文字颜色 2 2 2 2 2 5 3 2 2" xfId="6403" xr:uid="{00000000-0005-0000-0000-000033190000}"/>
    <cellStyle name="20% - 强调文字颜色 2 2 2 2 2 5 3 3" xfId="7036" xr:uid="{00000000-0005-0000-0000-0000AC1B0000}"/>
    <cellStyle name="20% - 强调文字颜色 2 2 2 2 2 5 3 4" xfId="7041" xr:uid="{00000000-0005-0000-0000-0000B11B0000}"/>
    <cellStyle name="20% - 强调文字颜色 2 2 2 2 2 5 4" xfId="2099" xr:uid="{00000000-0005-0000-0000-000063080000}"/>
    <cellStyle name="20% - 强调文字颜色 2 2 2 2 2 5 4 2" xfId="7043" xr:uid="{00000000-0005-0000-0000-0000B31B0000}"/>
    <cellStyle name="20% - 强调文字颜色 2 2 2 2 2 5 5" xfId="5444" xr:uid="{00000000-0005-0000-0000-000074150000}"/>
    <cellStyle name="20% - 强调文字颜色 2 2 2 2 2 5 6" xfId="7045" xr:uid="{00000000-0005-0000-0000-0000B51B0000}"/>
    <cellStyle name="20% - 强调文字颜色 2 2 2 2 2 6" xfId="6666" xr:uid="{00000000-0005-0000-0000-00003A1A0000}"/>
    <cellStyle name="20% - 强调文字颜色 2 2 2 2 2 6 2" xfId="7048" xr:uid="{00000000-0005-0000-0000-0000B81B0000}"/>
    <cellStyle name="20% - 强调文字颜色 2 2 2 2 2 6 2 2" xfId="7051" xr:uid="{00000000-0005-0000-0000-0000BB1B0000}"/>
    <cellStyle name="20% - 强调文字颜色 2 2 2 2 2 6 2 2 2" xfId="7053" xr:uid="{00000000-0005-0000-0000-0000BD1B0000}"/>
    <cellStyle name="20% - 强调文字颜色 2 2 2 2 2 6 2 3" xfId="7024" xr:uid="{00000000-0005-0000-0000-0000A01B0000}"/>
    <cellStyle name="20% - 强调文字颜色 2 2 2 2 2 6 2 4" xfId="2465" xr:uid="{00000000-0005-0000-0000-0000D1090000}"/>
    <cellStyle name="20% - 强调文字颜色 2 2 2 2 2 6 3" xfId="7056" xr:uid="{00000000-0005-0000-0000-0000C01B0000}"/>
    <cellStyle name="20% - 强调文字颜色 2 2 2 2 2 6 3 2" xfId="7059" xr:uid="{00000000-0005-0000-0000-0000C31B0000}"/>
    <cellStyle name="20% - 强调文字颜色 2 2 2 2 2 6 3 3" xfId="7062" xr:uid="{00000000-0005-0000-0000-0000C61B0000}"/>
    <cellStyle name="20% - 强调文字颜色 2 2 2 2 2 6 4" xfId="4441" xr:uid="{00000000-0005-0000-0000-000089110000}"/>
    <cellStyle name="20% - 强调文字颜色 2 2 2 2 2 6 4 2" xfId="7065" xr:uid="{00000000-0005-0000-0000-0000C91B0000}"/>
    <cellStyle name="20% - 强调文字颜色 2 2 2 2 2 6 5" xfId="4447" xr:uid="{00000000-0005-0000-0000-00008F110000}"/>
    <cellStyle name="20% - 强调文字颜色 2 2 2 2 2 6 6" xfId="7067" xr:uid="{00000000-0005-0000-0000-0000CB1B0000}"/>
    <cellStyle name="20% - 强调文字颜色 2 2 2 2 2 7" xfId="7068" xr:uid="{00000000-0005-0000-0000-0000CC1B0000}"/>
    <cellStyle name="20% - 强调文字颜色 2 2 2 2 2 7 2" xfId="7073" xr:uid="{00000000-0005-0000-0000-0000D11B0000}"/>
    <cellStyle name="20% - 强调文字颜色 2 2 2 2 2 7 2 2" xfId="182" xr:uid="{00000000-0005-0000-0000-0000D3000000}"/>
    <cellStyle name="20% - 强调文字颜色 2 2 2 2 2 7 2 3" xfId="6401" xr:uid="{00000000-0005-0000-0000-000031190000}"/>
    <cellStyle name="20% - 强调文字颜色 2 2 2 2 2 7 3" xfId="7076" xr:uid="{00000000-0005-0000-0000-0000D41B0000}"/>
    <cellStyle name="20% - 强调文字颜色 2 2 2 2 2 7 3 2" xfId="6449" xr:uid="{00000000-0005-0000-0000-000061190000}"/>
    <cellStyle name="20% - 强调文字颜色 2 2 2 2 2 7 4" xfId="7079" xr:uid="{00000000-0005-0000-0000-0000D71B0000}"/>
    <cellStyle name="20% - 强调文字颜色 2 2 2 2 2 7 5" xfId="7082" xr:uid="{00000000-0005-0000-0000-0000DA1B0000}"/>
    <cellStyle name="20% - 强调文字颜色 2 2 2 2 2 8" xfId="7085" xr:uid="{00000000-0005-0000-0000-0000DD1B0000}"/>
    <cellStyle name="20% - 强调文字颜色 2 2 2 2 2 8 2" xfId="6803" xr:uid="{00000000-0005-0000-0000-0000C31A0000}"/>
    <cellStyle name="20% - 强调文字颜色 2 2 2 2 2 8 2 2" xfId="5707" xr:uid="{00000000-0005-0000-0000-00007B160000}"/>
    <cellStyle name="20% - 强调文字颜色 2 2 2 2 2 8 2 3" xfId="5714" xr:uid="{00000000-0005-0000-0000-000082160000}"/>
    <cellStyle name="20% - 强调文字颜色 2 2 2 2 2 8 3" xfId="7088" xr:uid="{00000000-0005-0000-0000-0000E01B0000}"/>
    <cellStyle name="20% - 强调文字颜色 2 2 2 2 2 8 3 2" xfId="7091" xr:uid="{00000000-0005-0000-0000-0000E31B0000}"/>
    <cellStyle name="20% - 强调文字颜色 2 2 2 2 2 8 4" xfId="7094" xr:uid="{00000000-0005-0000-0000-0000E61B0000}"/>
    <cellStyle name="20% - 强调文字颜色 2 2 2 2 2 8 5" xfId="7098" xr:uid="{00000000-0005-0000-0000-0000EA1B0000}"/>
    <cellStyle name="20% - 强调文字颜色 2 2 2 2 2 9" xfId="7101" xr:uid="{00000000-0005-0000-0000-0000ED1B0000}"/>
    <cellStyle name="20% - 强调文字颜色 2 2 2 2 2 9 2" xfId="7103" xr:uid="{00000000-0005-0000-0000-0000EF1B0000}"/>
    <cellStyle name="20% - 强调文字颜色 2 2 2 2 2 9 3" xfId="7106" xr:uid="{00000000-0005-0000-0000-0000F21B0000}"/>
    <cellStyle name="20% - 强调文字颜色 2 2 2 2 3" xfId="5635" xr:uid="{00000000-0005-0000-0000-000033160000}"/>
    <cellStyle name="20% - 强调文字颜色 2 2 2 2 3 2" xfId="5637" xr:uid="{00000000-0005-0000-0000-000035160000}"/>
    <cellStyle name="20% - 强调文字颜色 2 2 2 2 3 2 2" xfId="7109" xr:uid="{00000000-0005-0000-0000-0000F51B0000}"/>
    <cellStyle name="20% - 强调文字颜色 2 2 2 2 4" xfId="5650" xr:uid="{00000000-0005-0000-0000-000042160000}"/>
    <cellStyle name="20% - 强调文字颜色 2 2 2 2 4 2" xfId="1331" xr:uid="{00000000-0005-0000-0000-000063050000}"/>
    <cellStyle name="20% - 强调文字颜色 2 2 2 2 4 2 2" xfId="7111" xr:uid="{00000000-0005-0000-0000-0000F71B0000}"/>
    <cellStyle name="20% - 强调文字颜色 2 2 2 2 4 2 3" xfId="7112" xr:uid="{00000000-0005-0000-0000-0000F81B0000}"/>
    <cellStyle name="20% - 强调文字颜色 2 2 2 2 4 3" xfId="7115" xr:uid="{00000000-0005-0000-0000-0000FB1B0000}"/>
    <cellStyle name="20% - 强调文字颜色 2 2 2 2 4 3 2" xfId="7117" xr:uid="{00000000-0005-0000-0000-0000FD1B0000}"/>
    <cellStyle name="20% - 强调文字颜色 2 2 2 2 4 4" xfId="7118" xr:uid="{00000000-0005-0000-0000-0000FE1B0000}"/>
    <cellStyle name="20% - 强调文字颜色 2 2 2 2 4 5" xfId="5980" xr:uid="{00000000-0005-0000-0000-00008C170000}"/>
    <cellStyle name="20% - 强调文字颜色 2 2 2 2 5" xfId="5654" xr:uid="{00000000-0005-0000-0000-000046160000}"/>
    <cellStyle name="20% - 强调文字颜色 2 2 2 2 6" xfId="7119" xr:uid="{00000000-0005-0000-0000-0000FF1B0000}"/>
    <cellStyle name="20% - 强调文字颜色 2 2 2 2 6 2" xfId="7120" xr:uid="{00000000-0005-0000-0000-0000001C0000}"/>
    <cellStyle name="20% - 强调文字颜色 2 2 2 3" xfId="7126" xr:uid="{00000000-0005-0000-0000-0000061C0000}"/>
    <cellStyle name="20% - 强调文字颜色 2 2 2 3 10" xfId="7108" xr:uid="{00000000-0005-0000-0000-0000F41B0000}"/>
    <cellStyle name="20% - 强调文字颜色 2 2 2 3 10 2" xfId="7129" xr:uid="{00000000-0005-0000-0000-0000091C0000}"/>
    <cellStyle name="20% - 强调文字颜色 2 2 2 3 11" xfId="7132" xr:uid="{00000000-0005-0000-0000-00000C1C0000}"/>
    <cellStyle name="20% - 强调文字颜色 2 2 2 3 11 2" xfId="7133" xr:uid="{00000000-0005-0000-0000-00000D1C0000}"/>
    <cellStyle name="20% - 强调文字颜色 2 2 2 3 12" xfId="7135" xr:uid="{00000000-0005-0000-0000-00000F1C0000}"/>
    <cellStyle name="20% - 强调文字颜色 2 2 2 3 12 2" xfId="7137" xr:uid="{00000000-0005-0000-0000-0000111C0000}"/>
    <cellStyle name="20% - 强调文字颜色 2 2 2 3 13" xfId="7140" xr:uid="{00000000-0005-0000-0000-0000141C0000}"/>
    <cellStyle name="20% - 强调文字颜色 2 2 2 3 13 2" xfId="6042" xr:uid="{00000000-0005-0000-0000-0000CA170000}"/>
    <cellStyle name="20% - 强调文字颜色 2 2 2 3 14" xfId="5033" xr:uid="{00000000-0005-0000-0000-0000D9130000}"/>
    <cellStyle name="20% - 强调文字颜色 2 2 2 3 15" xfId="7" xr:uid="{00000000-0005-0000-0000-000008000000}"/>
    <cellStyle name="20% - 强调文字颜色 2 2 2 3 15 2" xfId="131" xr:uid="{00000000-0005-0000-0000-000098000000}"/>
    <cellStyle name="20% - 强调文字颜色 2 2 2 3 16" xfId="2487" xr:uid="{00000000-0005-0000-0000-0000E7090000}"/>
    <cellStyle name="20% - 强调文字颜色 2 2 2 3 17" xfId="1838" xr:uid="{00000000-0005-0000-0000-00005E070000}"/>
    <cellStyle name="20% - 强调文字颜色 2 2 2 3 2" xfId="7143" xr:uid="{00000000-0005-0000-0000-0000171C0000}"/>
    <cellStyle name="20% - 强调文字颜色 2 2 2 3 2 10" xfId="5616" xr:uid="{00000000-0005-0000-0000-000020160000}"/>
    <cellStyle name="20% - 强调文字颜色 2 2 2 3 2 10 2" xfId="257" xr:uid="{00000000-0005-0000-0000-000025010000}"/>
    <cellStyle name="20% - 强调文字颜色 2 2 2 3 2 11" xfId="5619" xr:uid="{00000000-0005-0000-0000-000023160000}"/>
    <cellStyle name="20% - 强调文字颜色 2 2 2 3 2 11 2" xfId="1812" xr:uid="{00000000-0005-0000-0000-000044070000}"/>
    <cellStyle name="20% - 强调文字颜色 2 2 2 3 2 12" xfId="7145" xr:uid="{00000000-0005-0000-0000-0000191C0000}"/>
    <cellStyle name="20% - 强调文字颜色 2 2 2 3 2 12 2" xfId="1843" xr:uid="{00000000-0005-0000-0000-000063070000}"/>
    <cellStyle name="20% - 强调文字颜色 2 2 2 3 2 13" xfId="7146" xr:uid="{00000000-0005-0000-0000-00001A1C0000}"/>
    <cellStyle name="20% - 强调文字颜色 2 2 2 3 2 13 2" xfId="1875" xr:uid="{00000000-0005-0000-0000-000083070000}"/>
    <cellStyle name="20% - 强调文字颜色 2 2 2 3 2 14" xfId="7147" xr:uid="{00000000-0005-0000-0000-00001B1C0000}"/>
    <cellStyle name="20% - 强调文字颜色 2 2 2 3 2 15" xfId="1041" xr:uid="{00000000-0005-0000-0000-000041040000}"/>
    <cellStyle name="20% - 强调文字颜色 2 2 2 3 2 2" xfId="5890" xr:uid="{00000000-0005-0000-0000-000032170000}"/>
    <cellStyle name="20% - 强调文字颜色 2 2 2 3 2 2 2" xfId="5894" xr:uid="{00000000-0005-0000-0000-000036170000}"/>
    <cellStyle name="20% - 强调文字颜色 2 2 2 3 2 2 2 2" xfId="4722" xr:uid="{00000000-0005-0000-0000-0000A2120000}"/>
    <cellStyle name="20% - 强调文字颜色 2 2 2 3 2 2 2 2 2" xfId="4730" xr:uid="{00000000-0005-0000-0000-0000AA120000}"/>
    <cellStyle name="20% - 强调文字颜色 2 2 2 3 2 2 2 2 3" xfId="5897" xr:uid="{00000000-0005-0000-0000-000039170000}"/>
    <cellStyle name="20% - 强调文字颜色 2 2 2 3 2 2 2 3" xfId="1697" xr:uid="{00000000-0005-0000-0000-0000D1060000}"/>
    <cellStyle name="20% - 强调文字颜色 2 2 2 3 2 2 2 3 2" xfId="7149" xr:uid="{00000000-0005-0000-0000-00001D1C0000}"/>
    <cellStyle name="20% - 强调文字颜色 2 2 2 3 2 2 2 4" xfId="1705" xr:uid="{00000000-0005-0000-0000-0000D9060000}"/>
    <cellStyle name="20% - 强调文字颜色 2 2 2 3 2 2 2 5" xfId="6407" xr:uid="{00000000-0005-0000-0000-000037190000}"/>
    <cellStyle name="20% - 强调文字颜色 2 2 2 3 2 2 3" xfId="5902" xr:uid="{00000000-0005-0000-0000-00003E170000}"/>
    <cellStyle name="20% - 强调文字颜色 2 2 2 3 2 2 3 2" xfId="4755" xr:uid="{00000000-0005-0000-0000-0000C3120000}"/>
    <cellStyle name="20% - 强调文字颜色 2 2 2 3 2 2 3 2 2" xfId="211" xr:uid="{00000000-0005-0000-0000-0000F2000000}"/>
    <cellStyle name="20% - 强调文字颜色 2 2 2 3 2 2 3 2 2 2" xfId="4762" xr:uid="{00000000-0005-0000-0000-0000CA120000}"/>
    <cellStyle name="20% - 强调文字颜色 2 2 2 3 2 2 3 2 2 3" xfId="5174" xr:uid="{00000000-0005-0000-0000-000066140000}"/>
    <cellStyle name="20% - 强调文字颜色 2 2 2 3 2 2 3 2 3" xfId="4774" xr:uid="{00000000-0005-0000-0000-0000D6120000}"/>
    <cellStyle name="20% - 强调文字颜色 2 2 2 3 2 2 3 2 4" xfId="7150" xr:uid="{00000000-0005-0000-0000-00001E1C0000}"/>
    <cellStyle name="20% - 强调文字颜色 2 2 2 3 2 2 3 3" xfId="1723" xr:uid="{00000000-0005-0000-0000-0000EB060000}"/>
    <cellStyle name="20% - 强调文字颜色 2 2 2 3 2 2 3 3 2" xfId="4780" xr:uid="{00000000-0005-0000-0000-0000DC120000}"/>
    <cellStyle name="20% - 强调文字颜色 2 2 2 3 2 2 3 3 2 2" xfId="7152" xr:uid="{00000000-0005-0000-0000-0000201C0000}"/>
    <cellStyle name="20% - 强调文字颜色 2 2 2 3 2 2 3 3 2 3" xfId="7156" xr:uid="{00000000-0005-0000-0000-0000241C0000}"/>
    <cellStyle name="20% - 强调文字颜色 2 2 2 3 2 2 3 3 3" xfId="4786" xr:uid="{00000000-0005-0000-0000-0000E2120000}"/>
    <cellStyle name="20% - 强调文字颜色 2 2 2 3 2 2 3 3 4" xfId="6184" xr:uid="{00000000-0005-0000-0000-000058180000}"/>
    <cellStyle name="20% - 强调文字颜色 2 2 2 3 2 2 3 4" xfId="3715" xr:uid="{00000000-0005-0000-0000-0000B30E0000}"/>
    <cellStyle name="20% - 强调文字颜色 2 2 2 3 2 2 3 4 2" xfId="301" xr:uid="{00000000-0005-0000-0000-000056010000}"/>
    <cellStyle name="20% - 强调文字颜色 2 2 2 3 2 2 3 4 3" xfId="335" xr:uid="{00000000-0005-0000-0000-00007A010000}"/>
    <cellStyle name="20% - 强调文字颜色 2 2 2 3 2 2 3 5" xfId="4793" xr:uid="{00000000-0005-0000-0000-0000E9120000}"/>
    <cellStyle name="20% - 强调文字颜色 2 2 2 3 2 2 3 5 2" xfId="419" xr:uid="{00000000-0005-0000-0000-0000D3010000}"/>
    <cellStyle name="20% - 强调文字颜色 2 2 2 3 2 2 3 5 3" xfId="425" xr:uid="{00000000-0005-0000-0000-0000D9010000}"/>
    <cellStyle name="20% - 强调文字颜色 2 2 2 3 2 2 3 6" xfId="3458" xr:uid="{00000000-0005-0000-0000-0000B20D0000}"/>
    <cellStyle name="20% - 强调文字颜色 2 2 2 3 2 2 3 7" xfId="3464" xr:uid="{00000000-0005-0000-0000-0000B80D0000}"/>
    <cellStyle name="20% - 强调文字颜色 2 2 2 3 2 2 4" xfId="5907" xr:uid="{00000000-0005-0000-0000-000043170000}"/>
    <cellStyle name="20% - 强调文字颜色 2 2 2 3 2 2 5" xfId="5911" xr:uid="{00000000-0005-0000-0000-000047170000}"/>
    <cellStyle name="20% - 强调文字颜色 2 2 2 3 2 2 6" xfId="5917" xr:uid="{00000000-0005-0000-0000-00004D170000}"/>
    <cellStyle name="20% - 强调文字颜色 2 2 2 3 2 3" xfId="5923" xr:uid="{00000000-0005-0000-0000-000053170000}"/>
    <cellStyle name="20% - 强调文字颜色 2 2 2 3 2 3 2" xfId="7159" xr:uid="{00000000-0005-0000-0000-0000271C0000}"/>
    <cellStyle name="20% - 强调文字颜色 2 2 2 3 2 3 2 2" xfId="4810" xr:uid="{00000000-0005-0000-0000-0000FA120000}"/>
    <cellStyle name="20% - 强调文字颜色 2 2 2 3 2 3 2 2 2" xfId="6867" xr:uid="{00000000-0005-0000-0000-0000031B0000}"/>
    <cellStyle name="20% - 强调文字颜色 2 2 2 3 2 3 2 2 2 2" xfId="6872" xr:uid="{00000000-0005-0000-0000-0000081B0000}"/>
    <cellStyle name="20% - 强调文字颜色 2 2 2 3 2 3 2 2 3" xfId="6877" xr:uid="{00000000-0005-0000-0000-00000D1B0000}"/>
    <cellStyle name="20% - 强调文字颜色 2 2 2 3 2 3 2 3" xfId="145" xr:uid="{00000000-0005-0000-0000-0000A9000000}"/>
    <cellStyle name="20% - 强调文字颜色 2 2 2 3 2 3 2 3 2" xfId="44" xr:uid="{00000000-0005-0000-0000-000031000000}"/>
    <cellStyle name="20% - 强调文字颜色 2 2 2 3 2 3 2 4" xfId="905" xr:uid="{00000000-0005-0000-0000-0000B9030000}"/>
    <cellStyle name="20% - 强调文字颜色 2 2 2 3 2 3 2 4 2" xfId="511" xr:uid="{00000000-0005-0000-0000-00002F020000}"/>
    <cellStyle name="20% - 强调文字颜色 2 2 2 3 2 3 2 5" xfId="1259" xr:uid="{00000000-0005-0000-0000-00001B050000}"/>
    <cellStyle name="20% - 强调文字颜色 2 2 2 3 2 3 3" xfId="7161" xr:uid="{00000000-0005-0000-0000-0000291C0000}"/>
    <cellStyle name="20% - 强调文字颜色 2 2 2 3 2 3 3 2" xfId="4489" xr:uid="{00000000-0005-0000-0000-0000B9110000}"/>
    <cellStyle name="20% - 强调文字颜色 2 2 2 3 2 3 3 2 2" xfId="4496" xr:uid="{00000000-0005-0000-0000-0000C0110000}"/>
    <cellStyle name="20% - 强调文字颜色 2 2 2 3 2 3 3 2 3" xfId="7162" xr:uid="{00000000-0005-0000-0000-00002A1C0000}"/>
    <cellStyle name="20% - 强调文字颜色 2 2 2 3 2 3 3 3" xfId="1635" xr:uid="{00000000-0005-0000-0000-000093060000}"/>
    <cellStyle name="20% - 强调文字颜色 2 2 2 3 2 3 3 3 2" xfId="1735" xr:uid="{00000000-0005-0000-0000-0000F7060000}"/>
    <cellStyle name="20% - 强调文字颜色 2 2 2 3 2 3 3 4" xfId="1739" xr:uid="{00000000-0005-0000-0000-0000FB060000}"/>
    <cellStyle name="20% - 强调文字颜色 2 2 2 3 2 3 4" xfId="7163" xr:uid="{00000000-0005-0000-0000-00002B1C0000}"/>
    <cellStyle name="20% - 强调文字颜色 2 2 2 3 2 3 4 2" xfId="5565" xr:uid="{00000000-0005-0000-0000-0000ED150000}"/>
    <cellStyle name="20% - 强调文字颜色 2 2 2 3 2 3 4 2 2" xfId="7164" xr:uid="{00000000-0005-0000-0000-00002C1C0000}"/>
    <cellStyle name="20% - 强调文字颜色 2 2 2 3 2 3 4 3" xfId="55" xr:uid="{00000000-0005-0000-0000-00003D000000}"/>
    <cellStyle name="20% - 强调文字颜色 2 2 2 3 2 3 5" xfId="4357" xr:uid="{00000000-0005-0000-0000-000035110000}"/>
    <cellStyle name="20% - 强调文字颜色 2 2 2 3 2 3 5 2" xfId="5567" xr:uid="{00000000-0005-0000-0000-0000EF150000}"/>
    <cellStyle name="20% - 强调文字颜色 2 2 2 3 2 3 5 3" xfId="1657" xr:uid="{00000000-0005-0000-0000-0000A9060000}"/>
    <cellStyle name="20% - 强调文字颜色 2 2 2 3 2 3 6" xfId="4257" xr:uid="{00000000-0005-0000-0000-0000D1100000}"/>
    <cellStyle name="20% - 强调文字颜色 2 2 2 3 2 3 6 2" xfId="1925" xr:uid="{00000000-0005-0000-0000-0000B5070000}"/>
    <cellStyle name="20% - 强调文字颜色 2 2 2 3 2 3 7" xfId="4260" xr:uid="{00000000-0005-0000-0000-0000D4100000}"/>
    <cellStyle name="20% - 强调文字颜色 2 2 2 3 2 3 8" xfId="7168" xr:uid="{00000000-0005-0000-0000-0000301C0000}"/>
    <cellStyle name="20% - 强调文字颜色 2 2 2 3 2 4" xfId="5926" xr:uid="{00000000-0005-0000-0000-000056170000}"/>
    <cellStyle name="20% - 强调文字颜色 2 2 2 3 2 4 2" xfId="7169" xr:uid="{00000000-0005-0000-0000-0000311C0000}"/>
    <cellStyle name="20% - 强调文字颜色 2 2 2 3 2 4 2 2" xfId="4847" xr:uid="{00000000-0005-0000-0000-00001F130000}"/>
    <cellStyle name="20% - 强调文字颜色 2 2 2 3 2 4 2 2 2" xfId="6963" xr:uid="{00000000-0005-0000-0000-0000631B0000}"/>
    <cellStyle name="20% - 强调文字颜色 2 2 2 3 2 4 2 3" xfId="7170" xr:uid="{00000000-0005-0000-0000-0000321C0000}"/>
    <cellStyle name="20% - 强调文字颜色 2 2 2 3 2 4 2 4" xfId="7172" xr:uid="{00000000-0005-0000-0000-0000341C0000}"/>
    <cellStyle name="20% - 强调文字颜色 2 2 2 3 2 4 3" xfId="7173" xr:uid="{00000000-0005-0000-0000-0000351C0000}"/>
    <cellStyle name="20% - 强调文字颜色 2 2 2 3 2 4 3 2" xfId="744" xr:uid="{00000000-0005-0000-0000-000018030000}"/>
    <cellStyle name="20% - 强调文字颜色 2 2 2 3 2 4 3 2 2" xfId="751" xr:uid="{00000000-0005-0000-0000-00001F030000}"/>
    <cellStyle name="20% - 强调文字颜色 2 2 2 3 2 4 3 3" xfId="496" xr:uid="{00000000-0005-0000-0000-000020020000}"/>
    <cellStyle name="20% - 强调文字颜色 2 2 2 3 2 4 3 4" xfId="510" xr:uid="{00000000-0005-0000-0000-00002E020000}"/>
    <cellStyle name="20% - 强调文字颜色 2 2 2 3 2 4 4" xfId="7177" xr:uid="{00000000-0005-0000-0000-0000391C0000}"/>
    <cellStyle name="20% - 强调文字颜色 2 2 2 3 2 4 4 2" xfId="7178" xr:uid="{00000000-0005-0000-0000-00003A1C0000}"/>
    <cellStyle name="20% - 强调文字颜色 2 2 2 3 2 4 5" xfId="7180" xr:uid="{00000000-0005-0000-0000-00003C1C0000}"/>
    <cellStyle name="20% - 强调文字颜色 2 2 2 3 2 4 6" xfId="4264" xr:uid="{00000000-0005-0000-0000-0000D8100000}"/>
    <cellStyle name="20% - 强调文字颜色 2 2 2 3 2 5" xfId="5931" xr:uid="{00000000-0005-0000-0000-00005B170000}"/>
    <cellStyle name="20% - 强调文字颜色 2 2 2 3 2 5 2" xfId="984" xr:uid="{00000000-0005-0000-0000-000008040000}"/>
    <cellStyle name="20% - 强调文字颜色 2 2 2 3 2 5 2 2" xfId="991" xr:uid="{00000000-0005-0000-0000-00000F040000}"/>
    <cellStyle name="20% - 强调文字颜色 2 2 2 3 2 5 2 3" xfId="7181" xr:uid="{00000000-0005-0000-0000-00003D1C0000}"/>
    <cellStyle name="20% - 强调文字颜色 2 2 2 3 2 5 3" xfId="1003" xr:uid="{00000000-0005-0000-0000-00001B040000}"/>
    <cellStyle name="20% - 强调文字颜色 2 2 2 3 2 5 3 2" xfId="1014" xr:uid="{00000000-0005-0000-0000-000026040000}"/>
    <cellStyle name="20% - 强调文字颜色 2 2 2 3 2 5 3 3" xfId="7184" xr:uid="{00000000-0005-0000-0000-0000401C0000}"/>
    <cellStyle name="20% - 强调文字颜色 2 2 2 3 2 5 4" xfId="1026" xr:uid="{00000000-0005-0000-0000-000032040000}"/>
    <cellStyle name="20% - 强调文字颜色 2 2 2 3 2 5 4 2" xfId="7187" xr:uid="{00000000-0005-0000-0000-0000431C0000}"/>
    <cellStyle name="20% - 强调文字颜色 2 2 2 3 2 5 5" xfId="1033" xr:uid="{00000000-0005-0000-0000-000039040000}"/>
    <cellStyle name="20% - 强调文字颜色 2 2 2 3 2 5 6" xfId="178" xr:uid="{00000000-0005-0000-0000-0000CE000000}"/>
    <cellStyle name="20% - 强调文字颜色 2 2 2 3 2 6" xfId="7190" xr:uid="{00000000-0005-0000-0000-0000461C0000}"/>
    <cellStyle name="20% - 强调文字颜色 2 2 2 3 2 6 2" xfId="7193" xr:uid="{00000000-0005-0000-0000-0000491C0000}"/>
    <cellStyle name="20% - 强调文字颜色 2 2 2 3 2 6 2 2" xfId="7195" xr:uid="{00000000-0005-0000-0000-00004B1C0000}"/>
    <cellStyle name="20% - 强调文字颜色 2 2 2 3 2 6 2 3" xfId="7197" xr:uid="{00000000-0005-0000-0000-00004D1C0000}"/>
    <cellStyle name="20% - 强调文字颜色 2 2 2 3 2 6 3" xfId="7199" xr:uid="{00000000-0005-0000-0000-00004F1C0000}"/>
    <cellStyle name="20% - 强调文字颜色 2 2 2 3 2 6 3 2" xfId="98" xr:uid="{00000000-0005-0000-0000-00006D000000}"/>
    <cellStyle name="20% - 强调文字颜色 2 2 2 3 2 6 4" xfId="7201" xr:uid="{00000000-0005-0000-0000-0000511C0000}"/>
    <cellStyle name="20% - 强调文字颜色 2 2 2 3 2 6 5" xfId="7203" xr:uid="{00000000-0005-0000-0000-0000531C0000}"/>
    <cellStyle name="20% - 强调文字颜色 2 2 2 3 2 7" xfId="7204" xr:uid="{00000000-0005-0000-0000-0000541C0000}"/>
    <cellStyle name="20% - 强调文字颜色 2 2 2 3 2 7 2" xfId="7207" xr:uid="{00000000-0005-0000-0000-0000571C0000}"/>
    <cellStyle name="20% - 强调文字颜色 2 2 2 3 2 7 2 2" xfId="7209" xr:uid="{00000000-0005-0000-0000-0000591C0000}"/>
    <cellStyle name="20% - 强调文字颜色 2 2 2 3 2 7 2 3" xfId="7211" xr:uid="{00000000-0005-0000-0000-00005B1C0000}"/>
    <cellStyle name="20% - 强调文字颜色 2 2 2 3 2 7 3" xfId="7212" xr:uid="{00000000-0005-0000-0000-00005C1C0000}"/>
    <cellStyle name="20% - 强调文字颜色 2 2 2 3 2 7 3 2" xfId="7215" xr:uid="{00000000-0005-0000-0000-00005F1C0000}"/>
    <cellStyle name="20% - 强调文字颜色 2 2 2 3 2 7 4" xfId="7218" xr:uid="{00000000-0005-0000-0000-0000621C0000}"/>
    <cellStyle name="20% - 强调文字颜色 2 2 2 3 2 8" xfId="3641" xr:uid="{00000000-0005-0000-0000-0000690E0000}"/>
    <cellStyle name="20% - 强调文字颜色 2 2 2 3 2 8 2" xfId="7225" xr:uid="{00000000-0005-0000-0000-0000691C0000}"/>
    <cellStyle name="20% - 强调文字颜色 2 2 2 3 2 8 3" xfId="7229" xr:uid="{00000000-0005-0000-0000-00006D1C0000}"/>
    <cellStyle name="20% - 强调文字颜色 2 2 2 3 2 9" xfId="3645" xr:uid="{00000000-0005-0000-0000-00006D0E0000}"/>
    <cellStyle name="20% - 强调文字颜色 2 2 2 3 2 9 2" xfId="7234" xr:uid="{00000000-0005-0000-0000-0000721C0000}"/>
    <cellStyle name="20% - 强调文字颜色 2 2 2 3 3" xfId="5660" xr:uid="{00000000-0005-0000-0000-00004C160000}"/>
    <cellStyle name="20% - 强调文字颜色 2 2 2 3 3 2" xfId="5667" xr:uid="{00000000-0005-0000-0000-000053160000}"/>
    <cellStyle name="20% - 强调文字颜色 2 2 2 3 3 2 2" xfId="5949" xr:uid="{00000000-0005-0000-0000-00006D170000}"/>
    <cellStyle name="20% - 强调文字颜色 2 2 2 3 3 2 2 2" xfId="1057" xr:uid="{00000000-0005-0000-0000-000051040000}"/>
    <cellStyle name="20% - 强调文字颜色 2 2 2 3 3 2 2 2 2" xfId="1072" xr:uid="{00000000-0005-0000-0000-000060040000}"/>
    <cellStyle name="20% - 强调文字颜色 2 2 2 3 3 2 2 2 2 2" xfId="1077" xr:uid="{00000000-0005-0000-0000-000065040000}"/>
    <cellStyle name="20% - 强调文字颜色 2 2 2 3 3 2 2 2 2 3" xfId="549" xr:uid="{00000000-0005-0000-0000-000055020000}"/>
    <cellStyle name="20% - 强调文字颜色 2 2 2 3 3 2 2 2 3" xfId="81" xr:uid="{00000000-0005-0000-0000-000059000000}"/>
    <cellStyle name="20% - 强调文字颜色 2 2 2 3 3 2 2 2 4" xfId="1086" xr:uid="{00000000-0005-0000-0000-00006E040000}"/>
    <cellStyle name="20% - 强调文字颜色 2 2 2 3 3 2 2 3" xfId="1088" xr:uid="{00000000-0005-0000-0000-000070040000}"/>
    <cellStyle name="20% - 强调文字颜色 2 2 2 3 3 2 2 3 2" xfId="227" xr:uid="{00000000-0005-0000-0000-000003010000}"/>
    <cellStyle name="20% - 强调文字颜色 2 2 2 3 3 2 2 3 2 2" xfId="7235" xr:uid="{00000000-0005-0000-0000-0000731C0000}"/>
    <cellStyle name="20% - 强调文字颜色 2 2 2 3 3 2 2 3 2 3" xfId="7237" xr:uid="{00000000-0005-0000-0000-0000751C0000}"/>
    <cellStyle name="20% - 强调文字颜色 2 2 2 3 3 2 2 3 3" xfId="154" xr:uid="{00000000-0005-0000-0000-0000B4000000}"/>
    <cellStyle name="20% - 强调文字颜色 2 2 2 3 3 2 2 3 4" xfId="7238" xr:uid="{00000000-0005-0000-0000-0000761C0000}"/>
    <cellStyle name="20% - 强调文字颜色 2 2 2 3 3 2 2 4" xfId="1094" xr:uid="{00000000-0005-0000-0000-000076040000}"/>
    <cellStyle name="20% - 强调文字颜色 2 2 2 3 3 2 2 4 2" xfId="1105" xr:uid="{00000000-0005-0000-0000-000081040000}"/>
    <cellStyle name="20% - 强调文字颜色 2 2 2 3 3 2 2 4 3" xfId="7240" xr:uid="{00000000-0005-0000-0000-0000781C0000}"/>
    <cellStyle name="20% - 强调文字颜色 2 2 2 3 3 2 2 5" xfId="1111" xr:uid="{00000000-0005-0000-0000-000087040000}"/>
    <cellStyle name="20% - 强调文字颜色 2 2 2 3 3 2 2 5 2" xfId="2587" xr:uid="{00000000-0005-0000-0000-00004B0A0000}"/>
    <cellStyle name="20% - 强调文字颜色 2 2 2 3 3 2 2 6" xfId="4949" xr:uid="{00000000-0005-0000-0000-000085130000}"/>
    <cellStyle name="20% - 强调文字颜色 2 2 2 3 3 2 3" xfId="5953" xr:uid="{00000000-0005-0000-0000-000071170000}"/>
    <cellStyle name="20% - 强调文字颜色 2 2 2 3 3 2 4" xfId="7241" xr:uid="{00000000-0005-0000-0000-0000791C0000}"/>
    <cellStyle name="20% - 强调文字颜色 2 2 2 3 3 2 4 2" xfId="1120" xr:uid="{00000000-0005-0000-0000-000090040000}"/>
    <cellStyle name="20% - 强调文字颜色 2 2 2 3 3 2 5" xfId="2844" xr:uid="{00000000-0005-0000-0000-00004C0B0000}"/>
    <cellStyle name="20% - 强调文字颜色 2 2 2 3 3 2 6" xfId="2850" xr:uid="{00000000-0005-0000-0000-0000520B0000}"/>
    <cellStyle name="20% - 强调文字颜色 2 2 2 3 3 3" xfId="5674" xr:uid="{00000000-0005-0000-0000-00005A160000}"/>
    <cellStyle name="20% - 强调文字颜色 2 2 2 3 3 3 2" xfId="7242" xr:uid="{00000000-0005-0000-0000-00007A1C0000}"/>
    <cellStyle name="20% - 强调文字颜色 2 2 2 3 3 3 2 2" xfId="1128" xr:uid="{00000000-0005-0000-0000-000098040000}"/>
    <cellStyle name="20% - 强调文字颜色 2 2 2 3 3 3 2 2 2" xfId="1130" xr:uid="{00000000-0005-0000-0000-00009A040000}"/>
    <cellStyle name="20% - 强调文字颜色 2 2 2 3 3 3 2 2 3" xfId="7243" xr:uid="{00000000-0005-0000-0000-00007B1C0000}"/>
    <cellStyle name="20% - 强调文字颜色 2 2 2 3 3 3 2 3" xfId="1133" xr:uid="{00000000-0005-0000-0000-00009D040000}"/>
    <cellStyle name="20% - 强调文字颜色 2 2 2 3 3 3 2 4" xfId="231" xr:uid="{00000000-0005-0000-0000-000008010000}"/>
    <cellStyle name="20% - 强调文字颜色 2 2 2 3 3 3 3" xfId="7244" xr:uid="{00000000-0005-0000-0000-00007C1C0000}"/>
    <cellStyle name="20% - 强调文字颜色 2 2 2 3 3 3 3 2" xfId="1152" xr:uid="{00000000-0005-0000-0000-0000B0040000}"/>
    <cellStyle name="20% - 强调文字颜色 2 2 2 3 3 3 3 2 2" xfId="1157" xr:uid="{00000000-0005-0000-0000-0000B5040000}"/>
    <cellStyle name="20% - 强调文字颜色 2 2 2 3 3 3 3 2 3" xfId="7245" xr:uid="{00000000-0005-0000-0000-00007D1C0000}"/>
    <cellStyle name="20% - 强调文字颜色 2 2 2 3 3 3 3 3" xfId="1161" xr:uid="{00000000-0005-0000-0000-0000B9040000}"/>
    <cellStyle name="20% - 强调文字颜色 2 2 2 3 3 3 3 4" xfId="6871" xr:uid="{00000000-0005-0000-0000-0000071B0000}"/>
    <cellStyle name="20% - 强调文字颜色 2 2 2 3 3 3 4" xfId="7246" xr:uid="{00000000-0005-0000-0000-00007E1C0000}"/>
    <cellStyle name="20% - 强调文字颜色 2 2 2 3 3 3 4 2" xfId="1175" xr:uid="{00000000-0005-0000-0000-0000C7040000}"/>
    <cellStyle name="20% - 强调文字颜色 2 2 2 3 3 3 4 2 2" xfId="7247" xr:uid="{00000000-0005-0000-0000-00007F1C0000}"/>
    <cellStyle name="20% - 强调文字颜色 2 2 2 3 3 3 4 3" xfId="7249" xr:uid="{00000000-0005-0000-0000-0000811C0000}"/>
    <cellStyle name="20% - 强调文字颜色 2 2 2 3 3 3 5" xfId="2857" xr:uid="{00000000-0005-0000-0000-0000590B0000}"/>
    <cellStyle name="20% - 强调文字颜色 2 2 2 3 3 3 5 2" xfId="1184" xr:uid="{00000000-0005-0000-0000-0000D0040000}"/>
    <cellStyle name="20% - 强调文字颜色 2 2 2 3 3 3 5 3" xfId="7250" xr:uid="{00000000-0005-0000-0000-0000821C0000}"/>
    <cellStyle name="20% - 强调文字颜色 2 2 2 3 3 3 6" xfId="4270" xr:uid="{00000000-0005-0000-0000-0000DE100000}"/>
    <cellStyle name="20% - 强调文字颜色 2 2 2 3 3 3 6 2" xfId="7251" xr:uid="{00000000-0005-0000-0000-0000831C0000}"/>
    <cellStyle name="20% - 强调文字颜色 2 2 2 3 3 3 7" xfId="4279" xr:uid="{00000000-0005-0000-0000-0000E7100000}"/>
    <cellStyle name="20% - 强调文字颜色 2 2 2 3 3 4" xfId="5958" xr:uid="{00000000-0005-0000-0000-000076170000}"/>
    <cellStyle name="20% - 强调文字颜色 2 2 2 3 3 5" xfId="5963" xr:uid="{00000000-0005-0000-0000-00007B170000}"/>
    <cellStyle name="20% - 强调文字颜色 2 2 2 3 3 6" xfId="6009" xr:uid="{00000000-0005-0000-0000-0000A9170000}"/>
    <cellStyle name="20% - 强调文字颜色 2 2 2 3 4" xfId="5680" xr:uid="{00000000-0005-0000-0000-000060160000}"/>
    <cellStyle name="20% - 强调文字颜色 2 2 2 3 4 2" xfId="5975" xr:uid="{00000000-0005-0000-0000-000087170000}"/>
    <cellStyle name="20% - 强调文字颜色 2 2 2 3 4 2 2" xfId="5979" xr:uid="{00000000-0005-0000-0000-00008B170000}"/>
    <cellStyle name="20% - 强调文字颜色 2 2 2 3 4 2 2 2" xfId="1398" xr:uid="{00000000-0005-0000-0000-0000A6050000}"/>
    <cellStyle name="20% - 强调文字颜色 2 2 2 3 4 2 3" xfId="5984" xr:uid="{00000000-0005-0000-0000-000090170000}"/>
    <cellStyle name="20% - 强调文字颜色 2 2 2 3 4 2 3 2" xfId="2039" xr:uid="{00000000-0005-0000-0000-000027080000}"/>
    <cellStyle name="20% - 强调文字颜色 2 2 2 3 4 2 4" xfId="5987" xr:uid="{00000000-0005-0000-0000-000093170000}"/>
    <cellStyle name="20% - 强调文字颜色 2 2 2 3 4 3" xfId="5990" xr:uid="{00000000-0005-0000-0000-000096170000}"/>
    <cellStyle name="20% - 强调文字颜色 2 2 2 3 4 3 2" xfId="5993" xr:uid="{00000000-0005-0000-0000-000099170000}"/>
    <cellStyle name="20% - 强调文字颜色 2 2 2 3 4 3 3" xfId="6459" xr:uid="{00000000-0005-0000-0000-00006B190000}"/>
    <cellStyle name="20% - 强调文字颜色 2 2 2 3 4 4" xfId="5998" xr:uid="{00000000-0005-0000-0000-00009E170000}"/>
    <cellStyle name="20% - 强调文字颜色 2 2 2 3 4 5" xfId="6001" xr:uid="{00000000-0005-0000-0000-0000A1170000}"/>
    <cellStyle name="20% - 强调文字颜色 2 2 2 3 4 6" xfId="6019" xr:uid="{00000000-0005-0000-0000-0000B3170000}"/>
    <cellStyle name="20% - 强调文字颜色 2 2 2 3 5" xfId="5683" xr:uid="{00000000-0005-0000-0000-000063160000}"/>
    <cellStyle name="20% - 强调文字颜色 2 2 2 3 5 2" xfId="6013" xr:uid="{00000000-0005-0000-0000-0000AD170000}"/>
    <cellStyle name="20% - 强调文字颜色 2 2 2 3 5 2 2" xfId="6000" xr:uid="{00000000-0005-0000-0000-0000A0170000}"/>
    <cellStyle name="20% - 强调文字颜色 2 2 2 3 5 2 2 2" xfId="6485" xr:uid="{00000000-0005-0000-0000-000085190000}"/>
    <cellStyle name="20% - 强调文字颜色 2 2 2 3 5 2 3" xfId="6018" xr:uid="{00000000-0005-0000-0000-0000B2170000}"/>
    <cellStyle name="20% - 强调文字颜色 2 2 2 3 5 2 4" xfId="7253" xr:uid="{00000000-0005-0000-0000-0000851C0000}"/>
    <cellStyle name="20% - 强调文字颜色 2 2 2 3 5 3" xfId="6022" xr:uid="{00000000-0005-0000-0000-0000B6170000}"/>
    <cellStyle name="20% - 强调文字颜色 2 2 2 3 5 3 2" xfId="6026" xr:uid="{00000000-0005-0000-0000-0000BA170000}"/>
    <cellStyle name="20% - 强调文字颜色 2 2 2 3 5 3 2 2" xfId="7256" xr:uid="{00000000-0005-0000-0000-0000881C0000}"/>
    <cellStyle name="20% - 强调文字颜色 2 2 2 3 5 3 3" xfId="7261" xr:uid="{00000000-0005-0000-0000-00008D1C0000}"/>
    <cellStyle name="20% - 强调文字颜色 2 2 2 3 5 3 4" xfId="7263" xr:uid="{00000000-0005-0000-0000-00008F1C0000}"/>
    <cellStyle name="20% - 强调文字颜色 2 2 2 3 5 4" xfId="6030" xr:uid="{00000000-0005-0000-0000-0000BE170000}"/>
    <cellStyle name="20% - 强调文字颜色 2 2 2 3 5 4 2" xfId="7268" xr:uid="{00000000-0005-0000-0000-0000941C0000}"/>
    <cellStyle name="20% - 强调文字颜色 2 2 2 3 5 5" xfId="6025" xr:uid="{00000000-0005-0000-0000-0000B9170000}"/>
    <cellStyle name="20% - 强调文字颜色 2 2 2 3 5 6" xfId="7258" xr:uid="{00000000-0005-0000-0000-00008A1C0000}"/>
    <cellStyle name="20% - 强调文字颜色 2 2 2 3 6" xfId="7270" xr:uid="{00000000-0005-0000-0000-0000961C0000}"/>
    <cellStyle name="20% - 强调文字颜色 2 2 2 3 6 2" xfId="6046" xr:uid="{00000000-0005-0000-0000-0000CE170000}"/>
    <cellStyle name="20% - 强调文字颜色 2 2 2 3 6 2 2" xfId="473" xr:uid="{00000000-0005-0000-0000-000009020000}"/>
    <cellStyle name="20% - 强调文字颜色 2 2 2 3 6 2 2 2" xfId="1674" xr:uid="{00000000-0005-0000-0000-0000BA060000}"/>
    <cellStyle name="20% - 强调文字颜色 2 2 2 3 6 2 3" xfId="482" xr:uid="{00000000-0005-0000-0000-000012020000}"/>
    <cellStyle name="20% - 强调文字颜色 2 2 2 3 6 2 4" xfId="1677" xr:uid="{00000000-0005-0000-0000-0000BD060000}"/>
    <cellStyle name="20% - 强调文字颜色 2 2 2 3 6 3" xfId="109" xr:uid="{00000000-0005-0000-0000-00007D000000}"/>
    <cellStyle name="20% - 强调文字颜色 2 2 2 3 6 3 2" xfId="122" xr:uid="{00000000-0005-0000-0000-00008D000000}"/>
    <cellStyle name="20% - 强调文字颜色 2 2 2 3 6 3 3" xfId="129" xr:uid="{00000000-0005-0000-0000-000096000000}"/>
    <cellStyle name="20% - 强调文字颜色 2 2 2 3 6 4" xfId="6050" xr:uid="{00000000-0005-0000-0000-0000D2170000}"/>
    <cellStyle name="20% - 强调文字颜色 2 2 2 3 6 4 2" xfId="598" xr:uid="{00000000-0005-0000-0000-000086020000}"/>
    <cellStyle name="20% - 强调文字颜色 2 2 2 3 6 5" xfId="7266" xr:uid="{00000000-0005-0000-0000-0000921C0000}"/>
    <cellStyle name="20% - 强调文字颜色 2 2 2 3 6 6" xfId="7273" xr:uid="{00000000-0005-0000-0000-0000991C0000}"/>
    <cellStyle name="20% - 强调文字颜色 2 2 2 3 7" xfId="7276" xr:uid="{00000000-0005-0000-0000-00009C1C0000}"/>
    <cellStyle name="20% - 强调文字颜色 2 2 2 3 7 2" xfId="4654" xr:uid="{00000000-0005-0000-0000-00005E120000}"/>
    <cellStyle name="20% - 强调文字颜色 2 2 2 3 7 2 2" xfId="4660" xr:uid="{00000000-0005-0000-0000-000064120000}"/>
    <cellStyle name="20% - 强调文字颜色 2 2 2 3 7 2 3" xfId="4665" xr:uid="{00000000-0005-0000-0000-000069120000}"/>
    <cellStyle name="20% - 强调文字颜色 2 2 2 3 7 3" xfId="4671" xr:uid="{00000000-0005-0000-0000-00006F120000}"/>
    <cellStyle name="20% - 强调文字颜色 2 2 2 3 7 3 2" xfId="4678" xr:uid="{00000000-0005-0000-0000-000076120000}"/>
    <cellStyle name="20% - 强调文字颜色 2 2 2 3 7 4" xfId="6055" xr:uid="{00000000-0005-0000-0000-0000D7170000}"/>
    <cellStyle name="20% - 强调文字颜色 2 2 2 3 7 5" xfId="7255" xr:uid="{00000000-0005-0000-0000-0000871C0000}"/>
    <cellStyle name="20% - 强调文字颜色 2 2 2 3 8" xfId="4827" xr:uid="{00000000-0005-0000-0000-00000B130000}"/>
    <cellStyle name="20% - 强调文字颜色 2 2 2 3 8 2" xfId="4831" xr:uid="{00000000-0005-0000-0000-00000F130000}"/>
    <cellStyle name="20% - 强调文字颜色 2 2 2 3 8 2 2" xfId="7280" xr:uid="{00000000-0005-0000-0000-0000A01C0000}"/>
    <cellStyle name="20% - 强调文字颜色 2 2 2 3 8 2 3" xfId="7285" xr:uid="{00000000-0005-0000-0000-0000A51C0000}"/>
    <cellStyle name="20% - 强调文字颜色 2 2 2 3 8 3" xfId="7290" xr:uid="{00000000-0005-0000-0000-0000AA1C0000}"/>
    <cellStyle name="20% - 强调文字颜色 2 2 2 3 8 3 2" xfId="2719" xr:uid="{00000000-0005-0000-0000-0000CF0A0000}"/>
    <cellStyle name="20% - 强调文字颜色 2 2 2 3 8 4" xfId="7296" xr:uid="{00000000-0005-0000-0000-0000B01C0000}"/>
    <cellStyle name="20% - 强调文字颜色 2 2 2 3 8 5" xfId="7299" xr:uid="{00000000-0005-0000-0000-0000B31C0000}"/>
    <cellStyle name="20% - 强调文字颜色 2 2 2 3 9" xfId="4842" xr:uid="{00000000-0005-0000-0000-00001A130000}"/>
    <cellStyle name="20% - 强调文字颜色 2 2 2 3 9 2" xfId="7301" xr:uid="{00000000-0005-0000-0000-0000B51C0000}"/>
    <cellStyle name="20% - 强调文字颜色 2 2 2 3 9 3" xfId="7306" xr:uid="{00000000-0005-0000-0000-0000BA1C0000}"/>
    <cellStyle name="20% - 强调文字颜色 2 2 2 4" xfId="3012" xr:uid="{00000000-0005-0000-0000-0000F40B0000}"/>
    <cellStyle name="20% - 强调文字颜色 2 2 2 4 2" xfId="3017" xr:uid="{00000000-0005-0000-0000-0000F90B0000}"/>
    <cellStyle name="20% - 强调文字颜色 2 2 2 4 2 2" xfId="7310" xr:uid="{00000000-0005-0000-0000-0000BE1C0000}"/>
    <cellStyle name="20% - 强调文字颜色 2 2 2 4 2 2 2" xfId="7311" xr:uid="{00000000-0005-0000-0000-0000BF1C0000}"/>
    <cellStyle name="20% - 强调文字颜色 2 2 2 4 2 2 2 2" xfId="5127" xr:uid="{00000000-0005-0000-0000-000037140000}"/>
    <cellStyle name="20% - 强调文字颜色 2 2 2 4 2 2 2 3" xfId="1911" xr:uid="{00000000-0005-0000-0000-0000A7070000}"/>
    <cellStyle name="20% - 强调文字颜色 2 2 2 4 2 2 2 4" xfId="1931" xr:uid="{00000000-0005-0000-0000-0000BB070000}"/>
    <cellStyle name="20% - 强调文字颜色 2 2 2 4 2 2 3" xfId="7312" xr:uid="{00000000-0005-0000-0000-0000C01C0000}"/>
    <cellStyle name="20% - 强调文字颜色 2 2 2 4 2 2 3 2" xfId="5152" xr:uid="{00000000-0005-0000-0000-000050140000}"/>
    <cellStyle name="20% - 强调文字颜色 2 2 2 4 2 2 4" xfId="640" xr:uid="{00000000-0005-0000-0000-0000B0020000}"/>
    <cellStyle name="20% - 强调文字颜色 2 2 2 4 2 2 5" xfId="1897" xr:uid="{00000000-0005-0000-0000-000099070000}"/>
    <cellStyle name="20% - 强调文字颜色 2 2 2 4 2 3" xfId="7315" xr:uid="{00000000-0005-0000-0000-0000C31C0000}"/>
    <cellStyle name="20% - 强调文字颜色 2 2 2 4 2 3 2" xfId="7316" xr:uid="{00000000-0005-0000-0000-0000C41C0000}"/>
    <cellStyle name="20% - 强调文字颜色 2 2 2 4 2 3 2 2" xfId="1177" xr:uid="{00000000-0005-0000-0000-0000C9040000}"/>
    <cellStyle name="20% - 强调文字颜色 2 2 2 4 2 3 2 3" xfId="1188" xr:uid="{00000000-0005-0000-0000-0000D4040000}"/>
    <cellStyle name="20% - 强调文字颜色 2 2 2 4 2 3 3" xfId="7317" xr:uid="{00000000-0005-0000-0000-0000C51C0000}"/>
    <cellStyle name="20% - 强调文字颜色 2 2 2 4 2 4" xfId="7319" xr:uid="{00000000-0005-0000-0000-0000C71C0000}"/>
    <cellStyle name="20% - 强调文字颜色 2 2 2 4 2 5" xfId="7320" xr:uid="{00000000-0005-0000-0000-0000C81C0000}"/>
    <cellStyle name="20% - 强调文字颜色 2 2 2 4 2 5 2" xfId="7323" xr:uid="{00000000-0005-0000-0000-0000CB1C0000}"/>
    <cellStyle name="20% - 强调文字颜色 2 2 2 4 2 6" xfId="7138" xr:uid="{00000000-0005-0000-0000-0000121C0000}"/>
    <cellStyle name="20% - 强调文字颜色 2 2 2 4 3" xfId="3021" xr:uid="{00000000-0005-0000-0000-0000FD0B0000}"/>
    <cellStyle name="20% - 强调文字颜色 2 2 2 4 3 2" xfId="5688" xr:uid="{00000000-0005-0000-0000-000068160000}"/>
    <cellStyle name="20% - 强调文字颜色 2 2 2 4 3 2 2" xfId="7324" xr:uid="{00000000-0005-0000-0000-0000CC1C0000}"/>
    <cellStyle name="20% - 强调文字颜色 2 2 2 4 3 2 3" xfId="7325" xr:uid="{00000000-0005-0000-0000-0000CD1C0000}"/>
    <cellStyle name="20% - 强调文字颜色 2 2 2 4 3 3" xfId="7326" xr:uid="{00000000-0005-0000-0000-0000CE1C0000}"/>
    <cellStyle name="20% - 强调文字颜色 2 2 2 4 3 4" xfId="7327" xr:uid="{00000000-0005-0000-0000-0000CF1C0000}"/>
    <cellStyle name="20% - 强调文字颜色 2 2 2 4 4" xfId="375" xr:uid="{00000000-0005-0000-0000-0000A7010000}"/>
    <cellStyle name="20% - 强调文字颜色 2 2 2 4 4 2" xfId="378" xr:uid="{00000000-0005-0000-0000-0000AA010000}"/>
    <cellStyle name="20% - 强调文字颜色 2 2 2 4 4 3" xfId="394" xr:uid="{00000000-0005-0000-0000-0000BA010000}"/>
    <cellStyle name="20% - 强调文字颜色 2 2 2 4 5" xfId="89" xr:uid="{00000000-0005-0000-0000-000063000000}"/>
    <cellStyle name="20% - 强调文字颜色 2 2 2 4 5 2" xfId="485" xr:uid="{00000000-0005-0000-0000-000015020000}"/>
    <cellStyle name="20% - 强调文字颜色 2 2 2 4 5 2 2" xfId="488" xr:uid="{00000000-0005-0000-0000-000018020000}"/>
    <cellStyle name="20% - 强调文字颜色 2 2 2 4 5 3" xfId="526" xr:uid="{00000000-0005-0000-0000-00003E020000}"/>
    <cellStyle name="20% - 强调文字颜色 2 2 2 4 6" xfId="566" xr:uid="{00000000-0005-0000-0000-000066020000}"/>
    <cellStyle name="20% - 强调文字颜色 2 2 2 4 6 2" xfId="570" xr:uid="{00000000-0005-0000-0000-00006A020000}"/>
    <cellStyle name="20% - 强调文字颜色 2 2 2 5" xfId="3025" xr:uid="{00000000-0005-0000-0000-0000010C0000}"/>
    <cellStyle name="20% - 强调文字颜色 2 2 2 5 2" xfId="3031" xr:uid="{00000000-0005-0000-0000-0000070C0000}"/>
    <cellStyle name="20% - 强调文字颜色 2 2 2 5 2 2" xfId="7330" xr:uid="{00000000-0005-0000-0000-0000D21C0000}"/>
    <cellStyle name="20% - 强调文字颜色 2 2 2 5 2 2 2" xfId="7331" xr:uid="{00000000-0005-0000-0000-0000D31C0000}"/>
    <cellStyle name="20% - 强调文字颜色 2 2 2 5 2 2 2 2" xfId="2495" xr:uid="{00000000-0005-0000-0000-0000EF090000}"/>
    <cellStyle name="20% - 强调文字颜色 2 2 2 5 2 2 2 3" xfId="2508" xr:uid="{00000000-0005-0000-0000-0000FC090000}"/>
    <cellStyle name="20% - 强调文字颜色 2 2 2 5 2 2 3" xfId="7334" xr:uid="{00000000-0005-0000-0000-0000D61C0000}"/>
    <cellStyle name="20% - 强调文字颜色 2 2 2 5 2 2 3 2" xfId="7336" xr:uid="{00000000-0005-0000-0000-0000D81C0000}"/>
    <cellStyle name="20% - 强调文字颜色 2 2 2 5 2 2 4" xfId="4914" xr:uid="{00000000-0005-0000-0000-000062130000}"/>
    <cellStyle name="20% - 强调文字颜色 2 2 2 5 2 3" xfId="7338" xr:uid="{00000000-0005-0000-0000-0000DA1C0000}"/>
    <cellStyle name="20% - 强调文字颜色 2 2 2 5 2 3 2" xfId="7339" xr:uid="{00000000-0005-0000-0000-0000DB1C0000}"/>
    <cellStyle name="20% - 强调文字颜色 2 2 2 5 2 3 2 2" xfId="194" xr:uid="{00000000-0005-0000-0000-0000E0000000}"/>
    <cellStyle name="20% - 强调文字颜色 2 2 2 5 2 3 2 3" xfId="1660" xr:uid="{00000000-0005-0000-0000-0000AC060000}"/>
    <cellStyle name="20% - 强调文字颜色 2 2 2 5 2 3 3" xfId="7341" xr:uid="{00000000-0005-0000-0000-0000DD1C0000}"/>
    <cellStyle name="20% - 强调文字颜色 2 2 2 5 2 4" xfId="7344" xr:uid="{00000000-0005-0000-0000-0000E01C0000}"/>
    <cellStyle name="20% - 强调文字颜色 2 2 2 5 2 5" xfId="4622" xr:uid="{00000000-0005-0000-0000-00003E120000}"/>
    <cellStyle name="20% - 强调文字颜色 2 2 2 5 3" xfId="5693" xr:uid="{00000000-0005-0000-0000-00006D160000}"/>
    <cellStyle name="20% - 强调文字颜色 2 2 2 5 3 2" xfId="7345" xr:uid="{00000000-0005-0000-0000-0000E11C0000}"/>
    <cellStyle name="20% - 强调文字颜色 2 2 2 5 3 3" xfId="7347" xr:uid="{00000000-0005-0000-0000-0000E31C0000}"/>
    <cellStyle name="20% - 强调文字颜色 2 2 2 5 4" xfId="7348" xr:uid="{00000000-0005-0000-0000-0000E41C0000}"/>
    <cellStyle name="20% - 强调文字颜色 2 2 2 5 4 2" xfId="7349" xr:uid="{00000000-0005-0000-0000-0000E51C0000}"/>
    <cellStyle name="20% - 强调文字颜色 2 2 2 5 4 2 2" xfId="7351" xr:uid="{00000000-0005-0000-0000-0000E71C0000}"/>
    <cellStyle name="20% - 强调文字颜色 2 2 2 5 4 3" xfId="7353" xr:uid="{00000000-0005-0000-0000-0000E91C0000}"/>
    <cellStyle name="20% - 强调文字颜色 2 2 2 5 4 4" xfId="7354" xr:uid="{00000000-0005-0000-0000-0000EA1C0000}"/>
    <cellStyle name="20% - 强调文字颜色 2 2 2 5 5" xfId="7355" xr:uid="{00000000-0005-0000-0000-0000EB1C0000}"/>
    <cellStyle name="20% - 强调文字颜色 2 2 2 5 6" xfId="7356" xr:uid="{00000000-0005-0000-0000-0000EC1C0000}"/>
    <cellStyle name="20% - 强调文字颜色 2 2 2 5 6 2" xfId="7357" xr:uid="{00000000-0005-0000-0000-0000ED1C0000}"/>
    <cellStyle name="20% - 强调文字颜色 2 2 2 6" xfId="3034" xr:uid="{00000000-0005-0000-0000-00000A0C0000}"/>
    <cellStyle name="20% - 强调文字颜色 2 2 2 6 2" xfId="7358" xr:uid="{00000000-0005-0000-0000-0000EE1C0000}"/>
    <cellStyle name="20% - 强调文字颜色 2 2 2 6 2 2" xfId="6119" xr:uid="{00000000-0005-0000-0000-000017180000}"/>
    <cellStyle name="20% - 强调文字颜色 2 2 2 6 2 2 2" xfId="7360" xr:uid="{00000000-0005-0000-0000-0000F01C0000}"/>
    <cellStyle name="20% - 强调文字颜色 2 2 2 6 2 2 3" xfId="7364" xr:uid="{00000000-0005-0000-0000-0000F41C0000}"/>
    <cellStyle name="20% - 强调文字颜色 2 2 2 6 2 2 3 2" xfId="7366" xr:uid="{00000000-0005-0000-0000-0000F61C0000}"/>
    <cellStyle name="20% - 强调文字颜色 2 2 2 6 2 2 4" xfId="5878" xr:uid="{00000000-0005-0000-0000-000026170000}"/>
    <cellStyle name="20% - 强调文字颜色 2 2 2 6 2 3" xfId="6124" xr:uid="{00000000-0005-0000-0000-00001C180000}"/>
    <cellStyle name="20% - 强调文字颜色 2 2 2 6 2 3 2" xfId="7367" xr:uid="{00000000-0005-0000-0000-0000F71C0000}"/>
    <cellStyle name="20% - 强调文字颜色 2 2 2 6 2 3 2 2" xfId="7368" xr:uid="{00000000-0005-0000-0000-0000F81C0000}"/>
    <cellStyle name="20% - 强调文字颜色 2 2 2 6 2 3 2 2 2" xfId="2504" xr:uid="{00000000-0005-0000-0000-0000F8090000}"/>
    <cellStyle name="20% - 强调文字颜色 2 2 2 6 2 3 2 2 3" xfId="7370" xr:uid="{00000000-0005-0000-0000-0000FA1C0000}"/>
    <cellStyle name="20% - 强调文字颜色 2 2 2 6 2 3 2 3" xfId="7063" xr:uid="{00000000-0005-0000-0000-0000C71B0000}"/>
    <cellStyle name="20% - 强调文字颜色 2 2 2 6 2 3 2 4" xfId="7371" xr:uid="{00000000-0005-0000-0000-0000FB1C0000}"/>
    <cellStyle name="20% - 强调文字颜色 2 2 2 6 2 3 3" xfId="7374" xr:uid="{00000000-0005-0000-0000-0000FE1C0000}"/>
    <cellStyle name="20% - 强调文字颜色 2 2 2 6 2 3 3 2" xfId="7376" xr:uid="{00000000-0005-0000-0000-0000001D0000}"/>
    <cellStyle name="20% - 强调文字颜色 2 2 2 6 2 3 3 2 2" xfId="7377" xr:uid="{00000000-0005-0000-0000-0000011D0000}"/>
    <cellStyle name="20% - 强调文字颜色 2 2 2 6 2 3 3 2 3" xfId="7379" xr:uid="{00000000-0005-0000-0000-0000031D0000}"/>
    <cellStyle name="20% - 强调文字颜色 2 2 2 6 2 3 3 3" xfId="7381" xr:uid="{00000000-0005-0000-0000-0000051D0000}"/>
    <cellStyle name="20% - 强调文字颜色 2 2 2 6 2 3 3 4" xfId="7382" xr:uid="{00000000-0005-0000-0000-0000061D0000}"/>
    <cellStyle name="20% - 强调文字颜色 2 2 2 6 2 3 4" xfId="5937" xr:uid="{00000000-0005-0000-0000-000061170000}"/>
    <cellStyle name="20% - 强调文字颜色 2 2 2 6 2 3 4 2" xfId="5942" xr:uid="{00000000-0005-0000-0000-000066170000}"/>
    <cellStyle name="20% - 强调文字颜色 2 2 2 6 2 3 4 3" xfId="5945" xr:uid="{00000000-0005-0000-0000-000069170000}"/>
    <cellStyle name="20% - 强调文字颜色 2 2 2 6 2 3 5" xfId="5664" xr:uid="{00000000-0005-0000-0000-000050160000}"/>
    <cellStyle name="20% - 强调文字颜色 2 2 2 6 2 3 6" xfId="5673" xr:uid="{00000000-0005-0000-0000-000059160000}"/>
    <cellStyle name="20% - 强调文字颜色 2 2 2 6 2 4" xfId="7384" xr:uid="{00000000-0005-0000-0000-0000081D0000}"/>
    <cellStyle name="20% - 强调文字颜色 2 2 2 6 2 5" xfId="7386" xr:uid="{00000000-0005-0000-0000-00000A1D0000}"/>
    <cellStyle name="20% - 强调文字颜色 2 2 2 6 3" xfId="7388" xr:uid="{00000000-0005-0000-0000-00000C1D0000}"/>
    <cellStyle name="20% - 强调文字颜色 2 2 2 6 3 2" xfId="2816" xr:uid="{00000000-0005-0000-0000-0000300B0000}"/>
    <cellStyle name="20% - 强调文字颜色 2 2 2 6 3 3" xfId="2830" xr:uid="{00000000-0005-0000-0000-00003E0B0000}"/>
    <cellStyle name="20% - 强调文字颜色 2 2 2 6 4" xfId="7390" xr:uid="{00000000-0005-0000-0000-00000E1D0000}"/>
    <cellStyle name="20% - 强调文字颜色 2 2 2 6 4 2" xfId="2917" xr:uid="{00000000-0005-0000-0000-0000950B0000}"/>
    <cellStyle name="20% - 强调文字颜色 2 2 2 6 4 2 2" xfId="2921" xr:uid="{00000000-0005-0000-0000-0000990B0000}"/>
    <cellStyle name="20% - 强调文字颜色 2 2 2 6 4 2 2 2" xfId="1683" xr:uid="{00000000-0005-0000-0000-0000C3060000}"/>
    <cellStyle name="20% - 强调文字颜色 2 2 2 6 4 2 2 2 2" xfId="1686" xr:uid="{00000000-0005-0000-0000-0000C6060000}"/>
    <cellStyle name="20% - 强调文字颜色 2 2 2 6 4 2 2 3" xfId="1437" xr:uid="{00000000-0005-0000-0000-0000CD050000}"/>
    <cellStyle name="20% - 强调文字颜色 2 2 2 6 4 2 3" xfId="2925" xr:uid="{00000000-0005-0000-0000-00009D0B0000}"/>
    <cellStyle name="20% - 强调文字颜色 2 2 2 6 4 2 3 2" xfId="561" xr:uid="{00000000-0005-0000-0000-000061020000}"/>
    <cellStyle name="20% - 强调文字颜色 2 2 2 6 4 2 4" xfId="4398" xr:uid="{00000000-0005-0000-0000-00005E110000}"/>
    <cellStyle name="20% - 强调文字颜色 2 2 2 6 4 3" xfId="2931" xr:uid="{00000000-0005-0000-0000-0000A30B0000}"/>
    <cellStyle name="20% - 强调文字颜色 2 2 2 6 4 3 2" xfId="7391" xr:uid="{00000000-0005-0000-0000-00000F1D0000}"/>
    <cellStyle name="20% - 强调文字颜色 2 2 2 6 4 3 2 2" xfId="7393" xr:uid="{00000000-0005-0000-0000-0000111D0000}"/>
    <cellStyle name="20% - 强调文字颜色 2 2 2 6 4 3 2 3" xfId="7395" xr:uid="{00000000-0005-0000-0000-0000131D0000}"/>
    <cellStyle name="20% - 强调文字颜色 2 2 2 6 4 3 3" xfId="7396" xr:uid="{00000000-0005-0000-0000-0000141D0000}"/>
    <cellStyle name="20% - 强调文字颜色 2 2 2 6 4 3 4" xfId="7397" xr:uid="{00000000-0005-0000-0000-0000151D0000}"/>
    <cellStyle name="20% - 强调文字颜色 2 2 2 6 4 4" xfId="2935" xr:uid="{00000000-0005-0000-0000-0000A70B0000}"/>
    <cellStyle name="20% - 强调文字颜色 2 2 2 6 4 4 2" xfId="7399" xr:uid="{00000000-0005-0000-0000-0000171D0000}"/>
    <cellStyle name="20% - 强调文字颜色 2 2 2 6 4 4 2 2" xfId="7400" xr:uid="{00000000-0005-0000-0000-0000181D0000}"/>
    <cellStyle name="20% - 强调文字颜色 2 2 2 6 4 4 3" xfId="7402" xr:uid="{00000000-0005-0000-0000-00001A1D0000}"/>
    <cellStyle name="20% - 强调文字颜色 2 2 2 6 4 5" xfId="7279" xr:uid="{00000000-0005-0000-0000-00009F1C0000}"/>
    <cellStyle name="20% - 强调文字颜色 2 2 2 6 4 5 2" xfId="7405" xr:uid="{00000000-0005-0000-0000-00001D1D0000}"/>
    <cellStyle name="20% - 强调文字颜色 2 2 2 6 4 6" xfId="7284" xr:uid="{00000000-0005-0000-0000-0000A41C0000}"/>
    <cellStyle name="20% - 强调文字颜色 2 2 2 6 5" xfId="7406" xr:uid="{00000000-0005-0000-0000-00001E1D0000}"/>
    <cellStyle name="20% - 强调文字颜色 2 2 2 6 5 2" xfId="2681" xr:uid="{00000000-0005-0000-0000-0000A90A0000}"/>
    <cellStyle name="20% - 强调文字颜色 2 2 2 7" xfId="3039" xr:uid="{00000000-0005-0000-0000-00000F0C0000}"/>
    <cellStyle name="20% - 强调文字颜色 2 2 2 7 2" xfId="7408" xr:uid="{00000000-0005-0000-0000-0000201D0000}"/>
    <cellStyle name="20% - 强调文字颜色 2 2 2 7 2 2" xfId="6147" xr:uid="{00000000-0005-0000-0000-000033180000}"/>
    <cellStyle name="20% - 强调文字颜色 2 2 2 7 2 2 2" xfId="5162" xr:uid="{00000000-0005-0000-0000-00005A140000}"/>
    <cellStyle name="20% - 强调文字颜色 2 2 2 7 2 2 2 2" xfId="5535" xr:uid="{00000000-0005-0000-0000-0000CF150000}"/>
    <cellStyle name="20% - 强调文字颜色 2 2 2 7 2 2 2 2 2" xfId="7409" xr:uid="{00000000-0005-0000-0000-0000211D0000}"/>
    <cellStyle name="20% - 强调文字颜色 2 2 2 7 2 2 2 2 3" xfId="7411" xr:uid="{00000000-0005-0000-0000-0000231D0000}"/>
    <cellStyle name="20% - 强调文字颜色 2 2 2 7 2 2 2 3" xfId="7185" xr:uid="{00000000-0005-0000-0000-0000411C0000}"/>
    <cellStyle name="20% - 强调文字颜色 2 2 2 7 2 2 2 4" xfId="2551" xr:uid="{00000000-0005-0000-0000-0000270A0000}"/>
    <cellStyle name="20% - 强调文字颜色 2 2 2 7 2 2 3" xfId="657" xr:uid="{00000000-0005-0000-0000-0000C1020000}"/>
    <cellStyle name="20% - 强调文字颜色 2 2 2 7 2 2 3 2" xfId="671" xr:uid="{00000000-0005-0000-0000-0000CF020000}"/>
    <cellStyle name="20% - 强调文字颜色 2 2 2 7 2 2 3 2 2" xfId="1695" xr:uid="{00000000-0005-0000-0000-0000CF060000}"/>
    <cellStyle name="20% - 强调文字颜色 2 2 2 7 2 2 3 2 3" xfId="1715" xr:uid="{00000000-0005-0000-0000-0000E3060000}"/>
    <cellStyle name="20% - 强调文字颜色 2 2 2 7 2 2 3 3" xfId="680" xr:uid="{00000000-0005-0000-0000-0000D8020000}"/>
    <cellStyle name="20% - 强调文字颜色 2 2 2 7 2 2 3 4" xfId="1750" xr:uid="{00000000-0005-0000-0000-000006070000}"/>
    <cellStyle name="20% - 强调文字颜色 2 2 2 7 2 2 4" xfId="690" xr:uid="{00000000-0005-0000-0000-0000E2020000}"/>
    <cellStyle name="20% - 强调文字颜色 2 2 2 7 2 2 4 2" xfId="1431" xr:uid="{00000000-0005-0000-0000-0000C7050000}"/>
    <cellStyle name="20% - 强调文字颜色 2 2 2 7 2 2 4 3" xfId="1689" xr:uid="{00000000-0005-0000-0000-0000C9060000}"/>
    <cellStyle name="20% - 强调文字颜色 2 2 2 7 2 2 5" xfId="1782" xr:uid="{00000000-0005-0000-0000-000026070000}"/>
    <cellStyle name="20% - 强调文字颜色 2 2 2 7 2 2 6" xfId="1821" xr:uid="{00000000-0005-0000-0000-00004D070000}"/>
    <cellStyle name="20% - 强调文字颜色 2 2 2 7 2 3" xfId="6150" xr:uid="{00000000-0005-0000-0000-000036180000}"/>
    <cellStyle name="20% - 强调文字颜色 2 2 2 7 2 4" xfId="4533" xr:uid="{00000000-0005-0000-0000-0000E5110000}"/>
    <cellStyle name="20% - 强调文字颜色 2 2 2 7 2 4 2" xfId="2196" xr:uid="{00000000-0005-0000-0000-0000C4080000}"/>
    <cellStyle name="20% - 强调文字颜色 2 2 2 7 2 5" xfId="5882" xr:uid="{00000000-0005-0000-0000-00002A170000}"/>
    <cellStyle name="20% - 强调文字颜色 2 2 2 7 3" xfId="7412" xr:uid="{00000000-0005-0000-0000-0000241D0000}"/>
    <cellStyle name="20% - 强调文字颜色 2 2 2 7 3 2" xfId="3140" xr:uid="{00000000-0005-0000-0000-0000740C0000}"/>
    <cellStyle name="20% - 强调文字颜色 2 2 2 7 3 2 2" xfId="1274" xr:uid="{00000000-0005-0000-0000-00002A050000}"/>
    <cellStyle name="20% - 强调文字颜色 2 2 2 7 3 2 2 2" xfId="1279" xr:uid="{00000000-0005-0000-0000-00002F050000}"/>
    <cellStyle name="20% - 强调文字颜色 2 2 2 7 3 2 2 3" xfId="7413" xr:uid="{00000000-0005-0000-0000-0000251D0000}"/>
    <cellStyle name="20% - 强调文字颜色 2 2 2 7 3 2 3" xfId="1294" xr:uid="{00000000-0005-0000-0000-00003E050000}"/>
    <cellStyle name="20% - 强调文字颜色 2 2 2 7 3 2 4" xfId="1300" xr:uid="{00000000-0005-0000-0000-000044050000}"/>
    <cellStyle name="20% - 强调文字颜色 2 2 2 7 3 3" xfId="3148" xr:uid="{00000000-0005-0000-0000-00007C0C0000}"/>
    <cellStyle name="20% - 强调文字颜色 2 2 2 7 3 3 2" xfId="1350" xr:uid="{00000000-0005-0000-0000-000076050000}"/>
    <cellStyle name="20% - 强调文字颜色 2 2 2 7 3 3 2 2" xfId="7414" xr:uid="{00000000-0005-0000-0000-0000261D0000}"/>
    <cellStyle name="20% - 强调文字颜色 2 2 2 7 3 3 2 3" xfId="7121" xr:uid="{00000000-0005-0000-0000-0000011C0000}"/>
    <cellStyle name="20% - 强调文字颜色 2 2 2 7 3 3 3" xfId="1358" xr:uid="{00000000-0005-0000-0000-00007E050000}"/>
    <cellStyle name="20% - 强调文字颜色 2 2 2 7 3 3 4" xfId="2282" xr:uid="{00000000-0005-0000-0000-00001A090000}"/>
    <cellStyle name="20% - 强调文字颜色 2 2 2 7 3 4" xfId="1981" xr:uid="{00000000-0005-0000-0000-0000ED070000}"/>
    <cellStyle name="20% - 强调文字颜色 2 2 2 7 3 4 2" xfId="1393" xr:uid="{00000000-0005-0000-0000-0000A1050000}"/>
    <cellStyle name="20% - 强调文字颜色 2 2 2 7 3 4 2 2" xfId="6034" xr:uid="{00000000-0005-0000-0000-0000C2170000}"/>
    <cellStyle name="20% - 强调文字颜色 2 2 2 7 3 4 3" xfId="2288" xr:uid="{00000000-0005-0000-0000-000020090000}"/>
    <cellStyle name="20% - 强调文字颜色 2 2 2 7 3 5" xfId="1985" xr:uid="{00000000-0005-0000-0000-0000F1070000}"/>
    <cellStyle name="20% - 强调文字颜色 2 2 2 7 3 5 2" xfId="7415" xr:uid="{00000000-0005-0000-0000-0000271D0000}"/>
    <cellStyle name="20% - 强调文字颜色 2 2 2 7 3 6" xfId="7417" xr:uid="{00000000-0005-0000-0000-0000291D0000}"/>
    <cellStyle name="20% - 强调文字颜色 2 2 2 7 4" xfId="7418" xr:uid="{00000000-0005-0000-0000-00002A1D0000}"/>
    <cellStyle name="20% - 强调文字颜色 2 2 2 7 5" xfId="3233" xr:uid="{00000000-0005-0000-0000-0000D10C0000}"/>
    <cellStyle name="20% - 强调文字颜色 2 2 2 8" xfId="3224" xr:uid="{00000000-0005-0000-0000-0000C80C0000}"/>
    <cellStyle name="20% - 强调文字颜色 2 2 2 8 2" xfId="3229" xr:uid="{00000000-0005-0000-0000-0000CD0C0000}"/>
    <cellStyle name="20% - 强调文字颜色 2 2 2 8 2 2" xfId="3232" xr:uid="{00000000-0005-0000-0000-0000D00C0000}"/>
    <cellStyle name="20% - 强调文字颜色 2 2 2 8 2 3" xfId="7419" xr:uid="{00000000-0005-0000-0000-00002B1D0000}"/>
    <cellStyle name="20% - 强调文字颜色 2 2 2 8 2 3 2" xfId="5334" xr:uid="{00000000-0005-0000-0000-000006150000}"/>
    <cellStyle name="20% - 强调文字颜色 2 2 2 8 3" xfId="3235" xr:uid="{00000000-0005-0000-0000-0000D30C0000}"/>
    <cellStyle name="20% - 强调文字颜色 2 2 2 9" xfId="3242" xr:uid="{00000000-0005-0000-0000-0000DA0C0000}"/>
    <cellStyle name="20% - 强调文字颜色 2 2 2 9 2" xfId="3248" xr:uid="{00000000-0005-0000-0000-0000E00C0000}"/>
    <cellStyle name="20% - 强调文字颜色 2 2 2 9 2 2" xfId="7421" xr:uid="{00000000-0005-0000-0000-00002D1D0000}"/>
    <cellStyle name="20% - 强调文字颜色 2 2 2 9 2 2 2" xfId="7423" xr:uid="{00000000-0005-0000-0000-00002F1D0000}"/>
    <cellStyle name="20% - 强调文字颜色 2 2 2 9 2 2 2 2" xfId="7425" xr:uid="{00000000-0005-0000-0000-0000311D0000}"/>
    <cellStyle name="20% - 强调文字颜色 2 2 2 9 2 2 2 3" xfId="7426" xr:uid="{00000000-0005-0000-0000-0000321D0000}"/>
    <cellStyle name="20% - 强调文字颜色 2 2 2 9 2 2 3" xfId="3741" xr:uid="{00000000-0005-0000-0000-0000CD0E0000}"/>
    <cellStyle name="20% - 强调文字颜色 2 2 2 9 2 2 4" xfId="3812" xr:uid="{00000000-0005-0000-0000-0000140F0000}"/>
    <cellStyle name="20% - 强调文字颜色 2 2 2 9 2 3" xfId="7428" xr:uid="{00000000-0005-0000-0000-0000341D0000}"/>
    <cellStyle name="20% - 强调文字颜色 2 2 2 9 2 3 2" xfId="7429" xr:uid="{00000000-0005-0000-0000-0000351D0000}"/>
    <cellStyle name="20% - 强调文字颜色 2 2 2 9 2 3 2 2" xfId="7369" xr:uid="{00000000-0005-0000-0000-0000F91C0000}"/>
    <cellStyle name="20% - 强调文字颜色 2 2 2 9 2 3 2 3" xfId="6161" xr:uid="{00000000-0005-0000-0000-000041180000}"/>
    <cellStyle name="20% - 强调文字颜色 2 2 2 9 2 3 3" xfId="3820" xr:uid="{00000000-0005-0000-0000-00001C0F0000}"/>
    <cellStyle name="20% - 强调文字颜色 2 2 2 9 2 3 4" xfId="3835" xr:uid="{00000000-0005-0000-0000-00002B0F0000}"/>
    <cellStyle name="20% - 强调文字颜色 2 2 2 9 2 4" xfId="5545" xr:uid="{00000000-0005-0000-0000-0000D9150000}"/>
    <cellStyle name="20% - 强调文字颜色 2 2 2 9 2 4 2" xfId="7430" xr:uid="{00000000-0005-0000-0000-0000361D0000}"/>
    <cellStyle name="20% - 强调文字颜色 2 2 2 9 2 4 2 2" xfId="7378" xr:uid="{00000000-0005-0000-0000-0000021D0000}"/>
    <cellStyle name="20% - 强调文字颜色 2 2 2 9 2 4 3" xfId="7431" xr:uid="{00000000-0005-0000-0000-0000371D0000}"/>
    <cellStyle name="20% - 强调文字颜色 2 2 2 9 2 5" xfId="5550" xr:uid="{00000000-0005-0000-0000-0000DE150000}"/>
    <cellStyle name="20% - 强调文字颜色 2 2 2 9 2 5 2" xfId="7432" xr:uid="{00000000-0005-0000-0000-0000381D0000}"/>
    <cellStyle name="20% - 强调文字颜色 2 2 2 9 2 6" xfId="1430" xr:uid="{00000000-0005-0000-0000-0000C6050000}"/>
    <cellStyle name="20% - 强调文字颜色 2 2 2 9 3" xfId="3252" xr:uid="{00000000-0005-0000-0000-0000E40C0000}"/>
    <cellStyle name="20% - 强调文字颜色 2 2 2 9 4" xfId="6670" xr:uid="{00000000-0005-0000-0000-00003E1A0000}"/>
    <cellStyle name="20% - 强调文字颜色 2 2 2 9 5" xfId="6705" xr:uid="{00000000-0005-0000-0000-0000611A0000}"/>
    <cellStyle name="20% - 强调文字颜色 2 2 3" xfId="7433" xr:uid="{00000000-0005-0000-0000-0000391D0000}"/>
    <cellStyle name="20% - 强调文字颜色 2 2 3 2" xfId="7436" xr:uid="{00000000-0005-0000-0000-00003C1D0000}"/>
    <cellStyle name="20% - 强调文字颜色 2 2 3 2 10" xfId="7440" xr:uid="{00000000-0005-0000-0000-0000401D0000}"/>
    <cellStyle name="20% - 强调文字颜色 2 2 3 2 10 2" xfId="6098" xr:uid="{00000000-0005-0000-0000-000002180000}"/>
    <cellStyle name="20% - 强调文字颜色 2 2 3 2 11" xfId="7441" xr:uid="{00000000-0005-0000-0000-0000411D0000}"/>
    <cellStyle name="20% - 强调文字颜色 2 2 3 2 11 2" xfId="6123" xr:uid="{00000000-0005-0000-0000-00001B180000}"/>
    <cellStyle name="20% - 强调文字颜色 2 2 3 2 12" xfId="7443" xr:uid="{00000000-0005-0000-0000-0000431D0000}"/>
    <cellStyle name="20% - 强调文字颜色 2 2 3 2 12 2" xfId="2828" xr:uid="{00000000-0005-0000-0000-00003C0B0000}"/>
    <cellStyle name="20% - 强调文字颜色 2 2 3 2 13" xfId="7446" xr:uid="{00000000-0005-0000-0000-0000461D0000}"/>
    <cellStyle name="20% - 强调文字颜色 2 2 3 2 13 2" xfId="2930" xr:uid="{00000000-0005-0000-0000-0000A20B0000}"/>
    <cellStyle name="20% - 强调文字颜色 2 2 3 2 14" xfId="2676" xr:uid="{00000000-0005-0000-0000-0000A40A0000}"/>
    <cellStyle name="20% - 强调文字颜色 2 2 3 2 15" xfId="3072" xr:uid="{00000000-0005-0000-0000-0000300C0000}"/>
    <cellStyle name="20% - 强调文字颜色 2 2 3 2 15 2" xfId="3010" xr:uid="{00000000-0005-0000-0000-0000F20B0000}"/>
    <cellStyle name="20% - 强调文字颜色 2 2 3 2 16" xfId="3218" xr:uid="{00000000-0005-0000-0000-0000C20C0000}"/>
    <cellStyle name="20% - 强调文字颜色 2 2 3 2 17" xfId="3265" xr:uid="{00000000-0005-0000-0000-0000F10C0000}"/>
    <cellStyle name="20% - 强调文字颜色 2 2 3 2 2" xfId="7447" xr:uid="{00000000-0005-0000-0000-0000471D0000}"/>
    <cellStyle name="20% - 强调文字颜色 2 2 3 2 2 10" xfId="6507" xr:uid="{00000000-0005-0000-0000-00009B190000}"/>
    <cellStyle name="20% - 强调文字颜色 2 2 3 2 2 10 2" xfId="6512" xr:uid="{00000000-0005-0000-0000-0000A0190000}"/>
    <cellStyle name="20% - 强调文字颜色 2 2 3 2 2 11" xfId="6516" xr:uid="{00000000-0005-0000-0000-0000A4190000}"/>
    <cellStyle name="20% - 强调文字颜色 2 2 3 2 2 11 2" xfId="3767" xr:uid="{00000000-0005-0000-0000-0000E70E0000}"/>
    <cellStyle name="20% - 强调文字颜色 2 2 3 2 2 12" xfId="1532" xr:uid="{00000000-0005-0000-0000-00002C060000}"/>
    <cellStyle name="20% - 强调文字颜色 2 2 3 2 2 12 2" xfId="1538" xr:uid="{00000000-0005-0000-0000-000032060000}"/>
    <cellStyle name="20% - 强调文字颜色 2 2 3 2 2 13" xfId="1045" xr:uid="{00000000-0005-0000-0000-000045040000}"/>
    <cellStyle name="20% - 强调文字颜色 2 2 3 2 2 13 2" xfId="3798" xr:uid="{00000000-0005-0000-0000-0000060F0000}"/>
    <cellStyle name="20% - 强调文字颜色 2 2 3 2 2 14" xfId="1053" xr:uid="{00000000-0005-0000-0000-00004D040000}"/>
    <cellStyle name="20% - 强调文字颜色 2 2 3 2 2 15" xfId="7450" xr:uid="{00000000-0005-0000-0000-00004A1D0000}"/>
    <cellStyle name="20% - 强调文字颜色 2 2 3 2 2 16" xfId="7452" xr:uid="{00000000-0005-0000-0000-00004C1D0000}"/>
    <cellStyle name="20% - 强调文字颜色 2 2 3 2 2 2" xfId="77" xr:uid="{00000000-0005-0000-0000-000055000000}"/>
    <cellStyle name="20% - 强调文字颜色 2 2 3 2 2 2 2" xfId="1495" xr:uid="{00000000-0005-0000-0000-000007060000}"/>
    <cellStyle name="20% - 强调文字颜色 2 2 3 2 2 2 2 2" xfId="1497" xr:uid="{00000000-0005-0000-0000-000009060000}"/>
    <cellStyle name="20% - 强调文字颜色 2 2 3 2 2 2 2 2 2" xfId="876" xr:uid="{00000000-0005-0000-0000-00009C030000}"/>
    <cellStyle name="20% - 强调文字颜色 2 2 3 2 2 2 2 2 2 2" xfId="6479" xr:uid="{00000000-0005-0000-0000-00007F190000}"/>
    <cellStyle name="20% - 强调文字颜色 2 2 3 2 2 2 2 2 2 3" xfId="7439" xr:uid="{00000000-0005-0000-0000-00003F1D0000}"/>
    <cellStyle name="20% - 强调文字颜色 2 2 3 2 2 2 2 2 3" xfId="6484" xr:uid="{00000000-0005-0000-0000-000084190000}"/>
    <cellStyle name="20% - 强调文字颜色 2 2 3 2 2 2 2 2 4" xfId="7453" xr:uid="{00000000-0005-0000-0000-00004D1D0000}"/>
    <cellStyle name="20% - 强调文字颜色 2 2 3 2 2 2 2 3" xfId="779" xr:uid="{00000000-0005-0000-0000-00003B030000}"/>
    <cellStyle name="20% - 强调文字颜色 2 2 3 2 2 2 2 3 2" xfId="788" xr:uid="{00000000-0005-0000-0000-000044030000}"/>
    <cellStyle name="20% - 强调文字颜色 2 2 3 2 2 2 2 3 2 2" xfId="7454" xr:uid="{00000000-0005-0000-0000-00004E1D0000}"/>
    <cellStyle name="20% - 强调文字颜色 2 2 3 2 2 2 2 3 2 3" xfId="7457" xr:uid="{00000000-0005-0000-0000-0000511D0000}"/>
    <cellStyle name="20% - 强调文字颜色 2 2 3 2 2 2 2 3 3" xfId="7459" xr:uid="{00000000-0005-0000-0000-0000531D0000}"/>
    <cellStyle name="20% - 强调文字颜色 2 2 3 2 2 2 2 3 4" xfId="7461" xr:uid="{00000000-0005-0000-0000-0000551D0000}"/>
    <cellStyle name="20% - 强调文字颜色 2 2 3 2 2 2 2 4" xfId="872" xr:uid="{00000000-0005-0000-0000-000098030000}"/>
    <cellStyle name="20% - 强调文字颜色 2 2 3 2 2 2 2 4 2" xfId="7464" xr:uid="{00000000-0005-0000-0000-0000581D0000}"/>
    <cellStyle name="20% - 强调文字颜色 2 2 3 2 2 2 2 4 3" xfId="7466" xr:uid="{00000000-0005-0000-0000-00005A1D0000}"/>
    <cellStyle name="20% - 强调文字颜色 2 2 3 2 2 2 2 5" xfId="6490" xr:uid="{00000000-0005-0000-0000-00008A190000}"/>
    <cellStyle name="20% - 强调文字颜色 2 2 3 2 2 2 2 5 2" xfId="7467" xr:uid="{00000000-0005-0000-0000-00005B1D0000}"/>
    <cellStyle name="20% - 强调文字颜色 2 2 3 2 2 2 2 6" xfId="7469" xr:uid="{00000000-0005-0000-0000-00005D1D0000}"/>
    <cellStyle name="20% - 强调文字颜色 2 2 3 2 2 2 3" xfId="1504" xr:uid="{00000000-0005-0000-0000-000010060000}"/>
    <cellStyle name="20% - 强调文字颜色 2 2 3 2 2 2 3 2" xfId="1508" xr:uid="{00000000-0005-0000-0000-000014060000}"/>
    <cellStyle name="20% - 强调文字颜色 2 2 3 2 2 2 3 3" xfId="889" xr:uid="{00000000-0005-0000-0000-0000A9030000}"/>
    <cellStyle name="20% - 强调文字颜色 2 2 3 2 2 2 4" xfId="1511" xr:uid="{00000000-0005-0000-0000-000017060000}"/>
    <cellStyle name="20% - 强调文字颜色 2 2 3 2 2 2 4 2" xfId="7472" xr:uid="{00000000-0005-0000-0000-0000601D0000}"/>
    <cellStyle name="20% - 强调文字颜色 2 2 3 2 2 2 4 3" xfId="5223" xr:uid="{00000000-0005-0000-0000-000097140000}"/>
    <cellStyle name="20% - 强调文字颜色 2 2 3 2 2 2 5" xfId="1515" xr:uid="{00000000-0005-0000-0000-00001B060000}"/>
    <cellStyle name="20% - 强调文字颜色 2 2 3 2 2 2 5 2" xfId="7473" xr:uid="{00000000-0005-0000-0000-0000611D0000}"/>
    <cellStyle name="20% - 强调文字颜色 2 2 3 2 2 2 6" xfId="1521" xr:uid="{00000000-0005-0000-0000-000021060000}"/>
    <cellStyle name="20% - 强调文字颜色 2 2 3 2 2 2 7" xfId="7475" xr:uid="{00000000-0005-0000-0000-0000631D0000}"/>
    <cellStyle name="20% - 强调文字颜色 2 2 3 2 2 3" xfId="1083" xr:uid="{00000000-0005-0000-0000-00006B040000}"/>
    <cellStyle name="20% - 强调文字颜色 2 2 3 2 2 3 2" xfId="1527" xr:uid="{00000000-0005-0000-0000-000027060000}"/>
    <cellStyle name="20% - 强调文字颜色 2 2 3 2 2 3 2 2" xfId="1531" xr:uid="{00000000-0005-0000-0000-00002B060000}"/>
    <cellStyle name="20% - 强调文字颜色 2 2 3 2 2 3 2 2 2" xfId="1537" xr:uid="{00000000-0005-0000-0000-000031060000}"/>
    <cellStyle name="20% - 强调文字颜色 2 2 3 2 2 3 2 2 3" xfId="1673" xr:uid="{00000000-0005-0000-0000-0000B9060000}"/>
    <cellStyle name="20% - 强调文字颜色 2 2 3 2 2 3 2 3" xfId="1044" xr:uid="{00000000-0005-0000-0000-000044040000}"/>
    <cellStyle name="20% - 强调文字颜色 2 2 3 2 2 3 2 3 2" xfId="3795" xr:uid="{00000000-0005-0000-0000-0000030F0000}"/>
    <cellStyle name="20% - 强调文字颜色 2 2 3 2 2 3 2 4" xfId="1051" xr:uid="{00000000-0005-0000-0000-00004B040000}"/>
    <cellStyle name="20% - 强调文字颜色 2 2 3 2 2 3 3" xfId="912" xr:uid="{00000000-0005-0000-0000-0000C0030000}"/>
    <cellStyle name="20% - 强调文字颜色 2 2 3 2 2 3 3 2" xfId="944" xr:uid="{00000000-0005-0000-0000-0000E0030000}"/>
    <cellStyle name="20% - 强调文字颜色 2 2 3 2 2 3 3 2 2" xfId="1036" xr:uid="{00000000-0005-0000-0000-00003C040000}"/>
    <cellStyle name="20% - 强调文字颜色 2 2 3 2 2 3 3 2 3" xfId="543" xr:uid="{00000000-0005-0000-0000-00004F020000}"/>
    <cellStyle name="20% - 强调文字颜色 2 2 3 2 2 3 3 3" xfId="1060" xr:uid="{00000000-0005-0000-0000-000054040000}"/>
    <cellStyle name="20% - 强调文字颜色 2 2 3 2 2 3 3 3 2" xfId="7478" xr:uid="{00000000-0005-0000-0000-0000661D0000}"/>
    <cellStyle name="20% - 强调文字颜色 2 2 3 2 2 3 3 4" xfId="72" xr:uid="{00000000-0005-0000-0000-00004F000000}"/>
    <cellStyle name="20% - 强调文字颜色 2 2 3 2 2 3 4" xfId="1546" xr:uid="{00000000-0005-0000-0000-00003A060000}"/>
    <cellStyle name="20% - 强调文字颜色 2 2 3 2 2 3 4 2" xfId="294" xr:uid="{00000000-0005-0000-0000-00004E010000}"/>
    <cellStyle name="20% - 强调文字颜色 2 2 3 2 2 3 4 3" xfId="5240" xr:uid="{00000000-0005-0000-0000-0000A8140000}"/>
    <cellStyle name="20% - 强调文字颜色 2 2 3 2 2 3 5" xfId="247" xr:uid="{00000000-0005-0000-0000-00001A010000}"/>
    <cellStyle name="20% - 强调文字颜色 2 2 3 2 2 3 5 2" xfId="7480" xr:uid="{00000000-0005-0000-0000-0000681D0000}"/>
    <cellStyle name="20% - 强调文字颜色 2 2 3 2 2 3 5 3" xfId="7481" xr:uid="{00000000-0005-0000-0000-0000691D0000}"/>
    <cellStyle name="20% - 强调文字颜色 2 2 3 2 2 3 6" xfId="265" xr:uid="{00000000-0005-0000-0000-00002E010000}"/>
    <cellStyle name="20% - 强调文字颜色 2 2 3 2 2 3 7" xfId="4366" xr:uid="{00000000-0005-0000-0000-00003E110000}"/>
    <cellStyle name="20% - 强调文字颜色 2 2 3 2 2 4" xfId="1405" xr:uid="{00000000-0005-0000-0000-0000AD050000}"/>
    <cellStyle name="20% - 强调文字颜色 2 2 3 2 2 4 2" xfId="599" xr:uid="{00000000-0005-0000-0000-000087020000}"/>
    <cellStyle name="20% - 强调文字颜色 2 2 3 2 2 4 2 2" xfId="13" xr:uid="{00000000-0005-0000-0000-00000F000000}"/>
    <cellStyle name="20% - 强调文字颜色 2 2 3 2 2 4 2 3" xfId="624" xr:uid="{00000000-0005-0000-0000-0000A0020000}"/>
    <cellStyle name="20% - 强调文字颜色 2 2 3 2 2 4 3" xfId="647" xr:uid="{00000000-0005-0000-0000-0000B7020000}"/>
    <cellStyle name="20% - 强调文字颜色 2 2 3 2 2 4 3 2" xfId="660" xr:uid="{00000000-0005-0000-0000-0000C4020000}"/>
    <cellStyle name="20% - 强调文字颜色 2 2 3 2 2 4 3 3" xfId="699" xr:uid="{00000000-0005-0000-0000-0000EB020000}"/>
    <cellStyle name="20% - 强调文字颜色 2 2 3 2 2 4 4" xfId="710" xr:uid="{00000000-0005-0000-0000-0000F6020000}"/>
    <cellStyle name="20% - 强调文字颜色 2 2 3 2 2 4 4 2" xfId="725" xr:uid="{00000000-0005-0000-0000-000005030000}"/>
    <cellStyle name="20% - 强调文字颜色 2 2 3 2 2 4 5" xfId="736" xr:uid="{00000000-0005-0000-0000-000010030000}"/>
    <cellStyle name="20% - 强调文字颜色 2 2 3 2 2 4 6" xfId="491" xr:uid="{00000000-0005-0000-0000-00001B020000}"/>
    <cellStyle name="20% - 强调文字颜色 2 2 3 2 2 5" xfId="1417" xr:uid="{00000000-0005-0000-0000-0000B9050000}"/>
    <cellStyle name="20% - 强调文字颜色 2 2 3 2 2 5 2" xfId="1550" xr:uid="{00000000-0005-0000-0000-00003E060000}"/>
    <cellStyle name="20% - 强调文字颜色 2 2 3 2 2 5 2 2" xfId="1226" xr:uid="{00000000-0005-0000-0000-0000FA040000}"/>
    <cellStyle name="20% - 强调文字颜色 2 2 3 2 2 5 2 3" xfId="1238" xr:uid="{00000000-0005-0000-0000-000006050000}"/>
    <cellStyle name="20% - 强调文字颜色 2 2 3 2 2 5 3" xfId="1554" xr:uid="{00000000-0005-0000-0000-000042060000}"/>
    <cellStyle name="20% - 强调文字颜色 2 2 3 2 2 5 3 2" xfId="1283" xr:uid="{00000000-0005-0000-0000-000033050000}"/>
    <cellStyle name="20% - 强调文字颜色 2 2 3 2 2 5 3 3" xfId="7484" xr:uid="{00000000-0005-0000-0000-00006C1D0000}"/>
    <cellStyle name="20% - 强调文字颜色 2 2 3 2 2 5 4" xfId="1560" xr:uid="{00000000-0005-0000-0000-000048060000}"/>
    <cellStyle name="20% - 强调文字颜色 2 2 3 2 2 5 4 2" xfId="7486" xr:uid="{00000000-0005-0000-0000-00006E1D0000}"/>
    <cellStyle name="20% - 强调文字颜色 2 2 3 2 2 5 5" xfId="1565" xr:uid="{00000000-0005-0000-0000-00004D060000}"/>
    <cellStyle name="20% - 强调文字颜色 2 2 3 2 2 5 6" xfId="4149" xr:uid="{00000000-0005-0000-0000-000065100000}"/>
    <cellStyle name="20% - 强调文字颜色 2 2 3 2 2 6" xfId="827" xr:uid="{00000000-0005-0000-0000-00006B030000}"/>
    <cellStyle name="20% - 强调文字颜色 2 2 3 2 2 6 2" xfId="1571" xr:uid="{00000000-0005-0000-0000-000053060000}"/>
    <cellStyle name="20% - 强调文字颜色 2 2 3 2 2 6 2 2" xfId="1575" xr:uid="{00000000-0005-0000-0000-000057060000}"/>
    <cellStyle name="20% - 强调文字颜色 2 2 3 2 2 6 2 3" xfId="1579" xr:uid="{00000000-0005-0000-0000-00005B060000}"/>
    <cellStyle name="20% - 强调文字颜色 2 2 3 2 2 6 3" xfId="1584" xr:uid="{00000000-0005-0000-0000-000060060000}"/>
    <cellStyle name="20% - 强调文字颜色 2 2 3 2 2 6 3 2" xfId="370" xr:uid="{00000000-0005-0000-0000-0000A2010000}"/>
    <cellStyle name="20% - 强调文字颜色 2 2 3 2 2 6 4" xfId="608" xr:uid="{00000000-0005-0000-0000-000090020000}"/>
    <cellStyle name="20% - 强调文字颜色 2 2 3 2 2 6 5" xfId="617" xr:uid="{00000000-0005-0000-0000-000099020000}"/>
    <cellStyle name="20% - 强调文字颜色 2 2 3 2 2 7" xfId="835" xr:uid="{00000000-0005-0000-0000-000073030000}"/>
    <cellStyle name="20% - 强调文字颜色 2 2 3 2 2 7 2" xfId="1591" xr:uid="{00000000-0005-0000-0000-000067060000}"/>
    <cellStyle name="20% - 强调文字颜色 2 2 3 2 2 7 2 2" xfId="7488" xr:uid="{00000000-0005-0000-0000-0000701D0000}"/>
    <cellStyle name="20% - 强调文字颜色 2 2 3 2 2 7 3" xfId="1596" xr:uid="{00000000-0005-0000-0000-00006C060000}"/>
    <cellStyle name="20% - 强调文字颜色 2 2 3 2 2 7 4" xfId="632" xr:uid="{00000000-0005-0000-0000-0000A8020000}"/>
    <cellStyle name="20% - 强调文字颜色 2 2 3 2 2 8" xfId="7491" xr:uid="{00000000-0005-0000-0000-0000731D0000}"/>
    <cellStyle name="20% - 强调文字颜色 2 2 3 2 2 8 2" xfId="7493" xr:uid="{00000000-0005-0000-0000-0000751D0000}"/>
    <cellStyle name="20% - 强调文字颜色 2 2 3 2 2 8 3" xfId="7495" xr:uid="{00000000-0005-0000-0000-0000771D0000}"/>
    <cellStyle name="20% - 强调文字颜色 2 2 3 2 2 9" xfId="7497" xr:uid="{00000000-0005-0000-0000-0000791D0000}"/>
    <cellStyle name="20% - 强调文字颜色 2 2 3 2 2 9 2" xfId="5534" xr:uid="{00000000-0005-0000-0000-0000CE150000}"/>
    <cellStyle name="20% - 强调文字颜色 2 2 3 2 2 9 3" xfId="7498" xr:uid="{00000000-0005-0000-0000-00007A1D0000}"/>
    <cellStyle name="20% - 强调文字颜色 2 2 3 2 3" xfId="786" xr:uid="{00000000-0005-0000-0000-000042030000}"/>
    <cellStyle name="20% - 强调文字颜色 2 2 3 2 3 2" xfId="7455" xr:uid="{00000000-0005-0000-0000-00004F1D0000}"/>
    <cellStyle name="20% - 强调文字颜色 2 2 3 2 3 2 2" xfId="7501" xr:uid="{00000000-0005-0000-0000-00007D1D0000}"/>
    <cellStyle name="20% - 强调文字颜色 2 2 3 2 3 2 2 2" xfId="6881" xr:uid="{00000000-0005-0000-0000-0000111B0000}"/>
    <cellStyle name="20% - 强调文字颜色 2 2 3 2 3 2 2 2 2" xfId="6884" xr:uid="{00000000-0005-0000-0000-0000141B0000}"/>
    <cellStyle name="20% - 强调文字颜色 2 2 3 2 3 2 2 2 2 2" xfId="7502" xr:uid="{00000000-0005-0000-0000-00007E1D0000}"/>
    <cellStyle name="20% - 强调文字颜色 2 2 3 2 3 2 2 2 2 3" xfId="5940" xr:uid="{00000000-0005-0000-0000-000064170000}"/>
    <cellStyle name="20% - 强调文字颜色 2 2 3 2 3 2 2 2 3" xfId="497" xr:uid="{00000000-0005-0000-0000-000021020000}"/>
    <cellStyle name="20% - 强调文字颜色 2 2 3 2 3 2 2 2 4" xfId="512" xr:uid="{00000000-0005-0000-0000-000030020000}"/>
    <cellStyle name="20% - 强调文字颜色 2 2 3 2 3 2 2 3" xfId="6887" xr:uid="{00000000-0005-0000-0000-0000171B0000}"/>
    <cellStyle name="20% - 强调文字颜色 2 2 3 2 3 2 2 3 2" xfId="6890" xr:uid="{00000000-0005-0000-0000-00001A1B0000}"/>
    <cellStyle name="20% - 强调文字颜色 2 2 3 2 3 2 2 3 2 2" xfId="7505" xr:uid="{00000000-0005-0000-0000-0000811D0000}"/>
    <cellStyle name="20% - 强调文字颜色 2 2 3 2 3 2 2 3 2 3" xfId="5970" xr:uid="{00000000-0005-0000-0000-000082170000}"/>
    <cellStyle name="20% - 强调文字颜色 2 2 3 2 3 2 2 3 3" xfId="518" xr:uid="{00000000-0005-0000-0000-000036020000}"/>
    <cellStyle name="20% - 强调文字颜色 2 2 3 2 3 2 2 3 4" xfId="6456" xr:uid="{00000000-0005-0000-0000-000068190000}"/>
    <cellStyle name="20% - 强调文字颜色 2 2 3 2 3 2 2 4" xfId="6894" xr:uid="{00000000-0005-0000-0000-00001E1B0000}"/>
    <cellStyle name="20% - 强调文字颜色 2 2 3 2 3 2 2 4 2" xfId="7506" xr:uid="{00000000-0005-0000-0000-0000821D0000}"/>
    <cellStyle name="20% - 强调文字颜色 2 2 3 2 3 2 2 4 3" xfId="4049" xr:uid="{00000000-0005-0000-0000-000001100000}"/>
    <cellStyle name="20% - 强调文字颜色 2 2 3 2 3 2 2 5" xfId="6896" xr:uid="{00000000-0005-0000-0000-0000201B0000}"/>
    <cellStyle name="20% - 强调文字颜色 2 2 3 2 3 2 2 5 2" xfId="7509" xr:uid="{00000000-0005-0000-0000-0000851D0000}"/>
    <cellStyle name="20% - 强调文字颜色 2 2 3 2 3 2 2 6" xfId="7510" xr:uid="{00000000-0005-0000-0000-0000861D0000}"/>
    <cellStyle name="20% - 强调文字颜色 2 2 3 2 3 2 3" xfId="7512" xr:uid="{00000000-0005-0000-0000-0000881D0000}"/>
    <cellStyle name="20% - 强调文字颜色 2 2 3 2 3 2 4" xfId="7513" xr:uid="{00000000-0005-0000-0000-0000891D0000}"/>
    <cellStyle name="20% - 强调文字颜色 2 2 3 2 3 2 4 2" xfId="3330" xr:uid="{00000000-0005-0000-0000-0000320D0000}"/>
    <cellStyle name="20% - 强调文字颜色 2 2 3 2 3 2 5" xfId="971" xr:uid="{00000000-0005-0000-0000-0000FB030000}"/>
    <cellStyle name="20% - 强调文字颜色 2 2 3 2 3 2 6" xfId="1119" xr:uid="{00000000-0005-0000-0000-00008F040000}"/>
    <cellStyle name="20% - 强调文字颜色 2 2 3 2 3 3" xfId="7458" xr:uid="{00000000-0005-0000-0000-0000521D0000}"/>
    <cellStyle name="20% - 强调文字颜色 2 2 3 2 3 3 2" xfId="6221" xr:uid="{00000000-0005-0000-0000-00007D180000}"/>
    <cellStyle name="20% - 强调文字颜色 2 2 3 2 3 3 2 2" xfId="6609" xr:uid="{00000000-0005-0000-0000-0000011A0000}"/>
    <cellStyle name="20% - 强调文字颜色 2 2 3 2 3 3 2 2 2" xfId="6974" xr:uid="{00000000-0005-0000-0000-00006E1B0000}"/>
    <cellStyle name="20% - 强调文字颜色 2 2 3 2 3 3 2 2 3" xfId="575" xr:uid="{00000000-0005-0000-0000-00006F020000}"/>
    <cellStyle name="20% - 强调文字颜色 2 2 3 2 3 3 2 3" xfId="6977" xr:uid="{00000000-0005-0000-0000-0000711B0000}"/>
    <cellStyle name="20% - 强调文字颜色 2 2 3 2 3 3 2 4" xfId="6982" xr:uid="{00000000-0005-0000-0000-0000761B0000}"/>
    <cellStyle name="20% - 强调文字颜色 2 2 3 2 3 3 3" xfId="7514" xr:uid="{00000000-0005-0000-0000-00008A1D0000}"/>
    <cellStyle name="20% - 强调文字颜色 2 2 3 2 3 3 3 2" xfId="3378" xr:uid="{00000000-0005-0000-0000-0000620D0000}"/>
    <cellStyle name="20% - 强调文字颜色 2 2 3 2 3 3 3 2 2" xfId="6993" xr:uid="{00000000-0005-0000-0000-0000811B0000}"/>
    <cellStyle name="20% - 强调文字颜色 2 2 3 2 3 3 3 2 3" xfId="6998" xr:uid="{00000000-0005-0000-0000-0000861B0000}"/>
    <cellStyle name="20% - 强调文字颜色 2 2 3 2 3 3 3 3" xfId="7003" xr:uid="{00000000-0005-0000-0000-00008B1B0000}"/>
    <cellStyle name="20% - 强调文字颜色 2 2 3 2 3 3 3 4" xfId="1075" xr:uid="{00000000-0005-0000-0000-000063040000}"/>
    <cellStyle name="20% - 强调文字颜色 2 2 3 2 3 3 4" xfId="7515" xr:uid="{00000000-0005-0000-0000-00008B1D0000}"/>
    <cellStyle name="20% - 强调文字颜色 2 2 3 2 3 3 4 2" xfId="7520" xr:uid="{00000000-0005-0000-0000-0000901D0000}"/>
    <cellStyle name="20% - 强调文字颜色 2 2 3 2 3 3 4 2 2" xfId="7522" xr:uid="{00000000-0005-0000-0000-0000921D0000}"/>
    <cellStyle name="20% - 强调文字颜色 2 2 3 2 3 3 4 3" xfId="7527" xr:uid="{00000000-0005-0000-0000-0000971D0000}"/>
    <cellStyle name="20% - 强调文字颜色 2 2 3 2 3 3 5" xfId="985" xr:uid="{00000000-0005-0000-0000-000009040000}"/>
    <cellStyle name="20% - 强调文字颜色 2 2 3 2 3 3 5 2" xfId="3103" xr:uid="{00000000-0005-0000-0000-00004F0C0000}"/>
    <cellStyle name="20% - 强调文字颜色 2 2 3 2 3 3 5 3" xfId="3107" xr:uid="{00000000-0005-0000-0000-0000530C0000}"/>
    <cellStyle name="20% - 强调文字颜色 2 2 3 2 3 3 6" xfId="3111" xr:uid="{00000000-0005-0000-0000-0000570C0000}"/>
    <cellStyle name="20% - 强调文字颜色 2 2 3 2 3 3 6 2" xfId="7529" xr:uid="{00000000-0005-0000-0000-0000991D0000}"/>
    <cellStyle name="20% - 强调文字颜色 2 2 3 2 3 3 7" xfId="3118" xr:uid="{00000000-0005-0000-0000-00005E0C0000}"/>
    <cellStyle name="20% - 强调文字颜色 2 2 3 2 3 4" xfId="7531" xr:uid="{00000000-0005-0000-0000-00009B1D0000}"/>
    <cellStyle name="20% - 强调文字颜色 2 2 3 2 3 5" xfId="7533" xr:uid="{00000000-0005-0000-0000-00009D1D0000}"/>
    <cellStyle name="20% - 强调文字颜色 2 2 3 2 3 6" xfId="7536" xr:uid="{00000000-0005-0000-0000-0000A01D0000}"/>
    <cellStyle name="20% - 强调文字颜色 2 2 3 2 4" xfId="7460" xr:uid="{00000000-0005-0000-0000-0000541D0000}"/>
    <cellStyle name="20% - 强调文字颜色 2 2 3 2 4 2" xfId="816" xr:uid="{00000000-0005-0000-0000-000060030000}"/>
    <cellStyle name="20% - 强调文字颜色 2 2 3 2 4 2 2" xfId="7539" xr:uid="{00000000-0005-0000-0000-0000A31D0000}"/>
    <cellStyle name="20% - 强调文字颜色 2 2 3 2 4 2 2 2" xfId="7540" xr:uid="{00000000-0005-0000-0000-0000A41D0000}"/>
    <cellStyle name="20% - 强调文字颜色 2 2 3 2 4 2 3" xfId="7541" xr:uid="{00000000-0005-0000-0000-0000A51D0000}"/>
    <cellStyle name="20% - 强调文字颜色 2 2 3 2 4 2 3 2" xfId="7543" xr:uid="{00000000-0005-0000-0000-0000A71D0000}"/>
    <cellStyle name="20% - 强调文字颜色 2 2 3 2 4 2 4" xfId="7544" xr:uid="{00000000-0005-0000-0000-0000A81D0000}"/>
    <cellStyle name="20% - 强调文字颜色 2 2 3 2 4 3" xfId="840" xr:uid="{00000000-0005-0000-0000-000078030000}"/>
    <cellStyle name="20% - 强调文字颜色 2 2 3 2 4 3 2" xfId="6232" xr:uid="{00000000-0005-0000-0000-000088180000}"/>
    <cellStyle name="20% - 强调文字颜色 2 2 3 2 4 3 3" xfId="4729" xr:uid="{00000000-0005-0000-0000-0000A9120000}"/>
    <cellStyle name="20% - 强调文字颜色 2 2 3 2 4 4" xfId="7546" xr:uid="{00000000-0005-0000-0000-0000AA1D0000}"/>
    <cellStyle name="20% - 强调文字颜色 2 2 3 2 4 5" xfId="382" xr:uid="{00000000-0005-0000-0000-0000AE010000}"/>
    <cellStyle name="20% - 强调文字颜色 2 2 3 2 4 6" xfId="1" xr:uid="{00000000-0005-0000-0000-000001000000}"/>
    <cellStyle name="20% - 强调文字颜色 2 2 3 2 5" xfId="7462" xr:uid="{00000000-0005-0000-0000-0000561D0000}"/>
    <cellStyle name="20% - 强调文字颜色 2 2 3 2 5 2" xfId="2671" xr:uid="{00000000-0005-0000-0000-00009F0A0000}"/>
    <cellStyle name="20% - 强调文字颜色 2 2 3 2 5 2 2" xfId="4097" xr:uid="{00000000-0005-0000-0000-000031100000}"/>
    <cellStyle name="20% - 强调文字颜色 2 2 3 2 5 2 2 2" xfId="4121" xr:uid="{00000000-0005-0000-0000-000049100000}"/>
    <cellStyle name="20% - 强调文字颜色 2 2 3 2 5 2 3" xfId="4749" xr:uid="{00000000-0005-0000-0000-0000BD120000}"/>
    <cellStyle name="20% - 强调文字颜色 2 2 3 2 5 2 4" xfId="4752" xr:uid="{00000000-0005-0000-0000-0000C0120000}"/>
    <cellStyle name="20% - 强调文字颜色 2 2 3 2 5 3" xfId="7547" xr:uid="{00000000-0005-0000-0000-0000AB1D0000}"/>
    <cellStyle name="20% - 强调文字颜色 2 2 3 2 5 3 2" xfId="7548" xr:uid="{00000000-0005-0000-0000-0000AC1D0000}"/>
    <cellStyle name="20% - 强调文字颜色 2 2 3 2 5 3 2 2" xfId="65" xr:uid="{00000000-0005-0000-0000-000047000000}"/>
    <cellStyle name="20% - 强调文字颜色 2 2 3 2 5 3 3" xfId="208" xr:uid="{00000000-0005-0000-0000-0000EE000000}"/>
    <cellStyle name="20% - 强调文字颜色 2 2 3 2 5 3 4" xfId="4772" xr:uid="{00000000-0005-0000-0000-0000D4120000}"/>
    <cellStyle name="20% - 强调文字颜色 2 2 3 2 5 4" xfId="6510" xr:uid="{00000000-0005-0000-0000-00009E190000}"/>
    <cellStyle name="20% - 强调文字颜色 2 2 3 2 5 4 2" xfId="7549" xr:uid="{00000000-0005-0000-0000-0000AD1D0000}"/>
    <cellStyle name="20% - 强调文字颜色 2 2 3 2 5 5" xfId="139" xr:uid="{00000000-0005-0000-0000-0000A3000000}"/>
    <cellStyle name="20% - 强调文字颜色 2 2 3 2 5 6" xfId="186" xr:uid="{00000000-0005-0000-0000-0000D8000000}"/>
    <cellStyle name="20% - 强调文字颜色 2 2 3 2 6" xfId="7550" xr:uid="{00000000-0005-0000-0000-0000AE1D0000}"/>
    <cellStyle name="20% - 强调文字颜色 2 2 3 2 6 2" xfId="7551" xr:uid="{00000000-0005-0000-0000-0000AF1D0000}"/>
    <cellStyle name="20% - 强调文字颜色 2 2 3 2 6 2 2" xfId="4112" xr:uid="{00000000-0005-0000-0000-000040100000}"/>
    <cellStyle name="20% - 强调文字颜色 2 2 3 2 6 2 2 2" xfId="6769" xr:uid="{00000000-0005-0000-0000-0000A11A0000}"/>
    <cellStyle name="20% - 强调文字颜色 2 2 3 2 6 2 3" xfId="7554" xr:uid="{00000000-0005-0000-0000-0000B21D0000}"/>
    <cellStyle name="20% - 强调文字颜色 2 2 3 2 6 2 4" xfId="7556" xr:uid="{00000000-0005-0000-0000-0000B41D0000}"/>
    <cellStyle name="20% - 强调文字颜色 2 2 3 2 6 3" xfId="3744" xr:uid="{00000000-0005-0000-0000-0000D00E0000}"/>
    <cellStyle name="20% - 强调文字颜色 2 2 3 2 6 3 2" xfId="3749" xr:uid="{00000000-0005-0000-0000-0000D50E0000}"/>
    <cellStyle name="20% - 强调文字颜色 2 2 3 2 6 3 3" xfId="3755" xr:uid="{00000000-0005-0000-0000-0000DB0E0000}"/>
    <cellStyle name="20% - 强调文字颜色 2 2 3 2 6 4" xfId="3761" xr:uid="{00000000-0005-0000-0000-0000E10E0000}"/>
    <cellStyle name="20% - 强调文字颜色 2 2 3 2 6 4 2" xfId="2620" xr:uid="{00000000-0005-0000-0000-00006C0A0000}"/>
    <cellStyle name="20% - 强调文字颜色 2 2 3 2 6 5" xfId="3770" xr:uid="{00000000-0005-0000-0000-0000EA0E0000}"/>
    <cellStyle name="20% - 强调文字颜色 2 2 3 2 6 6" xfId="7557" xr:uid="{00000000-0005-0000-0000-0000B51D0000}"/>
    <cellStyle name="20% - 强调文字颜色 2 2 3 2 7" xfId="7560" xr:uid="{00000000-0005-0000-0000-0000B81D0000}"/>
    <cellStyle name="20% - 强调文字颜色 2 2 3 2 7 2" xfId="7561" xr:uid="{00000000-0005-0000-0000-0000B91D0000}"/>
    <cellStyle name="20% - 强调文字颜色 2 2 3 2 7 2 2" xfId="7563" xr:uid="{00000000-0005-0000-0000-0000BB1D0000}"/>
    <cellStyle name="20% - 强调文字颜色 2 2 3 2 7 2 3" xfId="7564" xr:uid="{00000000-0005-0000-0000-0000BC1D0000}"/>
    <cellStyle name="20% - 强调文字颜色 2 2 3 2 7 3" xfId="3776" xr:uid="{00000000-0005-0000-0000-0000F00E0000}"/>
    <cellStyle name="20% - 强调文字颜色 2 2 3 2 7 3 2" xfId="3780" xr:uid="{00000000-0005-0000-0000-0000F40E0000}"/>
    <cellStyle name="20% - 强调文字颜色 2 2 3 2 7 4" xfId="1536" xr:uid="{00000000-0005-0000-0000-000030060000}"/>
    <cellStyle name="20% - 强调文字颜色 2 2 3 2 7 5" xfId="1670" xr:uid="{00000000-0005-0000-0000-0000B6060000}"/>
    <cellStyle name="20% - 强调文字颜色 2 2 3 2 8" xfId="7565" xr:uid="{00000000-0005-0000-0000-0000BD1D0000}"/>
    <cellStyle name="20% - 强调文字颜色 2 2 3 2 8 2" xfId="7566" xr:uid="{00000000-0005-0000-0000-0000BE1D0000}"/>
    <cellStyle name="20% - 强调文字颜色 2 2 3 2 8 2 2" xfId="7567" xr:uid="{00000000-0005-0000-0000-0000BF1D0000}"/>
    <cellStyle name="20% - 强调文字颜色 2 2 3 2 8 2 3" xfId="7568" xr:uid="{00000000-0005-0000-0000-0000C01D0000}"/>
    <cellStyle name="20% - 强调文字颜色 2 2 3 2 8 3" xfId="3789" xr:uid="{00000000-0005-0000-0000-0000FD0E0000}"/>
    <cellStyle name="20% - 强调文字颜色 2 2 3 2 8 3 2" xfId="4575" xr:uid="{00000000-0005-0000-0000-00000F120000}"/>
    <cellStyle name="20% - 强调文字颜色 2 2 3 2 8 4" xfId="3793" xr:uid="{00000000-0005-0000-0000-0000010F0000}"/>
    <cellStyle name="20% - 强调文字颜色 2 2 3 2 8 5" xfId="169" xr:uid="{00000000-0005-0000-0000-0000C5000000}"/>
    <cellStyle name="20% - 强调文字颜色 2 2 3 2 9" xfId="7569" xr:uid="{00000000-0005-0000-0000-0000C11D0000}"/>
    <cellStyle name="20% - 强调文字颜色 2 2 3 2 9 2" xfId="7570" xr:uid="{00000000-0005-0000-0000-0000C21D0000}"/>
    <cellStyle name="20% - 强调文字颜色 2 2 3 2 9 3" xfId="3804" xr:uid="{00000000-0005-0000-0000-00000C0F0000}"/>
    <cellStyle name="20% - 强调文字颜色 2 2 3 3" xfId="7571" xr:uid="{00000000-0005-0000-0000-0000C31D0000}"/>
    <cellStyle name="20% - 强调文字颜色 2 2 3 3 2" xfId="7574" xr:uid="{00000000-0005-0000-0000-0000C61D0000}"/>
    <cellStyle name="20% - 强调文字颜色 2 2 3 3 2 2" xfId="1781" xr:uid="{00000000-0005-0000-0000-000025070000}"/>
    <cellStyle name="20% - 强调文字颜色 2 2 3 4" xfId="3041" xr:uid="{00000000-0005-0000-0000-0000110C0000}"/>
    <cellStyle name="20% - 强调文字颜色 2 2 3 4 2" xfId="3046" xr:uid="{00000000-0005-0000-0000-0000160C0000}"/>
    <cellStyle name="20% - 强调文字颜色 2 2 3 4 2 2" xfId="2261" xr:uid="{00000000-0005-0000-0000-000005090000}"/>
    <cellStyle name="20% - 强调文字颜色 2 2 3 4 2 3" xfId="2269" xr:uid="{00000000-0005-0000-0000-00000D090000}"/>
    <cellStyle name="20% - 强调文字颜色 2 2 3 4 3" xfId="7468" xr:uid="{00000000-0005-0000-0000-00005C1D0000}"/>
    <cellStyle name="20% - 强调文字颜色 2 2 3 4 3 2" xfId="2284" xr:uid="{00000000-0005-0000-0000-00001C090000}"/>
    <cellStyle name="20% - 强调文字颜色 2 2 3 4 4" xfId="7575" xr:uid="{00000000-0005-0000-0000-0000C71D0000}"/>
    <cellStyle name="20% - 强调文字颜色 2 2 3 4 5" xfId="7576" xr:uid="{00000000-0005-0000-0000-0000C81D0000}"/>
    <cellStyle name="20% - 强调文字颜色 2 2 3 5" xfId="3048" xr:uid="{00000000-0005-0000-0000-0000180C0000}"/>
    <cellStyle name="20% - 强调文字颜色 2 2 3 6" xfId="3051" xr:uid="{00000000-0005-0000-0000-00001B0C0000}"/>
    <cellStyle name="20% - 强调文字颜色 2 2 3 6 2" xfId="7577" xr:uid="{00000000-0005-0000-0000-0000C91D0000}"/>
    <cellStyle name="20% - 强调文字颜色 2 2 4" xfId="7578" xr:uid="{00000000-0005-0000-0000-0000CA1D0000}"/>
    <cellStyle name="20% - 强调文字颜色 2 2 4 10" xfId="6430" xr:uid="{00000000-0005-0000-0000-00004E190000}"/>
    <cellStyle name="20% - 强调文字颜色 2 2 4 10 2" xfId="7581" xr:uid="{00000000-0005-0000-0000-0000CD1D0000}"/>
    <cellStyle name="20% - 强调文字颜色 2 2 4 11" xfId="7582" xr:uid="{00000000-0005-0000-0000-0000CE1D0000}"/>
    <cellStyle name="20% - 强调文字颜色 2 2 4 11 2" xfId="5098" xr:uid="{00000000-0005-0000-0000-00001A140000}"/>
    <cellStyle name="20% - 强调文字颜色 2 2 4 12" xfId="2972" xr:uid="{00000000-0005-0000-0000-0000CC0B0000}"/>
    <cellStyle name="20% - 强调文字颜色 2 2 4 12 2" xfId="5305" xr:uid="{00000000-0005-0000-0000-0000E9140000}"/>
    <cellStyle name="20% - 强调文字颜色 2 2 4 13" xfId="2976" xr:uid="{00000000-0005-0000-0000-0000D00B0000}"/>
    <cellStyle name="20% - 强调文字颜色 2 2 4 13 2" xfId="5370" xr:uid="{00000000-0005-0000-0000-00002A150000}"/>
    <cellStyle name="20% - 强调文字颜色 2 2 4 14" xfId="7220" xr:uid="{00000000-0005-0000-0000-0000641C0000}"/>
    <cellStyle name="20% - 强调文字颜色 2 2 4 15" xfId="7226" xr:uid="{00000000-0005-0000-0000-00006A1C0000}"/>
    <cellStyle name="20% - 强调文字颜色 2 2 4 15 2" xfId="5414" xr:uid="{00000000-0005-0000-0000-000056150000}"/>
    <cellStyle name="20% - 强调文字颜色 2 2 4 16" xfId="7583" xr:uid="{00000000-0005-0000-0000-0000CF1D0000}"/>
    <cellStyle name="20% - 强调文字颜色 2 2 4 17" xfId="4437" xr:uid="{00000000-0005-0000-0000-000085110000}"/>
    <cellStyle name="20% - 强调文字颜色 2 2 4 2" xfId="6412" xr:uid="{00000000-0005-0000-0000-00003C190000}"/>
    <cellStyle name="20% - 强调文字颜色 2 2 4 2 10" xfId="7584" xr:uid="{00000000-0005-0000-0000-0000D01D0000}"/>
    <cellStyle name="20% - 强调文字颜色 2 2 4 2 10 2" xfId="7027" xr:uid="{00000000-0005-0000-0000-0000A31B0000}"/>
    <cellStyle name="20% - 强调文字颜色 2 2 4 2 11" xfId="7585" xr:uid="{00000000-0005-0000-0000-0000D11D0000}"/>
    <cellStyle name="20% - 强调文字颜色 2 2 4 2 11 2" xfId="7037" xr:uid="{00000000-0005-0000-0000-0000AD1B0000}"/>
    <cellStyle name="20% - 强调文字颜色 2 2 4 2 12" xfId="7586" xr:uid="{00000000-0005-0000-0000-0000D21D0000}"/>
    <cellStyle name="20% - 强调文字颜色 2 2 4 2 12 2" xfId="7587" xr:uid="{00000000-0005-0000-0000-0000D31D0000}"/>
    <cellStyle name="20% - 强调文字颜色 2 2 4 2 13" xfId="3127" xr:uid="{00000000-0005-0000-0000-0000670C0000}"/>
    <cellStyle name="20% - 强调文字颜色 2 2 4 2 13 2" xfId="7589" xr:uid="{00000000-0005-0000-0000-0000D51D0000}"/>
    <cellStyle name="20% - 强调文字颜色 2 2 4 2 14" xfId="4315" xr:uid="{00000000-0005-0000-0000-00000B110000}"/>
    <cellStyle name="20% - 强调文字颜色 2 2 4 2 15" xfId="4352" xr:uid="{00000000-0005-0000-0000-000030110000}"/>
    <cellStyle name="20% - 强调文字颜色 2 2 4 2 2" xfId="7286" xr:uid="{00000000-0005-0000-0000-0000A61C0000}"/>
    <cellStyle name="20% - 强调文字颜色 2 2 4 2 2 2" xfId="2715" xr:uid="{00000000-0005-0000-0000-0000CB0A0000}"/>
    <cellStyle name="20% - 强调文字颜色 2 2 4 2 2 2 2" xfId="2722" xr:uid="{00000000-0005-0000-0000-0000D20A0000}"/>
    <cellStyle name="20% - 强调文字颜色 2 2 4 2 2 2 2 2" xfId="2938" xr:uid="{00000000-0005-0000-0000-0000AA0B0000}"/>
    <cellStyle name="20% - 强调文字颜色 2 2 4 2 2 2 2 3" xfId="2942" xr:uid="{00000000-0005-0000-0000-0000AE0B0000}"/>
    <cellStyle name="20% - 强调文字颜色 2 2 4 2 2 2 3" xfId="2947" xr:uid="{00000000-0005-0000-0000-0000B30B0000}"/>
    <cellStyle name="20% - 强调文字颜色 2 2 4 2 2 2 3 2" xfId="2951" xr:uid="{00000000-0005-0000-0000-0000B70B0000}"/>
    <cellStyle name="20% - 强调文字颜色 2 2 4 2 2 2 4" xfId="2958" xr:uid="{00000000-0005-0000-0000-0000BE0B0000}"/>
    <cellStyle name="20% - 强调文字颜色 2 2 4 2 2 2 5" xfId="2680" xr:uid="{00000000-0005-0000-0000-0000A80A0000}"/>
    <cellStyle name="20% - 强调文字颜色 2 2 4 2 2 3" xfId="2728" xr:uid="{00000000-0005-0000-0000-0000D80A0000}"/>
    <cellStyle name="20% - 强调文字颜色 2 2 4 2 2 3 2" xfId="2969" xr:uid="{00000000-0005-0000-0000-0000C90B0000}"/>
    <cellStyle name="20% - 强调文字颜色 2 2 4 2 2 3 2 2" xfId="2973" xr:uid="{00000000-0005-0000-0000-0000CD0B0000}"/>
    <cellStyle name="20% - 强调文字颜色 2 2 4 2 2 3 2 2 2" xfId="5307" xr:uid="{00000000-0005-0000-0000-0000EB140000}"/>
    <cellStyle name="20% - 强调文字颜色 2 2 4 2 2 3 2 2 3" xfId="5341" xr:uid="{00000000-0005-0000-0000-00000D150000}"/>
    <cellStyle name="20% - 强调文字颜色 2 2 4 2 2 3 2 3" xfId="2977" xr:uid="{00000000-0005-0000-0000-0000D10B0000}"/>
    <cellStyle name="20% - 强调文字颜色 2 2 4 2 2 3 2 4" xfId="7221" xr:uid="{00000000-0005-0000-0000-0000651C0000}"/>
    <cellStyle name="20% - 强调文字颜色 2 2 4 2 2 3 3" xfId="2981" xr:uid="{00000000-0005-0000-0000-0000D50B0000}"/>
    <cellStyle name="20% - 强调文字颜色 2 2 4 2 2 3 3 2" xfId="2985" xr:uid="{00000000-0005-0000-0000-0000D90B0000}"/>
    <cellStyle name="20% - 强调文字颜色 2 2 4 2 2 3 3 2 2" xfId="3569" xr:uid="{00000000-0005-0000-0000-0000210E0000}"/>
    <cellStyle name="20% - 强调文字颜色 2 2 4 2 2 3 3 2 3" xfId="5475" xr:uid="{00000000-0005-0000-0000-000093150000}"/>
    <cellStyle name="20% - 强调文字颜色 2 2 4 2 2 3 3 3" xfId="2990" xr:uid="{00000000-0005-0000-0000-0000DE0B0000}"/>
    <cellStyle name="20% - 强调文字颜色 2 2 4 2 2 3 3 4" xfId="7232" xr:uid="{00000000-0005-0000-0000-0000701C0000}"/>
    <cellStyle name="20% - 强调文字颜色 2 2 4 2 2 3 4" xfId="2995" xr:uid="{00000000-0005-0000-0000-0000E30B0000}"/>
    <cellStyle name="20% - 强调文字颜色 2 2 4 2 2 3 4 2" xfId="3000" xr:uid="{00000000-0005-0000-0000-0000E80B0000}"/>
    <cellStyle name="20% - 强调文字颜色 2 2 4 2 2 3 4 3" xfId="7592" xr:uid="{00000000-0005-0000-0000-0000D81D0000}"/>
    <cellStyle name="20% - 强调文字颜色 2 2 4 2 2 3 5" xfId="3005" xr:uid="{00000000-0005-0000-0000-0000ED0B0000}"/>
    <cellStyle name="20% - 强调文字颜色 2 2 4 2 2 3 5 2" xfId="7595" xr:uid="{00000000-0005-0000-0000-0000DB1D0000}"/>
    <cellStyle name="20% - 强调文字颜色 2 2 4 2 2 3 5 3" xfId="7597" xr:uid="{00000000-0005-0000-0000-0000DD1D0000}"/>
    <cellStyle name="20% - 强调文字颜色 2 2 4 2 2 3 6" xfId="3009" xr:uid="{00000000-0005-0000-0000-0000F10B0000}"/>
    <cellStyle name="20% - 强调文字颜色 2 2 4 2 2 3 7" xfId="3160" xr:uid="{00000000-0005-0000-0000-0000880C0000}"/>
    <cellStyle name="20% - 强调文字颜色 2 2 4 2 2 4" xfId="2735" xr:uid="{00000000-0005-0000-0000-0000DF0A0000}"/>
    <cellStyle name="20% - 强调文字颜色 2 2 4 2 2 5" xfId="2741" xr:uid="{00000000-0005-0000-0000-0000E50A0000}"/>
    <cellStyle name="20% - 强调文字颜色 2 2 4 2 2 6" xfId="3054" xr:uid="{00000000-0005-0000-0000-00001E0C0000}"/>
    <cellStyle name="20% - 强调文字颜色 2 2 4 2 3" xfId="7291" xr:uid="{00000000-0005-0000-0000-0000AB1C0000}"/>
    <cellStyle name="20% - 强调文字颜色 2 2 4 2 3 2" xfId="3203" xr:uid="{00000000-0005-0000-0000-0000B30C0000}"/>
    <cellStyle name="20% - 强调文字颜色 2 2 4 2 3 2 2" xfId="7598" xr:uid="{00000000-0005-0000-0000-0000DE1D0000}"/>
    <cellStyle name="20% - 强调文字颜色 2 2 4 2 3 2 2 2" xfId="871" xr:uid="{00000000-0005-0000-0000-000097030000}"/>
    <cellStyle name="20% - 强调文字颜色 2 2 4 2 3 2 2 2 2" xfId="7463" xr:uid="{00000000-0005-0000-0000-0000571D0000}"/>
    <cellStyle name="20% - 强调文字颜色 2 2 4 2 3 2 2 3" xfId="6489" xr:uid="{00000000-0005-0000-0000-000089190000}"/>
    <cellStyle name="20% - 强调文字颜色 2 2 4 2 3 2 3" xfId="7600" xr:uid="{00000000-0005-0000-0000-0000E01D0000}"/>
    <cellStyle name="20% - 强调文字颜色 2 2 4 2 3 2 3 2" xfId="5215" xr:uid="{00000000-0005-0000-0000-00008F140000}"/>
    <cellStyle name="20% - 强调文字颜色 2 2 4 2 3 2 4" xfId="5320" xr:uid="{00000000-0005-0000-0000-0000F8140000}"/>
    <cellStyle name="20% - 强调文字颜色 2 2 4 2 3 2 4 2" xfId="5325" xr:uid="{00000000-0005-0000-0000-0000FD140000}"/>
    <cellStyle name="20% - 强调文字颜色 2 2 4 2 3 2 5" xfId="5327" xr:uid="{00000000-0005-0000-0000-0000FF140000}"/>
    <cellStyle name="20% - 强调文字颜色 2 2 4 2 3 3" xfId="3209" xr:uid="{00000000-0005-0000-0000-0000B90C0000}"/>
    <cellStyle name="20% - 强调文字颜色 2 2 4 2 3 3 2" xfId="7602" xr:uid="{00000000-0005-0000-0000-0000E21D0000}"/>
    <cellStyle name="20% - 强调文字颜色 2 2 4 2 3 3 2 2" xfId="1050" xr:uid="{00000000-0005-0000-0000-00004A040000}"/>
    <cellStyle name="20% - 强调文字颜色 2 2 4 2 3 3 2 3" xfId="7449" xr:uid="{00000000-0005-0000-0000-0000491D0000}"/>
    <cellStyle name="20% - 强调文字颜色 2 2 4 2 3 3 3" xfId="7603" xr:uid="{00000000-0005-0000-0000-0000E31D0000}"/>
    <cellStyle name="20% - 强调文字颜色 2 2 4 2 3 3 3 2" xfId="71" xr:uid="{00000000-0005-0000-0000-00004E000000}"/>
    <cellStyle name="20% - 强调文字颜色 2 2 4 2 3 3 4" xfId="5332" xr:uid="{00000000-0005-0000-0000-000004150000}"/>
    <cellStyle name="20% - 强调文字颜色 2 2 4 2 3 4" xfId="3214" xr:uid="{00000000-0005-0000-0000-0000BE0C0000}"/>
    <cellStyle name="20% - 强调文字颜色 2 2 4 2 3 4 2" xfId="7605" xr:uid="{00000000-0005-0000-0000-0000E51D0000}"/>
    <cellStyle name="20% - 强调文字颜色 2 2 4 2 3 4 2 2" xfId="635" xr:uid="{00000000-0005-0000-0000-0000AB020000}"/>
    <cellStyle name="20% - 强调文字颜色 2 2 4 2 3 4 3" xfId="5738" xr:uid="{00000000-0005-0000-0000-00009A160000}"/>
    <cellStyle name="20% - 强调文字颜色 2 2 4 2 3 5" xfId="7606" xr:uid="{00000000-0005-0000-0000-0000E61D0000}"/>
    <cellStyle name="20% - 强调文字颜色 2 2 4 2 3 5 2" xfId="3810" xr:uid="{00000000-0005-0000-0000-0000120F0000}"/>
    <cellStyle name="20% - 强调文字颜色 2 2 4 2 3 5 3" xfId="7608" xr:uid="{00000000-0005-0000-0000-0000E81D0000}"/>
    <cellStyle name="20% - 强调文字颜色 2 2 4 2 3 6" xfId="7610" xr:uid="{00000000-0005-0000-0000-0000EA1D0000}"/>
    <cellStyle name="20% - 强调文字颜色 2 2 4 2 3 6 2" xfId="7612" xr:uid="{00000000-0005-0000-0000-0000EC1D0000}"/>
    <cellStyle name="20% - 强调文字颜色 2 2 4 2 3 7" xfId="3540" xr:uid="{00000000-0005-0000-0000-0000040E0000}"/>
    <cellStyle name="20% - 强调文字颜色 2 2 4 2 3 8" xfId="3547" xr:uid="{00000000-0005-0000-0000-00000B0E0000}"/>
    <cellStyle name="20% - 强调文字颜色 2 2 4 2 4" xfId="7297" xr:uid="{00000000-0005-0000-0000-0000B11C0000}"/>
    <cellStyle name="20% - 强调文字颜色 2 2 4 2 4 2" xfId="3254" xr:uid="{00000000-0005-0000-0000-0000E60C0000}"/>
    <cellStyle name="20% - 强调文字颜色 2 2 4 2 4 2 2" xfId="7613" xr:uid="{00000000-0005-0000-0000-0000ED1D0000}"/>
    <cellStyle name="20% - 强调文字颜色 2 2 4 2 4 2 2 2" xfId="6893" xr:uid="{00000000-0005-0000-0000-00001D1B0000}"/>
    <cellStyle name="20% - 强调文字颜色 2 2 4 2 4 2 3" xfId="1047" xr:uid="{00000000-0005-0000-0000-000047040000}"/>
    <cellStyle name="20% - 强调文字颜色 2 2 4 2 4 2 4" xfId="1054" xr:uid="{00000000-0005-0000-0000-00004E040000}"/>
    <cellStyle name="20% - 强调文字颜色 2 2 4 2 4 3" xfId="3258" xr:uid="{00000000-0005-0000-0000-0000EA0C0000}"/>
    <cellStyle name="20% - 强调文字颜色 2 2 4 2 4 3 2" xfId="7614" xr:uid="{00000000-0005-0000-0000-0000EE1D0000}"/>
    <cellStyle name="20% - 强调文字颜色 2 2 4 2 4 3 2 2" xfId="6981" xr:uid="{00000000-0005-0000-0000-0000751B0000}"/>
    <cellStyle name="20% - 强调文字颜色 2 2 4 2 4 3 3" xfId="1071" xr:uid="{00000000-0005-0000-0000-00005F040000}"/>
    <cellStyle name="20% - 强调文字颜色 2 2 4 2 4 3 4" xfId="80" xr:uid="{00000000-0005-0000-0000-000058000000}"/>
    <cellStyle name="20% - 强调文字颜色 2 2 4 2 4 4" xfId="3262" xr:uid="{00000000-0005-0000-0000-0000EE0C0000}"/>
    <cellStyle name="20% - 强调文字颜色 2 2 4 2 4 4 2" xfId="7616" xr:uid="{00000000-0005-0000-0000-0000F01D0000}"/>
    <cellStyle name="20% - 强调文字颜色 2 2 4 2 4 5" xfId="7350" xr:uid="{00000000-0005-0000-0000-0000E61C0000}"/>
    <cellStyle name="20% - 强调文字颜色 2 2 4 2 4 6" xfId="7617" xr:uid="{00000000-0005-0000-0000-0000F11D0000}"/>
    <cellStyle name="20% - 强调文字颜色 2 2 4 2 5" xfId="7618" xr:uid="{00000000-0005-0000-0000-0000F21D0000}"/>
    <cellStyle name="20% - 强调文字颜色 2 2 4 2 5 2" xfId="3286" xr:uid="{00000000-0005-0000-0000-0000060D0000}"/>
    <cellStyle name="20% - 强调文字颜色 2 2 4 2 5 2 2" xfId="18" xr:uid="{00000000-0005-0000-0000-000014000000}"/>
    <cellStyle name="20% - 强调文字颜色 2 2 4 2 5 2 3" xfId="5600" xr:uid="{00000000-0005-0000-0000-000010160000}"/>
    <cellStyle name="20% - 强调文字颜色 2 2 4 2 5 3" xfId="3288" xr:uid="{00000000-0005-0000-0000-0000080D0000}"/>
    <cellStyle name="20% - 强调文字颜色 2 2 4 2 5 3 2" xfId="7620" xr:uid="{00000000-0005-0000-0000-0000F41D0000}"/>
    <cellStyle name="20% - 强调文字颜色 2 2 4 2 5 3 3" xfId="7622" xr:uid="{00000000-0005-0000-0000-0000F61D0000}"/>
    <cellStyle name="20% - 强调文字颜色 2 2 4 2 5 4" xfId="3291" xr:uid="{00000000-0005-0000-0000-00000B0D0000}"/>
    <cellStyle name="20% - 强调文字颜色 2 2 4 2 5 4 2" xfId="7624" xr:uid="{00000000-0005-0000-0000-0000F81D0000}"/>
    <cellStyle name="20% - 强调文字颜色 2 2 4 2 5 5" xfId="7625" xr:uid="{00000000-0005-0000-0000-0000F91D0000}"/>
    <cellStyle name="20% - 强调文字颜色 2 2 4 2 5 6" xfId="7626" xr:uid="{00000000-0005-0000-0000-0000FA1D0000}"/>
    <cellStyle name="20% - 强调文字颜色 2 2 4 2 6" xfId="7627" xr:uid="{00000000-0005-0000-0000-0000FB1D0000}"/>
    <cellStyle name="20% - 强调文字颜色 2 2 4 2 6 2" xfId="3335" xr:uid="{00000000-0005-0000-0000-0000370D0000}"/>
    <cellStyle name="20% - 强调文字颜色 2 2 4 2 6 2 2" xfId="3339" xr:uid="{00000000-0005-0000-0000-00003B0D0000}"/>
    <cellStyle name="20% - 强调文字颜色 2 2 4 2 6 2 3" xfId="3079" xr:uid="{00000000-0005-0000-0000-0000370C0000}"/>
    <cellStyle name="20% - 强调文字颜色 2 2 4 2 6 3" xfId="3347" xr:uid="{00000000-0005-0000-0000-0000430D0000}"/>
    <cellStyle name="20% - 强调文字颜色 2 2 4 2 6 3 2" xfId="4206" xr:uid="{00000000-0005-0000-0000-00009E100000}"/>
    <cellStyle name="20% - 强调文字颜色 2 2 4 2 6 4" xfId="3351" xr:uid="{00000000-0005-0000-0000-0000470D0000}"/>
    <cellStyle name="20% - 强调文字颜色 2 2 4 2 6 5" xfId="7628" xr:uid="{00000000-0005-0000-0000-0000FC1D0000}"/>
    <cellStyle name="20% - 强调文字颜色 2 2 4 2 7" xfId="7629" xr:uid="{00000000-0005-0000-0000-0000FD1D0000}"/>
    <cellStyle name="20% - 强调文字颜色 2 2 4 2 7 2" xfId="3393" xr:uid="{00000000-0005-0000-0000-0000710D0000}"/>
    <cellStyle name="20% - 强调文字颜色 2 2 4 2 7 2 2" xfId="6648" xr:uid="{00000000-0005-0000-0000-0000281A0000}"/>
    <cellStyle name="20% - 强调文字颜色 2 2 4 2 7 2 3" xfId="3101" xr:uid="{00000000-0005-0000-0000-00004D0C0000}"/>
    <cellStyle name="20% - 强调文字颜色 2 2 4 2 7 3" xfId="3398" xr:uid="{00000000-0005-0000-0000-0000760D0000}"/>
    <cellStyle name="20% - 强调文字颜色 2 2 4 2 7 3 2" xfId="7635" xr:uid="{00000000-0005-0000-0000-0000031E0000}"/>
    <cellStyle name="20% - 强调文字颜色 2 2 4 2 7 4" xfId="613" xr:uid="{00000000-0005-0000-0000-000095020000}"/>
    <cellStyle name="20% - 强调文字颜色 2 2 4 2 8" xfId="7639" xr:uid="{00000000-0005-0000-0000-0000071E0000}"/>
    <cellStyle name="20% - 强调文字颜色 2 2 4 2 8 2" xfId="3425" xr:uid="{00000000-0005-0000-0000-0000910D0000}"/>
    <cellStyle name="20% - 强调文字颜色 2 2 4 2 8 3" xfId="3430" xr:uid="{00000000-0005-0000-0000-0000960D0000}"/>
    <cellStyle name="20% - 强调文字颜色 2 2 4 2 9" xfId="7641" xr:uid="{00000000-0005-0000-0000-0000091E0000}"/>
    <cellStyle name="20% - 强调文字颜色 2 2 4 2 9 2" xfId="7642" xr:uid="{00000000-0005-0000-0000-00000A1E0000}"/>
    <cellStyle name="20% - 强调文字颜色 2 2 4 3" xfId="7643" xr:uid="{00000000-0005-0000-0000-00000B1E0000}"/>
    <cellStyle name="20% - 强调文字颜色 2 2 4 3 2" xfId="7305" xr:uid="{00000000-0005-0000-0000-0000B91C0000}"/>
    <cellStyle name="20% - 强调文字颜色 2 2 4 3 2 2" xfId="6272" xr:uid="{00000000-0005-0000-0000-0000B0180000}"/>
    <cellStyle name="20% - 强调文字颜色 2 2 4 3 2 2 2" xfId="6276" xr:uid="{00000000-0005-0000-0000-0000B4180000}"/>
    <cellStyle name="20% - 强调文字颜色 2 2 4 3 2 2 2 2" xfId="4303" xr:uid="{00000000-0005-0000-0000-0000FF100000}"/>
    <cellStyle name="20% - 强调文字颜色 2 2 4 3 2 2 2 2 2" xfId="4311" xr:uid="{00000000-0005-0000-0000-000007110000}"/>
    <cellStyle name="20% - 强调文字颜色 2 2 4 3 2 2 2 2 3" xfId="4361" xr:uid="{00000000-0005-0000-0000-000039110000}"/>
    <cellStyle name="20% - 强调文字颜色 2 2 4 3 2 2 2 3" xfId="4377" xr:uid="{00000000-0005-0000-0000-000049110000}"/>
    <cellStyle name="20% - 强调文字颜色 2 2 4 3 2 2 2 4" xfId="3851" xr:uid="{00000000-0005-0000-0000-00003B0F0000}"/>
    <cellStyle name="20% - 强调文字颜色 2 2 4 3 2 2 3" xfId="2475" xr:uid="{00000000-0005-0000-0000-0000DB090000}"/>
    <cellStyle name="20% - 强调文字颜色 2 2 4 3 2 2 3 2" xfId="5604" xr:uid="{00000000-0005-0000-0000-000014160000}"/>
    <cellStyle name="20% - 强调文字颜色 2 2 4 3 2 2 3 2 2" xfId="5609" xr:uid="{00000000-0005-0000-0000-000019160000}"/>
    <cellStyle name="20% - 强调文字颜色 2 2 4 3 2 2 3 2 3" xfId="5623" xr:uid="{00000000-0005-0000-0000-000027160000}"/>
    <cellStyle name="20% - 强调文字颜色 2 2 4 3 2 2 3 3" xfId="5629" xr:uid="{00000000-0005-0000-0000-00002D160000}"/>
    <cellStyle name="20% - 强调文字颜色 2 2 4 3 2 2 3 4" xfId="7646" xr:uid="{00000000-0005-0000-0000-00000E1E0000}"/>
    <cellStyle name="20% - 强调文字颜色 2 2 4 3 2 2 4" xfId="6280" xr:uid="{00000000-0005-0000-0000-0000B8180000}"/>
    <cellStyle name="20% - 强调文字颜色 2 2 4 3 2 2 4 2" xfId="7647" xr:uid="{00000000-0005-0000-0000-00000F1E0000}"/>
    <cellStyle name="20% - 强调文字颜色 2 2 4 3 2 2 4 3" xfId="7650" xr:uid="{00000000-0005-0000-0000-0000121E0000}"/>
    <cellStyle name="20% - 强调文字颜色 2 2 4 3 2 2 5" xfId="7652" xr:uid="{00000000-0005-0000-0000-0000141E0000}"/>
    <cellStyle name="20% - 强调文字颜色 2 2 4 3 2 2 5 2" xfId="6242" xr:uid="{00000000-0005-0000-0000-000092180000}"/>
    <cellStyle name="20% - 强调文字颜色 2 2 4 3 2 2 6" xfId="3491" xr:uid="{00000000-0005-0000-0000-0000D30D0000}"/>
    <cellStyle name="20% - 强调文字颜色 2 2 4 3 2 3" xfId="6284" xr:uid="{00000000-0005-0000-0000-0000BC180000}"/>
    <cellStyle name="20% - 强调文字颜色 2 2 4 3 2 4" xfId="6295" xr:uid="{00000000-0005-0000-0000-0000C7180000}"/>
    <cellStyle name="20% - 强调文字颜色 2 2 4 3 2 4 2" xfId="6299" xr:uid="{00000000-0005-0000-0000-0000CB180000}"/>
    <cellStyle name="20% - 强调文字颜色 2 2 4 3 2 5" xfId="6309" xr:uid="{00000000-0005-0000-0000-0000D5180000}"/>
    <cellStyle name="20% - 强调文字颜色 2 2 4 3 2 6" xfId="6312" xr:uid="{00000000-0005-0000-0000-0000D8180000}"/>
    <cellStyle name="20% - 强调文字颜色 2 2 4 3 3" xfId="7655" xr:uid="{00000000-0005-0000-0000-0000171E0000}"/>
    <cellStyle name="20% - 强调文字颜色 2 2 4 3 3 2" xfId="7657" xr:uid="{00000000-0005-0000-0000-0000191E0000}"/>
    <cellStyle name="20% - 强调文字颜色 2 2 4 3 3 2 2" xfId="3482" xr:uid="{00000000-0005-0000-0000-0000CA0D0000}"/>
    <cellStyle name="20% - 强调文字颜色 2 2 4 3 3 2 2 2" xfId="1797" xr:uid="{00000000-0005-0000-0000-000035070000}"/>
    <cellStyle name="20% - 强调文字颜色 2 2 4 3 3 2 2 3" xfId="7658" xr:uid="{00000000-0005-0000-0000-00001A1E0000}"/>
    <cellStyle name="20% - 强调文字颜色 2 2 4 3 3 2 3" xfId="3486" xr:uid="{00000000-0005-0000-0000-0000CE0D0000}"/>
    <cellStyle name="20% - 强调文字颜色 2 2 4 3 3 2 4" xfId="7659" xr:uid="{00000000-0005-0000-0000-00001B1E0000}"/>
    <cellStyle name="20% - 强调文字颜色 2 2 4 3 3 3" xfId="7662" xr:uid="{00000000-0005-0000-0000-00001E1E0000}"/>
    <cellStyle name="20% - 强调文字颜色 2 2 4 3 3 3 2" xfId="7663" xr:uid="{00000000-0005-0000-0000-00001F1E0000}"/>
    <cellStyle name="20% - 强调文字颜色 2 2 4 3 3 3 2 2" xfId="7664" xr:uid="{00000000-0005-0000-0000-0000201E0000}"/>
    <cellStyle name="20% - 强调文字颜色 2 2 4 3 3 3 2 3" xfId="7665" xr:uid="{00000000-0005-0000-0000-0000211E0000}"/>
    <cellStyle name="20% - 强调文字颜色 2 2 4 3 3 3 3" xfId="7666" xr:uid="{00000000-0005-0000-0000-0000221E0000}"/>
    <cellStyle name="20% - 强调文字颜色 2 2 4 3 3 3 4" xfId="7667" xr:uid="{00000000-0005-0000-0000-0000231E0000}"/>
    <cellStyle name="20% - 强调文字颜色 2 2 4 3 3 4" xfId="7669" xr:uid="{00000000-0005-0000-0000-0000251E0000}"/>
    <cellStyle name="20% - 强调文字颜色 2 2 4 3 3 4 2" xfId="7670" xr:uid="{00000000-0005-0000-0000-0000261E0000}"/>
    <cellStyle name="20% - 强调文字颜色 2 2 4 3 3 4 2 2" xfId="7671" xr:uid="{00000000-0005-0000-0000-0000271E0000}"/>
    <cellStyle name="20% - 强调文字颜色 2 2 4 3 3 4 3" xfId="7675" xr:uid="{00000000-0005-0000-0000-00002B1E0000}"/>
    <cellStyle name="20% - 强调文字颜色 2 2 4 3 3 5" xfId="7676" xr:uid="{00000000-0005-0000-0000-00002C1E0000}"/>
    <cellStyle name="20% - 强调文字颜色 2 2 4 3 3 5 2" xfId="7677" xr:uid="{00000000-0005-0000-0000-00002D1E0000}"/>
    <cellStyle name="20% - 强调文字颜色 2 2 4 3 3 5 3" xfId="7678" xr:uid="{00000000-0005-0000-0000-00002E1E0000}"/>
    <cellStyle name="20% - 强调文字颜色 2 2 4 3 3 6" xfId="7680" xr:uid="{00000000-0005-0000-0000-0000301E0000}"/>
    <cellStyle name="20% - 强调文字颜色 2 2 4 3 3 6 2" xfId="7681" xr:uid="{00000000-0005-0000-0000-0000311E0000}"/>
    <cellStyle name="20% - 强调文字颜色 2 2 4 3 3 7" xfId="7684" xr:uid="{00000000-0005-0000-0000-0000341E0000}"/>
    <cellStyle name="20% - 强调文字颜色 2 2 4 3 4" xfId="7686" xr:uid="{00000000-0005-0000-0000-0000361E0000}"/>
    <cellStyle name="20% - 强调文字颜色 2 2 4 3 5" xfId="7688" xr:uid="{00000000-0005-0000-0000-0000381E0000}"/>
    <cellStyle name="20% - 强调文字颜色 2 2 4 3 6" xfId="7689" xr:uid="{00000000-0005-0000-0000-0000391E0000}"/>
    <cellStyle name="20% - 强调文字颜色 2 2 4 4" xfId="7690" xr:uid="{00000000-0005-0000-0000-00003A1E0000}"/>
    <cellStyle name="20% - 强调文字颜色 2 2 4 4 2" xfId="7694" xr:uid="{00000000-0005-0000-0000-00003E1E0000}"/>
    <cellStyle name="20% - 强调文字颜色 2 2 4 4 2 2" xfId="7695" xr:uid="{00000000-0005-0000-0000-00003F1E0000}"/>
    <cellStyle name="20% - 强调文字颜色 2 2 4 4 2 2 2" xfId="7696" xr:uid="{00000000-0005-0000-0000-0000401E0000}"/>
    <cellStyle name="20% - 强调文字颜色 2 2 4 4 2 3" xfId="7697" xr:uid="{00000000-0005-0000-0000-0000411E0000}"/>
    <cellStyle name="20% - 强调文字颜色 2 2 4 4 2 3 2" xfId="7698" xr:uid="{00000000-0005-0000-0000-0000421E0000}"/>
    <cellStyle name="20% - 强调文字颜色 2 2 4 4 2 4" xfId="7700" xr:uid="{00000000-0005-0000-0000-0000441E0000}"/>
    <cellStyle name="20% - 强调文字颜色 2 2 4 4 3" xfId="7704" xr:uid="{00000000-0005-0000-0000-0000481E0000}"/>
    <cellStyle name="20% - 强调文字颜色 2 2 4 4 3 2" xfId="7705" xr:uid="{00000000-0005-0000-0000-0000491E0000}"/>
    <cellStyle name="20% - 强调文字颜色 2 2 4 4 3 3" xfId="7706" xr:uid="{00000000-0005-0000-0000-00004A1E0000}"/>
    <cellStyle name="20% - 强调文字颜色 2 2 4 4 4" xfId="7708" xr:uid="{00000000-0005-0000-0000-00004C1E0000}"/>
    <cellStyle name="20% - 强调文字颜色 2 2 4 4 5" xfId="7709" xr:uid="{00000000-0005-0000-0000-00004D1E0000}"/>
    <cellStyle name="20% - 强调文字颜色 2 2 4 4 6" xfId="7710" xr:uid="{00000000-0005-0000-0000-00004E1E0000}"/>
    <cellStyle name="20% - 强调文字颜色 2 2 4 5" xfId="7711" xr:uid="{00000000-0005-0000-0000-00004F1E0000}"/>
    <cellStyle name="20% - 强调文字颜色 2 2 4 5 2" xfId="7714" xr:uid="{00000000-0005-0000-0000-0000521E0000}"/>
    <cellStyle name="20% - 强调文字颜色 2 2 4 5 2 2" xfId="7716" xr:uid="{00000000-0005-0000-0000-0000541E0000}"/>
    <cellStyle name="20% - 强调文字颜色 2 2 4 5 2 2 2" xfId="7718" xr:uid="{00000000-0005-0000-0000-0000561E0000}"/>
    <cellStyle name="20% - 强调文字颜色 2 2 4 5 2 3" xfId="7719" xr:uid="{00000000-0005-0000-0000-0000571E0000}"/>
    <cellStyle name="20% - 强调文字颜色 2 2 4 5 2 4" xfId="7721" xr:uid="{00000000-0005-0000-0000-0000591E0000}"/>
    <cellStyle name="20% - 强调文字颜色 2 2 4 5 3" xfId="7723" xr:uid="{00000000-0005-0000-0000-00005B1E0000}"/>
    <cellStyle name="20% - 强调文字颜色 2 2 4 5 3 2" xfId="7725" xr:uid="{00000000-0005-0000-0000-00005D1E0000}"/>
    <cellStyle name="20% - 强调文字颜色 2 2 4 5 3 2 2" xfId="4907" xr:uid="{00000000-0005-0000-0000-00005B130000}"/>
    <cellStyle name="20% - 强调文字颜色 2 2 4 5 3 3" xfId="7727" xr:uid="{00000000-0005-0000-0000-00005F1E0000}"/>
    <cellStyle name="20% - 强调文字颜色 2 2 4 5 3 4" xfId="7728" xr:uid="{00000000-0005-0000-0000-0000601E0000}"/>
    <cellStyle name="20% - 强调文字颜色 2 2 4 5 4" xfId="7729" xr:uid="{00000000-0005-0000-0000-0000611E0000}"/>
    <cellStyle name="20% - 强调文字颜色 2 2 4 5 4 2" xfId="1654" xr:uid="{00000000-0005-0000-0000-0000A6060000}"/>
    <cellStyle name="20% - 强调文字颜色 2 2 4 5 5" xfId="7731" xr:uid="{00000000-0005-0000-0000-0000631E0000}"/>
    <cellStyle name="20% - 强调文字颜色 2 2 4 5 6" xfId="7732" xr:uid="{00000000-0005-0000-0000-0000641E0000}"/>
    <cellStyle name="20% - 强调文字颜色 2 2 4 6" xfId="7733" xr:uid="{00000000-0005-0000-0000-0000651E0000}"/>
    <cellStyle name="20% - 强调文字颜色 2 2 4 6 2" xfId="7736" xr:uid="{00000000-0005-0000-0000-0000681E0000}"/>
    <cellStyle name="20% - 强调文字颜色 2 2 4 6 2 2" xfId="7738" xr:uid="{00000000-0005-0000-0000-00006A1E0000}"/>
    <cellStyle name="20% - 强调文字颜色 2 2 4 6 2 2 2" xfId="7739" xr:uid="{00000000-0005-0000-0000-00006B1E0000}"/>
    <cellStyle name="20% - 强调文字颜色 2 2 4 6 2 3" xfId="7742" xr:uid="{00000000-0005-0000-0000-00006E1E0000}"/>
    <cellStyle name="20% - 强调文字颜色 2 2 4 6 2 4" xfId="7743" xr:uid="{00000000-0005-0000-0000-00006F1E0000}"/>
    <cellStyle name="20% - 强调文字颜色 2 2 4 6 3" xfId="7745" xr:uid="{00000000-0005-0000-0000-0000711E0000}"/>
    <cellStyle name="20% - 强调文字颜色 2 2 4 6 3 2" xfId="7746" xr:uid="{00000000-0005-0000-0000-0000721E0000}"/>
    <cellStyle name="20% - 强调文字颜色 2 2 4 6 3 3" xfId="7747" xr:uid="{00000000-0005-0000-0000-0000731E0000}"/>
    <cellStyle name="20% - 强调文字颜色 2 2 4 6 4" xfId="7749" xr:uid="{00000000-0005-0000-0000-0000751E0000}"/>
    <cellStyle name="20% - 强调文字颜色 2 2 4 6 4 2" xfId="7750" xr:uid="{00000000-0005-0000-0000-0000761E0000}"/>
    <cellStyle name="20% - 强调文字颜色 2 2 4 6 5" xfId="7751" xr:uid="{00000000-0005-0000-0000-0000771E0000}"/>
    <cellStyle name="20% - 强调文字颜色 2 2 4 6 6" xfId="7752" xr:uid="{00000000-0005-0000-0000-0000781E0000}"/>
    <cellStyle name="20% - 强调文字颜色 2 2 4 7" xfId="7753" xr:uid="{00000000-0005-0000-0000-0000791E0000}"/>
    <cellStyle name="20% - 强调文字颜色 2 2 4 7 2" xfId="7755" xr:uid="{00000000-0005-0000-0000-00007B1E0000}"/>
    <cellStyle name="20% - 强调文字颜色 2 2 4 7 2 2" xfId="7756" xr:uid="{00000000-0005-0000-0000-00007C1E0000}"/>
    <cellStyle name="20% - 强调文字颜色 2 2 4 7 2 3" xfId="7757" xr:uid="{00000000-0005-0000-0000-00007D1E0000}"/>
    <cellStyle name="20% - 强调文字颜色 2 2 4 7 3" xfId="7758" xr:uid="{00000000-0005-0000-0000-00007E1E0000}"/>
    <cellStyle name="20% - 强调文字颜色 2 2 4 7 3 2" xfId="7759" xr:uid="{00000000-0005-0000-0000-00007F1E0000}"/>
    <cellStyle name="20% - 强调文字颜色 2 2 4 7 4" xfId="7760" xr:uid="{00000000-0005-0000-0000-0000801E0000}"/>
    <cellStyle name="20% - 强调文字颜色 2 2 4 7 5" xfId="7761" xr:uid="{00000000-0005-0000-0000-0000811E0000}"/>
    <cellStyle name="20% - 强调文字颜色 2 2 4 8" xfId="3300" xr:uid="{00000000-0005-0000-0000-0000140D0000}"/>
    <cellStyle name="20% - 强调文字颜色 2 2 4 8 2" xfId="7763" xr:uid="{00000000-0005-0000-0000-0000831E0000}"/>
    <cellStyle name="20% - 强调文字颜色 2 2 4 8 2 2" xfId="7764" xr:uid="{00000000-0005-0000-0000-0000841E0000}"/>
    <cellStyle name="20% - 强调文字颜色 2 2 4 8 2 3" xfId="7765" xr:uid="{00000000-0005-0000-0000-0000851E0000}"/>
    <cellStyle name="20% - 强调文字颜色 2 2 4 8 3" xfId="7766" xr:uid="{00000000-0005-0000-0000-0000861E0000}"/>
    <cellStyle name="20% - 强调文字颜色 2 2 4 8 3 2" xfId="7767" xr:uid="{00000000-0005-0000-0000-0000871E0000}"/>
    <cellStyle name="20% - 强调文字颜色 2 2 4 8 4" xfId="7768" xr:uid="{00000000-0005-0000-0000-0000881E0000}"/>
    <cellStyle name="20% - 强调文字颜色 2 2 4 8 5" xfId="7769" xr:uid="{00000000-0005-0000-0000-0000891E0000}"/>
    <cellStyle name="20% - 强调文字颜色 2 2 4 9" xfId="7771" xr:uid="{00000000-0005-0000-0000-00008B1E0000}"/>
    <cellStyle name="20% - 强调文字颜色 2 2 4 9 2" xfId="7773" xr:uid="{00000000-0005-0000-0000-00008D1E0000}"/>
    <cellStyle name="20% - 强调文字颜色 2 2 4 9 3" xfId="7774" xr:uid="{00000000-0005-0000-0000-00008E1E0000}"/>
    <cellStyle name="20% - 强调文字颜色 2 2 5" xfId="7775" xr:uid="{00000000-0005-0000-0000-00008F1E0000}"/>
    <cellStyle name="20% - 强调文字颜色 2 2 5 2" xfId="7778" xr:uid="{00000000-0005-0000-0000-0000921E0000}"/>
    <cellStyle name="20% - 强调文字颜色 2 2 5 2 2" xfId="7780" xr:uid="{00000000-0005-0000-0000-0000941E0000}"/>
    <cellStyle name="20% - 强调文字颜色 2 2 5 2 2 2" xfId="7783" xr:uid="{00000000-0005-0000-0000-0000971E0000}"/>
    <cellStyle name="20% - 强调文字颜色 2 2 5 2 2 2 2" xfId="7784" xr:uid="{00000000-0005-0000-0000-0000981E0000}"/>
    <cellStyle name="20% - 强调文字颜色 2 2 5 2 2 2 3" xfId="7786" xr:uid="{00000000-0005-0000-0000-00009A1E0000}"/>
    <cellStyle name="20% - 强调文字颜色 2 2 5 2 2 2 4" xfId="7788" xr:uid="{00000000-0005-0000-0000-00009C1E0000}"/>
    <cellStyle name="20% - 强调文字颜色 2 2 5 2 2 3" xfId="7790" xr:uid="{00000000-0005-0000-0000-00009E1E0000}"/>
    <cellStyle name="20% - 强调文字颜色 2 2 5 2 2 3 2" xfId="7791" xr:uid="{00000000-0005-0000-0000-00009F1E0000}"/>
    <cellStyle name="20% - 强调文字颜色 2 2 5 2 2 4" xfId="7794" xr:uid="{00000000-0005-0000-0000-0000A21E0000}"/>
    <cellStyle name="20% - 强调文字颜色 2 2 5 2 2 5" xfId="2874" xr:uid="{00000000-0005-0000-0000-00006A0B0000}"/>
    <cellStyle name="20% - 强调文字颜色 2 2 5 2 3" xfId="7795" xr:uid="{00000000-0005-0000-0000-0000A31E0000}"/>
    <cellStyle name="20% - 强调文字颜色 2 2 5 2 3 2" xfId="7796" xr:uid="{00000000-0005-0000-0000-0000A41E0000}"/>
    <cellStyle name="20% - 强调文字颜色 2 2 5 2 3 2 2" xfId="7797" xr:uid="{00000000-0005-0000-0000-0000A51E0000}"/>
    <cellStyle name="20% - 强调文字颜色 2 2 5 2 3 2 3" xfId="7798" xr:uid="{00000000-0005-0000-0000-0000A61E0000}"/>
    <cellStyle name="20% - 强调文字颜色 2 2 5 2 3 3" xfId="7799" xr:uid="{00000000-0005-0000-0000-0000A71E0000}"/>
    <cellStyle name="20% - 强调文字颜色 2 2 5 2 4" xfId="7800" xr:uid="{00000000-0005-0000-0000-0000A81E0000}"/>
    <cellStyle name="20% - 强调文字颜色 2 2 5 2 5" xfId="7801" xr:uid="{00000000-0005-0000-0000-0000A91E0000}"/>
    <cellStyle name="20% - 强调文字颜色 2 2 5 2 5 2" xfId="7802" xr:uid="{00000000-0005-0000-0000-0000AA1E0000}"/>
    <cellStyle name="20% - 强调文字颜色 2 2 5 2 6" xfId="7803" xr:uid="{00000000-0005-0000-0000-0000AB1E0000}"/>
    <cellStyle name="20% - 强调文字颜色 2 2 5 3" xfId="7804" xr:uid="{00000000-0005-0000-0000-0000AC1E0000}"/>
    <cellStyle name="20% - 强调文字颜色 2 2 5 3 2" xfId="7807" xr:uid="{00000000-0005-0000-0000-0000AF1E0000}"/>
    <cellStyle name="20% - 强调文字颜色 2 2 5 3 2 2" xfId="7810" xr:uid="{00000000-0005-0000-0000-0000B21E0000}"/>
    <cellStyle name="20% - 强调文字颜色 2 2 5 3 2 3" xfId="7813" xr:uid="{00000000-0005-0000-0000-0000B51E0000}"/>
    <cellStyle name="20% - 强调文字颜色 2 2 5 3 3" xfId="7815" xr:uid="{00000000-0005-0000-0000-0000B71E0000}"/>
    <cellStyle name="20% - 强调文字颜色 2 2 5 3 4" xfId="7817" xr:uid="{00000000-0005-0000-0000-0000B91E0000}"/>
    <cellStyle name="20% - 强调文字颜色 2 2 5 4" xfId="7818" xr:uid="{00000000-0005-0000-0000-0000BA1E0000}"/>
    <cellStyle name="20% - 强调文字颜色 2 2 5 4 2" xfId="7820" xr:uid="{00000000-0005-0000-0000-0000BC1E0000}"/>
    <cellStyle name="20% - 强调文字颜色 2 2 5 4 3" xfId="7823" xr:uid="{00000000-0005-0000-0000-0000BF1E0000}"/>
    <cellStyle name="20% - 强调文字颜色 2 2 5 4 3 2" xfId="7824" xr:uid="{00000000-0005-0000-0000-0000C01E0000}"/>
    <cellStyle name="20% - 强调文字颜色 2 2 5 4 3 3" xfId="7825" xr:uid="{00000000-0005-0000-0000-0000C11E0000}"/>
    <cellStyle name="20% - 强调文字颜色 2 2 5 5" xfId="7827" xr:uid="{00000000-0005-0000-0000-0000C31E0000}"/>
    <cellStyle name="20% - 强调文字颜色 2 2 5 5 2" xfId="7830" xr:uid="{00000000-0005-0000-0000-0000C61E0000}"/>
    <cellStyle name="20% - 强调文字颜色 2 2 5 5 2 2" xfId="7832" xr:uid="{00000000-0005-0000-0000-0000C81E0000}"/>
    <cellStyle name="20% - 强调文字颜色 2 2 5 5 3" xfId="7833" xr:uid="{00000000-0005-0000-0000-0000C91E0000}"/>
    <cellStyle name="20% - 强调文字颜色 2 2 5 6" xfId="7835" xr:uid="{00000000-0005-0000-0000-0000CB1E0000}"/>
    <cellStyle name="20% - 强调文字颜色 2 2 5 6 2" xfId="7839" xr:uid="{00000000-0005-0000-0000-0000CF1E0000}"/>
    <cellStyle name="20% - 强调文字颜色 2 2 6" xfId="6761" xr:uid="{00000000-0005-0000-0000-0000991A0000}"/>
    <cellStyle name="20% - 强调文字颜色 2 2 6 2" xfId="6766" xr:uid="{00000000-0005-0000-0000-00009E1A0000}"/>
    <cellStyle name="20% - 强调文字颜色 2 2 6 2 2" xfId="7840" xr:uid="{00000000-0005-0000-0000-0000D01E0000}"/>
    <cellStyle name="20% - 强调文字颜色 2 2 6 2 2 2" xfId="7842" xr:uid="{00000000-0005-0000-0000-0000D21E0000}"/>
    <cellStyle name="20% - 强调文字颜色 2 2 6 2 2 2 2" xfId="7843" xr:uid="{00000000-0005-0000-0000-0000D31E0000}"/>
    <cellStyle name="20% - 强调文字颜色 2 2 6 2 2 2 3" xfId="7845" xr:uid="{00000000-0005-0000-0000-0000D51E0000}"/>
    <cellStyle name="20% - 强调文字颜色 2 2 6 2 2 3" xfId="7847" xr:uid="{00000000-0005-0000-0000-0000D71E0000}"/>
    <cellStyle name="20% - 强调文字颜色 2 2 6 2 2 3 2" xfId="7849" xr:uid="{00000000-0005-0000-0000-0000D91E0000}"/>
    <cellStyle name="20% - 强调文字颜色 2 2 6 2 2 4" xfId="7852" xr:uid="{00000000-0005-0000-0000-0000DC1E0000}"/>
    <cellStyle name="20% - 强调文字颜色 2 2 6 2 3" xfId="7853" xr:uid="{00000000-0005-0000-0000-0000DD1E0000}"/>
    <cellStyle name="20% - 强调文字颜色 2 2 6 2 3 2" xfId="7854" xr:uid="{00000000-0005-0000-0000-0000DE1E0000}"/>
    <cellStyle name="20% - 强调文字颜色 2 2 6 2 3 2 2" xfId="5441" xr:uid="{00000000-0005-0000-0000-000071150000}"/>
    <cellStyle name="20% - 强调文字颜色 2 2 6 2 3 2 3" xfId="7855" xr:uid="{00000000-0005-0000-0000-0000DF1E0000}"/>
    <cellStyle name="20% - 强调文字颜色 2 2 6 2 3 3" xfId="7857" xr:uid="{00000000-0005-0000-0000-0000E11E0000}"/>
    <cellStyle name="20% - 强调文字颜色 2 2 6 2 4" xfId="7858" xr:uid="{00000000-0005-0000-0000-0000E21E0000}"/>
    <cellStyle name="20% - 强调文字颜色 2 2 6 2 5" xfId="7859" xr:uid="{00000000-0005-0000-0000-0000E31E0000}"/>
    <cellStyle name="20% - 强调文字颜色 2 2 6 3" xfId="6770" xr:uid="{00000000-0005-0000-0000-0000A21A0000}"/>
    <cellStyle name="20% - 强调文字颜色 2 2 6 3 2" xfId="7860" xr:uid="{00000000-0005-0000-0000-0000E41E0000}"/>
    <cellStyle name="20% - 强调文字颜色 2 2 6 3 3" xfId="7861" xr:uid="{00000000-0005-0000-0000-0000E51E0000}"/>
    <cellStyle name="20% - 强调文字颜色 2 2 6 3 3 2" xfId="7862" xr:uid="{00000000-0005-0000-0000-0000E61E0000}"/>
    <cellStyle name="20% - 强调文字颜色 2 2 6 3 3 3" xfId="7471" xr:uid="{00000000-0005-0000-0000-00005F1D0000}"/>
    <cellStyle name="20% - 强调文字颜色 2 2 6 4" xfId="7863" xr:uid="{00000000-0005-0000-0000-0000E71E0000}"/>
    <cellStyle name="20% - 强调文字颜色 2 2 6 4 2" xfId="7864" xr:uid="{00000000-0005-0000-0000-0000E81E0000}"/>
    <cellStyle name="20% - 强调文字颜色 2 2 6 4 2 2" xfId="7865" xr:uid="{00000000-0005-0000-0000-0000E91E0000}"/>
    <cellStyle name="20% - 强调文字颜色 2 2 6 4 3" xfId="7867" xr:uid="{00000000-0005-0000-0000-0000EB1E0000}"/>
    <cellStyle name="20% - 强调文字颜色 2 2 6 4 4" xfId="7868" xr:uid="{00000000-0005-0000-0000-0000EC1E0000}"/>
    <cellStyle name="20% - 强调文字颜色 2 2 6 5" xfId="7870" xr:uid="{00000000-0005-0000-0000-0000EE1E0000}"/>
    <cellStyle name="20% - 强调文字颜色 2 2 6 6" xfId="7871" xr:uid="{00000000-0005-0000-0000-0000EF1E0000}"/>
    <cellStyle name="20% - 强调文字颜色 2 2 6 6 2" xfId="7872" xr:uid="{00000000-0005-0000-0000-0000F01E0000}"/>
    <cellStyle name="20% - 强调文字颜色 2 2 7" xfId="6772" xr:uid="{00000000-0005-0000-0000-0000A41A0000}"/>
    <cellStyle name="20% - 强调文字颜色 2 2 7 2" xfId="7874" xr:uid="{00000000-0005-0000-0000-0000F21E0000}"/>
    <cellStyle name="20% - 强调文字颜色 2 2 7 2 2" xfId="7875" xr:uid="{00000000-0005-0000-0000-0000F31E0000}"/>
    <cellStyle name="20% - 强调文字颜色 2 2 7 2 2 2" xfId="7876" xr:uid="{00000000-0005-0000-0000-0000F41E0000}"/>
    <cellStyle name="20% - 强调文字颜色 2 2 7 2 2 3" xfId="7877" xr:uid="{00000000-0005-0000-0000-0000F51E0000}"/>
    <cellStyle name="20% - 强调文字颜色 2 2 7 2 2 3 2" xfId="7879" xr:uid="{00000000-0005-0000-0000-0000F71E0000}"/>
    <cellStyle name="20% - 强调文字颜色 2 2 7 2 2 4" xfId="7880" xr:uid="{00000000-0005-0000-0000-0000F81E0000}"/>
    <cellStyle name="20% - 强调文字颜色 2 2 7 2 3" xfId="7882" xr:uid="{00000000-0005-0000-0000-0000FA1E0000}"/>
    <cellStyle name="20% - 强调文字颜色 2 2 7 2 3 2" xfId="7885" xr:uid="{00000000-0005-0000-0000-0000FD1E0000}"/>
    <cellStyle name="20% - 强调文字颜色 2 2 7 2 3 2 2" xfId="7890" xr:uid="{00000000-0005-0000-0000-0000021F0000}"/>
    <cellStyle name="20% - 强调文字颜色 2 2 7 2 3 2 2 2" xfId="7894" xr:uid="{00000000-0005-0000-0000-0000061F0000}"/>
    <cellStyle name="20% - 强调文字颜色 2 2 7 2 3 2 2 3" xfId="7898" xr:uid="{00000000-0005-0000-0000-00000A1F0000}"/>
    <cellStyle name="20% - 强调文字颜色 2 2 7 2 3 2 3" xfId="7902" xr:uid="{00000000-0005-0000-0000-00000E1F0000}"/>
    <cellStyle name="20% - 强调文字颜色 2 2 7 2 3 2 4" xfId="7906" xr:uid="{00000000-0005-0000-0000-0000121F0000}"/>
    <cellStyle name="20% - 强调文字颜色 2 2 7 2 3 3" xfId="7908" xr:uid="{00000000-0005-0000-0000-0000141F0000}"/>
    <cellStyle name="20% - 强调文字颜色 2 2 7 2 3 3 2" xfId="7911" xr:uid="{00000000-0005-0000-0000-0000171F0000}"/>
    <cellStyle name="20% - 强调文字颜色 2 2 7 2 3 3 2 2" xfId="7913" xr:uid="{00000000-0005-0000-0000-0000191F0000}"/>
    <cellStyle name="20% - 强调文字颜色 2 2 7 2 3 3 2 3" xfId="7915" xr:uid="{00000000-0005-0000-0000-00001B1F0000}"/>
    <cellStyle name="20% - 强调文字颜色 2 2 7 2 3 3 3" xfId="7917" xr:uid="{00000000-0005-0000-0000-00001D1F0000}"/>
    <cellStyle name="20% - 强调文字颜色 2 2 7 2 3 3 4" xfId="7920" xr:uid="{00000000-0005-0000-0000-0000201F0000}"/>
    <cellStyle name="20% - 强调文字颜色 2 2 7 2 3 4" xfId="7923" xr:uid="{00000000-0005-0000-0000-0000231F0000}"/>
    <cellStyle name="20% - 强调文字颜色 2 2 7 2 3 4 2" xfId="7926" xr:uid="{00000000-0005-0000-0000-0000261F0000}"/>
    <cellStyle name="20% - 强调文字颜色 2 2 7 2 3 4 3" xfId="7929" xr:uid="{00000000-0005-0000-0000-0000291F0000}"/>
    <cellStyle name="20% - 强调文字颜色 2 2 7 2 3 5" xfId="7932" xr:uid="{00000000-0005-0000-0000-00002C1F0000}"/>
    <cellStyle name="20% - 强调文字颜色 2 2 7 2 3 6" xfId="7936" xr:uid="{00000000-0005-0000-0000-0000301F0000}"/>
    <cellStyle name="20% - 强调文字颜色 2 2 7 2 4" xfId="7938" xr:uid="{00000000-0005-0000-0000-0000321F0000}"/>
    <cellStyle name="20% - 强调文字颜色 2 2 7 2 5" xfId="7939" xr:uid="{00000000-0005-0000-0000-0000331F0000}"/>
    <cellStyle name="20% - 强调文字颜色 2 2 7 3" xfId="7940" xr:uid="{00000000-0005-0000-0000-0000341F0000}"/>
    <cellStyle name="20% - 强调文字颜色 2 2 7 3 2" xfId="7941" xr:uid="{00000000-0005-0000-0000-0000351F0000}"/>
    <cellStyle name="20% - 强调文字颜色 2 2 7 3 3" xfId="7943" xr:uid="{00000000-0005-0000-0000-0000371F0000}"/>
    <cellStyle name="20% - 强调文字颜色 2 2 7 4" xfId="7944" xr:uid="{00000000-0005-0000-0000-0000381F0000}"/>
    <cellStyle name="20% - 强调文字颜色 2 2 7 4 2" xfId="7945" xr:uid="{00000000-0005-0000-0000-0000391F0000}"/>
    <cellStyle name="20% - 强调文字颜色 2 2 7 4 2 2" xfId="7946" xr:uid="{00000000-0005-0000-0000-00003A1F0000}"/>
    <cellStyle name="20% - 强调文字颜色 2 2 7 4 2 2 2" xfId="7948" xr:uid="{00000000-0005-0000-0000-00003C1F0000}"/>
    <cellStyle name="20% - 强调文字颜色 2 2 7 4 2 2 2 2" xfId="7950" xr:uid="{00000000-0005-0000-0000-00003E1F0000}"/>
    <cellStyle name="20% - 强调文字颜色 2 2 7 4 2 2 3" xfId="7951" xr:uid="{00000000-0005-0000-0000-00003F1F0000}"/>
    <cellStyle name="20% - 强调文字颜色 2 2 7 4 2 3" xfId="3376" xr:uid="{00000000-0005-0000-0000-0000600D0000}"/>
    <cellStyle name="20% - 强调文字颜色 2 2 7 4 2 3 2" xfId="6991" xr:uid="{00000000-0005-0000-0000-00007F1B0000}"/>
    <cellStyle name="20% - 强调文字颜色 2 2 7 4 2 4" xfId="7001" xr:uid="{00000000-0005-0000-0000-0000891B0000}"/>
    <cellStyle name="20% - 强调文字颜色 2 2 7 4 3" xfId="7954" xr:uid="{00000000-0005-0000-0000-0000421F0000}"/>
    <cellStyle name="20% - 强调文字颜色 2 2 7 4 3 2" xfId="7957" xr:uid="{00000000-0005-0000-0000-0000451F0000}"/>
    <cellStyle name="20% - 强调文字颜色 2 2 7 4 3 2 2" xfId="7960" xr:uid="{00000000-0005-0000-0000-0000481F0000}"/>
    <cellStyle name="20% - 强调文字颜色 2 2 7 4 3 2 3" xfId="7963" xr:uid="{00000000-0005-0000-0000-00004B1F0000}"/>
    <cellStyle name="20% - 强调文字颜色 2 2 7 4 3 3" xfId="7517" xr:uid="{00000000-0005-0000-0000-00008D1D0000}"/>
    <cellStyle name="20% - 强调文字颜色 2 2 7 4 3 4" xfId="7524" xr:uid="{00000000-0005-0000-0000-0000941D0000}"/>
    <cellStyle name="20% - 强调文字颜色 2 2 7 4 4" xfId="7966" xr:uid="{00000000-0005-0000-0000-00004E1F0000}"/>
    <cellStyle name="20% - 强调文字颜色 2 2 7 4 4 2" xfId="7967" xr:uid="{00000000-0005-0000-0000-00004F1F0000}"/>
    <cellStyle name="20% - 强调文字颜色 2 2 7 4 4 2 2" xfId="7869" xr:uid="{00000000-0005-0000-0000-0000ED1E0000}"/>
    <cellStyle name="20% - 强调文字颜色 2 2 7 4 4 3" xfId="3102" xr:uid="{00000000-0005-0000-0000-00004E0C0000}"/>
    <cellStyle name="20% - 强调文字颜色 2 2 7 4 5" xfId="7970" xr:uid="{00000000-0005-0000-0000-0000521F0000}"/>
    <cellStyle name="20% - 强调文字颜色 2 2 7 4 5 2" xfId="7971" xr:uid="{00000000-0005-0000-0000-0000531F0000}"/>
    <cellStyle name="20% - 强调文字颜色 2 2 7 4 6" xfId="7974" xr:uid="{00000000-0005-0000-0000-0000561F0000}"/>
    <cellStyle name="20% - 强调文字颜色 2 2 7 5" xfId="7975" xr:uid="{00000000-0005-0000-0000-0000571F0000}"/>
    <cellStyle name="20% - 强调文字颜色 2 2 7 5 2" xfId="7976" xr:uid="{00000000-0005-0000-0000-0000581F0000}"/>
    <cellStyle name="20% - 强调文字颜色 2 2 8" xfId="6778" xr:uid="{00000000-0005-0000-0000-0000AA1A0000}"/>
    <cellStyle name="20% - 强调文字颜色 2 2 8 2" xfId="7977" xr:uid="{00000000-0005-0000-0000-0000591F0000}"/>
    <cellStyle name="20% - 强调文字颜色 2 2 8 2 2" xfId="7979" xr:uid="{00000000-0005-0000-0000-00005B1F0000}"/>
    <cellStyle name="20% - 强调文字颜色 2 2 8 2 2 2" xfId="7981" xr:uid="{00000000-0005-0000-0000-00005D1F0000}"/>
    <cellStyle name="20% - 强调文字颜色 2 2 8 2 2 2 2" xfId="7983" xr:uid="{00000000-0005-0000-0000-00005F1F0000}"/>
    <cellStyle name="20% - 强调文字颜色 2 2 8 2 2 2 2 2" xfId="7985" xr:uid="{00000000-0005-0000-0000-0000611F0000}"/>
    <cellStyle name="20% - 强调文字颜色 2 2 8 2 2 2 2 3" xfId="7987" xr:uid="{00000000-0005-0000-0000-0000631F0000}"/>
    <cellStyle name="20% - 强调文字颜色 2 2 8 2 2 2 3" xfId="7989" xr:uid="{00000000-0005-0000-0000-0000651F0000}"/>
    <cellStyle name="20% - 强调文字颜色 2 2 8 2 2 2 4" xfId="7991" xr:uid="{00000000-0005-0000-0000-0000671F0000}"/>
    <cellStyle name="20% - 强调文字颜色 2 2 8 2 2 3" xfId="7993" xr:uid="{00000000-0005-0000-0000-0000691F0000}"/>
    <cellStyle name="20% - 强调文字颜色 2 2 8 2 2 3 2" xfId="7994" xr:uid="{00000000-0005-0000-0000-00006A1F0000}"/>
    <cellStyle name="20% - 强调文字颜色 2 2 8 2 2 3 2 2" xfId="7995" xr:uid="{00000000-0005-0000-0000-00006B1F0000}"/>
    <cellStyle name="20% - 强调文字颜色 2 2 8 2 2 3 2 3" xfId="7996" xr:uid="{00000000-0005-0000-0000-00006C1F0000}"/>
    <cellStyle name="20% - 强调文字颜色 2 2 8 2 2 3 3" xfId="7997" xr:uid="{00000000-0005-0000-0000-00006D1F0000}"/>
    <cellStyle name="20% - 强调文字颜色 2 2 8 2 2 3 4" xfId="7999" xr:uid="{00000000-0005-0000-0000-00006F1F0000}"/>
    <cellStyle name="20% - 强调文字颜色 2 2 8 2 2 4" xfId="8000" xr:uid="{00000000-0005-0000-0000-0000701F0000}"/>
    <cellStyle name="20% - 强调文字颜色 2 2 8 2 2 4 2" xfId="8001" xr:uid="{00000000-0005-0000-0000-0000711F0000}"/>
    <cellStyle name="20% - 强调文字颜色 2 2 8 2 2 4 3" xfId="8002" xr:uid="{00000000-0005-0000-0000-0000721F0000}"/>
    <cellStyle name="20% - 强调文字颜色 2 2 8 2 2 5" xfId="8003" xr:uid="{00000000-0005-0000-0000-0000731F0000}"/>
    <cellStyle name="20% - 强调文字颜色 2 2 8 2 2 6" xfId="8004" xr:uid="{00000000-0005-0000-0000-0000741F0000}"/>
    <cellStyle name="20% - 强调文字颜色 2 2 8 2 3" xfId="8006" xr:uid="{00000000-0005-0000-0000-0000761F0000}"/>
    <cellStyle name="20% - 强调文字颜色 2 2 8 2 4" xfId="8008" xr:uid="{00000000-0005-0000-0000-0000781F0000}"/>
    <cellStyle name="20% - 强调文字颜色 2 2 8 2 4 2" xfId="6654" xr:uid="{00000000-0005-0000-0000-00002E1A0000}"/>
    <cellStyle name="20% - 强调文字颜色 2 2 8 2 5" xfId="8009" xr:uid="{00000000-0005-0000-0000-0000791F0000}"/>
    <cellStyle name="20% - 强调文字颜色 2 2 8 3" xfId="8010" xr:uid="{00000000-0005-0000-0000-00007A1F0000}"/>
    <cellStyle name="20% - 强调文字颜色 2 2 8 3 2" xfId="8011" xr:uid="{00000000-0005-0000-0000-00007B1F0000}"/>
    <cellStyle name="20% - 强调文字颜色 2 2 8 3 2 2" xfId="8012" xr:uid="{00000000-0005-0000-0000-00007C1F0000}"/>
    <cellStyle name="20% - 强调文字颜色 2 2 8 3 2 2 2" xfId="7046" xr:uid="{00000000-0005-0000-0000-0000B61B0000}"/>
    <cellStyle name="20% - 强调文字颜色 2 2 8 3 2 2 3" xfId="8013" xr:uid="{00000000-0005-0000-0000-00007D1F0000}"/>
    <cellStyle name="20% - 强调文字颜色 2 2 8 3 2 3" xfId="7542" xr:uid="{00000000-0005-0000-0000-0000A61D0000}"/>
    <cellStyle name="20% - 强调文字颜色 2 2 8 3 2 4" xfId="8014" xr:uid="{00000000-0005-0000-0000-00007E1F0000}"/>
    <cellStyle name="20% - 强调文字颜色 2 2 8 3 3" xfId="8015" xr:uid="{00000000-0005-0000-0000-00007F1F0000}"/>
    <cellStyle name="20% - 强调文字颜色 2 2 8 3 3 2" xfId="2765" xr:uid="{00000000-0005-0000-0000-0000FD0A0000}"/>
    <cellStyle name="20% - 强调文字颜色 2 2 8 3 3 2 2" xfId="8018" xr:uid="{00000000-0005-0000-0000-0000821F0000}"/>
    <cellStyle name="20% - 强调文字颜色 2 2 8 3 3 2 3" xfId="8019" xr:uid="{00000000-0005-0000-0000-0000831F0000}"/>
    <cellStyle name="20% - 强调文字颜色 2 2 8 3 3 3" xfId="8021" xr:uid="{00000000-0005-0000-0000-0000851F0000}"/>
    <cellStyle name="20% - 强调文字颜色 2 2 8 3 3 4" xfId="8023" xr:uid="{00000000-0005-0000-0000-0000871F0000}"/>
    <cellStyle name="20% - 强调文字颜色 2 2 8 3 4" xfId="8024" xr:uid="{00000000-0005-0000-0000-0000881F0000}"/>
    <cellStyle name="20% - 强调文字颜色 2 2 8 3 4 2" xfId="2759" xr:uid="{00000000-0005-0000-0000-0000F70A0000}"/>
    <cellStyle name="20% - 强调文字颜色 2 2 8 3 4 2 2" xfId="8025" xr:uid="{00000000-0005-0000-0000-0000891F0000}"/>
    <cellStyle name="20% - 强调文字颜色 2 2 8 3 4 3" xfId="8026" xr:uid="{00000000-0005-0000-0000-00008A1F0000}"/>
    <cellStyle name="20% - 强调文字颜色 2 2 8 3 5" xfId="3839" xr:uid="{00000000-0005-0000-0000-00002F0F0000}"/>
    <cellStyle name="20% - 强调文字颜色 2 2 8 3 5 2" xfId="108" xr:uid="{00000000-0005-0000-0000-00007B000000}"/>
    <cellStyle name="20% - 强调文字颜色 2 2 8 3 6" xfId="3841" xr:uid="{00000000-0005-0000-0000-0000310F0000}"/>
    <cellStyle name="20% - 强调文字颜色 2 2 8 4" xfId="8028" xr:uid="{00000000-0005-0000-0000-00008C1F0000}"/>
    <cellStyle name="20% - 强调文字颜色 2 2 8 5" xfId="8031" xr:uid="{00000000-0005-0000-0000-00008F1F0000}"/>
    <cellStyle name="20% - 强调文字颜色 2 2 9" xfId="8032" xr:uid="{00000000-0005-0000-0000-0000901F0000}"/>
    <cellStyle name="20% - 强调文字颜色 2 2 9 2" xfId="8033" xr:uid="{00000000-0005-0000-0000-0000911F0000}"/>
    <cellStyle name="20% - 强调文字颜色 2 2 9 2 2" xfId="8036" xr:uid="{00000000-0005-0000-0000-0000941F0000}"/>
    <cellStyle name="20% - 强调文字颜色 2 2 9 2 3" xfId="8038" xr:uid="{00000000-0005-0000-0000-0000961F0000}"/>
    <cellStyle name="20% - 强调文字颜色 2 2 9 2 3 2" xfId="8041" xr:uid="{00000000-0005-0000-0000-0000991F0000}"/>
    <cellStyle name="20% - 强调文字颜色 2 2 9 3" xfId="8042" xr:uid="{00000000-0005-0000-0000-00009A1F0000}"/>
    <cellStyle name="20% - 强调文字颜色 2 20" xfId="6340" xr:uid="{00000000-0005-0000-0000-0000F4180000}"/>
    <cellStyle name="20% - 强调文字颜色 2 21" xfId="6785" xr:uid="{00000000-0005-0000-0000-0000B11A0000}"/>
    <cellStyle name="20% - 强调文字颜色 2 3" xfId="8045" xr:uid="{00000000-0005-0000-0000-00009D1F0000}"/>
    <cellStyle name="20% - 强调文字颜色 2 3 10" xfId="8047" xr:uid="{00000000-0005-0000-0000-00009F1F0000}"/>
    <cellStyle name="20% - 强调文字颜色 2 3 10 2" xfId="8049" xr:uid="{00000000-0005-0000-0000-0000A11F0000}"/>
    <cellStyle name="20% - 强调文字颜色 2 3 2" xfId="8051" xr:uid="{00000000-0005-0000-0000-0000A31F0000}"/>
    <cellStyle name="20% - 强调文字颜色 2 3 2 2" xfId="8053" xr:uid="{00000000-0005-0000-0000-0000A51F0000}"/>
    <cellStyle name="20% - 强调文字颜色 2 3 2 2 10" xfId="2057" xr:uid="{00000000-0005-0000-0000-000039080000}"/>
    <cellStyle name="20% - 强调文字颜色 2 3 2 2 10 2" xfId="2060" xr:uid="{00000000-0005-0000-0000-00003C080000}"/>
    <cellStyle name="20% - 强调文字颜色 2 3 2 2 11" xfId="2071" xr:uid="{00000000-0005-0000-0000-000047080000}"/>
    <cellStyle name="20% - 强调文字颜色 2 3 2 2 11 2" xfId="2077" xr:uid="{00000000-0005-0000-0000-00004D080000}"/>
    <cellStyle name="20% - 强调文字颜色 2 3 2 2 12" xfId="2082" xr:uid="{00000000-0005-0000-0000-000052080000}"/>
    <cellStyle name="20% - 强调文字颜色 2 3 2 2 12 2" xfId="8054" xr:uid="{00000000-0005-0000-0000-0000A61F0000}"/>
    <cellStyle name="20% - 强调文字颜色 2 3 2 2 13" xfId="2085" xr:uid="{00000000-0005-0000-0000-000055080000}"/>
    <cellStyle name="20% - 强调文字颜色 2 3 2 2 13 2" xfId="8056" xr:uid="{00000000-0005-0000-0000-0000A81F0000}"/>
    <cellStyle name="20% - 强调文字颜色 2 3 2 2 14" xfId="2088" xr:uid="{00000000-0005-0000-0000-000058080000}"/>
    <cellStyle name="20% - 强调文字颜色 2 3 2 2 15" xfId="8058" xr:uid="{00000000-0005-0000-0000-0000AA1F0000}"/>
    <cellStyle name="20% - 强调文字颜色 2 3 2 2 15 2" xfId="8060" xr:uid="{00000000-0005-0000-0000-0000AC1F0000}"/>
    <cellStyle name="20% - 强调文字颜色 2 3 2 2 16" xfId="8064" xr:uid="{00000000-0005-0000-0000-0000B01F0000}"/>
    <cellStyle name="20% - 强调文字颜色 2 3 2 2 17" xfId="8068" xr:uid="{00000000-0005-0000-0000-0000B41F0000}"/>
    <cellStyle name="20% - 强调文字颜色 2 3 2 2 2" xfId="8070" xr:uid="{00000000-0005-0000-0000-0000B61F0000}"/>
    <cellStyle name="20% - 强调文字颜色 2 3 2 2 2 10" xfId="8072" xr:uid="{00000000-0005-0000-0000-0000B81F0000}"/>
    <cellStyle name="20% - 强调文字颜色 2 3 2 2 2 10 2" xfId="5803" xr:uid="{00000000-0005-0000-0000-0000DB160000}"/>
    <cellStyle name="20% - 强调文字颜色 2 3 2 2 2 11" xfId="8077" xr:uid="{00000000-0005-0000-0000-0000BD1F0000}"/>
    <cellStyle name="20% - 强调文字颜色 2 3 2 2 2 11 2" xfId="5807" xr:uid="{00000000-0005-0000-0000-0000DF160000}"/>
    <cellStyle name="20% - 强调文字颜色 2 3 2 2 2 12" xfId="8080" xr:uid="{00000000-0005-0000-0000-0000C01F0000}"/>
    <cellStyle name="20% - 强调文字颜色 2 3 2 2 2 12 2" xfId="8081" xr:uid="{00000000-0005-0000-0000-0000C11F0000}"/>
    <cellStyle name="20% - 强调文字颜色 2 3 2 2 2 13" xfId="8084" xr:uid="{00000000-0005-0000-0000-0000C41F0000}"/>
    <cellStyle name="20% - 强调文字颜色 2 3 2 2 2 13 2" xfId="8085" xr:uid="{00000000-0005-0000-0000-0000C51F0000}"/>
    <cellStyle name="20% - 强调文字颜色 2 3 2 2 2 14" xfId="8089" xr:uid="{00000000-0005-0000-0000-0000C91F0000}"/>
    <cellStyle name="20% - 强调文字颜色 2 3 2 2 2 15" xfId="8093" xr:uid="{00000000-0005-0000-0000-0000CD1F0000}"/>
    <cellStyle name="20% - 强调文字颜色 2 3 2 2 2 16" xfId="8097" xr:uid="{00000000-0005-0000-0000-0000D11F0000}"/>
    <cellStyle name="20% - 强调文字颜色 2 3 2 2 2 2" xfId="8098" xr:uid="{00000000-0005-0000-0000-0000D21F0000}"/>
    <cellStyle name="20% - 强调文字颜色 2 3 2 2 2 2 2" xfId="8099" xr:uid="{00000000-0005-0000-0000-0000D31F0000}"/>
    <cellStyle name="20% - 强调文字颜色 2 3 2 2 2 2 2 2" xfId="8100" xr:uid="{00000000-0005-0000-0000-0000D41F0000}"/>
    <cellStyle name="20% - 强调文字颜色 2 3 2 2 2 2 2 2 2" xfId="8102" xr:uid="{00000000-0005-0000-0000-0000D61F0000}"/>
    <cellStyle name="20% - 强调文字颜色 2 3 2 2 2 2 2 2 2 2" xfId="4487" xr:uid="{00000000-0005-0000-0000-0000B7110000}"/>
    <cellStyle name="20% - 强调文字颜色 2 3 2 2 2 2 2 2 2 3" xfId="8103" xr:uid="{00000000-0005-0000-0000-0000D71F0000}"/>
    <cellStyle name="20% - 强调文字颜色 2 3 2 2 2 2 2 2 3" xfId="8107" xr:uid="{00000000-0005-0000-0000-0000DB1F0000}"/>
    <cellStyle name="20% - 强调文字颜色 2 3 2 2 2 2 2 2 4" xfId="8110" xr:uid="{00000000-0005-0000-0000-0000DE1F0000}"/>
    <cellStyle name="20% - 强调文字颜色 2 3 2 2 2 2 2 3" xfId="8114" xr:uid="{00000000-0005-0000-0000-0000E21F0000}"/>
    <cellStyle name="20% - 强调文字颜色 2 3 2 2 2 2 2 3 2" xfId="8116" xr:uid="{00000000-0005-0000-0000-0000E41F0000}"/>
    <cellStyle name="20% - 强调文字颜色 2 3 2 2 2 2 2 3 2 2" xfId="8119" xr:uid="{00000000-0005-0000-0000-0000E71F0000}"/>
    <cellStyle name="20% - 强调文字颜色 2 3 2 2 2 2 2 3 2 3" xfId="8121" xr:uid="{00000000-0005-0000-0000-0000E91F0000}"/>
    <cellStyle name="20% - 强调文字颜色 2 3 2 2 2 2 2 3 3" xfId="8123" xr:uid="{00000000-0005-0000-0000-0000EB1F0000}"/>
    <cellStyle name="20% - 强调文字颜色 2 3 2 2 2 2 2 3 4" xfId="8125" xr:uid="{00000000-0005-0000-0000-0000ED1F0000}"/>
    <cellStyle name="20% - 强调文字颜色 2 3 2 2 2 2 2 4" xfId="8126" xr:uid="{00000000-0005-0000-0000-0000EE1F0000}"/>
    <cellStyle name="20% - 强调文字颜色 2 3 2 2 2 2 2 4 2" xfId="8128" xr:uid="{00000000-0005-0000-0000-0000F01F0000}"/>
    <cellStyle name="20% - 强调文字颜色 2 3 2 2 2 2 2 4 3" xfId="8129" xr:uid="{00000000-0005-0000-0000-0000F11F0000}"/>
    <cellStyle name="20% - 强调文字颜色 2 3 2 2 2 2 2 5" xfId="8130" xr:uid="{00000000-0005-0000-0000-0000F21F0000}"/>
    <cellStyle name="20% - 强调文字颜色 2 3 2 2 2 2 2 5 2" xfId="8132" xr:uid="{00000000-0005-0000-0000-0000F41F0000}"/>
    <cellStyle name="20% - 强调文字颜色 2 3 2 2 2 2 2 6" xfId="8134" xr:uid="{00000000-0005-0000-0000-0000F61F0000}"/>
    <cellStyle name="20% - 强调文字颜色 2 3 2 2 2 2 3" xfId="8135" xr:uid="{00000000-0005-0000-0000-0000F71F0000}"/>
    <cellStyle name="20% - 强调文字颜色 2 3 2 2 2 2 3 2" xfId="8136" xr:uid="{00000000-0005-0000-0000-0000F81F0000}"/>
    <cellStyle name="20% - 强调文字颜色 2 3 2 2 2 2 3 3" xfId="8137" xr:uid="{00000000-0005-0000-0000-0000F91F0000}"/>
    <cellStyle name="20% - 强调文字颜色 2 3 2 2 2 2 4" xfId="8138" xr:uid="{00000000-0005-0000-0000-0000FA1F0000}"/>
    <cellStyle name="20% - 强调文字颜色 2 3 2 2 2 2 4 2" xfId="8139" xr:uid="{00000000-0005-0000-0000-0000FB1F0000}"/>
    <cellStyle name="20% - 强调文字颜色 2 3 2 2 2 2 4 3" xfId="3752" xr:uid="{00000000-0005-0000-0000-0000D80E0000}"/>
    <cellStyle name="20% - 强调文字颜色 2 3 2 2 2 2 5" xfId="8140" xr:uid="{00000000-0005-0000-0000-0000FC1F0000}"/>
    <cellStyle name="20% - 强调文字颜色 2 3 2 2 2 2 5 2" xfId="8142" xr:uid="{00000000-0005-0000-0000-0000FE1F0000}"/>
    <cellStyle name="20% - 强调文字颜色 2 3 2 2 2 2 6" xfId="8143" xr:uid="{00000000-0005-0000-0000-0000FF1F0000}"/>
    <cellStyle name="20% - 强调文字颜色 2 3 2 2 2 2 7" xfId="8144" xr:uid="{00000000-0005-0000-0000-000000200000}"/>
    <cellStyle name="20% - 强调文字颜色 2 3 2 2 2 3" xfId="8146" xr:uid="{00000000-0005-0000-0000-000002200000}"/>
    <cellStyle name="20% - 强调文字颜色 2 3 2 2 2 3 2" xfId="8149" xr:uid="{00000000-0005-0000-0000-000005200000}"/>
    <cellStyle name="20% - 强调文字颜色 2 3 2 2 2 3 2 2" xfId="8150" xr:uid="{00000000-0005-0000-0000-000006200000}"/>
    <cellStyle name="20% - 强调文字颜色 2 3 2 2 2 3 2 2 2" xfId="8154" xr:uid="{00000000-0005-0000-0000-00000A200000}"/>
    <cellStyle name="20% - 强调文字颜色 2 3 2 2 2 3 2 2 3" xfId="8157" xr:uid="{00000000-0005-0000-0000-00000D200000}"/>
    <cellStyle name="20% - 强调文字颜色 2 3 2 2 2 3 2 3" xfId="8160" xr:uid="{00000000-0005-0000-0000-000010200000}"/>
    <cellStyle name="20% - 强调文字颜色 2 3 2 2 2 3 2 3 2" xfId="8163" xr:uid="{00000000-0005-0000-0000-000013200000}"/>
    <cellStyle name="20% - 强调文字颜色 2 3 2 2 2 3 2 4" xfId="8166" xr:uid="{00000000-0005-0000-0000-000016200000}"/>
    <cellStyle name="20% - 强调文字颜色 2 3 2 2 2 3 3" xfId="8173" xr:uid="{00000000-0005-0000-0000-00001D200000}"/>
    <cellStyle name="20% - 强调文字颜色 2 3 2 2 2 3 3 2" xfId="8176" xr:uid="{00000000-0005-0000-0000-000020200000}"/>
    <cellStyle name="20% - 强调文字颜色 2 3 2 2 2 3 3 2 2" xfId="8179" xr:uid="{00000000-0005-0000-0000-000023200000}"/>
    <cellStyle name="20% - 强调文字颜色 2 3 2 2 2 3 3 2 3" xfId="8183" xr:uid="{00000000-0005-0000-0000-000027200000}"/>
    <cellStyle name="20% - 强调文字颜色 2 3 2 2 2 3 3 3" xfId="8186" xr:uid="{00000000-0005-0000-0000-00002A200000}"/>
    <cellStyle name="20% - 强调文字颜色 2 3 2 2 2 3 3 3 2" xfId="8187" xr:uid="{00000000-0005-0000-0000-00002B200000}"/>
    <cellStyle name="20% - 强调文字颜色 2 3 2 2 2 3 3 4" xfId="8189" xr:uid="{00000000-0005-0000-0000-00002D200000}"/>
    <cellStyle name="20% - 强调文字颜色 2 3 2 2 2 3 4" xfId="8194" xr:uid="{00000000-0005-0000-0000-000032200000}"/>
    <cellStyle name="20% - 强调文字颜色 2 3 2 2 2 3 4 2" xfId="8197" xr:uid="{00000000-0005-0000-0000-000035200000}"/>
    <cellStyle name="20% - 强调文字颜色 2 3 2 2 2 3 4 3" xfId="3782" xr:uid="{00000000-0005-0000-0000-0000F60E0000}"/>
    <cellStyle name="20% - 强调文字颜色 2 3 2 2 2 3 5" xfId="8198" xr:uid="{00000000-0005-0000-0000-000036200000}"/>
    <cellStyle name="20% - 强调文字颜色 2 3 2 2 2 3 5 2" xfId="8199" xr:uid="{00000000-0005-0000-0000-000037200000}"/>
    <cellStyle name="20% - 强调文字颜色 2 3 2 2 2 3 5 3" xfId="8201" xr:uid="{00000000-0005-0000-0000-000039200000}"/>
    <cellStyle name="20% - 强调文字颜色 2 3 2 2 2 3 6" xfId="8202" xr:uid="{00000000-0005-0000-0000-00003A200000}"/>
    <cellStyle name="20% - 强调文字颜色 2 3 2 2 2 3 7" xfId="8203" xr:uid="{00000000-0005-0000-0000-00003B200000}"/>
    <cellStyle name="20% - 强调文字颜色 2 3 2 2 2 4" xfId="8205" xr:uid="{00000000-0005-0000-0000-00003D200000}"/>
    <cellStyle name="20% - 强调文字颜色 2 3 2 2 2 4 2" xfId="8206" xr:uid="{00000000-0005-0000-0000-00003E200000}"/>
    <cellStyle name="20% - 强调文字颜色 2 3 2 2 2 4 2 2" xfId="8207" xr:uid="{00000000-0005-0000-0000-00003F200000}"/>
    <cellStyle name="20% - 强调文字颜色 2 3 2 2 2 4 2 3" xfId="8208" xr:uid="{00000000-0005-0000-0000-000040200000}"/>
    <cellStyle name="20% - 强调文字颜色 2 3 2 2 2 4 3" xfId="8209" xr:uid="{00000000-0005-0000-0000-000041200000}"/>
    <cellStyle name="20% - 强调文字颜色 2 3 2 2 2 4 3 2" xfId="8210" xr:uid="{00000000-0005-0000-0000-000042200000}"/>
    <cellStyle name="20% - 强调文字颜色 2 3 2 2 2 4 3 3" xfId="8212" xr:uid="{00000000-0005-0000-0000-000044200000}"/>
    <cellStyle name="20% - 强调文字颜色 2 3 2 2 2 4 4" xfId="4160" xr:uid="{00000000-0005-0000-0000-000070100000}"/>
    <cellStyle name="20% - 强调文字颜色 2 3 2 2 2 4 4 2" xfId="8213" xr:uid="{00000000-0005-0000-0000-000045200000}"/>
    <cellStyle name="20% - 强调文字颜色 2 3 2 2 2 4 5" xfId="8215" xr:uid="{00000000-0005-0000-0000-000047200000}"/>
    <cellStyle name="20% - 强调文字颜色 2 3 2 2 2 4 6" xfId="8216" xr:uid="{00000000-0005-0000-0000-000048200000}"/>
    <cellStyle name="20% - 强调文字颜色 2 3 2 2 2 5" xfId="8217" xr:uid="{00000000-0005-0000-0000-000049200000}"/>
    <cellStyle name="20% - 强调文字颜色 2 3 2 2 2 5 2" xfId="8220" xr:uid="{00000000-0005-0000-0000-00004C200000}"/>
    <cellStyle name="20% - 强调文字颜色 2 3 2 2 2 5 2 2" xfId="8088" xr:uid="{00000000-0005-0000-0000-0000C81F0000}"/>
    <cellStyle name="20% - 强调文字颜色 2 3 2 2 2 5 2 3" xfId="8092" xr:uid="{00000000-0005-0000-0000-0000CC1F0000}"/>
    <cellStyle name="20% - 强调文字颜色 2 3 2 2 2 5 3" xfId="8222" xr:uid="{00000000-0005-0000-0000-00004E200000}"/>
    <cellStyle name="20% - 强调文字颜色 2 3 2 2 2 5 3 2" xfId="8224" xr:uid="{00000000-0005-0000-0000-000050200000}"/>
    <cellStyle name="20% - 强调文字颜色 2 3 2 2 2 5 3 3" xfId="8227" xr:uid="{00000000-0005-0000-0000-000053200000}"/>
    <cellStyle name="20% - 强调文字颜色 2 3 2 2 2 5 4" xfId="8231" xr:uid="{00000000-0005-0000-0000-000057200000}"/>
    <cellStyle name="20% - 强调文字颜色 2 3 2 2 2 5 4 2" xfId="8233" xr:uid="{00000000-0005-0000-0000-000059200000}"/>
    <cellStyle name="20% - 强调文字颜色 2 3 2 2 2 5 5" xfId="8234" xr:uid="{00000000-0005-0000-0000-00005A200000}"/>
    <cellStyle name="20% - 强调文字颜色 2 3 2 2 2 5 6" xfId="8235" xr:uid="{00000000-0005-0000-0000-00005B200000}"/>
    <cellStyle name="20% - 强调文字颜色 2 3 2 2 2 6" xfId="8237" xr:uid="{00000000-0005-0000-0000-00005D200000}"/>
    <cellStyle name="20% - 强调文字颜色 2 3 2 2 2 6 2" xfId="8239" xr:uid="{00000000-0005-0000-0000-00005F200000}"/>
    <cellStyle name="20% - 强调文字颜色 2 3 2 2 2 6 2 2" xfId="8240" xr:uid="{00000000-0005-0000-0000-000060200000}"/>
    <cellStyle name="20% - 强调文字颜色 2 3 2 2 2 6 2 3" xfId="8241" xr:uid="{00000000-0005-0000-0000-000061200000}"/>
    <cellStyle name="20% - 强调文字颜色 2 3 2 2 2 6 3" xfId="8243" xr:uid="{00000000-0005-0000-0000-000063200000}"/>
    <cellStyle name="20% - 强调文字颜色 2 3 2 2 2 6 3 2" xfId="8244" xr:uid="{00000000-0005-0000-0000-000064200000}"/>
    <cellStyle name="20% - 强调文字颜色 2 3 2 2 2 6 4" xfId="8246" xr:uid="{00000000-0005-0000-0000-000066200000}"/>
    <cellStyle name="20% - 强调文字颜色 2 3 2 2 2 6 5" xfId="8247" xr:uid="{00000000-0005-0000-0000-000067200000}"/>
    <cellStyle name="20% - 强调文字颜色 2 3 2 2 2 7" xfId="8248" xr:uid="{00000000-0005-0000-0000-000068200000}"/>
    <cellStyle name="20% - 强调文字颜色 2 3 2 2 2 7 2" xfId="8253" xr:uid="{00000000-0005-0000-0000-00006D200000}"/>
    <cellStyle name="20% - 强调文字颜色 2 3 2 2 2 7 2 2" xfId="8254" xr:uid="{00000000-0005-0000-0000-00006E200000}"/>
    <cellStyle name="20% - 强调文字颜色 2 3 2 2 2 7 3" xfId="8255" xr:uid="{00000000-0005-0000-0000-00006F200000}"/>
    <cellStyle name="20% - 强调文字颜色 2 3 2 2 2 7 4" xfId="8257" xr:uid="{00000000-0005-0000-0000-000071200000}"/>
    <cellStyle name="20% - 强调文字颜色 2 3 2 2 2 8" xfId="8258" xr:uid="{00000000-0005-0000-0000-000072200000}"/>
    <cellStyle name="20% - 强调文字颜色 2 3 2 2 2 8 2" xfId="8261" xr:uid="{00000000-0005-0000-0000-000075200000}"/>
    <cellStyle name="20% - 强调文字颜色 2 3 2 2 2 8 3" xfId="8263" xr:uid="{00000000-0005-0000-0000-000077200000}"/>
    <cellStyle name="20% - 强调文字颜色 2 3 2 2 2 9" xfId="8265" xr:uid="{00000000-0005-0000-0000-000079200000}"/>
    <cellStyle name="20% - 强调文字颜色 2 3 2 2 2 9 2" xfId="8268" xr:uid="{00000000-0005-0000-0000-00007C200000}"/>
    <cellStyle name="20% - 强调文字颜色 2 3 2 2 2 9 3" xfId="8269" xr:uid="{00000000-0005-0000-0000-00007D200000}"/>
    <cellStyle name="20% - 强调文字颜色 2 3 2 2 3" xfId="8270" xr:uid="{00000000-0005-0000-0000-00007E200000}"/>
    <cellStyle name="20% - 强调文字颜色 2 3 2 2 3 2" xfId="8271" xr:uid="{00000000-0005-0000-0000-00007F200000}"/>
    <cellStyle name="20% - 强调文字颜色 2 3 2 2 3 2 2" xfId="8272" xr:uid="{00000000-0005-0000-0000-000080200000}"/>
    <cellStyle name="20% - 强调文字颜色 2 3 2 2 3 2 2 2" xfId="8273" xr:uid="{00000000-0005-0000-0000-000081200000}"/>
    <cellStyle name="20% - 强调文字颜色 2 3 2 2 3 2 2 2 2" xfId="8274" xr:uid="{00000000-0005-0000-0000-000082200000}"/>
    <cellStyle name="20% - 强调文字颜色 2 3 2 2 3 2 2 2 2 2" xfId="8278" xr:uid="{00000000-0005-0000-0000-000086200000}"/>
    <cellStyle name="20% - 强调文字颜色 2 3 2 2 3 2 2 2 2 3" xfId="8281" xr:uid="{00000000-0005-0000-0000-000089200000}"/>
    <cellStyle name="20% - 强调文字颜色 2 3 2 2 3 2 2 2 3" xfId="8282" xr:uid="{00000000-0005-0000-0000-00008A200000}"/>
    <cellStyle name="20% - 强调文字颜色 2 3 2 2 3 2 2 2 4" xfId="8286" xr:uid="{00000000-0005-0000-0000-00008E200000}"/>
    <cellStyle name="20% - 强调文字颜色 2 3 2 2 3 2 2 3" xfId="8287" xr:uid="{00000000-0005-0000-0000-00008F200000}"/>
    <cellStyle name="20% - 强调文字颜色 2 3 2 2 3 2 2 3 2" xfId="8288" xr:uid="{00000000-0005-0000-0000-000090200000}"/>
    <cellStyle name="20% - 强调文字颜色 2 3 2 2 3 2 2 3 2 2" xfId="8291" xr:uid="{00000000-0005-0000-0000-000093200000}"/>
    <cellStyle name="20% - 强调文字颜色 2 3 2 2 3 2 2 3 2 3" xfId="8293" xr:uid="{00000000-0005-0000-0000-000095200000}"/>
    <cellStyle name="20% - 强调文字颜色 2 3 2 2 3 2 2 3 3" xfId="8294" xr:uid="{00000000-0005-0000-0000-000096200000}"/>
    <cellStyle name="20% - 强调文字颜色 2 3 2 2 3 2 2 3 4" xfId="8299" xr:uid="{00000000-0005-0000-0000-00009B200000}"/>
    <cellStyle name="20% - 强调文字颜色 2 3 2 2 3 2 2 4" xfId="8300" xr:uid="{00000000-0005-0000-0000-00009C200000}"/>
    <cellStyle name="20% - 强调文字颜色 2 3 2 2 3 2 2 4 2" xfId="8301" xr:uid="{00000000-0005-0000-0000-00009D200000}"/>
    <cellStyle name="20% - 强调文字颜色 2 3 2 2 3 2 2 4 3" xfId="8302" xr:uid="{00000000-0005-0000-0000-00009E200000}"/>
    <cellStyle name="20% - 强调文字颜色 2 3 2 2 3 2 2 5" xfId="8303" xr:uid="{00000000-0005-0000-0000-00009F200000}"/>
    <cellStyle name="20% - 强调文字颜色 2 3 2 2 3 2 2 5 2" xfId="8304" xr:uid="{00000000-0005-0000-0000-0000A0200000}"/>
    <cellStyle name="20% - 强调文字颜色 2 3 2 2 3 2 2 6" xfId="8305" xr:uid="{00000000-0005-0000-0000-0000A1200000}"/>
    <cellStyle name="20% - 强调文字颜色 2 3 2 2 3 2 3" xfId="8306" xr:uid="{00000000-0005-0000-0000-0000A2200000}"/>
    <cellStyle name="20% - 强调文字颜色 2 3 2 2 3 2 4" xfId="8308" xr:uid="{00000000-0005-0000-0000-0000A4200000}"/>
    <cellStyle name="20% - 强调文字颜色 2 3 2 2 3 2 4 2" xfId="8310" xr:uid="{00000000-0005-0000-0000-0000A6200000}"/>
    <cellStyle name="20% - 强调文字颜色 2 3 2 2 3 2 5" xfId="8312" xr:uid="{00000000-0005-0000-0000-0000A8200000}"/>
    <cellStyle name="20% - 强调文字颜色 2 3 2 2 3 2 6" xfId="8314" xr:uid="{00000000-0005-0000-0000-0000AA200000}"/>
    <cellStyle name="20% - 强调文字颜色 2 3 2 2 3 3" xfId="8316" xr:uid="{00000000-0005-0000-0000-0000AC200000}"/>
    <cellStyle name="20% - 强调文字颜色 2 3 2 2 3 3 2" xfId="8317" xr:uid="{00000000-0005-0000-0000-0000AD200000}"/>
    <cellStyle name="20% - 强调文字颜色 2 3 2 2 3 3 2 2" xfId="8318" xr:uid="{00000000-0005-0000-0000-0000AE200000}"/>
    <cellStyle name="20% - 强调文字颜色 2 3 2 2 3 3 2 2 2" xfId="8319" xr:uid="{00000000-0005-0000-0000-0000AF200000}"/>
    <cellStyle name="20% - 强调文字颜色 2 3 2 2 3 3 2 2 3" xfId="8320" xr:uid="{00000000-0005-0000-0000-0000B0200000}"/>
    <cellStyle name="20% - 强调文字颜色 2 3 2 2 3 3 2 3" xfId="8322" xr:uid="{00000000-0005-0000-0000-0000B2200000}"/>
    <cellStyle name="20% - 强调文字颜色 2 3 2 2 3 3 2 4" xfId="8323" xr:uid="{00000000-0005-0000-0000-0000B3200000}"/>
    <cellStyle name="20% - 强调文字颜色 2 3 2 2 3 3 3" xfId="8325" xr:uid="{00000000-0005-0000-0000-0000B5200000}"/>
    <cellStyle name="20% - 强调文字颜色 2 3 2 2 3 3 3 2" xfId="8327" xr:uid="{00000000-0005-0000-0000-0000B7200000}"/>
    <cellStyle name="20% - 强调文字颜色 2 3 2 2 3 3 3 2 2" xfId="8328" xr:uid="{00000000-0005-0000-0000-0000B8200000}"/>
    <cellStyle name="20% - 强调文字颜色 2 3 2 2 3 3 3 2 3" xfId="8329" xr:uid="{00000000-0005-0000-0000-0000B9200000}"/>
    <cellStyle name="20% - 强调文字颜色 2 3 2 2 3 3 3 3" xfId="8330" xr:uid="{00000000-0005-0000-0000-0000BA200000}"/>
    <cellStyle name="20% - 强调文字颜色 2 3 2 2 3 3 3 4" xfId="8331" xr:uid="{00000000-0005-0000-0000-0000BB200000}"/>
    <cellStyle name="20% - 强调文字颜色 2 3 2 2 3 3 4" xfId="4178" xr:uid="{00000000-0005-0000-0000-000082100000}"/>
    <cellStyle name="20% - 强调文字颜色 2 3 2 2 3 3 4 2" xfId="4070" xr:uid="{00000000-0005-0000-0000-000016100000}"/>
    <cellStyle name="20% - 强调文字颜色 2 3 2 2 3 3 4 2 2" xfId="8334" xr:uid="{00000000-0005-0000-0000-0000BE200000}"/>
    <cellStyle name="20% - 强调文字颜色 2 3 2 2 3 3 4 3" xfId="4084" xr:uid="{00000000-0005-0000-0000-000024100000}"/>
    <cellStyle name="20% - 强调文字颜色 2 3 2 2 3 3 5" xfId="3343" xr:uid="{00000000-0005-0000-0000-00003F0D0000}"/>
    <cellStyle name="20% - 强调文字颜色 2 3 2 2 3 3 5 2" xfId="8339" xr:uid="{00000000-0005-0000-0000-0000C3200000}"/>
    <cellStyle name="20% - 强调文字颜色 2 3 2 2 3 3 5 3" xfId="8342" xr:uid="{00000000-0005-0000-0000-0000C6200000}"/>
    <cellStyle name="20% - 强调文字颜色 2 3 2 2 3 3 6" xfId="3090" xr:uid="{00000000-0005-0000-0000-0000420C0000}"/>
    <cellStyle name="20% - 强调文字颜色 2 3 2 2 3 3 6 2" xfId="8349" xr:uid="{00000000-0005-0000-0000-0000CD200000}"/>
    <cellStyle name="20% - 强调文字颜色 2 3 2 2 3 3 7" xfId="3098" xr:uid="{00000000-0005-0000-0000-00004A0C0000}"/>
    <cellStyle name="20% - 强调文字颜色 2 3 2 2 3 4" xfId="8350" xr:uid="{00000000-0005-0000-0000-0000CE200000}"/>
    <cellStyle name="20% - 强调文字颜色 2 3 2 2 3 5" xfId="8351" xr:uid="{00000000-0005-0000-0000-0000CF200000}"/>
    <cellStyle name="20% - 强调文字颜色 2 3 2 2 3 6" xfId="2080" xr:uid="{00000000-0005-0000-0000-000050080000}"/>
    <cellStyle name="20% - 强调文字颜色 2 3 2 2 4" xfId="8352" xr:uid="{00000000-0005-0000-0000-0000D0200000}"/>
    <cellStyle name="20% - 强调文字颜色 2 3 2 2 4 2" xfId="551" xr:uid="{00000000-0005-0000-0000-000057020000}"/>
    <cellStyle name="20% - 强调文字颜色 2 3 2 2 4 2 2" xfId="8353" xr:uid="{00000000-0005-0000-0000-0000D1200000}"/>
    <cellStyle name="20% - 强调文字颜色 2 3 2 2 4 2 2 2" xfId="8354" xr:uid="{00000000-0005-0000-0000-0000D2200000}"/>
    <cellStyle name="20% - 强调文字颜色 2 3 2 2 4 2 3" xfId="8355" xr:uid="{00000000-0005-0000-0000-0000D3200000}"/>
    <cellStyle name="20% - 强调文字颜色 2 3 2 2 4 2 3 2" xfId="8356" xr:uid="{00000000-0005-0000-0000-0000D4200000}"/>
    <cellStyle name="20% - 强调文字颜色 2 3 2 2 4 2 4" xfId="8358" xr:uid="{00000000-0005-0000-0000-0000D6200000}"/>
    <cellStyle name="20% - 强调文字颜色 2 3 2 2 4 3" xfId="8359" xr:uid="{00000000-0005-0000-0000-0000D7200000}"/>
    <cellStyle name="20% - 强调文字颜色 2 3 2 2 4 3 2" xfId="8361" xr:uid="{00000000-0005-0000-0000-0000D9200000}"/>
    <cellStyle name="20% - 强调文字颜色 2 3 2 2 4 3 3" xfId="8364" xr:uid="{00000000-0005-0000-0000-0000DC200000}"/>
    <cellStyle name="20% - 强调文字颜色 2 3 2 2 4 4" xfId="8365" xr:uid="{00000000-0005-0000-0000-0000DD200000}"/>
    <cellStyle name="20% - 强调文字颜色 2 3 2 2 4 5" xfId="8366" xr:uid="{00000000-0005-0000-0000-0000DE200000}"/>
    <cellStyle name="20% - 强调文字颜色 2 3 2 2 4 6" xfId="4808" xr:uid="{00000000-0005-0000-0000-0000F8120000}"/>
    <cellStyle name="20% - 强调文字颜色 2 3 2 2 5" xfId="8367" xr:uid="{00000000-0005-0000-0000-0000DF200000}"/>
    <cellStyle name="20% - 强调文字颜色 2 3 2 2 5 2" xfId="8370" xr:uid="{00000000-0005-0000-0000-0000E2200000}"/>
    <cellStyle name="20% - 强调文字颜色 2 3 2 2 5 2 2" xfId="8374" xr:uid="{00000000-0005-0000-0000-0000E6200000}"/>
    <cellStyle name="20% - 强调文字颜色 2 3 2 2 5 2 2 2" xfId="8375" xr:uid="{00000000-0005-0000-0000-0000E7200000}"/>
    <cellStyle name="20% - 强调文字颜色 2 3 2 2 5 2 3" xfId="8377" xr:uid="{00000000-0005-0000-0000-0000E9200000}"/>
    <cellStyle name="20% - 强调文字颜色 2 3 2 2 5 2 4" xfId="8379" xr:uid="{00000000-0005-0000-0000-0000EB200000}"/>
    <cellStyle name="20% - 强调文字颜色 2 3 2 2 5 3" xfId="8381" xr:uid="{00000000-0005-0000-0000-0000ED200000}"/>
    <cellStyle name="20% - 强调文字颜色 2 3 2 2 5 3 2" xfId="8383" xr:uid="{00000000-0005-0000-0000-0000EF200000}"/>
    <cellStyle name="20% - 强调文字颜色 2 3 2 2 5 3 2 2" xfId="8384" xr:uid="{00000000-0005-0000-0000-0000F0200000}"/>
    <cellStyle name="20% - 强调文字颜色 2 3 2 2 5 3 3" xfId="8385" xr:uid="{00000000-0005-0000-0000-0000F1200000}"/>
    <cellStyle name="20% - 强调文字颜色 2 3 2 2 5 3 4" xfId="8386" xr:uid="{00000000-0005-0000-0000-0000F2200000}"/>
    <cellStyle name="20% - 强调文字颜色 2 3 2 2 5 4" xfId="8387" xr:uid="{00000000-0005-0000-0000-0000F3200000}"/>
    <cellStyle name="20% - 强调文字颜色 2 3 2 2 5 4 2" xfId="8388" xr:uid="{00000000-0005-0000-0000-0000F4200000}"/>
    <cellStyle name="20% - 强调文字颜色 2 3 2 2 5 5" xfId="8389" xr:uid="{00000000-0005-0000-0000-0000F5200000}"/>
    <cellStyle name="20% - 强调文字颜色 2 3 2 2 5 6" xfId="8392" xr:uid="{00000000-0005-0000-0000-0000F8200000}"/>
    <cellStyle name="20% - 强调文字颜色 2 3 2 2 6" xfId="8394" xr:uid="{00000000-0005-0000-0000-0000FA200000}"/>
    <cellStyle name="20% - 强调文字颜色 2 3 2 2 6 2" xfId="8398" xr:uid="{00000000-0005-0000-0000-0000FE200000}"/>
    <cellStyle name="20% - 强调文字颜色 2 3 2 2 6 2 2" xfId="8399" xr:uid="{00000000-0005-0000-0000-0000FF200000}"/>
    <cellStyle name="20% - 强调文字颜色 2 3 2 2 6 2 2 2" xfId="8400" xr:uid="{00000000-0005-0000-0000-000000210000}"/>
    <cellStyle name="20% - 强调文字颜色 2 3 2 2 6 2 3" xfId="8401" xr:uid="{00000000-0005-0000-0000-000001210000}"/>
    <cellStyle name="20% - 强调文字颜色 2 3 2 2 6 2 4" xfId="8403" xr:uid="{00000000-0005-0000-0000-000003210000}"/>
    <cellStyle name="20% - 强调文字颜色 2 3 2 2 6 3" xfId="8405" xr:uid="{00000000-0005-0000-0000-000005210000}"/>
    <cellStyle name="20% - 强调文字颜色 2 3 2 2 6 3 2" xfId="8408" xr:uid="{00000000-0005-0000-0000-000008210000}"/>
    <cellStyle name="20% - 强调文字颜色 2 3 2 2 6 3 3" xfId="8411" xr:uid="{00000000-0005-0000-0000-00000B210000}"/>
    <cellStyle name="20% - 强调文字颜色 2 3 2 2 6 4" xfId="8412" xr:uid="{00000000-0005-0000-0000-00000C210000}"/>
    <cellStyle name="20% - 强调文字颜色 2 3 2 2 6 4 2" xfId="8414" xr:uid="{00000000-0005-0000-0000-00000E210000}"/>
    <cellStyle name="20% - 强调文字颜色 2 3 2 2 6 5" xfId="8415" xr:uid="{00000000-0005-0000-0000-00000F210000}"/>
    <cellStyle name="20% - 强调文字颜色 2 3 2 2 6 6" xfId="8417" xr:uid="{00000000-0005-0000-0000-000011210000}"/>
    <cellStyle name="20% - 强调文字颜色 2 3 2 2 7" xfId="8420" xr:uid="{00000000-0005-0000-0000-000014210000}"/>
    <cellStyle name="20% - 强调文字颜色 2 3 2 2 7 2" xfId="8422" xr:uid="{00000000-0005-0000-0000-000016210000}"/>
    <cellStyle name="20% - 强调文字颜色 2 3 2 2 7 2 2" xfId="8425" xr:uid="{00000000-0005-0000-0000-000019210000}"/>
    <cellStyle name="20% - 强调文字颜色 2 3 2 2 7 2 3" xfId="8427" xr:uid="{00000000-0005-0000-0000-00001B210000}"/>
    <cellStyle name="20% - 强调文字颜色 2 3 2 2 7 3" xfId="8429" xr:uid="{00000000-0005-0000-0000-00001D210000}"/>
    <cellStyle name="20% - 强调文字颜色 2 3 2 2 7 3 2" xfId="8432" xr:uid="{00000000-0005-0000-0000-000020210000}"/>
    <cellStyle name="20% - 强调文字颜色 2 3 2 2 7 4" xfId="8434" xr:uid="{00000000-0005-0000-0000-000022210000}"/>
    <cellStyle name="20% - 强调文字颜色 2 3 2 2 7 5" xfId="8436" xr:uid="{00000000-0005-0000-0000-000024210000}"/>
    <cellStyle name="20% - 强调文字颜色 2 3 2 2 8" xfId="8437" xr:uid="{00000000-0005-0000-0000-000025210000}"/>
    <cellStyle name="20% - 强调文字颜色 2 3 2 2 8 2" xfId="8439" xr:uid="{00000000-0005-0000-0000-000027210000}"/>
    <cellStyle name="20% - 强调文字颜色 2 3 2 2 8 2 2" xfId="8442" xr:uid="{00000000-0005-0000-0000-00002A210000}"/>
    <cellStyle name="20% - 强调文字颜色 2 3 2 2 8 2 3" xfId="8444" xr:uid="{00000000-0005-0000-0000-00002C210000}"/>
    <cellStyle name="20% - 强调文字颜色 2 3 2 2 8 3" xfId="8446" xr:uid="{00000000-0005-0000-0000-00002E210000}"/>
    <cellStyle name="20% - 强调文字颜色 2 3 2 2 8 3 2" xfId="8450" xr:uid="{00000000-0005-0000-0000-000032210000}"/>
    <cellStyle name="20% - 强调文字颜色 2 3 2 2 8 4" xfId="8451" xr:uid="{00000000-0005-0000-0000-000033210000}"/>
    <cellStyle name="20% - 强调文字颜色 2 3 2 2 8 5" xfId="8453" xr:uid="{00000000-0005-0000-0000-000035210000}"/>
    <cellStyle name="20% - 强调文字颜色 2 3 2 2 9" xfId="8454" xr:uid="{00000000-0005-0000-0000-000036210000}"/>
    <cellStyle name="20% - 强调文字颜色 2 3 2 2 9 2" xfId="8456" xr:uid="{00000000-0005-0000-0000-000038210000}"/>
    <cellStyle name="20% - 强调文字颜色 2 3 2 2 9 3" xfId="8458" xr:uid="{00000000-0005-0000-0000-00003A210000}"/>
    <cellStyle name="20% - 强调文字颜色 2 3 2 3" xfId="8461" xr:uid="{00000000-0005-0000-0000-00003D210000}"/>
    <cellStyle name="20% - 强调文字颜色 2 3 2 3 2" xfId="8462" xr:uid="{00000000-0005-0000-0000-00003E210000}"/>
    <cellStyle name="20% - 强调文字颜色 2 3 2 3 2 2" xfId="8463" xr:uid="{00000000-0005-0000-0000-00003F210000}"/>
    <cellStyle name="20% - 强调文字颜色 2 3 2 4" xfId="8464" xr:uid="{00000000-0005-0000-0000-000040210000}"/>
    <cellStyle name="20% - 强调文字颜色 2 3 2 4 2" xfId="8465" xr:uid="{00000000-0005-0000-0000-000041210000}"/>
    <cellStyle name="20% - 强调文字颜色 2 3 2 4 2 2" xfId="8467" xr:uid="{00000000-0005-0000-0000-000043210000}"/>
    <cellStyle name="20% - 强调文字颜色 2 3 2 4 2 3" xfId="8469" xr:uid="{00000000-0005-0000-0000-000045210000}"/>
    <cellStyle name="20% - 强调文字颜色 2 3 2 4 3" xfId="8471" xr:uid="{00000000-0005-0000-0000-000047210000}"/>
    <cellStyle name="20% - 强调文字颜色 2 3 2 4 3 2" xfId="8473" xr:uid="{00000000-0005-0000-0000-000049210000}"/>
    <cellStyle name="20% - 强调文字颜色 2 3 2 4 4" xfId="8475" xr:uid="{00000000-0005-0000-0000-00004B210000}"/>
    <cellStyle name="20% - 强调文字颜色 2 3 2 4 5" xfId="8478" xr:uid="{00000000-0005-0000-0000-00004E210000}"/>
    <cellStyle name="20% - 强调文字颜色 2 3 2 5" xfId="8479" xr:uid="{00000000-0005-0000-0000-00004F210000}"/>
    <cellStyle name="20% - 强调文字颜色 2 3 2 6" xfId="8480" xr:uid="{00000000-0005-0000-0000-000050210000}"/>
    <cellStyle name="20% - 强调文字颜色 2 3 2 6 2" xfId="8481" xr:uid="{00000000-0005-0000-0000-000051210000}"/>
    <cellStyle name="20% - 强调文字颜色 2 3 3" xfId="8483" xr:uid="{00000000-0005-0000-0000-000053210000}"/>
    <cellStyle name="20% - 强调文字颜色 2 3 3 10" xfId="8484" xr:uid="{00000000-0005-0000-0000-000054210000}"/>
    <cellStyle name="20% - 强调文字颜色 2 3 3 10 2" xfId="8485" xr:uid="{00000000-0005-0000-0000-000055210000}"/>
    <cellStyle name="20% - 强调文字颜色 2 3 3 11" xfId="8486" xr:uid="{00000000-0005-0000-0000-000056210000}"/>
    <cellStyle name="20% - 强调文字颜色 2 3 3 11 2" xfId="8487" xr:uid="{00000000-0005-0000-0000-000057210000}"/>
    <cellStyle name="20% - 强调文字颜色 2 3 3 12" xfId="8488" xr:uid="{00000000-0005-0000-0000-000058210000}"/>
    <cellStyle name="20% - 强调文字颜色 2 3 3 12 2" xfId="8489" xr:uid="{00000000-0005-0000-0000-000059210000}"/>
    <cellStyle name="20% - 强调文字颜色 2 3 3 13" xfId="8491" xr:uid="{00000000-0005-0000-0000-00005B210000}"/>
    <cellStyle name="20% - 强调文字颜色 2 3 3 13 2" xfId="8493" xr:uid="{00000000-0005-0000-0000-00005D210000}"/>
    <cellStyle name="20% - 强调文字颜色 2 3 3 14" xfId="4680" xr:uid="{00000000-0005-0000-0000-000078120000}"/>
    <cellStyle name="20% - 强调文字颜色 2 3 3 15" xfId="4685" xr:uid="{00000000-0005-0000-0000-00007D120000}"/>
    <cellStyle name="20% - 强调文字颜色 2 3 3 15 2" xfId="8495" xr:uid="{00000000-0005-0000-0000-00005F210000}"/>
    <cellStyle name="20% - 强调文字颜色 2 3 3 16" xfId="8497" xr:uid="{00000000-0005-0000-0000-000061210000}"/>
    <cellStyle name="20% - 强调文字颜色 2 3 3 17" xfId="8498" xr:uid="{00000000-0005-0000-0000-000062210000}"/>
    <cellStyle name="20% - 强调文字颜色 2 3 3 2" xfId="8500" xr:uid="{00000000-0005-0000-0000-000064210000}"/>
    <cellStyle name="20% - 强调文字颜色 2 3 3 2 10" xfId="8501" xr:uid="{00000000-0005-0000-0000-000065210000}"/>
    <cellStyle name="20% - 强调文字颜色 2 3 3 2 10 2" xfId="8502" xr:uid="{00000000-0005-0000-0000-000066210000}"/>
    <cellStyle name="20% - 强调文字颜色 2 3 3 2 11" xfId="8503" xr:uid="{00000000-0005-0000-0000-000067210000}"/>
    <cellStyle name="20% - 强调文字颜色 2 3 3 2 11 2" xfId="8504" xr:uid="{00000000-0005-0000-0000-000068210000}"/>
    <cellStyle name="20% - 强调文字颜色 2 3 3 2 12" xfId="8505" xr:uid="{00000000-0005-0000-0000-000069210000}"/>
    <cellStyle name="20% - 强调文字颜色 2 3 3 2 12 2" xfId="8506" xr:uid="{00000000-0005-0000-0000-00006A210000}"/>
    <cellStyle name="20% - 强调文字颜色 2 3 3 2 13" xfId="8509" xr:uid="{00000000-0005-0000-0000-00006D210000}"/>
    <cellStyle name="20% - 强调文字颜色 2 3 3 2 13 2" xfId="8511" xr:uid="{00000000-0005-0000-0000-00006F210000}"/>
    <cellStyle name="20% - 强调文字颜色 2 3 3 2 14" xfId="8513" xr:uid="{00000000-0005-0000-0000-000071210000}"/>
    <cellStyle name="20% - 强调文字颜色 2 3 3 2 15" xfId="8516" xr:uid="{00000000-0005-0000-0000-000074210000}"/>
    <cellStyle name="20% - 强调文字颜色 2 3 3 2 2" xfId="8517" xr:uid="{00000000-0005-0000-0000-000075210000}"/>
    <cellStyle name="20% - 强调文字颜色 2 3 3 2 2 2" xfId="8518" xr:uid="{00000000-0005-0000-0000-000076210000}"/>
    <cellStyle name="20% - 强调文字颜色 2 3 3 2 2 2 2" xfId="8519" xr:uid="{00000000-0005-0000-0000-000077210000}"/>
    <cellStyle name="20% - 强调文字颜色 2 3 3 2 2 2 2 2" xfId="8521" xr:uid="{00000000-0005-0000-0000-000079210000}"/>
    <cellStyle name="20% - 强调文字颜色 2 3 3 2 2 2 2 3" xfId="8523" xr:uid="{00000000-0005-0000-0000-00007B210000}"/>
    <cellStyle name="20% - 强调文字颜色 2 3 3 2 2 2 3" xfId="8524" xr:uid="{00000000-0005-0000-0000-00007C210000}"/>
    <cellStyle name="20% - 强调文字颜色 2 3 3 2 2 2 3 2" xfId="8525" xr:uid="{00000000-0005-0000-0000-00007D210000}"/>
    <cellStyle name="20% - 强调文字颜色 2 3 3 2 2 2 4" xfId="4600" xr:uid="{00000000-0005-0000-0000-000028120000}"/>
    <cellStyle name="20% - 强调文字颜色 2 3 3 2 2 2 5" xfId="8526" xr:uid="{00000000-0005-0000-0000-00007E210000}"/>
    <cellStyle name="20% - 强调文字颜色 2 3 3 2 2 3" xfId="8528" xr:uid="{00000000-0005-0000-0000-000080210000}"/>
    <cellStyle name="20% - 强调文字颜色 2 3 3 2 2 3 2" xfId="8529" xr:uid="{00000000-0005-0000-0000-000081210000}"/>
    <cellStyle name="20% - 强调文字颜色 2 3 3 2 2 3 2 2" xfId="8531" xr:uid="{00000000-0005-0000-0000-000083210000}"/>
    <cellStyle name="20% - 强调文字颜色 2 3 3 2 2 3 2 2 2" xfId="8532" xr:uid="{00000000-0005-0000-0000-000084210000}"/>
    <cellStyle name="20% - 强调文字颜色 2 3 3 2 2 3 2 2 3" xfId="8533" xr:uid="{00000000-0005-0000-0000-000085210000}"/>
    <cellStyle name="20% - 强调文字颜色 2 3 3 2 2 3 2 3" xfId="8534" xr:uid="{00000000-0005-0000-0000-000086210000}"/>
    <cellStyle name="20% - 强调文字颜色 2 3 3 2 2 3 2 4" xfId="8535" xr:uid="{00000000-0005-0000-0000-000087210000}"/>
    <cellStyle name="20% - 强调文字颜色 2 3 3 2 2 3 3" xfId="8537" xr:uid="{00000000-0005-0000-0000-000089210000}"/>
    <cellStyle name="20% - 强调文字颜色 2 3 3 2 2 3 3 2" xfId="8538" xr:uid="{00000000-0005-0000-0000-00008A210000}"/>
    <cellStyle name="20% - 强调文字颜色 2 3 3 2 2 3 3 2 2" xfId="8540" xr:uid="{00000000-0005-0000-0000-00008C210000}"/>
    <cellStyle name="20% - 强调文字颜色 2 3 3 2 2 3 3 2 3" xfId="8542" xr:uid="{00000000-0005-0000-0000-00008E210000}"/>
    <cellStyle name="20% - 强调文字颜色 2 3 3 2 2 3 3 3" xfId="8543" xr:uid="{00000000-0005-0000-0000-00008F210000}"/>
    <cellStyle name="20% - 强调文字颜色 2 3 3 2 2 3 3 4" xfId="8544" xr:uid="{00000000-0005-0000-0000-000090210000}"/>
    <cellStyle name="20% - 强调文字颜色 2 3 3 2 2 3 4" xfId="4323" xr:uid="{00000000-0005-0000-0000-000013110000}"/>
    <cellStyle name="20% - 强调文字颜色 2 3 3 2 2 3 4 2" xfId="125" xr:uid="{00000000-0005-0000-0000-000092000000}"/>
    <cellStyle name="20% - 强调文字颜色 2 3 3 2 2 3 4 3" xfId="105" xr:uid="{00000000-0005-0000-0000-000076000000}"/>
    <cellStyle name="20% - 强调文字颜色 2 3 3 2 2 3 5" xfId="3706" xr:uid="{00000000-0005-0000-0000-0000AA0E0000}"/>
    <cellStyle name="20% - 强调文字颜色 2 3 3 2 2 3 5 2" xfId="8546" xr:uid="{00000000-0005-0000-0000-000092210000}"/>
    <cellStyle name="20% - 强调文字颜色 2 3 3 2 2 3 5 3" xfId="8548" xr:uid="{00000000-0005-0000-0000-000094210000}"/>
    <cellStyle name="20% - 强调文字颜色 2 3 3 2 2 3 6" xfId="2032" xr:uid="{00000000-0005-0000-0000-000020080000}"/>
    <cellStyle name="20% - 强调文字颜色 2 3 3 2 2 3 7" xfId="8549" xr:uid="{00000000-0005-0000-0000-000095210000}"/>
    <cellStyle name="20% - 强调文字颜色 2 3 3 2 2 4" xfId="8550" xr:uid="{00000000-0005-0000-0000-000096210000}"/>
    <cellStyle name="20% - 强调文字颜色 2 3 3 2 2 5" xfId="8552" xr:uid="{00000000-0005-0000-0000-000098210000}"/>
    <cellStyle name="20% - 强调文字颜色 2 3 3 2 2 6" xfId="8556" xr:uid="{00000000-0005-0000-0000-00009C210000}"/>
    <cellStyle name="20% - 强调文字颜色 2 3 3 2 3" xfId="3794" xr:uid="{00000000-0005-0000-0000-0000020F0000}"/>
    <cellStyle name="20% - 强调文字颜色 2 3 3 2 3 2" xfId="8557" xr:uid="{00000000-0005-0000-0000-00009D210000}"/>
    <cellStyle name="20% - 强调文字颜色 2 3 3 2 3 2 2" xfId="8558" xr:uid="{00000000-0005-0000-0000-00009E210000}"/>
    <cellStyle name="20% - 强调文字颜色 2 3 3 2 3 2 2 2" xfId="8559" xr:uid="{00000000-0005-0000-0000-00009F210000}"/>
    <cellStyle name="20% - 强调文字颜色 2 3 3 2 3 2 2 2 2" xfId="8561" xr:uid="{00000000-0005-0000-0000-0000A1210000}"/>
    <cellStyle name="20% - 强调文字颜色 2 3 3 2 3 2 2 3" xfId="8562" xr:uid="{00000000-0005-0000-0000-0000A2210000}"/>
    <cellStyle name="20% - 强调文字颜色 2 3 3 2 3 2 3" xfId="8563" xr:uid="{00000000-0005-0000-0000-0000A3210000}"/>
    <cellStyle name="20% - 强调文字颜色 2 3 3 2 3 2 3 2" xfId="8564" xr:uid="{00000000-0005-0000-0000-0000A4210000}"/>
    <cellStyle name="20% - 强调文字颜色 2 3 3 2 3 2 4" xfId="5909" xr:uid="{00000000-0005-0000-0000-000045170000}"/>
    <cellStyle name="20% - 强调文字颜色 2 3 3 2 3 2 4 2" xfId="3758" xr:uid="{00000000-0005-0000-0000-0000DE0E0000}"/>
    <cellStyle name="20% - 强调文字颜色 2 3 3 2 3 2 5" xfId="3723" xr:uid="{00000000-0005-0000-0000-0000BB0E0000}"/>
    <cellStyle name="20% - 强调文字颜色 2 3 3 2 3 3" xfId="8565" xr:uid="{00000000-0005-0000-0000-0000A5210000}"/>
    <cellStyle name="20% - 强调文字颜色 2 3 3 2 3 3 2" xfId="8566" xr:uid="{00000000-0005-0000-0000-0000A6210000}"/>
    <cellStyle name="20% - 强调文字颜色 2 3 3 2 3 3 2 2" xfId="8568" xr:uid="{00000000-0005-0000-0000-0000A8210000}"/>
    <cellStyle name="20% - 强调文字颜色 2 3 3 2 3 3 2 3" xfId="8569" xr:uid="{00000000-0005-0000-0000-0000A9210000}"/>
    <cellStyle name="20% - 强调文字颜色 2 3 3 2 3 3 3" xfId="8570" xr:uid="{00000000-0005-0000-0000-0000AA210000}"/>
    <cellStyle name="20% - 强调文字颜色 2 3 3 2 3 3 3 2" xfId="8571" xr:uid="{00000000-0005-0000-0000-0000AB210000}"/>
    <cellStyle name="20% - 强调文字颜色 2 3 3 2 3 3 4" xfId="5913" xr:uid="{00000000-0005-0000-0000-000049170000}"/>
    <cellStyle name="20% - 强调文字颜色 2 3 3 2 3 4" xfId="8572" xr:uid="{00000000-0005-0000-0000-0000AC210000}"/>
    <cellStyle name="20% - 强调文字颜色 2 3 3 2 3 4 2" xfId="8573" xr:uid="{00000000-0005-0000-0000-0000AD210000}"/>
    <cellStyle name="20% - 强调文字颜色 2 3 3 2 3 4 2 2" xfId="8574" xr:uid="{00000000-0005-0000-0000-0000AE210000}"/>
    <cellStyle name="20% - 强调文字颜色 2 3 3 2 3 4 3" xfId="8576" xr:uid="{00000000-0005-0000-0000-0000B0210000}"/>
    <cellStyle name="20% - 强调文字颜色 2 3 3 2 3 5" xfId="8578" xr:uid="{00000000-0005-0000-0000-0000B2210000}"/>
    <cellStyle name="20% - 强调文字颜色 2 3 3 2 3 5 2" xfId="8579" xr:uid="{00000000-0005-0000-0000-0000B3210000}"/>
    <cellStyle name="20% - 强调文字颜色 2 3 3 2 3 5 3" xfId="8580" xr:uid="{00000000-0005-0000-0000-0000B4210000}"/>
    <cellStyle name="20% - 强调文字颜色 2 3 3 2 3 6" xfId="4838" xr:uid="{00000000-0005-0000-0000-000016130000}"/>
    <cellStyle name="20% - 强调文字颜色 2 3 3 2 3 6 2" xfId="8582" xr:uid="{00000000-0005-0000-0000-0000B6210000}"/>
    <cellStyle name="20% - 强调文字颜色 2 3 3 2 3 7" xfId="8584" xr:uid="{00000000-0005-0000-0000-0000B8210000}"/>
    <cellStyle name="20% - 强调文字颜色 2 3 3 2 3 8" xfId="8586" xr:uid="{00000000-0005-0000-0000-0000BA210000}"/>
    <cellStyle name="20% - 强调文字颜色 2 3 3 2 4" xfId="8587" xr:uid="{00000000-0005-0000-0000-0000BB210000}"/>
    <cellStyle name="20% - 强调文字颜色 2 3 3 2 4 2" xfId="8588" xr:uid="{00000000-0005-0000-0000-0000BC210000}"/>
    <cellStyle name="20% - 强调文字颜色 2 3 3 2 4 2 2" xfId="8589" xr:uid="{00000000-0005-0000-0000-0000BD210000}"/>
    <cellStyle name="20% - 强调文字颜色 2 3 3 2 4 2 2 2" xfId="8590" xr:uid="{00000000-0005-0000-0000-0000BE210000}"/>
    <cellStyle name="20% - 强调文字颜色 2 3 3 2 4 2 3" xfId="8592" xr:uid="{00000000-0005-0000-0000-0000C0210000}"/>
    <cellStyle name="20% - 强调文字颜色 2 3 3 2 4 2 4" xfId="8593" xr:uid="{00000000-0005-0000-0000-0000C1210000}"/>
    <cellStyle name="20% - 强调文字颜色 2 3 3 2 4 3" xfId="8594" xr:uid="{00000000-0005-0000-0000-0000C2210000}"/>
    <cellStyle name="20% - 强调文字颜色 2 3 3 2 4 3 2" xfId="8595" xr:uid="{00000000-0005-0000-0000-0000C3210000}"/>
    <cellStyle name="20% - 强调文字颜色 2 3 3 2 4 3 2 2" xfId="8597" xr:uid="{00000000-0005-0000-0000-0000C5210000}"/>
    <cellStyle name="20% - 强调文字颜色 2 3 3 2 4 3 3" xfId="8598" xr:uid="{00000000-0005-0000-0000-0000C6210000}"/>
    <cellStyle name="20% - 强调文字颜色 2 3 3 2 4 3 4" xfId="8599" xr:uid="{00000000-0005-0000-0000-0000C7210000}"/>
    <cellStyle name="20% - 强调文字颜色 2 3 3 2 4 4" xfId="8600" xr:uid="{00000000-0005-0000-0000-0000C8210000}"/>
    <cellStyle name="20% - 强调文字颜色 2 3 3 2 4 4 2" xfId="8601" xr:uid="{00000000-0005-0000-0000-0000C9210000}"/>
    <cellStyle name="20% - 强调文字颜色 2 3 3 2 4 5" xfId="8604" xr:uid="{00000000-0005-0000-0000-0000CC210000}"/>
    <cellStyle name="20% - 强调文字颜色 2 3 3 2 4 6" xfId="8606" xr:uid="{00000000-0005-0000-0000-0000CE210000}"/>
    <cellStyle name="20% - 强调文字颜色 2 3 3 2 5" xfId="8607" xr:uid="{00000000-0005-0000-0000-0000CF210000}"/>
    <cellStyle name="20% - 强调文字颜色 2 3 3 2 5 2" xfId="8609" xr:uid="{00000000-0005-0000-0000-0000D1210000}"/>
    <cellStyle name="20% - 强调文字颜色 2 3 3 2 5 2 2" xfId="8611" xr:uid="{00000000-0005-0000-0000-0000D3210000}"/>
    <cellStyle name="20% - 强调文字颜色 2 3 3 2 5 2 3" xfId="8612" xr:uid="{00000000-0005-0000-0000-0000D4210000}"/>
    <cellStyle name="20% - 强调文字颜色 2 3 3 2 5 3" xfId="8614" xr:uid="{00000000-0005-0000-0000-0000D6210000}"/>
    <cellStyle name="20% - 强调文字颜色 2 3 3 2 5 3 2" xfId="8616" xr:uid="{00000000-0005-0000-0000-0000D8210000}"/>
    <cellStyle name="20% - 强调文字颜色 2 3 3 2 5 3 3" xfId="8617" xr:uid="{00000000-0005-0000-0000-0000D9210000}"/>
    <cellStyle name="20% - 强调文字颜色 2 3 3 2 5 4" xfId="8619" xr:uid="{00000000-0005-0000-0000-0000DB210000}"/>
    <cellStyle name="20% - 强调文字颜色 2 3 3 2 5 4 2" xfId="8620" xr:uid="{00000000-0005-0000-0000-0000DC210000}"/>
    <cellStyle name="20% - 强调文字颜色 2 3 3 2 5 5" xfId="8623" xr:uid="{00000000-0005-0000-0000-0000DF210000}"/>
    <cellStyle name="20% - 强调文字颜色 2 3 3 2 5 6" xfId="8626" xr:uid="{00000000-0005-0000-0000-0000E2210000}"/>
    <cellStyle name="20% - 强调文字颜色 2 3 3 2 6" xfId="8627" xr:uid="{00000000-0005-0000-0000-0000E3210000}"/>
    <cellStyle name="20% - 强调文字颜色 2 3 3 2 6 2" xfId="8629" xr:uid="{00000000-0005-0000-0000-0000E5210000}"/>
    <cellStyle name="20% - 强调文字颜色 2 3 3 2 6 2 2" xfId="8630" xr:uid="{00000000-0005-0000-0000-0000E6210000}"/>
    <cellStyle name="20% - 强调文字颜色 2 3 3 2 6 2 3" xfId="8631" xr:uid="{00000000-0005-0000-0000-0000E7210000}"/>
    <cellStyle name="20% - 强调文字颜色 2 3 3 2 6 3" xfId="8633" xr:uid="{00000000-0005-0000-0000-0000E9210000}"/>
    <cellStyle name="20% - 强调文字颜色 2 3 3 2 6 3 2" xfId="8636" xr:uid="{00000000-0005-0000-0000-0000EC210000}"/>
    <cellStyle name="20% - 强调文字颜色 2 3 3 2 6 4" xfId="8637" xr:uid="{00000000-0005-0000-0000-0000ED210000}"/>
    <cellStyle name="20% - 强调文字颜色 2 3 3 2 6 5" xfId="8641" xr:uid="{00000000-0005-0000-0000-0000F1210000}"/>
    <cellStyle name="20% - 强调文字颜色 2 3 3 2 7" xfId="8642" xr:uid="{00000000-0005-0000-0000-0000F2210000}"/>
    <cellStyle name="20% - 强调文字颜色 2 3 3 2 7 2" xfId="8644" xr:uid="{00000000-0005-0000-0000-0000F4210000}"/>
    <cellStyle name="20% - 强调文字颜色 2 3 3 2 7 2 2" xfId="8647" xr:uid="{00000000-0005-0000-0000-0000F7210000}"/>
    <cellStyle name="20% - 强调文字颜色 2 3 3 2 7 2 3" xfId="8649" xr:uid="{00000000-0005-0000-0000-0000F9210000}"/>
    <cellStyle name="20% - 强调文字颜色 2 3 3 2 7 3" xfId="8651" xr:uid="{00000000-0005-0000-0000-0000FB210000}"/>
    <cellStyle name="20% - 强调文字颜色 2 3 3 2 7 3 2" xfId="8655" xr:uid="{00000000-0005-0000-0000-0000FF210000}"/>
    <cellStyle name="20% - 强调文字颜色 2 3 3 2 7 4" xfId="8657" xr:uid="{00000000-0005-0000-0000-000001220000}"/>
    <cellStyle name="20% - 强调文字颜色 2 3 3 2 8" xfId="8658" xr:uid="{00000000-0005-0000-0000-000002220000}"/>
    <cellStyle name="20% - 强调文字颜色 2 3 3 2 8 2" xfId="8660" xr:uid="{00000000-0005-0000-0000-000004220000}"/>
    <cellStyle name="20% - 强调文字颜色 2 3 3 2 8 3" xfId="8662" xr:uid="{00000000-0005-0000-0000-000006220000}"/>
    <cellStyle name="20% - 强调文字颜色 2 3 3 2 9" xfId="8664" xr:uid="{00000000-0005-0000-0000-000008220000}"/>
    <cellStyle name="20% - 强调文字颜色 2 3 3 2 9 2" xfId="8667" xr:uid="{00000000-0005-0000-0000-00000B220000}"/>
    <cellStyle name="20% - 强调文字颜色 2 3 3 3" xfId="8668" xr:uid="{00000000-0005-0000-0000-00000C220000}"/>
    <cellStyle name="20% - 强调文字颜色 2 3 3 3 2" xfId="8669" xr:uid="{00000000-0005-0000-0000-00000D220000}"/>
    <cellStyle name="20% - 强调文字颜色 2 3 3 3 2 2" xfId="8670" xr:uid="{00000000-0005-0000-0000-00000E220000}"/>
    <cellStyle name="20% - 强调文字颜色 2 3 3 3 2 2 2" xfId="1512" xr:uid="{00000000-0005-0000-0000-000018060000}"/>
    <cellStyle name="20% - 强调文字颜色 2 3 3 3 2 2 2 2" xfId="8671" xr:uid="{00000000-0005-0000-0000-00000F220000}"/>
    <cellStyle name="20% - 强调文字颜色 2 3 3 3 2 2 2 2 2" xfId="8673" xr:uid="{00000000-0005-0000-0000-000011220000}"/>
    <cellStyle name="20% - 强调文字颜色 2 3 3 3 2 2 2 2 3" xfId="8675" xr:uid="{00000000-0005-0000-0000-000013220000}"/>
    <cellStyle name="20% - 强调文字颜色 2 3 3 3 2 2 2 3" xfId="8678" xr:uid="{00000000-0005-0000-0000-000016220000}"/>
    <cellStyle name="20% - 强调文字颜色 2 3 3 3 2 2 2 4" xfId="5323" xr:uid="{00000000-0005-0000-0000-0000FB140000}"/>
    <cellStyle name="20% - 强调文字颜色 2 3 3 3 2 2 3" xfId="1519" xr:uid="{00000000-0005-0000-0000-00001F060000}"/>
    <cellStyle name="20% - 强调文字颜色 2 3 3 3 2 2 3 2" xfId="8680" xr:uid="{00000000-0005-0000-0000-000018220000}"/>
    <cellStyle name="20% - 强调文字颜色 2 3 3 3 2 2 3 2 2" xfId="8685" xr:uid="{00000000-0005-0000-0000-00001D220000}"/>
    <cellStyle name="20% - 强调文字颜色 2 3 3 3 2 2 3 2 3" xfId="8687" xr:uid="{00000000-0005-0000-0000-00001F220000}"/>
    <cellStyle name="20% - 强调文字颜色 2 3 3 3 2 2 3 3" xfId="8689" xr:uid="{00000000-0005-0000-0000-000021220000}"/>
    <cellStyle name="20% - 强调文字颜色 2 3 3 3 2 2 3 4" xfId="8691" xr:uid="{00000000-0005-0000-0000-000023220000}"/>
    <cellStyle name="20% - 强调文字颜色 2 3 3 3 2 2 4" xfId="1525" xr:uid="{00000000-0005-0000-0000-000025060000}"/>
    <cellStyle name="20% - 强调文字颜色 2 3 3 3 2 2 4 2" xfId="8694" xr:uid="{00000000-0005-0000-0000-000026220000}"/>
    <cellStyle name="20% - 强调文字颜色 2 3 3 3 2 2 4 3" xfId="8696" xr:uid="{00000000-0005-0000-0000-000028220000}"/>
    <cellStyle name="20% - 强调文字颜色 2 3 3 3 2 2 5" xfId="8699" xr:uid="{00000000-0005-0000-0000-00002B220000}"/>
    <cellStyle name="20% - 强调文字颜色 2 3 3 3 2 2 5 2" xfId="8703" xr:uid="{00000000-0005-0000-0000-00002F220000}"/>
    <cellStyle name="20% - 强调文字颜色 2 3 3 3 2 2 6" xfId="8707" xr:uid="{00000000-0005-0000-0000-000033220000}"/>
    <cellStyle name="20% - 强调文字颜色 2 3 3 3 2 3" xfId="8709" xr:uid="{00000000-0005-0000-0000-000035220000}"/>
    <cellStyle name="20% - 强调文字颜色 2 3 3 3 2 4" xfId="8712" xr:uid="{00000000-0005-0000-0000-000038220000}"/>
    <cellStyle name="20% - 强调文字颜色 2 3 3 3 2 4 2" xfId="713" xr:uid="{00000000-0005-0000-0000-0000F9020000}"/>
    <cellStyle name="20% - 强调文字颜色 2 3 3 3 2 5" xfId="8714" xr:uid="{00000000-0005-0000-0000-00003A220000}"/>
    <cellStyle name="20% - 强调文字颜色 2 3 3 3 2 6" xfId="8717" xr:uid="{00000000-0005-0000-0000-00003D220000}"/>
    <cellStyle name="20% - 强调文字颜色 2 3 3 3 3" xfId="8719" xr:uid="{00000000-0005-0000-0000-00003F220000}"/>
    <cellStyle name="20% - 强调文字颜色 2 3 3 3 3 2" xfId="8720" xr:uid="{00000000-0005-0000-0000-000040220000}"/>
    <cellStyle name="20% - 强调文字颜色 2 3 3 3 3 2 2" xfId="8722" xr:uid="{00000000-0005-0000-0000-000042220000}"/>
    <cellStyle name="20% - 强调文字颜色 2 3 3 3 3 2 2 2" xfId="3332" xr:uid="{00000000-0005-0000-0000-0000340D0000}"/>
    <cellStyle name="20% - 强调文字颜色 2 3 3 3 3 2 2 3" xfId="6937" xr:uid="{00000000-0005-0000-0000-0000491B0000}"/>
    <cellStyle name="20% - 强调文字颜色 2 3 3 3 3 2 3" xfId="8725" xr:uid="{00000000-0005-0000-0000-000045220000}"/>
    <cellStyle name="20% - 强调文字颜色 2 3 3 3 3 2 4" xfId="8728" xr:uid="{00000000-0005-0000-0000-000048220000}"/>
    <cellStyle name="20% - 强调文字颜色 2 3 3 3 3 3" xfId="8730" xr:uid="{00000000-0005-0000-0000-00004A220000}"/>
    <cellStyle name="20% - 强调文字颜色 2 3 3 3 3 3 2" xfId="8731" xr:uid="{00000000-0005-0000-0000-00004B220000}"/>
    <cellStyle name="20% - 强调文字颜色 2 3 3 3 3 3 2 2" xfId="8733" xr:uid="{00000000-0005-0000-0000-00004D220000}"/>
    <cellStyle name="20% - 强调文字颜色 2 3 3 3 3 3 2 3" xfId="8737" xr:uid="{00000000-0005-0000-0000-000051220000}"/>
    <cellStyle name="20% - 强调文字颜色 2 3 3 3 3 3 3" xfId="8739" xr:uid="{00000000-0005-0000-0000-000053220000}"/>
    <cellStyle name="20% - 强调文字颜色 2 3 3 3 3 3 4" xfId="3115" xr:uid="{00000000-0005-0000-0000-00005B0C0000}"/>
    <cellStyle name="20% - 强调文字颜色 2 3 3 3 3 4" xfId="8741" xr:uid="{00000000-0005-0000-0000-000055220000}"/>
    <cellStyle name="20% - 强调文字颜色 2 3 3 3 3 4 2" xfId="8744" xr:uid="{00000000-0005-0000-0000-000058220000}"/>
    <cellStyle name="20% - 强调文字颜色 2 3 3 3 3 4 2 2" xfId="8746" xr:uid="{00000000-0005-0000-0000-00005A220000}"/>
    <cellStyle name="20% - 强调文字颜色 2 3 3 3 3 4 3" xfId="8752" xr:uid="{00000000-0005-0000-0000-000060220000}"/>
    <cellStyle name="20% - 强调文字颜色 2 3 3 3 3 5" xfId="8754" xr:uid="{00000000-0005-0000-0000-000062220000}"/>
    <cellStyle name="20% - 强调文字颜色 2 3 3 3 3 5 2" xfId="8757" xr:uid="{00000000-0005-0000-0000-000065220000}"/>
    <cellStyle name="20% - 强调文字颜色 2 3 3 3 3 5 3" xfId="8760" xr:uid="{00000000-0005-0000-0000-000068220000}"/>
    <cellStyle name="20% - 强调文字颜色 2 3 3 3 3 6" xfId="667" xr:uid="{00000000-0005-0000-0000-0000CB020000}"/>
    <cellStyle name="20% - 强调文字颜色 2 3 3 3 3 6 2" xfId="8762" xr:uid="{00000000-0005-0000-0000-00006A220000}"/>
    <cellStyle name="20% - 强调文字颜色 2 3 3 3 3 7" xfId="8763" xr:uid="{00000000-0005-0000-0000-00006B220000}"/>
    <cellStyle name="20% - 强调文字颜色 2 3 3 3 4" xfId="8764" xr:uid="{00000000-0005-0000-0000-00006C220000}"/>
    <cellStyle name="20% - 强调文字颜色 2 3 3 3 5" xfId="8765" xr:uid="{00000000-0005-0000-0000-00006D220000}"/>
    <cellStyle name="20% - 强调文字颜色 2 3 3 3 6" xfId="8767" xr:uid="{00000000-0005-0000-0000-00006F220000}"/>
    <cellStyle name="20% - 强调文字颜色 2 3 3 4" xfId="8768" xr:uid="{00000000-0005-0000-0000-000070220000}"/>
    <cellStyle name="20% - 强调文字颜色 2 3 3 4 2" xfId="8770" xr:uid="{00000000-0005-0000-0000-000072220000}"/>
    <cellStyle name="20% - 强调文字颜色 2 3 3 4 2 2" xfId="8774" xr:uid="{00000000-0005-0000-0000-000076220000}"/>
    <cellStyle name="20% - 强调文字颜色 2 3 3 4 2 2 2" xfId="1809" xr:uid="{00000000-0005-0000-0000-000041070000}"/>
    <cellStyle name="20% - 强调文字颜色 2 3 3 4 2 3" xfId="8777" xr:uid="{00000000-0005-0000-0000-000079220000}"/>
    <cellStyle name="20% - 强调文字颜色 2 3 3 4 2 3 2" xfId="1835" xr:uid="{00000000-0005-0000-0000-00005B070000}"/>
    <cellStyle name="20% - 强调文字颜色 2 3 3 4 2 4" xfId="8780" xr:uid="{00000000-0005-0000-0000-00007C220000}"/>
    <cellStyle name="20% - 强调文字颜色 2 3 3 4 3" xfId="8782" xr:uid="{00000000-0005-0000-0000-00007E220000}"/>
    <cellStyle name="20% - 强调文字颜色 2 3 3 4 3 2" xfId="8784" xr:uid="{00000000-0005-0000-0000-000080220000}"/>
    <cellStyle name="20% - 强调文字颜色 2 3 3 4 3 3" xfId="8786" xr:uid="{00000000-0005-0000-0000-000082220000}"/>
    <cellStyle name="20% - 强调文字颜色 2 3 3 4 4" xfId="8787" xr:uid="{00000000-0005-0000-0000-000083220000}"/>
    <cellStyle name="20% - 强调文字颜色 2 3 3 4 5" xfId="8788" xr:uid="{00000000-0005-0000-0000-000084220000}"/>
    <cellStyle name="20% - 强调文字颜色 2 3 3 4 6" xfId="8789" xr:uid="{00000000-0005-0000-0000-000085220000}"/>
    <cellStyle name="20% - 强调文字颜色 2 3 3 5" xfId="8790" xr:uid="{00000000-0005-0000-0000-000086220000}"/>
    <cellStyle name="20% - 强调文字颜色 2 3 3 5 2" xfId="8791" xr:uid="{00000000-0005-0000-0000-000087220000}"/>
    <cellStyle name="20% - 强调文字颜色 2 3 3 5 2 2" xfId="8792" xr:uid="{00000000-0005-0000-0000-000088220000}"/>
    <cellStyle name="20% - 强调文字颜色 2 3 3 5 2 2 2" xfId="8796" xr:uid="{00000000-0005-0000-0000-00008C220000}"/>
    <cellStyle name="20% - 强调文字颜色 2 3 3 5 2 3" xfId="8797" xr:uid="{00000000-0005-0000-0000-00008D220000}"/>
    <cellStyle name="20% - 强调文字颜色 2 3 3 5 2 4" xfId="8799" xr:uid="{00000000-0005-0000-0000-00008F220000}"/>
    <cellStyle name="20% - 强调文字颜色 2 3 3 5 3" xfId="8800" xr:uid="{00000000-0005-0000-0000-000090220000}"/>
    <cellStyle name="20% - 强调文字颜色 2 3 3 5 3 2" xfId="8802" xr:uid="{00000000-0005-0000-0000-000092220000}"/>
    <cellStyle name="20% - 强调文字颜色 2 3 3 5 3 2 2" xfId="8805" xr:uid="{00000000-0005-0000-0000-000095220000}"/>
    <cellStyle name="20% - 强调文字颜色 2 3 3 5 3 3" xfId="8807" xr:uid="{00000000-0005-0000-0000-000097220000}"/>
    <cellStyle name="20% - 强调文字颜色 2 3 3 5 3 4" xfId="8810" xr:uid="{00000000-0005-0000-0000-00009A220000}"/>
    <cellStyle name="20% - 强调文字颜色 2 3 3 5 4" xfId="8811" xr:uid="{00000000-0005-0000-0000-00009B220000}"/>
    <cellStyle name="20% - 强调文字颜色 2 3 3 5 4 2" xfId="8813" xr:uid="{00000000-0005-0000-0000-00009D220000}"/>
    <cellStyle name="20% - 强调文字颜色 2 3 3 5 5" xfId="8815" xr:uid="{00000000-0005-0000-0000-00009F220000}"/>
    <cellStyle name="20% - 强调文字颜色 2 3 3 5 6" xfId="8817" xr:uid="{00000000-0005-0000-0000-0000A1220000}"/>
    <cellStyle name="20% - 强调文字颜色 2 3 3 6" xfId="8818" xr:uid="{00000000-0005-0000-0000-0000A2220000}"/>
    <cellStyle name="20% - 强调文字颜色 2 3 3 6 2" xfId="8819" xr:uid="{00000000-0005-0000-0000-0000A3220000}"/>
    <cellStyle name="20% - 强调文字颜色 2 3 3 6 2 2" xfId="8820" xr:uid="{00000000-0005-0000-0000-0000A4220000}"/>
    <cellStyle name="20% - 强调文字颜色 2 3 3 6 2 2 2" xfId="8821" xr:uid="{00000000-0005-0000-0000-0000A5220000}"/>
    <cellStyle name="20% - 强调文字颜色 2 3 3 6 2 3" xfId="7604" xr:uid="{00000000-0005-0000-0000-0000E41D0000}"/>
    <cellStyle name="20% - 强调文字颜色 2 3 3 6 2 4" xfId="5737" xr:uid="{00000000-0005-0000-0000-000099160000}"/>
    <cellStyle name="20% - 强调文字颜色 2 3 3 6 3" xfId="8823" xr:uid="{00000000-0005-0000-0000-0000A7220000}"/>
    <cellStyle name="20% - 强调文字颜色 2 3 3 6 3 2" xfId="8826" xr:uid="{00000000-0005-0000-0000-0000AA220000}"/>
    <cellStyle name="20% - 强调文字颜色 2 3 3 6 3 3" xfId="3809" xr:uid="{00000000-0005-0000-0000-0000110F0000}"/>
    <cellStyle name="20% - 强调文字颜色 2 3 3 6 4" xfId="8828" xr:uid="{00000000-0005-0000-0000-0000AC220000}"/>
    <cellStyle name="20% - 强调文字颜色 2 3 3 6 4 2" xfId="8829" xr:uid="{00000000-0005-0000-0000-0000AD220000}"/>
    <cellStyle name="20% - 强调文字颜色 2 3 3 6 5" xfId="8832" xr:uid="{00000000-0005-0000-0000-0000B0220000}"/>
    <cellStyle name="20% - 强调文字颜色 2 3 3 6 6" xfId="8835" xr:uid="{00000000-0005-0000-0000-0000B3220000}"/>
    <cellStyle name="20% - 强调文字颜色 2 3 3 7" xfId="6952" xr:uid="{00000000-0005-0000-0000-0000581B0000}"/>
    <cellStyle name="20% - 强调文字颜色 2 3 3 7 2" xfId="8836" xr:uid="{00000000-0005-0000-0000-0000B4220000}"/>
    <cellStyle name="20% - 强调文字颜色 2 3 3 7 2 2" xfId="8837" xr:uid="{00000000-0005-0000-0000-0000B5220000}"/>
    <cellStyle name="20% - 强调文字颜色 2 3 3 7 2 3" xfId="7615" xr:uid="{00000000-0005-0000-0000-0000EF1D0000}"/>
    <cellStyle name="20% - 强调文字颜色 2 3 3 7 3" xfId="8839" xr:uid="{00000000-0005-0000-0000-0000B7220000}"/>
    <cellStyle name="20% - 强调文字颜色 2 3 3 7 3 2" xfId="8841" xr:uid="{00000000-0005-0000-0000-0000B9220000}"/>
    <cellStyle name="20% - 强调文字颜色 2 3 3 7 4" xfId="8842" xr:uid="{00000000-0005-0000-0000-0000BA220000}"/>
    <cellStyle name="20% - 强调文字颜色 2 3 3 7 5" xfId="7887" xr:uid="{00000000-0005-0000-0000-0000FF1E0000}"/>
    <cellStyle name="20% - 强调文字颜色 2 3 3 8" xfId="6955" xr:uid="{00000000-0005-0000-0000-00005B1B0000}"/>
    <cellStyle name="20% - 强调文字颜色 2 3 3 8 2" xfId="8845" xr:uid="{00000000-0005-0000-0000-0000BD220000}"/>
    <cellStyle name="20% - 强调文字颜色 2 3 3 8 2 2" xfId="8846" xr:uid="{00000000-0005-0000-0000-0000BE220000}"/>
    <cellStyle name="20% - 强调文字颜色 2 3 3 8 2 3" xfId="7623" xr:uid="{00000000-0005-0000-0000-0000F71D0000}"/>
    <cellStyle name="20% - 强调文字颜色 2 3 3 8 3" xfId="8847" xr:uid="{00000000-0005-0000-0000-0000BF220000}"/>
    <cellStyle name="20% - 强调文字颜色 2 3 3 8 3 2" xfId="8849" xr:uid="{00000000-0005-0000-0000-0000C1220000}"/>
    <cellStyle name="20% - 强调文字颜色 2 3 3 8 4" xfId="8850" xr:uid="{00000000-0005-0000-0000-0000C2220000}"/>
    <cellStyle name="20% - 强调文字颜色 2 3 3 8 5" xfId="7910" xr:uid="{00000000-0005-0000-0000-0000161F0000}"/>
    <cellStyle name="20% - 强调文字颜色 2 3 3 9" xfId="8851" xr:uid="{00000000-0005-0000-0000-0000C3220000}"/>
    <cellStyle name="20% - 强调文字颜色 2 3 3 9 2" xfId="8852" xr:uid="{00000000-0005-0000-0000-0000C4220000}"/>
    <cellStyle name="20% - 强调文字颜色 2 3 3 9 3" xfId="8853" xr:uid="{00000000-0005-0000-0000-0000C5220000}"/>
    <cellStyle name="20% - 强调文字颜色 2 3 4" xfId="8855" xr:uid="{00000000-0005-0000-0000-0000C7220000}"/>
    <cellStyle name="20% - 强调文字颜色 2 3 4 2" xfId="8856" xr:uid="{00000000-0005-0000-0000-0000C8220000}"/>
    <cellStyle name="20% - 强调文字颜色 2 3 4 2 2" xfId="8858" xr:uid="{00000000-0005-0000-0000-0000CA220000}"/>
    <cellStyle name="20% - 强调文字颜色 2 3 4 2 2 2" xfId="8860" xr:uid="{00000000-0005-0000-0000-0000CC220000}"/>
    <cellStyle name="20% - 强调文字颜色 2 3 4 2 2 2 2" xfId="8862" xr:uid="{00000000-0005-0000-0000-0000CE220000}"/>
    <cellStyle name="20% - 强调文字颜色 2 3 4 2 2 2 3" xfId="8864" xr:uid="{00000000-0005-0000-0000-0000D0220000}"/>
    <cellStyle name="20% - 强调文字颜色 2 3 4 2 2 2 4" xfId="8866" xr:uid="{00000000-0005-0000-0000-0000D2220000}"/>
    <cellStyle name="20% - 强调文字颜色 2 3 4 2 2 3" xfId="8869" xr:uid="{00000000-0005-0000-0000-0000D5220000}"/>
    <cellStyle name="20% - 强调文字颜色 2 3 4 2 2 3 2" xfId="8871" xr:uid="{00000000-0005-0000-0000-0000D7220000}"/>
    <cellStyle name="20% - 强调文字颜色 2 3 4 2 2 4" xfId="8872" xr:uid="{00000000-0005-0000-0000-0000D8220000}"/>
    <cellStyle name="20% - 强调文字颜色 2 3 4 2 2 5" xfId="8873" xr:uid="{00000000-0005-0000-0000-0000D9220000}"/>
    <cellStyle name="20% - 强调文字颜色 2 3 4 2 3" xfId="7477" xr:uid="{00000000-0005-0000-0000-0000651D0000}"/>
    <cellStyle name="20% - 强调文字颜色 2 3 4 2 3 2" xfId="8874" xr:uid="{00000000-0005-0000-0000-0000DA220000}"/>
    <cellStyle name="20% - 强调文字颜色 2 3 4 2 3 2 2" xfId="8878" xr:uid="{00000000-0005-0000-0000-0000DE220000}"/>
    <cellStyle name="20% - 强调文字颜色 2 3 4 2 3 2 3" xfId="8879" xr:uid="{00000000-0005-0000-0000-0000DF220000}"/>
    <cellStyle name="20% - 强调文字颜色 2 3 4 2 3 3" xfId="8881" xr:uid="{00000000-0005-0000-0000-0000E1220000}"/>
    <cellStyle name="20% - 强调文字颜色 2 3 4 2 4" xfId="8884" xr:uid="{00000000-0005-0000-0000-0000E4220000}"/>
    <cellStyle name="20% - 强调文字颜色 2 3 4 2 5" xfId="8885" xr:uid="{00000000-0005-0000-0000-0000E5220000}"/>
    <cellStyle name="20% - 强调文字颜色 2 3 4 2 5 2" xfId="8888" xr:uid="{00000000-0005-0000-0000-0000E8220000}"/>
    <cellStyle name="20% - 强调文字颜色 2 3 4 2 6" xfId="8889" xr:uid="{00000000-0005-0000-0000-0000E9220000}"/>
    <cellStyle name="20% - 强调文字颜色 2 3 4 3" xfId="8891" xr:uid="{00000000-0005-0000-0000-0000EB220000}"/>
    <cellStyle name="20% - 强调文字颜色 2 3 4 3 2" xfId="8895" xr:uid="{00000000-0005-0000-0000-0000EF220000}"/>
    <cellStyle name="20% - 强调文字颜色 2 3 4 3 2 2" xfId="8898" xr:uid="{00000000-0005-0000-0000-0000F2220000}"/>
    <cellStyle name="20% - 强调文字颜色 2 3 4 3 2 3" xfId="8900" xr:uid="{00000000-0005-0000-0000-0000F4220000}"/>
    <cellStyle name="20% - 强调文字颜色 2 3 4 3 3" xfId="8903" xr:uid="{00000000-0005-0000-0000-0000F7220000}"/>
    <cellStyle name="20% - 强调文字颜色 2 3 4 3 4" xfId="8905" xr:uid="{00000000-0005-0000-0000-0000F9220000}"/>
    <cellStyle name="20% - 强调文字颜色 2 3 4 4" xfId="8906" xr:uid="{00000000-0005-0000-0000-0000FA220000}"/>
    <cellStyle name="20% - 强调文字颜色 2 3 4 4 2" xfId="8908" xr:uid="{00000000-0005-0000-0000-0000FC220000}"/>
    <cellStyle name="20% - 强调文字颜色 2 3 4 4 3" xfId="8910" xr:uid="{00000000-0005-0000-0000-0000FE220000}"/>
    <cellStyle name="20% - 强调文字颜色 2 3 4 5" xfId="8911" xr:uid="{00000000-0005-0000-0000-0000FF220000}"/>
    <cellStyle name="20% - 强调文字颜色 2 3 4 5 2" xfId="8915" xr:uid="{00000000-0005-0000-0000-000003230000}"/>
    <cellStyle name="20% - 强调文字颜色 2 3 4 5 2 2" xfId="8917" xr:uid="{00000000-0005-0000-0000-000005230000}"/>
    <cellStyle name="20% - 强调文字颜色 2 3 4 5 3" xfId="8919" xr:uid="{00000000-0005-0000-0000-000007230000}"/>
    <cellStyle name="20% - 强调文字颜色 2 3 4 6" xfId="8920" xr:uid="{00000000-0005-0000-0000-000008230000}"/>
    <cellStyle name="20% - 强调文字颜色 2 3 4 6 2" xfId="8921" xr:uid="{00000000-0005-0000-0000-000009230000}"/>
    <cellStyle name="20% - 强调文字颜色 2 3 5" xfId="8923" xr:uid="{00000000-0005-0000-0000-00000B230000}"/>
    <cellStyle name="20% - 强调文字颜色 2 3 5 2" xfId="8924" xr:uid="{00000000-0005-0000-0000-00000C230000}"/>
    <cellStyle name="20% - 强调文字颜色 2 3 5 2 2" xfId="8926" xr:uid="{00000000-0005-0000-0000-00000E230000}"/>
    <cellStyle name="20% - 强调文字颜色 2 3 5 2 2 2" xfId="8929" xr:uid="{00000000-0005-0000-0000-000011230000}"/>
    <cellStyle name="20% - 强调文字颜色 2 3 5 2 2 2 2" xfId="8930" xr:uid="{00000000-0005-0000-0000-000012230000}"/>
    <cellStyle name="20% - 强调文字颜色 2 3 5 2 2 2 3" xfId="8931" xr:uid="{00000000-0005-0000-0000-000013230000}"/>
    <cellStyle name="20% - 强调文字颜色 2 3 5 2 2 3" xfId="8933" xr:uid="{00000000-0005-0000-0000-000015230000}"/>
    <cellStyle name="20% - 强调文字颜色 2 3 5 2 2 3 2" xfId="8934" xr:uid="{00000000-0005-0000-0000-000016230000}"/>
    <cellStyle name="20% - 强调文字颜色 2 3 5 2 2 4" xfId="8935" xr:uid="{00000000-0005-0000-0000-000017230000}"/>
    <cellStyle name="20% - 强调文字颜色 2 3 5 2 3" xfId="8937" xr:uid="{00000000-0005-0000-0000-000019230000}"/>
    <cellStyle name="20% - 强调文字颜色 2 3 5 2 3 2" xfId="8940" xr:uid="{00000000-0005-0000-0000-00001C230000}"/>
    <cellStyle name="20% - 强调文字颜色 2 3 5 2 3 2 2" xfId="8942" xr:uid="{00000000-0005-0000-0000-00001E230000}"/>
    <cellStyle name="20% - 强调文字颜色 2 3 5 2 3 2 3" xfId="2527" xr:uid="{00000000-0005-0000-0000-00000F0A0000}"/>
    <cellStyle name="20% - 强调文字颜色 2 3 5 2 3 3" xfId="8944" xr:uid="{00000000-0005-0000-0000-000020230000}"/>
    <cellStyle name="20% - 强调文字颜色 2 3 5 2 4" xfId="8946" xr:uid="{00000000-0005-0000-0000-000022230000}"/>
    <cellStyle name="20% - 强调文字颜色 2 3 5 2 5" xfId="8947" xr:uid="{00000000-0005-0000-0000-000023230000}"/>
    <cellStyle name="20% - 强调文字颜色 2 3 5 3" xfId="8948" xr:uid="{00000000-0005-0000-0000-000024230000}"/>
    <cellStyle name="20% - 强调文字颜色 2 3 5 3 2" xfId="8951" xr:uid="{00000000-0005-0000-0000-000027230000}"/>
    <cellStyle name="20% - 强调文字颜色 2 3 5 3 3" xfId="8953" xr:uid="{00000000-0005-0000-0000-000029230000}"/>
    <cellStyle name="20% - 强调文字颜色 2 3 5 4" xfId="8954" xr:uid="{00000000-0005-0000-0000-00002A230000}"/>
    <cellStyle name="20% - 强调文字颜色 2 3 5 4 2" xfId="8956" xr:uid="{00000000-0005-0000-0000-00002C230000}"/>
    <cellStyle name="20% - 强调文字颜色 2 3 5 4 2 2" xfId="8957" xr:uid="{00000000-0005-0000-0000-00002D230000}"/>
    <cellStyle name="20% - 强调文字颜色 2 3 5 4 3" xfId="8958" xr:uid="{00000000-0005-0000-0000-00002E230000}"/>
    <cellStyle name="20% - 强调文字颜色 2 3 5 4 4" xfId="8959" xr:uid="{00000000-0005-0000-0000-00002F230000}"/>
    <cellStyle name="20% - 强调文字颜色 2 3 5 5" xfId="8961" xr:uid="{00000000-0005-0000-0000-000031230000}"/>
    <cellStyle name="20% - 强调文字颜色 2 3 5 6" xfId="8963" xr:uid="{00000000-0005-0000-0000-000033230000}"/>
    <cellStyle name="20% - 强调文字颜色 2 3 5 6 2" xfId="8965" xr:uid="{00000000-0005-0000-0000-000035230000}"/>
    <cellStyle name="20% - 强调文字颜色 2 3 6" xfId="22" xr:uid="{00000000-0005-0000-0000-000019000000}"/>
    <cellStyle name="20% - 强调文字颜色 2 3 6 2" xfId="8966" xr:uid="{00000000-0005-0000-0000-000036230000}"/>
    <cellStyle name="20% - 强调文字颜色 2 3 6 2 2" xfId="8967" xr:uid="{00000000-0005-0000-0000-000037230000}"/>
    <cellStyle name="20% - 强调文字颜色 2 3 6 2 2 2" xfId="8968" xr:uid="{00000000-0005-0000-0000-000038230000}"/>
    <cellStyle name="20% - 强调文字颜色 2 3 6 2 2 3" xfId="8970" xr:uid="{00000000-0005-0000-0000-00003A230000}"/>
    <cellStyle name="20% - 强调文字颜色 2 3 6 2 2 3 2" xfId="1132" xr:uid="{00000000-0005-0000-0000-00009C040000}"/>
    <cellStyle name="20% - 强调文字颜色 2 3 6 2 2 4" xfId="8973" xr:uid="{00000000-0005-0000-0000-00003D230000}"/>
    <cellStyle name="20% - 强调文字颜色 2 3 6 2 3" xfId="8974" xr:uid="{00000000-0005-0000-0000-00003E230000}"/>
    <cellStyle name="20% - 强调文字颜色 2 3 6 2 3 2" xfId="8975" xr:uid="{00000000-0005-0000-0000-00003F230000}"/>
    <cellStyle name="20% - 强调文字颜色 2 3 6 2 3 2 2" xfId="8977" xr:uid="{00000000-0005-0000-0000-000041230000}"/>
    <cellStyle name="20% - 强调文字颜色 2 3 6 2 3 2 2 2" xfId="8979" xr:uid="{00000000-0005-0000-0000-000043230000}"/>
    <cellStyle name="20% - 强调文字颜色 2 3 6 2 3 2 2 3" xfId="8981" xr:uid="{00000000-0005-0000-0000-000045230000}"/>
    <cellStyle name="20% - 强调文字颜色 2 3 6 2 3 2 3" xfId="8983" xr:uid="{00000000-0005-0000-0000-000047230000}"/>
    <cellStyle name="20% - 强调文字颜色 2 3 6 2 3 2 4" xfId="8986" xr:uid="{00000000-0005-0000-0000-00004A230000}"/>
    <cellStyle name="20% - 强调文字颜色 2 3 6 2 3 3" xfId="8987" xr:uid="{00000000-0005-0000-0000-00004B230000}"/>
    <cellStyle name="20% - 强调文字颜色 2 3 6 2 3 3 2" xfId="8990" xr:uid="{00000000-0005-0000-0000-00004E230000}"/>
    <cellStyle name="20% - 强调文字颜色 2 3 6 2 3 3 2 2" xfId="8991" xr:uid="{00000000-0005-0000-0000-00004F230000}"/>
    <cellStyle name="20% - 强调文字颜色 2 3 6 2 3 3 2 3" xfId="8992" xr:uid="{00000000-0005-0000-0000-000050230000}"/>
    <cellStyle name="20% - 强调文字颜色 2 3 6 2 3 3 3" xfId="8995" xr:uid="{00000000-0005-0000-0000-000053230000}"/>
    <cellStyle name="20% - 强调文字颜色 2 3 6 2 3 3 4" xfId="9000" xr:uid="{00000000-0005-0000-0000-000058230000}"/>
    <cellStyle name="20% - 强调文字颜色 2 3 6 2 3 4" xfId="9002" xr:uid="{00000000-0005-0000-0000-00005A230000}"/>
    <cellStyle name="20% - 强调文字颜色 2 3 6 2 3 4 2" xfId="9006" xr:uid="{00000000-0005-0000-0000-00005E230000}"/>
    <cellStyle name="20% - 强调文字颜色 2 3 6 2 3 4 3" xfId="9011" xr:uid="{00000000-0005-0000-0000-000063230000}"/>
    <cellStyle name="20% - 强调文字颜色 2 3 6 2 3 5" xfId="9014" xr:uid="{00000000-0005-0000-0000-000066230000}"/>
    <cellStyle name="20% - 强调文字颜色 2 3 6 2 3 6" xfId="9017" xr:uid="{00000000-0005-0000-0000-000069230000}"/>
    <cellStyle name="20% - 强调文字颜色 2 3 6 2 4" xfId="9018" xr:uid="{00000000-0005-0000-0000-00006A230000}"/>
    <cellStyle name="20% - 强调文字颜色 2 3 6 2 5" xfId="9019" xr:uid="{00000000-0005-0000-0000-00006B230000}"/>
    <cellStyle name="20% - 强调文字颜色 2 3 6 3" xfId="9020" xr:uid="{00000000-0005-0000-0000-00006C230000}"/>
    <cellStyle name="20% - 强调文字颜色 2 3 6 3 2" xfId="7410" xr:uid="{00000000-0005-0000-0000-0000221D0000}"/>
    <cellStyle name="20% - 强调文字颜色 2 3 6 3 3" xfId="9021" xr:uid="{00000000-0005-0000-0000-00006D230000}"/>
    <cellStyle name="20% - 强调文字颜色 2 3 6 4" xfId="9022" xr:uid="{00000000-0005-0000-0000-00006E230000}"/>
    <cellStyle name="20% - 强调文字颜色 2 3 6 4 2" xfId="9023" xr:uid="{00000000-0005-0000-0000-00006F230000}"/>
    <cellStyle name="20% - 强调文字颜色 2 3 6 4 2 2" xfId="9024" xr:uid="{00000000-0005-0000-0000-000070230000}"/>
    <cellStyle name="20% - 强调文字颜色 2 3 6 4 2 2 2" xfId="9025" xr:uid="{00000000-0005-0000-0000-000071230000}"/>
    <cellStyle name="20% - 强调文字颜色 2 3 6 4 2 2 2 2" xfId="9026" xr:uid="{00000000-0005-0000-0000-000072230000}"/>
    <cellStyle name="20% - 强调文字颜色 2 3 6 4 2 2 3" xfId="9029" xr:uid="{00000000-0005-0000-0000-000075230000}"/>
    <cellStyle name="20% - 强调文字颜色 2 3 6 4 2 3" xfId="9030" xr:uid="{00000000-0005-0000-0000-000076230000}"/>
    <cellStyle name="20% - 强调文字颜色 2 3 6 4 2 3 2" xfId="9031" xr:uid="{00000000-0005-0000-0000-000077230000}"/>
    <cellStyle name="20% - 强调文字颜色 2 3 6 4 2 4" xfId="9032" xr:uid="{00000000-0005-0000-0000-000078230000}"/>
    <cellStyle name="20% - 强调文字颜色 2 3 6 4 3" xfId="9033" xr:uid="{00000000-0005-0000-0000-000079230000}"/>
    <cellStyle name="20% - 强调文字颜色 2 3 6 4 3 2" xfId="9035" xr:uid="{00000000-0005-0000-0000-00007B230000}"/>
    <cellStyle name="20% - 强调文字颜色 2 3 6 4 3 2 2" xfId="9038" xr:uid="{00000000-0005-0000-0000-00007E230000}"/>
    <cellStyle name="20% - 强调文字颜色 2 3 6 4 3 2 3" xfId="9041" xr:uid="{00000000-0005-0000-0000-000081230000}"/>
    <cellStyle name="20% - 强调文字颜色 2 3 6 4 3 3" xfId="9043" xr:uid="{00000000-0005-0000-0000-000083230000}"/>
    <cellStyle name="20% - 强调文字颜色 2 3 6 4 3 4" xfId="9045" xr:uid="{00000000-0005-0000-0000-000085230000}"/>
    <cellStyle name="20% - 强调文字颜色 2 3 6 4 4" xfId="9046" xr:uid="{00000000-0005-0000-0000-000086230000}"/>
    <cellStyle name="20% - 强调文字颜色 2 3 6 4 4 2" xfId="9048" xr:uid="{00000000-0005-0000-0000-000088230000}"/>
    <cellStyle name="20% - 强调文字颜色 2 3 6 4 4 2 2" xfId="9049" xr:uid="{00000000-0005-0000-0000-000089230000}"/>
    <cellStyle name="20% - 强调文字颜色 2 3 6 4 4 3" xfId="9050" xr:uid="{00000000-0005-0000-0000-00008A230000}"/>
    <cellStyle name="20% - 强调文字颜色 2 3 6 4 5" xfId="9051" xr:uid="{00000000-0005-0000-0000-00008B230000}"/>
    <cellStyle name="20% - 强调文字颜色 2 3 6 4 5 2" xfId="9052" xr:uid="{00000000-0005-0000-0000-00008C230000}"/>
    <cellStyle name="20% - 强调文字颜色 2 3 6 4 6" xfId="9053" xr:uid="{00000000-0005-0000-0000-00008D230000}"/>
    <cellStyle name="20% - 强调文字颜色 2 3 6 5" xfId="9054" xr:uid="{00000000-0005-0000-0000-00008E230000}"/>
    <cellStyle name="20% - 强调文字颜色 2 3 6 5 2" xfId="9055" xr:uid="{00000000-0005-0000-0000-00008F230000}"/>
    <cellStyle name="20% - 强调文字颜色 2 3 7" xfId="6787" xr:uid="{00000000-0005-0000-0000-0000B31A0000}"/>
    <cellStyle name="20% - 强调文字颜色 2 3 7 2" xfId="9057" xr:uid="{00000000-0005-0000-0000-000091230000}"/>
    <cellStyle name="20% - 强调文字颜色 2 3 7 2 2" xfId="9059" xr:uid="{00000000-0005-0000-0000-000093230000}"/>
    <cellStyle name="20% - 强调文字颜色 2 3 7 2 2 2" xfId="9061" xr:uid="{00000000-0005-0000-0000-000095230000}"/>
    <cellStyle name="20% - 强调文字颜色 2 3 7 2 2 2 2" xfId="9062" xr:uid="{00000000-0005-0000-0000-000096230000}"/>
    <cellStyle name="20% - 强调文字颜色 2 3 7 2 2 2 2 2" xfId="9063" xr:uid="{00000000-0005-0000-0000-000097230000}"/>
    <cellStyle name="20% - 强调文字颜色 2 3 7 2 2 2 2 3" xfId="9064" xr:uid="{00000000-0005-0000-0000-000098230000}"/>
    <cellStyle name="20% - 强调文字颜色 2 3 7 2 2 2 3" xfId="9065" xr:uid="{00000000-0005-0000-0000-000099230000}"/>
    <cellStyle name="20% - 强调文字颜色 2 3 7 2 2 2 4" xfId="9066" xr:uid="{00000000-0005-0000-0000-00009A230000}"/>
    <cellStyle name="20% - 强调文字颜色 2 3 7 2 2 3" xfId="9068" xr:uid="{00000000-0005-0000-0000-00009C230000}"/>
    <cellStyle name="20% - 强调文字颜色 2 3 7 2 2 3 2" xfId="9069" xr:uid="{00000000-0005-0000-0000-00009D230000}"/>
    <cellStyle name="20% - 强调文字颜色 2 3 7 2 2 3 2 2" xfId="9070" xr:uid="{00000000-0005-0000-0000-00009E230000}"/>
    <cellStyle name="20% - 强调文字颜色 2 3 7 2 2 3 2 3" xfId="9071" xr:uid="{00000000-0005-0000-0000-00009F230000}"/>
    <cellStyle name="20% - 强调文字颜色 2 3 7 2 2 3 3" xfId="9073" xr:uid="{00000000-0005-0000-0000-0000A1230000}"/>
    <cellStyle name="20% - 强调文字颜色 2 3 7 2 2 3 4" xfId="9075" xr:uid="{00000000-0005-0000-0000-0000A3230000}"/>
    <cellStyle name="20% - 强调文字颜色 2 3 7 2 2 4" xfId="9077" xr:uid="{00000000-0005-0000-0000-0000A5230000}"/>
    <cellStyle name="20% - 强调文字颜色 2 3 7 2 2 4 2" xfId="9078" xr:uid="{00000000-0005-0000-0000-0000A6230000}"/>
    <cellStyle name="20% - 强调文字颜色 2 3 7 2 2 4 3" xfId="9080" xr:uid="{00000000-0005-0000-0000-0000A8230000}"/>
    <cellStyle name="20% - 强调文字颜色 2 3 7 2 2 5" xfId="9081" xr:uid="{00000000-0005-0000-0000-0000A9230000}"/>
    <cellStyle name="20% - 强调文字颜色 2 3 7 2 2 6" xfId="9083" xr:uid="{00000000-0005-0000-0000-0000AB230000}"/>
    <cellStyle name="20% - 强调文字颜色 2 3 7 2 3" xfId="9084" xr:uid="{00000000-0005-0000-0000-0000AC230000}"/>
    <cellStyle name="20% - 强调文字颜色 2 3 7 2 4" xfId="9085" xr:uid="{00000000-0005-0000-0000-0000AD230000}"/>
    <cellStyle name="20% - 强调文字颜色 2 3 7 2 4 2" xfId="9086" xr:uid="{00000000-0005-0000-0000-0000AE230000}"/>
    <cellStyle name="20% - 强调文字颜色 2 3 7 2 5" xfId="9087" xr:uid="{00000000-0005-0000-0000-0000AF230000}"/>
    <cellStyle name="20% - 强调文字颜色 2 3 7 3" xfId="9089" xr:uid="{00000000-0005-0000-0000-0000B1230000}"/>
    <cellStyle name="20% - 强调文字颜色 2 3 7 3 2" xfId="1714" xr:uid="{00000000-0005-0000-0000-0000E2060000}"/>
    <cellStyle name="20% - 强调文字颜色 2 3 7 3 2 2" xfId="1733" xr:uid="{00000000-0005-0000-0000-0000F5060000}"/>
    <cellStyle name="20% - 强调文字颜色 2 3 7 3 2 2 2" xfId="9090" xr:uid="{00000000-0005-0000-0000-0000B2230000}"/>
    <cellStyle name="20% - 强调文字颜色 2 3 7 3 2 2 3" xfId="9091" xr:uid="{00000000-0005-0000-0000-0000B3230000}"/>
    <cellStyle name="20% - 强调文字颜色 2 3 7 3 2 3" xfId="9092" xr:uid="{00000000-0005-0000-0000-0000B4230000}"/>
    <cellStyle name="20% - 强调文字颜色 2 3 7 3 2 4" xfId="9093" xr:uid="{00000000-0005-0000-0000-0000B5230000}"/>
    <cellStyle name="20% - 强调文字颜色 2 3 7 3 3" xfId="854" xr:uid="{00000000-0005-0000-0000-000086030000}"/>
    <cellStyle name="20% - 强调文字颜色 2 3 7 3 3 2" xfId="9094" xr:uid="{00000000-0005-0000-0000-0000B6230000}"/>
    <cellStyle name="20% - 强调文字颜色 2 3 7 3 3 2 2" xfId="9096" xr:uid="{00000000-0005-0000-0000-0000B8230000}"/>
    <cellStyle name="20% - 强调文字颜色 2 3 7 3 3 2 3" xfId="9097" xr:uid="{00000000-0005-0000-0000-0000B9230000}"/>
    <cellStyle name="20% - 强调文字颜色 2 3 7 3 3 3" xfId="9098" xr:uid="{00000000-0005-0000-0000-0000BA230000}"/>
    <cellStyle name="20% - 强调文字颜色 2 3 7 3 3 4" xfId="9099" xr:uid="{00000000-0005-0000-0000-0000BB230000}"/>
    <cellStyle name="20% - 强调文字颜色 2 3 7 3 4" xfId="1720" xr:uid="{00000000-0005-0000-0000-0000E8060000}"/>
    <cellStyle name="20% - 强调文字颜色 2 3 7 3 4 2" xfId="9100" xr:uid="{00000000-0005-0000-0000-0000BC230000}"/>
    <cellStyle name="20% - 强调文字颜色 2 3 7 3 4 2 2" xfId="9101" xr:uid="{00000000-0005-0000-0000-0000BD230000}"/>
    <cellStyle name="20% - 强调文字颜色 2 3 7 3 4 3" xfId="9102" xr:uid="{00000000-0005-0000-0000-0000BE230000}"/>
    <cellStyle name="20% - 强调文字颜色 2 3 7 3 5" xfId="9103" xr:uid="{00000000-0005-0000-0000-0000BF230000}"/>
    <cellStyle name="20% - 强调文字颜色 2 3 7 3 5 2" xfId="9104" xr:uid="{00000000-0005-0000-0000-0000C0230000}"/>
    <cellStyle name="20% - 强调文字颜色 2 3 7 3 6" xfId="9105" xr:uid="{00000000-0005-0000-0000-0000C1230000}"/>
    <cellStyle name="20% - 强调文字颜色 2 3 7 4" xfId="9107" xr:uid="{00000000-0005-0000-0000-0000C3230000}"/>
    <cellStyle name="20% - 强调文字颜色 2 3 7 5" xfId="9108" xr:uid="{00000000-0005-0000-0000-0000C4230000}"/>
    <cellStyle name="20% - 强调文字颜色 2 3 8" xfId="9110" xr:uid="{00000000-0005-0000-0000-0000C6230000}"/>
    <cellStyle name="20% - 强调文字颜色 2 3 8 2" xfId="9111" xr:uid="{00000000-0005-0000-0000-0000C7230000}"/>
    <cellStyle name="20% - 强调文字颜色 2 3 8 2 2" xfId="9112" xr:uid="{00000000-0005-0000-0000-0000C8230000}"/>
    <cellStyle name="20% - 强调文字颜色 2 3 8 2 3" xfId="9113" xr:uid="{00000000-0005-0000-0000-0000C9230000}"/>
    <cellStyle name="20% - 强调文字颜色 2 3 8 2 3 2" xfId="9115" xr:uid="{00000000-0005-0000-0000-0000CB230000}"/>
    <cellStyle name="20% - 强调文字颜色 2 3 8 3" xfId="9116" xr:uid="{00000000-0005-0000-0000-0000CC230000}"/>
    <cellStyle name="20% - 强调文字颜色 2 3 9" xfId="9117" xr:uid="{00000000-0005-0000-0000-0000CD230000}"/>
    <cellStyle name="20% - 强调文字颜色 2 3 9 2" xfId="9118" xr:uid="{00000000-0005-0000-0000-0000CE230000}"/>
    <cellStyle name="20% - 强调文字颜色 2 3 9 2 2" xfId="9119" xr:uid="{00000000-0005-0000-0000-0000CF230000}"/>
    <cellStyle name="20% - 强调文字颜色 2 3 9 2 2 2" xfId="9121" xr:uid="{00000000-0005-0000-0000-0000D1230000}"/>
    <cellStyle name="20% - 强调文字颜色 2 3 9 2 2 2 2" xfId="9124" xr:uid="{00000000-0005-0000-0000-0000D4230000}"/>
    <cellStyle name="20% - 强调文字颜色 2 3 9 2 2 2 3" xfId="9127" xr:uid="{00000000-0005-0000-0000-0000D7230000}"/>
    <cellStyle name="20% - 强调文字颜色 2 3 9 2 2 3" xfId="9129" xr:uid="{00000000-0005-0000-0000-0000D9230000}"/>
    <cellStyle name="20% - 强调文字颜色 2 3 9 2 2 4" xfId="9131" xr:uid="{00000000-0005-0000-0000-0000DB230000}"/>
    <cellStyle name="20% - 强调文字颜色 2 3 9 2 3" xfId="9132" xr:uid="{00000000-0005-0000-0000-0000DC230000}"/>
    <cellStyle name="20% - 强调文字颜色 2 3 9 2 3 2" xfId="9133" xr:uid="{00000000-0005-0000-0000-0000DD230000}"/>
    <cellStyle name="20% - 强调文字颜色 2 3 9 2 3 2 2" xfId="9138" xr:uid="{00000000-0005-0000-0000-0000E2230000}"/>
    <cellStyle name="20% - 强调文字颜色 2 3 9 2 3 2 3" xfId="9142" xr:uid="{00000000-0005-0000-0000-0000E6230000}"/>
    <cellStyle name="20% - 强调文字颜色 2 3 9 2 3 3" xfId="9143" xr:uid="{00000000-0005-0000-0000-0000E7230000}"/>
    <cellStyle name="20% - 强调文字颜色 2 3 9 2 3 4" xfId="9145" xr:uid="{00000000-0005-0000-0000-0000E9230000}"/>
    <cellStyle name="20% - 强调文字颜色 2 3 9 2 4" xfId="9146" xr:uid="{00000000-0005-0000-0000-0000EA230000}"/>
    <cellStyle name="20% - 强调文字颜色 2 3 9 2 4 2" xfId="9147" xr:uid="{00000000-0005-0000-0000-0000EB230000}"/>
    <cellStyle name="20% - 强调文字颜色 2 3 9 2 4 2 2" xfId="9148" xr:uid="{00000000-0005-0000-0000-0000EC230000}"/>
    <cellStyle name="20% - 强调文字颜色 2 3 9 2 4 3" xfId="9149" xr:uid="{00000000-0005-0000-0000-0000ED230000}"/>
    <cellStyle name="20% - 强调文字颜色 2 3 9 2 5" xfId="9150" xr:uid="{00000000-0005-0000-0000-0000EE230000}"/>
    <cellStyle name="20% - 强调文字颜色 2 3 9 2 5 2" xfId="9151" xr:uid="{00000000-0005-0000-0000-0000EF230000}"/>
    <cellStyle name="20% - 强调文字颜色 2 3 9 2 6" xfId="9152" xr:uid="{00000000-0005-0000-0000-0000F0230000}"/>
    <cellStyle name="20% - 强调文字颜色 2 3 9 3" xfId="2226" xr:uid="{00000000-0005-0000-0000-0000E2080000}"/>
    <cellStyle name="20% - 强调文字颜色 2 3 9 4" xfId="2229" xr:uid="{00000000-0005-0000-0000-0000E5080000}"/>
    <cellStyle name="20% - 强调文字颜色 2 3 9 5" xfId="2232" xr:uid="{00000000-0005-0000-0000-0000E8080000}"/>
    <cellStyle name="20% - 强调文字颜色 2 4" xfId="9155" xr:uid="{00000000-0005-0000-0000-0000F3230000}"/>
    <cellStyle name="20% - 强调文字颜色 2 4 2" xfId="9158" xr:uid="{00000000-0005-0000-0000-0000F6230000}"/>
    <cellStyle name="20% - 强调文字颜色 2 4 2 10" xfId="9160" xr:uid="{00000000-0005-0000-0000-0000F8230000}"/>
    <cellStyle name="20% - 强调文字颜色 2 4 2 10 2" xfId="9162" xr:uid="{00000000-0005-0000-0000-0000FA230000}"/>
    <cellStyle name="20% - 强调文字颜色 2 4 2 11" xfId="9163" xr:uid="{00000000-0005-0000-0000-0000FB230000}"/>
    <cellStyle name="20% - 强调文字颜色 2 4 2 11 2" xfId="9164" xr:uid="{00000000-0005-0000-0000-0000FC230000}"/>
    <cellStyle name="20% - 强调文字颜色 2 4 2 12" xfId="2317" xr:uid="{00000000-0005-0000-0000-00003D090000}"/>
    <cellStyle name="20% - 强调文字颜色 2 4 2 12 2" xfId="9166" xr:uid="{00000000-0005-0000-0000-0000FE230000}"/>
    <cellStyle name="20% - 强调文字颜色 2 4 2 13" xfId="9167" xr:uid="{00000000-0005-0000-0000-0000FF230000}"/>
    <cellStyle name="20% - 强调文字颜色 2 4 2 13 2" xfId="9168" xr:uid="{00000000-0005-0000-0000-000000240000}"/>
    <cellStyle name="20% - 强调文字颜色 2 4 2 14" xfId="9170" xr:uid="{00000000-0005-0000-0000-000002240000}"/>
    <cellStyle name="20% - 强调文字颜色 2 4 2 15" xfId="9172" xr:uid="{00000000-0005-0000-0000-000004240000}"/>
    <cellStyle name="20% - 强调文字颜色 2 4 2 15 2" xfId="9173" xr:uid="{00000000-0005-0000-0000-000005240000}"/>
    <cellStyle name="20% - 强调文字颜色 2 4 2 16" xfId="9175" xr:uid="{00000000-0005-0000-0000-000007240000}"/>
    <cellStyle name="20% - 强调文字颜色 2 4 2 17" xfId="9176" xr:uid="{00000000-0005-0000-0000-000008240000}"/>
    <cellStyle name="20% - 强调文字颜色 2 4 2 2" xfId="9179" xr:uid="{00000000-0005-0000-0000-00000B240000}"/>
    <cellStyle name="20% - 强调文字颜色 2 4 2 2 10" xfId="9180" xr:uid="{00000000-0005-0000-0000-00000C240000}"/>
    <cellStyle name="20% - 强调文字颜色 2 4 2 2 10 2" xfId="9182" xr:uid="{00000000-0005-0000-0000-00000E240000}"/>
    <cellStyle name="20% - 强调文字颜色 2 4 2 2 11" xfId="9183" xr:uid="{00000000-0005-0000-0000-00000F240000}"/>
    <cellStyle name="20% - 强调文字颜色 2 4 2 2 11 2" xfId="9184" xr:uid="{00000000-0005-0000-0000-000010240000}"/>
    <cellStyle name="20% - 强调文字颜色 2 4 2 2 12" xfId="9187" xr:uid="{00000000-0005-0000-0000-000013240000}"/>
    <cellStyle name="20% - 强调文字颜色 2 4 2 2 12 2" xfId="9188" xr:uid="{00000000-0005-0000-0000-000014240000}"/>
    <cellStyle name="20% - 强调文字颜色 2 4 2 2 13" xfId="9191" xr:uid="{00000000-0005-0000-0000-000017240000}"/>
    <cellStyle name="20% - 强调文字颜色 2 4 2 2 13 2" xfId="9194" xr:uid="{00000000-0005-0000-0000-00001A240000}"/>
    <cellStyle name="20% - 强调文字颜色 2 4 2 2 14" xfId="9196" xr:uid="{00000000-0005-0000-0000-00001C240000}"/>
    <cellStyle name="20% - 强调文字颜色 2 4 2 2 15" xfId="9198" xr:uid="{00000000-0005-0000-0000-00001E240000}"/>
    <cellStyle name="20% - 强调文字颜色 2 4 2 2 16" xfId="9200" xr:uid="{00000000-0005-0000-0000-000020240000}"/>
    <cellStyle name="20% - 强调文字颜色 2 4 2 2 2" xfId="9201" xr:uid="{00000000-0005-0000-0000-000021240000}"/>
    <cellStyle name="20% - 强调文字颜色 2 4 2 2 2 2" xfId="9202" xr:uid="{00000000-0005-0000-0000-000022240000}"/>
    <cellStyle name="20% - 强调文字颜色 2 4 2 2 2 2 2" xfId="9204" xr:uid="{00000000-0005-0000-0000-000024240000}"/>
    <cellStyle name="20% - 强调文字颜色 2 4 2 2 2 2 2 2" xfId="9206" xr:uid="{00000000-0005-0000-0000-000026240000}"/>
    <cellStyle name="20% - 强调文字颜色 2 4 2 2 2 2 2 2 2" xfId="9209" xr:uid="{00000000-0005-0000-0000-000029240000}"/>
    <cellStyle name="20% - 强调文字颜色 2 4 2 2 2 2 2 2 3" xfId="9210" xr:uid="{00000000-0005-0000-0000-00002A240000}"/>
    <cellStyle name="20% - 强调文字颜色 2 4 2 2 2 2 2 3" xfId="9212" xr:uid="{00000000-0005-0000-0000-00002C240000}"/>
    <cellStyle name="20% - 强调文字颜色 2 4 2 2 2 2 2 4" xfId="9214" xr:uid="{00000000-0005-0000-0000-00002E240000}"/>
    <cellStyle name="20% - 强调文字颜色 2 4 2 2 2 2 3" xfId="9217" xr:uid="{00000000-0005-0000-0000-000031240000}"/>
    <cellStyle name="20% - 强调文字颜色 2 4 2 2 2 2 3 2" xfId="9219" xr:uid="{00000000-0005-0000-0000-000033240000}"/>
    <cellStyle name="20% - 强调文字颜色 2 4 2 2 2 2 3 2 2" xfId="9220" xr:uid="{00000000-0005-0000-0000-000034240000}"/>
    <cellStyle name="20% - 强调文字颜色 2 4 2 2 2 2 3 2 3" xfId="9221" xr:uid="{00000000-0005-0000-0000-000035240000}"/>
    <cellStyle name="20% - 强调文字颜色 2 4 2 2 2 2 3 3" xfId="9223" xr:uid="{00000000-0005-0000-0000-000037240000}"/>
    <cellStyle name="20% - 强调文字颜色 2 4 2 2 2 2 3 4" xfId="9226" xr:uid="{00000000-0005-0000-0000-00003A240000}"/>
    <cellStyle name="20% - 强调文字颜色 2 4 2 2 2 2 4" xfId="9229" xr:uid="{00000000-0005-0000-0000-00003D240000}"/>
    <cellStyle name="20% - 强调文字颜色 2 4 2 2 2 2 4 2" xfId="9231" xr:uid="{00000000-0005-0000-0000-00003F240000}"/>
    <cellStyle name="20% - 强调文字颜色 2 4 2 2 2 2 4 3" xfId="9232" xr:uid="{00000000-0005-0000-0000-000040240000}"/>
    <cellStyle name="20% - 强调文字颜色 2 4 2 2 2 2 5" xfId="9233" xr:uid="{00000000-0005-0000-0000-000041240000}"/>
    <cellStyle name="20% - 强调文字颜色 2 4 2 2 2 2 5 2" xfId="9234" xr:uid="{00000000-0005-0000-0000-000042240000}"/>
    <cellStyle name="20% - 强调文字颜色 2 4 2 2 2 2 6" xfId="9235" xr:uid="{00000000-0005-0000-0000-000043240000}"/>
    <cellStyle name="20% - 强调文字颜色 2 4 2 2 2 3" xfId="9236" xr:uid="{00000000-0005-0000-0000-000044240000}"/>
    <cellStyle name="20% - 强调文字颜色 2 4 2 2 2 3 2" xfId="9238" xr:uid="{00000000-0005-0000-0000-000046240000}"/>
    <cellStyle name="20% - 强调文字颜色 2 4 2 2 2 3 3" xfId="9241" xr:uid="{00000000-0005-0000-0000-000049240000}"/>
    <cellStyle name="20% - 强调文字颜色 2 4 2 2 2 4" xfId="9242" xr:uid="{00000000-0005-0000-0000-00004A240000}"/>
    <cellStyle name="20% - 强调文字颜色 2 4 2 2 2 4 2" xfId="9244" xr:uid="{00000000-0005-0000-0000-00004C240000}"/>
    <cellStyle name="20% - 强调文字颜色 2 4 2 2 2 4 3" xfId="9245" xr:uid="{00000000-0005-0000-0000-00004D240000}"/>
    <cellStyle name="20% - 强调文字颜色 2 4 2 2 2 5" xfId="9246" xr:uid="{00000000-0005-0000-0000-00004E240000}"/>
    <cellStyle name="20% - 强调文字颜色 2 4 2 2 2 5 2" xfId="9248" xr:uid="{00000000-0005-0000-0000-000050240000}"/>
    <cellStyle name="20% - 强调文字颜色 2 4 2 2 2 6" xfId="9249" xr:uid="{00000000-0005-0000-0000-000051240000}"/>
    <cellStyle name="20% - 强调文字颜色 2 4 2 2 2 7" xfId="9250" xr:uid="{00000000-0005-0000-0000-000052240000}"/>
    <cellStyle name="20% - 强调文字颜色 2 4 2 2 3" xfId="9251" xr:uid="{00000000-0005-0000-0000-000053240000}"/>
    <cellStyle name="20% - 强调文字颜色 2 4 2 2 3 2" xfId="6494" xr:uid="{00000000-0005-0000-0000-00008E190000}"/>
    <cellStyle name="20% - 强调文字颜色 2 4 2 2 3 2 2" xfId="6497" xr:uid="{00000000-0005-0000-0000-000091190000}"/>
    <cellStyle name="20% - 强调文字颜色 2 4 2 2 3 2 2 2" xfId="9252" xr:uid="{00000000-0005-0000-0000-000054240000}"/>
    <cellStyle name="20% - 强调文字颜色 2 4 2 2 3 2 2 3" xfId="9253" xr:uid="{00000000-0005-0000-0000-000055240000}"/>
    <cellStyle name="20% - 强调文字颜色 2 4 2 2 3 2 3" xfId="9255" xr:uid="{00000000-0005-0000-0000-000057240000}"/>
    <cellStyle name="20% - 强调文字颜色 2 4 2 2 3 2 3 2" xfId="9256" xr:uid="{00000000-0005-0000-0000-000058240000}"/>
    <cellStyle name="20% - 强调文字颜色 2 4 2 2 3 2 4" xfId="9257" xr:uid="{00000000-0005-0000-0000-000059240000}"/>
    <cellStyle name="20% - 强调文字颜色 2 4 2 2 3 3" xfId="6500" xr:uid="{00000000-0005-0000-0000-000094190000}"/>
    <cellStyle name="20% - 强调文字颜色 2 4 2 2 3 3 2" xfId="9259" xr:uid="{00000000-0005-0000-0000-00005B240000}"/>
    <cellStyle name="20% - 强调文字颜色 2 4 2 2 3 3 2 2" xfId="9261" xr:uid="{00000000-0005-0000-0000-00005D240000}"/>
    <cellStyle name="20% - 强调文字颜色 2 4 2 2 3 3 2 3" xfId="9264" xr:uid="{00000000-0005-0000-0000-000060240000}"/>
    <cellStyle name="20% - 强调文字颜色 2 4 2 2 3 3 3" xfId="9267" xr:uid="{00000000-0005-0000-0000-000063240000}"/>
    <cellStyle name="20% - 强调文字颜色 2 4 2 2 3 3 3 2" xfId="9269" xr:uid="{00000000-0005-0000-0000-000065240000}"/>
    <cellStyle name="20% - 强调文字颜色 2 4 2 2 3 3 4" xfId="9272" xr:uid="{00000000-0005-0000-0000-000068240000}"/>
    <cellStyle name="20% - 强调文字颜色 2 4 2 2 3 4" xfId="6503" xr:uid="{00000000-0005-0000-0000-000097190000}"/>
    <cellStyle name="20% - 强调文字颜色 2 4 2 2 3 4 2" xfId="9274" xr:uid="{00000000-0005-0000-0000-00006A240000}"/>
    <cellStyle name="20% - 强调文字颜色 2 4 2 2 3 4 3" xfId="9276" xr:uid="{00000000-0005-0000-0000-00006C240000}"/>
    <cellStyle name="20% - 强调文字颜色 2 4 2 2 3 5" xfId="9278" xr:uid="{00000000-0005-0000-0000-00006E240000}"/>
    <cellStyle name="20% - 强调文字颜色 2 4 2 2 3 5 2" xfId="9280" xr:uid="{00000000-0005-0000-0000-000070240000}"/>
    <cellStyle name="20% - 强调文字颜色 2 4 2 2 3 5 3" xfId="9282" xr:uid="{00000000-0005-0000-0000-000072240000}"/>
    <cellStyle name="20% - 强调文字颜色 2 4 2 2 3 6" xfId="9285" xr:uid="{00000000-0005-0000-0000-000075240000}"/>
    <cellStyle name="20% - 强调文字颜色 2 4 2 2 3 7" xfId="9289" xr:uid="{00000000-0005-0000-0000-000079240000}"/>
    <cellStyle name="20% - 强调文字颜色 2 4 2 2 4" xfId="9290" xr:uid="{00000000-0005-0000-0000-00007A240000}"/>
    <cellStyle name="20% - 强调文字颜色 2 4 2 2 4 2" xfId="6525" xr:uid="{00000000-0005-0000-0000-0000AD190000}"/>
    <cellStyle name="20% - 强调文字颜色 2 4 2 2 4 2 2" xfId="4063" xr:uid="{00000000-0005-0000-0000-00000F100000}"/>
    <cellStyle name="20% - 强调文字颜色 2 4 2 2 4 2 3" xfId="6528" xr:uid="{00000000-0005-0000-0000-0000B0190000}"/>
    <cellStyle name="20% - 强调文字颜色 2 4 2 2 4 3" xfId="6531" xr:uid="{00000000-0005-0000-0000-0000B3190000}"/>
    <cellStyle name="20% - 强调文字颜色 2 4 2 2 4 3 2" xfId="6536" xr:uid="{00000000-0005-0000-0000-0000B8190000}"/>
    <cellStyle name="20% - 强调文字颜色 2 4 2 2 4 3 3" xfId="2362" xr:uid="{00000000-0005-0000-0000-00006A090000}"/>
    <cellStyle name="20% - 强调文字颜色 2 4 2 2 4 4" xfId="6539" xr:uid="{00000000-0005-0000-0000-0000BB190000}"/>
    <cellStyle name="20% - 强调文字颜色 2 4 2 2 4 4 2" xfId="9293" xr:uid="{00000000-0005-0000-0000-00007D240000}"/>
    <cellStyle name="20% - 强调文字颜色 2 4 2 2 4 5" xfId="6542" xr:uid="{00000000-0005-0000-0000-0000BE190000}"/>
    <cellStyle name="20% - 强调文字颜色 2 4 2 2 4 6" xfId="9296" xr:uid="{00000000-0005-0000-0000-000080240000}"/>
    <cellStyle name="20% - 强调文字颜色 2 4 2 2 5" xfId="9298" xr:uid="{00000000-0005-0000-0000-000082240000}"/>
    <cellStyle name="20% - 强调文字颜色 2 4 2 2 5 2" xfId="9299" xr:uid="{00000000-0005-0000-0000-000083240000}"/>
    <cellStyle name="20% - 强调文字颜色 2 4 2 2 5 2 2" xfId="9300" xr:uid="{00000000-0005-0000-0000-000084240000}"/>
    <cellStyle name="20% - 强调文字颜色 2 4 2 2 5 2 3" xfId="9301" xr:uid="{00000000-0005-0000-0000-000085240000}"/>
    <cellStyle name="20% - 强调文字颜色 2 4 2 2 5 3" xfId="9303" xr:uid="{00000000-0005-0000-0000-000087240000}"/>
    <cellStyle name="20% - 强调文字颜色 2 4 2 2 5 3 2" xfId="9306" xr:uid="{00000000-0005-0000-0000-00008A240000}"/>
    <cellStyle name="20% - 强调文字颜色 2 4 2 2 5 3 3" xfId="9308" xr:uid="{00000000-0005-0000-0000-00008C240000}"/>
    <cellStyle name="20% - 强调文字颜色 2 4 2 2 5 4" xfId="9311" xr:uid="{00000000-0005-0000-0000-00008F240000}"/>
    <cellStyle name="20% - 强调文字颜色 2 4 2 2 5 4 2" xfId="9313" xr:uid="{00000000-0005-0000-0000-000091240000}"/>
    <cellStyle name="20% - 强调文字颜色 2 4 2 2 5 5" xfId="9315" xr:uid="{00000000-0005-0000-0000-000093240000}"/>
    <cellStyle name="20% - 强调文字颜色 2 4 2 2 5 6" xfId="9317" xr:uid="{00000000-0005-0000-0000-000095240000}"/>
    <cellStyle name="20% - 强调文字颜色 2 4 2 2 6" xfId="9319" xr:uid="{00000000-0005-0000-0000-000097240000}"/>
    <cellStyle name="20% - 强调文字颜色 2 4 2 2 6 2" xfId="9320" xr:uid="{00000000-0005-0000-0000-000098240000}"/>
    <cellStyle name="20% - 强调文字颜色 2 4 2 2 6 2 2" xfId="9321" xr:uid="{00000000-0005-0000-0000-000099240000}"/>
    <cellStyle name="20% - 强调文字颜色 2 4 2 2 6 2 3" xfId="9322" xr:uid="{00000000-0005-0000-0000-00009A240000}"/>
    <cellStyle name="20% - 强调文字颜色 2 4 2 2 6 3" xfId="9324" xr:uid="{00000000-0005-0000-0000-00009C240000}"/>
    <cellStyle name="20% - 强调文字颜色 2 4 2 2 6 3 2" xfId="9327" xr:uid="{00000000-0005-0000-0000-00009F240000}"/>
    <cellStyle name="20% - 强调文字颜色 2 4 2 2 6 4" xfId="9330" xr:uid="{00000000-0005-0000-0000-0000A2240000}"/>
    <cellStyle name="20% - 强调文字颜色 2 4 2 2 6 5" xfId="9334" xr:uid="{00000000-0005-0000-0000-0000A6240000}"/>
    <cellStyle name="20% - 强调文字颜色 2 4 2 2 7" xfId="9335" xr:uid="{00000000-0005-0000-0000-0000A7240000}"/>
    <cellStyle name="20% - 强调文字颜色 2 4 2 2 7 2" xfId="9336" xr:uid="{00000000-0005-0000-0000-0000A8240000}"/>
    <cellStyle name="20% - 强调文字颜色 2 4 2 2 7 2 2" xfId="9339" xr:uid="{00000000-0005-0000-0000-0000AB240000}"/>
    <cellStyle name="20% - 强调文字颜色 2 4 2 2 7 3" xfId="9341" xr:uid="{00000000-0005-0000-0000-0000AD240000}"/>
    <cellStyle name="20% - 强调文字颜色 2 4 2 2 7 4" xfId="9344" xr:uid="{00000000-0005-0000-0000-0000B0240000}"/>
    <cellStyle name="20% - 强调文字颜色 2 4 2 2 8" xfId="9345" xr:uid="{00000000-0005-0000-0000-0000B1240000}"/>
    <cellStyle name="20% - 强调文字颜色 2 4 2 2 8 2" xfId="9346" xr:uid="{00000000-0005-0000-0000-0000B2240000}"/>
    <cellStyle name="20% - 强调文字颜色 2 4 2 2 8 3" xfId="9348" xr:uid="{00000000-0005-0000-0000-0000B4240000}"/>
    <cellStyle name="20% - 强调文字颜色 2 4 2 2 9" xfId="9349" xr:uid="{00000000-0005-0000-0000-0000B5240000}"/>
    <cellStyle name="20% - 强调文字颜色 2 4 2 2 9 2" xfId="9350" xr:uid="{00000000-0005-0000-0000-0000B6240000}"/>
    <cellStyle name="20% - 强调文字颜色 2 4 2 2 9 3" xfId="9352" xr:uid="{00000000-0005-0000-0000-0000B8240000}"/>
    <cellStyle name="20% - 强调文字颜色 2 4 2 3" xfId="9355" xr:uid="{00000000-0005-0000-0000-0000BB240000}"/>
    <cellStyle name="20% - 强调文字颜色 2 4 2 3 2" xfId="9356" xr:uid="{00000000-0005-0000-0000-0000BC240000}"/>
    <cellStyle name="20% - 强调文字颜色 2 4 2 3 2 2" xfId="9357" xr:uid="{00000000-0005-0000-0000-0000BD240000}"/>
    <cellStyle name="20% - 强调文字颜色 2 4 2 3 2 2 2" xfId="9361" xr:uid="{00000000-0005-0000-0000-0000C1240000}"/>
    <cellStyle name="20% - 强调文字颜色 2 4 2 3 2 2 2 2" xfId="9363" xr:uid="{00000000-0005-0000-0000-0000C3240000}"/>
    <cellStyle name="20% - 强调文字颜色 2 4 2 3 2 2 2 2 2" xfId="8949" xr:uid="{00000000-0005-0000-0000-000025230000}"/>
    <cellStyle name="20% - 强调文字颜色 2 4 2 3 2 2 2 2 3" xfId="8955" xr:uid="{00000000-0005-0000-0000-00002B230000}"/>
    <cellStyle name="20% - 强调文字颜色 2 4 2 3 2 2 2 3" xfId="9364" xr:uid="{00000000-0005-0000-0000-0000C4240000}"/>
    <cellStyle name="20% - 强调文字颜色 2 4 2 3 2 2 2 4" xfId="3757" xr:uid="{00000000-0005-0000-0000-0000DD0E0000}"/>
    <cellStyle name="20% - 强调文字颜色 2 4 2 3 2 2 3" xfId="9365" xr:uid="{00000000-0005-0000-0000-0000C5240000}"/>
    <cellStyle name="20% - 强调文字颜色 2 4 2 3 2 2 3 2" xfId="2597" xr:uid="{00000000-0005-0000-0000-0000550A0000}"/>
    <cellStyle name="20% - 强调文字颜色 2 4 2 3 2 2 3 2 2" xfId="2603" xr:uid="{00000000-0005-0000-0000-00005B0A0000}"/>
    <cellStyle name="20% - 强调文字颜色 2 4 2 3 2 2 3 2 3" xfId="2616" xr:uid="{00000000-0005-0000-0000-0000680A0000}"/>
    <cellStyle name="20% - 强调文字颜色 2 4 2 3 2 2 3 3" xfId="2623" xr:uid="{00000000-0005-0000-0000-00006F0A0000}"/>
    <cellStyle name="20% - 强调文字颜色 2 4 2 3 2 2 3 4" xfId="2635" xr:uid="{00000000-0005-0000-0000-00007B0A0000}"/>
    <cellStyle name="20% - 强调文字颜色 2 4 2 3 2 2 4" xfId="9366" xr:uid="{00000000-0005-0000-0000-0000C6240000}"/>
    <cellStyle name="20% - 强调文字颜色 2 4 2 3 2 2 4 2" xfId="8044" xr:uid="{00000000-0005-0000-0000-00009C1F0000}"/>
    <cellStyle name="20% - 强调文字颜色 2 4 2 3 2 2 4 3" xfId="9154" xr:uid="{00000000-0005-0000-0000-0000F2230000}"/>
    <cellStyle name="20% - 强调文字颜色 2 4 2 3 2 2 5" xfId="9367" xr:uid="{00000000-0005-0000-0000-0000C7240000}"/>
    <cellStyle name="20% - 强调文字颜色 2 4 2 3 2 2 5 2" xfId="9369" xr:uid="{00000000-0005-0000-0000-0000C9240000}"/>
    <cellStyle name="20% - 强调文字颜色 2 4 2 3 2 2 6" xfId="9370" xr:uid="{00000000-0005-0000-0000-0000CA240000}"/>
    <cellStyle name="20% - 强调文字颜色 2 4 2 3 2 3" xfId="9371" xr:uid="{00000000-0005-0000-0000-0000CB240000}"/>
    <cellStyle name="20% - 强调文字颜色 2 4 2 3 2 4" xfId="9372" xr:uid="{00000000-0005-0000-0000-0000CC240000}"/>
    <cellStyle name="20% - 强调文字颜色 2 4 2 3 2 4 2" xfId="9374" xr:uid="{00000000-0005-0000-0000-0000CE240000}"/>
    <cellStyle name="20% - 强调文字颜色 2 4 2 3 2 5" xfId="7980" xr:uid="{00000000-0005-0000-0000-00005C1F0000}"/>
    <cellStyle name="20% - 强调文字颜色 2 4 2 3 2 6" xfId="7992" xr:uid="{00000000-0005-0000-0000-0000681F0000}"/>
    <cellStyle name="20% - 强调文字颜色 2 4 2 3 3" xfId="9376" xr:uid="{00000000-0005-0000-0000-0000D0240000}"/>
    <cellStyle name="20% - 强调文字颜色 2 4 2 3 3 2" xfId="6582" xr:uid="{00000000-0005-0000-0000-0000E6190000}"/>
    <cellStyle name="20% - 强调文字颜色 2 4 2 3 3 2 2" xfId="9378" xr:uid="{00000000-0005-0000-0000-0000D2240000}"/>
    <cellStyle name="20% - 强调文字颜色 2 4 2 3 3 2 2 2" xfId="9379" xr:uid="{00000000-0005-0000-0000-0000D3240000}"/>
    <cellStyle name="20% - 强调文字颜色 2 4 2 3 3 2 2 3" xfId="9380" xr:uid="{00000000-0005-0000-0000-0000D4240000}"/>
    <cellStyle name="20% - 强调文字颜色 2 4 2 3 3 2 3" xfId="9382" xr:uid="{00000000-0005-0000-0000-0000D6240000}"/>
    <cellStyle name="20% - 强调文字颜色 2 4 2 3 3 2 4" xfId="9383" xr:uid="{00000000-0005-0000-0000-0000D7240000}"/>
    <cellStyle name="20% - 强调文字颜色 2 4 2 3 3 3" xfId="4170" xr:uid="{00000000-0005-0000-0000-00007A100000}"/>
    <cellStyle name="20% - 强调文字颜色 2 4 2 3 3 3 2" xfId="9385" xr:uid="{00000000-0005-0000-0000-0000D9240000}"/>
    <cellStyle name="20% - 强调文字颜色 2 4 2 3 3 3 2 2" xfId="9386" xr:uid="{00000000-0005-0000-0000-0000DA240000}"/>
    <cellStyle name="20% - 强调文字颜色 2 4 2 3 3 3 2 3" xfId="9388" xr:uid="{00000000-0005-0000-0000-0000DC240000}"/>
    <cellStyle name="20% - 强调文字颜色 2 4 2 3 3 3 3" xfId="9390" xr:uid="{00000000-0005-0000-0000-0000DE240000}"/>
    <cellStyle name="20% - 强调文字颜色 2 4 2 3 3 3 4" xfId="3083" xr:uid="{00000000-0005-0000-0000-00003B0C0000}"/>
    <cellStyle name="20% - 强调文字颜色 2 4 2 3 3 4" xfId="9391" xr:uid="{00000000-0005-0000-0000-0000DF240000}"/>
    <cellStyle name="20% - 强调文字颜色 2 4 2 3 3 4 2" xfId="9394" xr:uid="{00000000-0005-0000-0000-0000E2240000}"/>
    <cellStyle name="20% - 强调文字颜色 2 4 2 3 3 4 2 2" xfId="9396" xr:uid="{00000000-0005-0000-0000-0000E4240000}"/>
    <cellStyle name="20% - 强调文字颜色 2 4 2 3 3 4 3" xfId="9401" xr:uid="{00000000-0005-0000-0000-0000E9240000}"/>
    <cellStyle name="20% - 强调文字颜色 2 4 2 3 3 5" xfId="9402" xr:uid="{00000000-0005-0000-0000-0000EA240000}"/>
    <cellStyle name="20% - 强调文字颜色 2 4 2 3 3 5 2" xfId="9405" xr:uid="{00000000-0005-0000-0000-0000ED240000}"/>
    <cellStyle name="20% - 强调文字颜色 2 4 2 3 3 5 3" xfId="9406" xr:uid="{00000000-0005-0000-0000-0000EE240000}"/>
    <cellStyle name="20% - 强调文字颜色 2 4 2 3 3 6" xfId="9408" xr:uid="{00000000-0005-0000-0000-0000F0240000}"/>
    <cellStyle name="20% - 强调文字颜色 2 4 2 3 3 6 2" xfId="9411" xr:uid="{00000000-0005-0000-0000-0000F3240000}"/>
    <cellStyle name="20% - 强调文字颜色 2 4 2 3 3 7" xfId="9412" xr:uid="{00000000-0005-0000-0000-0000F4240000}"/>
    <cellStyle name="20% - 强调文字颜色 2 4 2 3 4" xfId="9414" xr:uid="{00000000-0005-0000-0000-0000F6240000}"/>
    <cellStyle name="20% - 强调文字颜色 2 4 2 3 5" xfId="9415" xr:uid="{00000000-0005-0000-0000-0000F7240000}"/>
    <cellStyle name="20% - 强调文字颜色 2 4 2 3 6" xfId="9419" xr:uid="{00000000-0005-0000-0000-0000FB240000}"/>
    <cellStyle name="20% - 强调文字颜色 2 4 2 4" xfId="9420" xr:uid="{00000000-0005-0000-0000-0000FC240000}"/>
    <cellStyle name="20% - 强调文字颜色 2 4 2 4 2" xfId="9421" xr:uid="{00000000-0005-0000-0000-0000FD240000}"/>
    <cellStyle name="20% - 强调文字颜色 2 4 2 4 2 2" xfId="9422" xr:uid="{00000000-0005-0000-0000-0000FE240000}"/>
    <cellStyle name="20% - 强调文字颜色 2 4 2 4 2 2 2" xfId="4181" xr:uid="{00000000-0005-0000-0000-000085100000}"/>
    <cellStyle name="20% - 强调文字颜色 2 4 2 4 2 3" xfId="9424" xr:uid="{00000000-0005-0000-0000-000000250000}"/>
    <cellStyle name="20% - 强调文字颜色 2 4 2 4 2 3 2" xfId="6651" xr:uid="{00000000-0005-0000-0000-00002B1A0000}"/>
    <cellStyle name="20% - 强调文字颜色 2 4 2 4 2 4" xfId="9425" xr:uid="{00000000-0005-0000-0000-000001250000}"/>
    <cellStyle name="20% - 强调文字颜色 2 4 2 4 3" xfId="9427" xr:uid="{00000000-0005-0000-0000-000003250000}"/>
    <cellStyle name="20% - 强调文字颜色 2 4 2 4 3 2" xfId="9428" xr:uid="{00000000-0005-0000-0000-000004250000}"/>
    <cellStyle name="20% - 强调文字颜色 2 4 2 4 3 3" xfId="2755" xr:uid="{00000000-0005-0000-0000-0000F30A0000}"/>
    <cellStyle name="20% - 强调文字颜色 2 4 2 4 4" xfId="9433" xr:uid="{00000000-0005-0000-0000-000009250000}"/>
    <cellStyle name="20% - 强调文字颜色 2 4 2 4 5" xfId="9435" xr:uid="{00000000-0005-0000-0000-00000B250000}"/>
    <cellStyle name="20% - 强调文字颜色 2 4 2 4 6" xfId="9436" xr:uid="{00000000-0005-0000-0000-00000C250000}"/>
    <cellStyle name="20% - 强调文字颜色 2 4 2 5" xfId="9437" xr:uid="{00000000-0005-0000-0000-00000D250000}"/>
    <cellStyle name="20% - 强调文字颜色 2 4 2 5 2" xfId="9440" xr:uid="{00000000-0005-0000-0000-000010250000}"/>
    <cellStyle name="20% - 强调文字颜色 2 4 2 5 2 2" xfId="9441" xr:uid="{00000000-0005-0000-0000-000011250000}"/>
    <cellStyle name="20% - 强调文字颜色 2 4 2 5 2 2 2" xfId="5916" xr:uid="{00000000-0005-0000-0000-00004C170000}"/>
    <cellStyle name="20% - 强调文字颜色 2 4 2 5 2 3" xfId="9442" xr:uid="{00000000-0005-0000-0000-000012250000}"/>
    <cellStyle name="20% - 强调文字颜色 2 4 2 5 2 4" xfId="9444" xr:uid="{00000000-0005-0000-0000-000014250000}"/>
    <cellStyle name="20% - 强调文字颜色 2 4 2 5 3" xfId="9447" xr:uid="{00000000-0005-0000-0000-000017250000}"/>
    <cellStyle name="20% - 强调文字颜色 2 4 2 5 3 2" xfId="9450" xr:uid="{00000000-0005-0000-0000-00001A250000}"/>
    <cellStyle name="20% - 强调文字颜色 2 4 2 5 3 2 2" xfId="2849" xr:uid="{00000000-0005-0000-0000-0000510B0000}"/>
    <cellStyle name="20% - 强调文字颜色 2 4 2 5 3 3" xfId="9451" xr:uid="{00000000-0005-0000-0000-00001B250000}"/>
    <cellStyle name="20% - 强调文字颜色 2 4 2 5 3 4" xfId="9452" xr:uid="{00000000-0005-0000-0000-00001C250000}"/>
    <cellStyle name="20% - 强调文字颜色 2 4 2 5 4" xfId="9454" xr:uid="{00000000-0005-0000-0000-00001E250000}"/>
    <cellStyle name="20% - 强调文字颜色 2 4 2 5 4 2" xfId="9455" xr:uid="{00000000-0005-0000-0000-00001F250000}"/>
    <cellStyle name="20% - 强调文字颜色 2 4 2 5 5" xfId="9456" xr:uid="{00000000-0005-0000-0000-000020250000}"/>
    <cellStyle name="20% - 强调文字颜色 2 4 2 5 6" xfId="9457" xr:uid="{00000000-0005-0000-0000-000021250000}"/>
    <cellStyle name="20% - 强调文字颜色 2 4 2 6" xfId="9458" xr:uid="{00000000-0005-0000-0000-000022250000}"/>
    <cellStyle name="20% - 强调文字颜色 2 4 2 6 2" xfId="9460" xr:uid="{00000000-0005-0000-0000-000024250000}"/>
    <cellStyle name="20% - 强调文字颜色 2 4 2 6 2 2" xfId="9462" xr:uid="{00000000-0005-0000-0000-000026250000}"/>
    <cellStyle name="20% - 强调文字颜色 2 4 2 6 2 2 2" xfId="9464" xr:uid="{00000000-0005-0000-0000-000028250000}"/>
    <cellStyle name="20% - 强调文字颜色 2 4 2 6 2 3" xfId="9466" xr:uid="{00000000-0005-0000-0000-00002A250000}"/>
    <cellStyle name="20% - 强调文字颜色 2 4 2 6 2 4" xfId="9469" xr:uid="{00000000-0005-0000-0000-00002D250000}"/>
    <cellStyle name="20% - 强调文字颜色 2 4 2 6 3" xfId="9472" xr:uid="{00000000-0005-0000-0000-000030250000}"/>
    <cellStyle name="20% - 强调文字颜色 2 4 2 6 3 2" xfId="9473" xr:uid="{00000000-0005-0000-0000-000031250000}"/>
    <cellStyle name="20% - 强调文字颜色 2 4 2 6 3 3" xfId="9475" xr:uid="{00000000-0005-0000-0000-000033250000}"/>
    <cellStyle name="20% - 强调文字颜色 2 4 2 6 4" xfId="9476" xr:uid="{00000000-0005-0000-0000-000034250000}"/>
    <cellStyle name="20% - 强调文字颜色 2 4 2 6 4 2" xfId="9477" xr:uid="{00000000-0005-0000-0000-000035250000}"/>
    <cellStyle name="20% - 强调文字颜色 2 4 2 6 5" xfId="9478" xr:uid="{00000000-0005-0000-0000-000036250000}"/>
    <cellStyle name="20% - 强调文字颜色 2 4 2 6 6" xfId="9479" xr:uid="{00000000-0005-0000-0000-000037250000}"/>
    <cellStyle name="20% - 强调文字颜色 2 4 2 7" xfId="9480" xr:uid="{00000000-0005-0000-0000-000038250000}"/>
    <cellStyle name="20% - 强调文字颜色 2 4 2 7 2" xfId="9482" xr:uid="{00000000-0005-0000-0000-00003A250000}"/>
    <cellStyle name="20% - 强调文字颜色 2 4 2 7 2 2" xfId="9483" xr:uid="{00000000-0005-0000-0000-00003B250000}"/>
    <cellStyle name="20% - 强调文字颜色 2 4 2 7 2 3" xfId="9485" xr:uid="{00000000-0005-0000-0000-00003D250000}"/>
    <cellStyle name="20% - 强调文字颜色 2 4 2 7 3" xfId="9486" xr:uid="{00000000-0005-0000-0000-00003E250000}"/>
    <cellStyle name="20% - 强调文字颜色 2 4 2 7 3 2" xfId="9487" xr:uid="{00000000-0005-0000-0000-00003F250000}"/>
    <cellStyle name="20% - 强调文字颜色 2 4 2 7 4" xfId="9488" xr:uid="{00000000-0005-0000-0000-000040250000}"/>
    <cellStyle name="20% - 强调文字颜色 2 4 2 7 5" xfId="9489" xr:uid="{00000000-0005-0000-0000-000041250000}"/>
    <cellStyle name="20% - 强调文字颜色 2 4 2 8" xfId="9491" xr:uid="{00000000-0005-0000-0000-000043250000}"/>
    <cellStyle name="20% - 强调文字颜色 2 4 2 8 2" xfId="9494" xr:uid="{00000000-0005-0000-0000-000046250000}"/>
    <cellStyle name="20% - 强调文字颜色 2 4 2 8 2 2" xfId="9496" xr:uid="{00000000-0005-0000-0000-000048250000}"/>
    <cellStyle name="20% - 强调文字颜色 2 4 2 8 2 3" xfId="9499" xr:uid="{00000000-0005-0000-0000-00004B250000}"/>
    <cellStyle name="20% - 强调文字颜色 2 4 2 8 3" xfId="9502" xr:uid="{00000000-0005-0000-0000-00004E250000}"/>
    <cellStyle name="20% - 强调文字颜色 2 4 2 8 3 2" xfId="9504" xr:uid="{00000000-0005-0000-0000-000050250000}"/>
    <cellStyle name="20% - 强调文字颜色 2 4 2 8 4" xfId="9506" xr:uid="{00000000-0005-0000-0000-000052250000}"/>
    <cellStyle name="20% - 强调文字颜色 2 4 2 8 5" xfId="9508" xr:uid="{00000000-0005-0000-0000-000054250000}"/>
    <cellStyle name="20% - 强调文字颜色 2 4 2 9" xfId="9510" xr:uid="{00000000-0005-0000-0000-000056250000}"/>
    <cellStyle name="20% - 强调文字颜色 2 4 2 9 2" xfId="9514" xr:uid="{00000000-0005-0000-0000-00005A250000}"/>
    <cellStyle name="20% - 强调文字颜色 2 4 2 9 3" xfId="9516" xr:uid="{00000000-0005-0000-0000-00005C250000}"/>
    <cellStyle name="20% - 强调文字颜色 2 4 3" xfId="9519" xr:uid="{00000000-0005-0000-0000-00005F250000}"/>
    <cellStyle name="20% - 强调文字颜色 2 4 3 2" xfId="9522" xr:uid="{00000000-0005-0000-0000-000062250000}"/>
    <cellStyle name="20% - 强调文字颜色 2 4 3 2 2" xfId="9523" xr:uid="{00000000-0005-0000-0000-000063250000}"/>
    <cellStyle name="20% - 强调文字颜色 2 4 4" xfId="9525" xr:uid="{00000000-0005-0000-0000-000065250000}"/>
    <cellStyle name="20% - 强调文字颜色 2 4 4 2" xfId="9526" xr:uid="{00000000-0005-0000-0000-000066250000}"/>
    <cellStyle name="20% - 强调文字颜色 2 4 4 2 2" xfId="9527" xr:uid="{00000000-0005-0000-0000-000067250000}"/>
    <cellStyle name="20% - 强调文字颜色 2 4 4 2 3" xfId="9529" xr:uid="{00000000-0005-0000-0000-000069250000}"/>
    <cellStyle name="20% - 强调文字颜色 2 4 4 3" xfId="902" xr:uid="{00000000-0005-0000-0000-0000B6030000}"/>
    <cellStyle name="20% - 强调文字颜色 2 4 4 3 2" xfId="558" xr:uid="{00000000-0005-0000-0000-00005E020000}"/>
    <cellStyle name="20% - 强调文字颜色 2 4 4 4" xfId="2582" xr:uid="{00000000-0005-0000-0000-0000460A0000}"/>
    <cellStyle name="20% - 强调文字颜色 2 4 4 5" xfId="2591" xr:uid="{00000000-0005-0000-0000-00004F0A0000}"/>
    <cellStyle name="20% - 强调文字颜色 2 4 5" xfId="9530" xr:uid="{00000000-0005-0000-0000-00006A250000}"/>
    <cellStyle name="20% - 强调文字颜色 2 4 5 2" xfId="9531" xr:uid="{00000000-0005-0000-0000-00006B250000}"/>
    <cellStyle name="20% - 强调文字颜色 2 4 5 2 2" xfId="9532" xr:uid="{00000000-0005-0000-0000-00006C250000}"/>
    <cellStyle name="20% - 强调文字颜色 2 4 5 2 2 2" xfId="9533" xr:uid="{00000000-0005-0000-0000-00006D250000}"/>
    <cellStyle name="20% - 强调文字颜色 2 4 5 2 2 2 2" xfId="9535" xr:uid="{00000000-0005-0000-0000-00006F250000}"/>
    <cellStyle name="20% - 强调文字颜色 2 4 5 2 2 2 3" xfId="9538" xr:uid="{00000000-0005-0000-0000-000072250000}"/>
    <cellStyle name="20% - 强调文字颜色 2 4 5 2 2 3" xfId="9539" xr:uid="{00000000-0005-0000-0000-000073250000}"/>
    <cellStyle name="20% - 强调文字颜色 2 4 5 2 2 4" xfId="9540" xr:uid="{00000000-0005-0000-0000-000074250000}"/>
    <cellStyle name="20% - 强调文字颜色 2 4 5 2 3" xfId="9541" xr:uid="{00000000-0005-0000-0000-000075250000}"/>
    <cellStyle name="20% - 强调文字颜色 2 4 5 2 3 2" xfId="9542" xr:uid="{00000000-0005-0000-0000-000076250000}"/>
    <cellStyle name="20% - 强调文字颜色 2 4 5 2 3 2 2" xfId="9547" xr:uid="{00000000-0005-0000-0000-00007B250000}"/>
    <cellStyle name="20% - 强调文字颜色 2 4 5 2 3 2 3" xfId="9548" xr:uid="{00000000-0005-0000-0000-00007C250000}"/>
    <cellStyle name="20% - 强调文字颜色 2 4 5 2 3 3" xfId="36" xr:uid="{00000000-0005-0000-0000-000028000000}"/>
    <cellStyle name="20% - 强调文字颜色 2 4 5 2 3 4" xfId="9552" xr:uid="{00000000-0005-0000-0000-000080250000}"/>
    <cellStyle name="20% - 强调文字颜色 2 4 5 2 4" xfId="9554" xr:uid="{00000000-0005-0000-0000-000082250000}"/>
    <cellStyle name="20% - 强调文字颜色 2 4 5 2 4 2" xfId="9555" xr:uid="{00000000-0005-0000-0000-000083250000}"/>
    <cellStyle name="20% - 强调文字颜色 2 4 5 2 4 2 2" xfId="9558" xr:uid="{00000000-0005-0000-0000-000086250000}"/>
    <cellStyle name="20% - 强调文字颜色 2 4 5 2 4 3" xfId="9563" xr:uid="{00000000-0005-0000-0000-00008B250000}"/>
    <cellStyle name="20% - 强调文字颜色 2 4 5 2 5" xfId="9567" xr:uid="{00000000-0005-0000-0000-00008F250000}"/>
    <cellStyle name="20% - 强调文字颜色 2 4 5 2 5 2" xfId="9568" xr:uid="{00000000-0005-0000-0000-000090250000}"/>
    <cellStyle name="20% - 强调文字颜色 2 4 5 2 6" xfId="9570" xr:uid="{00000000-0005-0000-0000-000092250000}"/>
    <cellStyle name="20% - 强调文字颜色 2 4 5 3" xfId="2604" xr:uid="{00000000-0005-0000-0000-00005C0A0000}"/>
    <cellStyle name="20% - 强调文字颜色 2 4 5 3 2" xfId="2609" xr:uid="{00000000-0005-0000-0000-0000610A0000}"/>
    <cellStyle name="20% - 强调文字颜色 2 4 5 3 2 2" xfId="4412" xr:uid="{00000000-0005-0000-0000-00006C110000}"/>
    <cellStyle name="20% - 强调文字颜色 2 4 5 3 2 3" xfId="4688" xr:uid="{00000000-0005-0000-0000-000080120000}"/>
    <cellStyle name="20% - 强调文字颜色 2 4 5 3 3" xfId="4909" xr:uid="{00000000-0005-0000-0000-00005D130000}"/>
    <cellStyle name="20% - 强调文字颜色 2 4 5 3 4" xfId="4922" xr:uid="{00000000-0005-0000-0000-00006A130000}"/>
    <cellStyle name="20% - 强调文字颜色 2 4 5 4" xfId="2617" xr:uid="{00000000-0005-0000-0000-0000690A0000}"/>
    <cellStyle name="20% - 强调文字颜色 2 4 5 4 2" xfId="3501" xr:uid="{00000000-0005-0000-0000-0000DD0D0000}"/>
    <cellStyle name="20% - 强调文字颜色 2 4 5 4 2 2" xfId="5007" xr:uid="{00000000-0005-0000-0000-0000BF130000}"/>
    <cellStyle name="20% - 强调文字颜色 2 4 5 4 2 3" xfId="5103" xr:uid="{00000000-0005-0000-0000-00001F140000}"/>
    <cellStyle name="20% - 强调文字颜色 2 4 5 4 3" xfId="3504" xr:uid="{00000000-0005-0000-0000-0000E00D0000}"/>
    <cellStyle name="20% - 强调文字颜色 2 4 5 4 4" xfId="5351" xr:uid="{00000000-0005-0000-0000-000017150000}"/>
    <cellStyle name="20% - 强调文字颜色 2 4 5 5" xfId="4955" xr:uid="{00000000-0005-0000-0000-00008B130000}"/>
    <cellStyle name="20% - 强调文字颜色 2 4 5 5 2" xfId="3533" xr:uid="{00000000-0005-0000-0000-0000FD0D0000}"/>
    <cellStyle name="20% - 强调文字颜色 2 4 5 5 2 2" xfId="3541" xr:uid="{00000000-0005-0000-0000-0000050E0000}"/>
    <cellStyle name="20% - 强调文字颜色 2 4 5 5 3" xfId="3555" xr:uid="{00000000-0005-0000-0000-0000130E0000}"/>
    <cellStyle name="20% - 强调文字颜色 2 4 5 6" xfId="5487" xr:uid="{00000000-0005-0000-0000-00009F150000}"/>
    <cellStyle name="20% - 强调文字颜色 2 4 5 6 2" xfId="5489" xr:uid="{00000000-0005-0000-0000-0000A1150000}"/>
    <cellStyle name="20% - 强调文字颜色 2 4 5 7" xfId="5525" xr:uid="{00000000-0005-0000-0000-0000C5150000}"/>
    <cellStyle name="20% - 强调文字颜色 2 4 6" xfId="6792" xr:uid="{00000000-0005-0000-0000-0000B81A0000}"/>
    <cellStyle name="20% - 强调文字颜色 2 4 6 2" xfId="9571" xr:uid="{00000000-0005-0000-0000-000093250000}"/>
    <cellStyle name="20% - 强调文字颜色 2 4 6 2 2" xfId="9572" xr:uid="{00000000-0005-0000-0000-000094250000}"/>
    <cellStyle name="20% - 强调文字颜色 2 4 6 2 2 2" xfId="9573" xr:uid="{00000000-0005-0000-0000-000095250000}"/>
    <cellStyle name="20% - 强调文字颜色 2 4 6 2 2 2 2" xfId="9574" xr:uid="{00000000-0005-0000-0000-000096250000}"/>
    <cellStyle name="20% - 强调文字颜色 2 4 6 2 2 2 3" xfId="9576" xr:uid="{00000000-0005-0000-0000-000098250000}"/>
    <cellStyle name="20% - 强调文字颜色 2 4 6 2 2 3" xfId="9578" xr:uid="{00000000-0005-0000-0000-00009A250000}"/>
    <cellStyle name="20% - 强调文字颜色 2 4 6 2 2 4" xfId="9580" xr:uid="{00000000-0005-0000-0000-00009C250000}"/>
    <cellStyle name="20% - 强调文字颜色 2 4 6 2 3" xfId="6807" xr:uid="{00000000-0005-0000-0000-0000C71A0000}"/>
    <cellStyle name="20% - 强调文字颜色 2 4 6 2 3 2" xfId="6088" xr:uid="{00000000-0005-0000-0000-0000F8170000}"/>
    <cellStyle name="20% - 强调文字颜色 2 4 6 2 3 2 2" xfId="6811" xr:uid="{00000000-0005-0000-0000-0000CB1A0000}"/>
    <cellStyle name="20% - 强调文字颜色 2 4 6 2 3 2 3" xfId="6814" xr:uid="{00000000-0005-0000-0000-0000CE1A0000}"/>
    <cellStyle name="20% - 强调文字颜色 2 4 6 2 3 3" xfId="6556" xr:uid="{00000000-0005-0000-0000-0000CC190000}"/>
    <cellStyle name="20% - 强调文字颜色 2 4 6 2 3 4" xfId="6591" xr:uid="{00000000-0005-0000-0000-0000EF190000}"/>
    <cellStyle name="20% - 强调文字颜色 2 4 6 2 4" xfId="6817" xr:uid="{00000000-0005-0000-0000-0000D11A0000}"/>
    <cellStyle name="20% - 强调文字颜色 2 4 6 2 4 2" xfId="6820" xr:uid="{00000000-0005-0000-0000-0000D41A0000}"/>
    <cellStyle name="20% - 强调文字颜色 2 4 6 2 4 2 2" xfId="6824" xr:uid="{00000000-0005-0000-0000-0000D81A0000}"/>
    <cellStyle name="20% - 强调文字颜色 2 4 6 2 4 3" xfId="5640" xr:uid="{00000000-0005-0000-0000-000038160000}"/>
    <cellStyle name="20% - 强调文字颜色 2 4 6 2 5" xfId="1313" xr:uid="{00000000-0005-0000-0000-000051050000}"/>
    <cellStyle name="20% - 强调文字颜色 2 4 6 2 5 2" xfId="1322" xr:uid="{00000000-0005-0000-0000-00005A050000}"/>
    <cellStyle name="20% - 强调文字颜色 2 4 6 2 6" xfId="1344" xr:uid="{00000000-0005-0000-0000-000070050000}"/>
    <cellStyle name="20% - 强调文字颜色 2 4 6 3" xfId="2631" xr:uid="{00000000-0005-0000-0000-0000770A0000}"/>
    <cellStyle name="20% - 强调文字颜色 2 4 6 3 2" xfId="5717" xr:uid="{00000000-0005-0000-0000-000085160000}"/>
    <cellStyle name="20% - 强调文字颜色 2 4 6 3 2 2" xfId="5721" xr:uid="{00000000-0005-0000-0000-000089160000}"/>
    <cellStyle name="20% - 强调文字颜色 2 4 6 3 2 3" xfId="5760" xr:uid="{00000000-0005-0000-0000-0000B0160000}"/>
    <cellStyle name="20% - 强调文字颜色 2 4 6 3 3" xfId="5875" xr:uid="{00000000-0005-0000-0000-000023170000}"/>
    <cellStyle name="20% - 强调文字颜色 2 4 6 3 4" xfId="5933" xr:uid="{00000000-0005-0000-0000-00005D170000}"/>
    <cellStyle name="20% - 强调文字颜色 2 4 6 4" xfId="6063" xr:uid="{00000000-0005-0000-0000-0000DF170000}"/>
    <cellStyle name="20% - 强调文字颜色 2 4 6 4 2" xfId="3601" xr:uid="{00000000-0005-0000-0000-0000410E0000}"/>
    <cellStyle name="20% - 强调文字颜色 2 4 6 4 2 2" xfId="3605" xr:uid="{00000000-0005-0000-0000-0000450E0000}"/>
    <cellStyle name="20% - 强调文字颜色 2 4 6 4 2 3" xfId="9581" xr:uid="{00000000-0005-0000-0000-00009D250000}"/>
    <cellStyle name="20% - 强调文字颜色 2 4 6 4 3" xfId="3611" xr:uid="{00000000-0005-0000-0000-00004B0E0000}"/>
    <cellStyle name="20% - 强调文字颜色 2 4 6 4 4" xfId="9582" xr:uid="{00000000-0005-0000-0000-00009E250000}"/>
    <cellStyle name="20% - 强调文字颜色 2 4 6 5" xfId="4964" xr:uid="{00000000-0005-0000-0000-000094130000}"/>
    <cellStyle name="20% - 强调文字颜色 2 4 6 5 2" xfId="3624" xr:uid="{00000000-0005-0000-0000-0000580E0000}"/>
    <cellStyle name="20% - 强调文字颜色 2 4 6 5 2 2" xfId="4391" xr:uid="{00000000-0005-0000-0000-000057110000}"/>
    <cellStyle name="20% - 强调文字颜色 2 4 6 5 3" xfId="2568" xr:uid="{00000000-0005-0000-0000-0000380A0000}"/>
    <cellStyle name="20% - 强调文字颜色 2 4 6 6" xfId="6066" xr:uid="{00000000-0005-0000-0000-0000E2170000}"/>
    <cellStyle name="20% - 强调文字颜色 2 4 6 6 2" xfId="6068" xr:uid="{00000000-0005-0000-0000-0000E4170000}"/>
    <cellStyle name="20% - 强调文字颜色 2 4 6 7" xfId="6127" xr:uid="{00000000-0005-0000-0000-00001F180000}"/>
    <cellStyle name="20% - 强调文字颜色 2 4 7" xfId="6795" xr:uid="{00000000-0005-0000-0000-0000BB1A0000}"/>
    <cellStyle name="20% - 强调文字颜色 2 4 7 2" xfId="9584" xr:uid="{00000000-0005-0000-0000-0000A0250000}"/>
    <cellStyle name="20% - 强调文字颜色 2 5" xfId="9586" xr:uid="{00000000-0005-0000-0000-0000A2250000}"/>
    <cellStyle name="20% - 强调文字颜色 2 5 10" xfId="9588" xr:uid="{00000000-0005-0000-0000-0000A4250000}"/>
    <cellStyle name="20% - 强调文字颜色 2 5 10 2" xfId="9589" xr:uid="{00000000-0005-0000-0000-0000A5250000}"/>
    <cellStyle name="20% - 强调文字颜色 2 5 11" xfId="9593" xr:uid="{00000000-0005-0000-0000-0000A9250000}"/>
    <cellStyle name="20% - 强调文字颜色 2 5 11 2" xfId="9597" xr:uid="{00000000-0005-0000-0000-0000AD250000}"/>
    <cellStyle name="20% - 强调文字颜色 2 5 12" xfId="9600" xr:uid="{00000000-0005-0000-0000-0000B0250000}"/>
    <cellStyle name="20% - 强调文字颜色 2 5 13" xfId="9603" xr:uid="{00000000-0005-0000-0000-0000B3250000}"/>
    <cellStyle name="20% - 强调文字颜色 2 5 13 2" xfId="9604" xr:uid="{00000000-0005-0000-0000-0000B4250000}"/>
    <cellStyle name="20% - 强调文字颜色 2 5 14" xfId="9605" xr:uid="{00000000-0005-0000-0000-0000B5250000}"/>
    <cellStyle name="20% - 强调文字颜色 2 5 15" xfId="9606" xr:uid="{00000000-0005-0000-0000-0000B6250000}"/>
    <cellStyle name="20% - 强调文字颜色 2 5 2" xfId="9609" xr:uid="{00000000-0005-0000-0000-0000B9250000}"/>
    <cellStyle name="20% - 强调文字颜色 2 5 2 2" xfId="9611" xr:uid="{00000000-0005-0000-0000-0000BB250000}"/>
    <cellStyle name="20% - 强调文字颜色 2 5 2 2 2" xfId="9612" xr:uid="{00000000-0005-0000-0000-0000BC250000}"/>
    <cellStyle name="20% - 强调文字颜色 2 5 2 2 2 2" xfId="9613" xr:uid="{00000000-0005-0000-0000-0000BD250000}"/>
    <cellStyle name="20% - 强调文字颜色 2 5 2 2 2 3" xfId="9614" xr:uid="{00000000-0005-0000-0000-0000BE250000}"/>
    <cellStyle name="20% - 强调文字颜色 2 5 2 2 2 4" xfId="9615" xr:uid="{00000000-0005-0000-0000-0000BF250000}"/>
    <cellStyle name="20% - 强调文字颜色 2 5 2 2 3" xfId="9616" xr:uid="{00000000-0005-0000-0000-0000C0250000}"/>
    <cellStyle name="20% - 强调文字颜色 2 5 2 2 3 2" xfId="9617" xr:uid="{00000000-0005-0000-0000-0000C1250000}"/>
    <cellStyle name="20% - 强调文字颜色 2 5 2 2 4" xfId="9618" xr:uid="{00000000-0005-0000-0000-0000C2250000}"/>
    <cellStyle name="20% - 强调文字颜色 2 5 2 2 5" xfId="9619" xr:uid="{00000000-0005-0000-0000-0000C3250000}"/>
    <cellStyle name="20% - 强调文字颜色 2 5 2 3" xfId="9622" xr:uid="{00000000-0005-0000-0000-0000C6250000}"/>
    <cellStyle name="20% - 强调文字颜色 2 5 2 3 2" xfId="9623" xr:uid="{00000000-0005-0000-0000-0000C7250000}"/>
    <cellStyle name="20% - 强调文字颜色 2 5 2 3 2 2" xfId="9626" xr:uid="{00000000-0005-0000-0000-0000CA250000}"/>
    <cellStyle name="20% - 强调文字颜色 2 5 2 3 2 3" xfId="9627" xr:uid="{00000000-0005-0000-0000-0000CB250000}"/>
    <cellStyle name="20% - 强调文字颜色 2 5 2 3 3" xfId="9629" xr:uid="{00000000-0005-0000-0000-0000CD250000}"/>
    <cellStyle name="20% - 强调文字颜色 2 5 2 4" xfId="9630" xr:uid="{00000000-0005-0000-0000-0000CE250000}"/>
    <cellStyle name="20% - 强调文字颜色 2 5 2 4 2" xfId="9631" xr:uid="{00000000-0005-0000-0000-0000CF250000}"/>
    <cellStyle name="20% - 强调文字颜色 2 5 2 4 3" xfId="9632" xr:uid="{00000000-0005-0000-0000-0000D0250000}"/>
    <cellStyle name="20% - 强调文字颜色 2 5 2 5" xfId="9633" xr:uid="{00000000-0005-0000-0000-0000D1250000}"/>
    <cellStyle name="20% - 强调文字颜色 2 5 2 5 2" xfId="9636" xr:uid="{00000000-0005-0000-0000-0000D4250000}"/>
    <cellStyle name="20% - 强调文字颜色 2 5 2 6" xfId="9637" xr:uid="{00000000-0005-0000-0000-0000D5250000}"/>
    <cellStyle name="20% - 强调文字颜色 2 5 3" xfId="9640" xr:uid="{00000000-0005-0000-0000-0000D8250000}"/>
    <cellStyle name="20% - 强调文字颜色 2 5 3 2" xfId="9642" xr:uid="{00000000-0005-0000-0000-0000DA250000}"/>
    <cellStyle name="20% - 强调文字颜色 2 5 3 2 2" xfId="9643" xr:uid="{00000000-0005-0000-0000-0000DB250000}"/>
    <cellStyle name="20% - 强调文字颜色 2 5 3 2 2 2" xfId="9645" xr:uid="{00000000-0005-0000-0000-0000DD250000}"/>
    <cellStyle name="20% - 强调文字颜色 2 5 3 2 2 3" xfId="9646" xr:uid="{00000000-0005-0000-0000-0000DE250000}"/>
    <cellStyle name="20% - 强调文字颜色 2 5 3 2 3" xfId="9647" xr:uid="{00000000-0005-0000-0000-0000DF250000}"/>
    <cellStyle name="20% - 强调文字颜色 2 5 3 2 3 2" xfId="9648" xr:uid="{00000000-0005-0000-0000-0000E0250000}"/>
    <cellStyle name="20% - 强调文字颜色 2 5 3 2 4" xfId="9650" xr:uid="{00000000-0005-0000-0000-0000E2250000}"/>
    <cellStyle name="20% - 强调文字颜色 2 5 3 3" xfId="9653" xr:uid="{00000000-0005-0000-0000-0000E5250000}"/>
    <cellStyle name="20% - 强调文字颜色 2 5 3 3 2" xfId="9656" xr:uid="{00000000-0005-0000-0000-0000E8250000}"/>
    <cellStyle name="20% - 强调文字颜色 2 5 3 3 2 2" xfId="9659" xr:uid="{00000000-0005-0000-0000-0000EB250000}"/>
    <cellStyle name="20% - 强调文字颜色 2 5 3 3 2 3" xfId="9661" xr:uid="{00000000-0005-0000-0000-0000ED250000}"/>
    <cellStyle name="20% - 强调文字颜色 2 5 3 3 3" xfId="9664" xr:uid="{00000000-0005-0000-0000-0000F0250000}"/>
    <cellStyle name="20% - 强调文字颜色 2 5 3 4" xfId="9665" xr:uid="{00000000-0005-0000-0000-0000F1250000}"/>
    <cellStyle name="20% - 强调文字颜色 2 5 3 5" xfId="9666" xr:uid="{00000000-0005-0000-0000-0000F2250000}"/>
    <cellStyle name="20% - 强调文字颜色 2 5 4" xfId="9668" xr:uid="{00000000-0005-0000-0000-0000F4250000}"/>
    <cellStyle name="20% - 强调文字颜色 2 5 4 2" xfId="9671" xr:uid="{00000000-0005-0000-0000-0000F7250000}"/>
    <cellStyle name="20% - 强调文字颜色 2 5 4 2 2" xfId="9673" xr:uid="{00000000-0005-0000-0000-0000F9250000}"/>
    <cellStyle name="20% - 强调文字颜色 2 5 4 2 2 2" xfId="9675" xr:uid="{00000000-0005-0000-0000-0000FB250000}"/>
    <cellStyle name="20% - 强调文字颜色 2 5 4 2 3" xfId="9678" xr:uid="{00000000-0005-0000-0000-0000FE250000}"/>
    <cellStyle name="20% - 强调文字颜色 2 5 4 2 3 2" xfId="9680" xr:uid="{00000000-0005-0000-0000-000000260000}"/>
    <cellStyle name="20% - 强调文字颜色 2 5 4 2 4" xfId="9683" xr:uid="{00000000-0005-0000-0000-000003260000}"/>
    <cellStyle name="20% - 强调文字颜色 2 5 4 3" xfId="6839" xr:uid="{00000000-0005-0000-0000-0000E71A0000}"/>
    <cellStyle name="20% - 强调文字颜色 2 5 4 3 2" xfId="6848" xr:uid="{00000000-0005-0000-0000-0000F01A0000}"/>
    <cellStyle name="20% - 强调文字颜色 2 5 4 3 3" xfId="7125" xr:uid="{00000000-0005-0000-0000-0000051C0000}"/>
    <cellStyle name="20% - 强调文字颜色 2 5 4 4" xfId="7435" xr:uid="{00000000-0005-0000-0000-00003B1D0000}"/>
    <cellStyle name="20% - 强调文字颜色 2 5 4 5" xfId="7580" xr:uid="{00000000-0005-0000-0000-0000CC1D0000}"/>
    <cellStyle name="20% - 强调文字颜色 2 5 4 6" xfId="7777" xr:uid="{00000000-0005-0000-0000-0000911E0000}"/>
    <cellStyle name="20% - 强调文字颜色 2 5 5" xfId="9685" xr:uid="{00000000-0005-0000-0000-000005260000}"/>
    <cellStyle name="20% - 强调文字颜色 2 5 5 2" xfId="9687" xr:uid="{00000000-0005-0000-0000-000007260000}"/>
    <cellStyle name="20% - 强调文字颜色 2 5 5 2 2" xfId="9688" xr:uid="{00000000-0005-0000-0000-000008260000}"/>
    <cellStyle name="20% - 强调文字颜色 2 5 5 2 2 2" xfId="9689" xr:uid="{00000000-0005-0000-0000-000009260000}"/>
    <cellStyle name="20% - 强调文字颜色 2 5 5 2 3" xfId="9691" xr:uid="{00000000-0005-0000-0000-00000B260000}"/>
    <cellStyle name="20% - 强调文字颜色 2 5 5 2 4" xfId="9693" xr:uid="{00000000-0005-0000-0000-00000D260000}"/>
    <cellStyle name="20% - 强调文字颜色 2 5 5 3" xfId="8050" xr:uid="{00000000-0005-0000-0000-0000A21F0000}"/>
    <cellStyle name="20% - 强调文字颜色 2 5 5 3 2" xfId="8052" xr:uid="{00000000-0005-0000-0000-0000A41F0000}"/>
    <cellStyle name="20% - 强调文字颜色 2 5 5 3 2 2" xfId="8069" xr:uid="{00000000-0005-0000-0000-0000B51F0000}"/>
    <cellStyle name="20% - 强调文字颜色 2 5 5 3 3" xfId="8460" xr:uid="{00000000-0005-0000-0000-00003C210000}"/>
    <cellStyle name="20% - 强调文字颜色 2 5 5 4" xfId="8482" xr:uid="{00000000-0005-0000-0000-000052210000}"/>
    <cellStyle name="20% - 强调文字颜色 2 5 5 4 2" xfId="8499" xr:uid="{00000000-0005-0000-0000-000063210000}"/>
    <cellStyle name="20% - 强调文字颜色 2 5 5 5" xfId="8854" xr:uid="{00000000-0005-0000-0000-0000C6220000}"/>
    <cellStyle name="20% - 强调文字颜色 2 5 5 6" xfId="8922" xr:uid="{00000000-0005-0000-0000-00000A230000}"/>
    <cellStyle name="20% - 强调文字颜色 2 5 6" xfId="6800" xr:uid="{00000000-0005-0000-0000-0000C01A0000}"/>
    <cellStyle name="20% - 强调文字颜色 2 5 6 2" xfId="9696" xr:uid="{00000000-0005-0000-0000-000010260000}"/>
    <cellStyle name="20% - 强调文字颜色 2 5 6 2 2" xfId="9699" xr:uid="{00000000-0005-0000-0000-000013260000}"/>
    <cellStyle name="20% - 强调文字颜色 2 5 6 2 2 2" xfId="9700" xr:uid="{00000000-0005-0000-0000-000014260000}"/>
    <cellStyle name="20% - 强调文字颜色 2 5 6 2 3" xfId="9702" xr:uid="{00000000-0005-0000-0000-000016260000}"/>
    <cellStyle name="20% - 强调文字颜色 2 5 6 2 4" xfId="9703" xr:uid="{00000000-0005-0000-0000-000017260000}"/>
    <cellStyle name="20% - 强调文字颜色 2 5 6 3" xfId="9157" xr:uid="{00000000-0005-0000-0000-0000F5230000}"/>
    <cellStyle name="20% - 强调文字颜色 2 5 6 3 2" xfId="9178" xr:uid="{00000000-0005-0000-0000-00000A240000}"/>
    <cellStyle name="20% - 强调文字颜色 2 5 6 3 3" xfId="9354" xr:uid="{00000000-0005-0000-0000-0000BA240000}"/>
    <cellStyle name="20% - 强调文字颜色 2 5 6 4" xfId="9518" xr:uid="{00000000-0005-0000-0000-00005E250000}"/>
    <cellStyle name="20% - 强调文字颜色 2 5 6 4 2" xfId="9521" xr:uid="{00000000-0005-0000-0000-000061250000}"/>
    <cellStyle name="20% - 强调文字颜色 2 5 6 5" xfId="9524" xr:uid="{00000000-0005-0000-0000-000064250000}"/>
    <cellStyle name="20% - 强调文字颜色 2 5 7" xfId="9705" xr:uid="{00000000-0005-0000-0000-000019260000}"/>
    <cellStyle name="20% - 强调文字颜色 2 5 7 2" xfId="9708" xr:uid="{00000000-0005-0000-0000-00001C260000}"/>
    <cellStyle name="20% - 强调文字颜色 2 5 7 2 2" xfId="9710" xr:uid="{00000000-0005-0000-0000-00001E260000}"/>
    <cellStyle name="20% - 强调文字颜色 2 5 7 2 3" xfId="9712" xr:uid="{00000000-0005-0000-0000-000020260000}"/>
    <cellStyle name="20% - 强调文字颜色 2 5 7 3" xfId="9608" xr:uid="{00000000-0005-0000-0000-0000B8250000}"/>
    <cellStyle name="20% - 强调文字颜色 2 5 7 4" xfId="9639" xr:uid="{00000000-0005-0000-0000-0000D7250000}"/>
    <cellStyle name="20% - 强调文字颜色 2 5 8" xfId="9714" xr:uid="{00000000-0005-0000-0000-000022260000}"/>
    <cellStyle name="20% - 强调文字颜色 2 5 8 2" xfId="9716" xr:uid="{00000000-0005-0000-0000-000024260000}"/>
    <cellStyle name="20% - 强调文字颜色 2 5 8 2 2" xfId="9718" xr:uid="{00000000-0005-0000-0000-000026260000}"/>
    <cellStyle name="20% - 强调文字颜色 2 5 8 2 3" xfId="9719" xr:uid="{00000000-0005-0000-0000-000027260000}"/>
    <cellStyle name="20% - 强调文字颜色 2 5 8 3" xfId="9722" xr:uid="{00000000-0005-0000-0000-00002A260000}"/>
    <cellStyle name="20% - 强调文字颜色 2 5 8 4" xfId="9725" xr:uid="{00000000-0005-0000-0000-00002D260000}"/>
    <cellStyle name="20% - 强调文字颜色 2 5 9" xfId="9727" xr:uid="{00000000-0005-0000-0000-00002F260000}"/>
    <cellStyle name="20% - 强调文字颜色 2 5 9 2" xfId="9730" xr:uid="{00000000-0005-0000-0000-000032260000}"/>
    <cellStyle name="20% - 强调文字颜色 2 5 9 3" xfId="9734" xr:uid="{00000000-0005-0000-0000-000036260000}"/>
    <cellStyle name="20% - 强调文字颜色 2 6" xfId="9736" xr:uid="{00000000-0005-0000-0000-000038260000}"/>
    <cellStyle name="20% - 强调文字颜色 2 6 2" xfId="9721" xr:uid="{00000000-0005-0000-0000-000029260000}"/>
    <cellStyle name="20% - 强调文字颜色 2 6 2 2" xfId="9737" xr:uid="{00000000-0005-0000-0000-000039260000}"/>
    <cellStyle name="20% - 强调文字颜色 2 6 2 2 2" xfId="9738" xr:uid="{00000000-0005-0000-0000-00003A260000}"/>
    <cellStyle name="20% - 强调文字颜色 2 6 2 2 2 2" xfId="9739" xr:uid="{00000000-0005-0000-0000-00003B260000}"/>
    <cellStyle name="20% - 强调文字颜色 2 6 2 2 2 3" xfId="9740" xr:uid="{00000000-0005-0000-0000-00003C260000}"/>
    <cellStyle name="20% - 强调文字颜色 2 6 2 2 2 4" xfId="9741" xr:uid="{00000000-0005-0000-0000-00003D260000}"/>
    <cellStyle name="20% - 强调文字颜色 2 6 2 2 3" xfId="9742" xr:uid="{00000000-0005-0000-0000-00003E260000}"/>
    <cellStyle name="20% - 强调文字颜色 2 6 2 2 3 2" xfId="9743" xr:uid="{00000000-0005-0000-0000-00003F260000}"/>
    <cellStyle name="20% - 强调文字颜色 2 6 2 2 4" xfId="9744" xr:uid="{00000000-0005-0000-0000-000040260000}"/>
    <cellStyle name="20% - 强调文字颜色 2 6 2 2 5" xfId="9745" xr:uid="{00000000-0005-0000-0000-000041260000}"/>
    <cellStyle name="20% - 强调文字颜色 2 6 2 3" xfId="9746" xr:uid="{00000000-0005-0000-0000-000042260000}"/>
    <cellStyle name="20% - 强调文字颜色 2 6 2 3 2" xfId="9748" xr:uid="{00000000-0005-0000-0000-000044260000}"/>
    <cellStyle name="20% - 强调文字颜色 2 6 2 3 2 2" xfId="9750" xr:uid="{00000000-0005-0000-0000-000046260000}"/>
    <cellStyle name="20% - 强调文字颜色 2 6 2 3 2 2 2" xfId="9751" xr:uid="{00000000-0005-0000-0000-000047260000}"/>
    <cellStyle name="20% - 强调文字颜色 2 6 2 3 2 2 3" xfId="9753" xr:uid="{00000000-0005-0000-0000-000049260000}"/>
    <cellStyle name="20% - 强调文字颜色 2 6 2 3 2 3" xfId="9755" xr:uid="{00000000-0005-0000-0000-00004B260000}"/>
    <cellStyle name="20% - 强调文字颜色 2 6 2 3 2 4" xfId="9756" xr:uid="{00000000-0005-0000-0000-00004C260000}"/>
    <cellStyle name="20% - 强调文字颜色 2 6 2 3 3" xfId="9759" xr:uid="{00000000-0005-0000-0000-00004F260000}"/>
    <cellStyle name="20% - 强调文字颜色 2 6 2 3 3 2" xfId="9761" xr:uid="{00000000-0005-0000-0000-000051260000}"/>
    <cellStyle name="20% - 强调文字颜色 2 6 2 3 3 2 2" xfId="9764" xr:uid="{00000000-0005-0000-0000-000054260000}"/>
    <cellStyle name="20% - 强调文字颜色 2 6 2 3 3 2 3" xfId="9768" xr:uid="{00000000-0005-0000-0000-000058260000}"/>
    <cellStyle name="20% - 强调文字颜色 2 6 2 3 3 3" xfId="9770" xr:uid="{00000000-0005-0000-0000-00005A260000}"/>
    <cellStyle name="20% - 强调文字颜色 2 6 2 3 3 4" xfId="9772" xr:uid="{00000000-0005-0000-0000-00005C260000}"/>
    <cellStyle name="20% - 强调文字颜色 2 6 2 3 4" xfId="9775" xr:uid="{00000000-0005-0000-0000-00005F260000}"/>
    <cellStyle name="20% - 强调文字颜色 2 6 2 3 4 2" xfId="9777" xr:uid="{00000000-0005-0000-0000-000061260000}"/>
    <cellStyle name="20% - 强调文字颜色 2 6 2 3 4 3" xfId="9778" xr:uid="{00000000-0005-0000-0000-000062260000}"/>
    <cellStyle name="20% - 强调文字颜色 2 6 2 3 5" xfId="9780" xr:uid="{00000000-0005-0000-0000-000064260000}"/>
    <cellStyle name="20% - 强调文字颜色 2 6 2 3 5 2" xfId="9781" xr:uid="{00000000-0005-0000-0000-000065260000}"/>
    <cellStyle name="20% - 强调文字颜色 2 6 2 3 5 3" xfId="9782" xr:uid="{00000000-0005-0000-0000-000066260000}"/>
    <cellStyle name="20% - 强调文字颜色 2 6 2 3 6" xfId="9784" xr:uid="{00000000-0005-0000-0000-000068260000}"/>
    <cellStyle name="20% - 强调文字颜色 2 6 2 3 7" xfId="9787" xr:uid="{00000000-0005-0000-0000-00006B260000}"/>
    <cellStyle name="20% - 强调文字颜色 2 6 2 4" xfId="9788" xr:uid="{00000000-0005-0000-0000-00006C260000}"/>
    <cellStyle name="20% - 强调文字颜色 2 6 2 5" xfId="9789" xr:uid="{00000000-0005-0000-0000-00006D260000}"/>
    <cellStyle name="20% - 强调文字颜色 2 6 2 6" xfId="9791" xr:uid="{00000000-0005-0000-0000-00006F260000}"/>
    <cellStyle name="20% - 强调文字颜色 2 6 2 6 2" xfId="9793" xr:uid="{00000000-0005-0000-0000-000071260000}"/>
    <cellStyle name="20% - 强调文字颜色 2 6 2 7" xfId="9795" xr:uid="{00000000-0005-0000-0000-000073260000}"/>
    <cellStyle name="20% - 强调文字颜色 2 6 3" xfId="9724" xr:uid="{00000000-0005-0000-0000-00002C260000}"/>
    <cellStyle name="20% - 强调文字颜色 2 6 3 2" xfId="5592" xr:uid="{00000000-0005-0000-0000-000008160000}"/>
    <cellStyle name="20% - 强调文字颜色 2 6 3 2 2" xfId="9797" xr:uid="{00000000-0005-0000-0000-000075260000}"/>
    <cellStyle name="20% - 强调文字颜色 2 6 3 2 3" xfId="9799" xr:uid="{00000000-0005-0000-0000-000077260000}"/>
    <cellStyle name="20% - 强调文字颜色 2 6 3 2 4" xfId="9800" xr:uid="{00000000-0005-0000-0000-000078260000}"/>
    <cellStyle name="20% - 强调文字颜色 2 6 3 3" xfId="9803" xr:uid="{00000000-0005-0000-0000-00007B260000}"/>
    <cellStyle name="20% - 强调文字颜色 2 6 3 3 2" xfId="9805" xr:uid="{00000000-0005-0000-0000-00007D260000}"/>
    <cellStyle name="20% - 强调文字颜色 2 6 3 4" xfId="9807" xr:uid="{00000000-0005-0000-0000-00007F260000}"/>
    <cellStyle name="20% - 强调文字颜色 2 6 3 5" xfId="9808" xr:uid="{00000000-0005-0000-0000-000080260000}"/>
    <cellStyle name="20% - 强调文字颜色 2 6 4" xfId="9810" xr:uid="{00000000-0005-0000-0000-000082260000}"/>
    <cellStyle name="20% - 强调文字颜色 2 6 4 2" xfId="9812" xr:uid="{00000000-0005-0000-0000-000084260000}"/>
    <cellStyle name="20% - 强调文字颜色 2 6 4 2 2" xfId="9813" xr:uid="{00000000-0005-0000-0000-000085260000}"/>
    <cellStyle name="20% - 强调文字颜色 2 6 4 2 2 2" xfId="9820" xr:uid="{00000000-0005-0000-0000-00008C260000}"/>
    <cellStyle name="20% - 强调文字颜色 2 6 4 2 2 3" xfId="9821" xr:uid="{00000000-0005-0000-0000-00008D260000}"/>
    <cellStyle name="20% - 强调文字颜色 2 6 4 2 3" xfId="9822" xr:uid="{00000000-0005-0000-0000-00008E260000}"/>
    <cellStyle name="20% - 强调文字颜色 2 6 4 2 4" xfId="6290" xr:uid="{00000000-0005-0000-0000-0000C2180000}"/>
    <cellStyle name="20% - 强调文字颜色 2 6 4 3" xfId="9829" xr:uid="{00000000-0005-0000-0000-000095260000}"/>
    <cellStyle name="20% - 强调文字颜色 2 6 4 3 2" xfId="9832" xr:uid="{00000000-0005-0000-0000-000098260000}"/>
    <cellStyle name="20% - 强调文字颜色 2 6 4 3 2 2" xfId="9838" xr:uid="{00000000-0005-0000-0000-00009E260000}"/>
    <cellStyle name="20% - 强调文字颜色 2 6 4 3 2 3" xfId="9841" xr:uid="{00000000-0005-0000-0000-0000A1260000}"/>
    <cellStyle name="20% - 强调文字颜色 2 6 4 3 3" xfId="9845" xr:uid="{00000000-0005-0000-0000-0000A5260000}"/>
    <cellStyle name="20% - 强调文字颜色 2 6 4 3 4" xfId="6303" xr:uid="{00000000-0005-0000-0000-0000CF180000}"/>
    <cellStyle name="20% - 强调文字颜色 2 6 4 4" xfId="9849" xr:uid="{00000000-0005-0000-0000-0000A9260000}"/>
    <cellStyle name="20% - 强调文字颜色 2 6 4 4 2" xfId="9852" xr:uid="{00000000-0005-0000-0000-0000AC260000}"/>
    <cellStyle name="20% - 强调文字颜色 2 6 4 4 3" xfId="9855" xr:uid="{00000000-0005-0000-0000-0000AF260000}"/>
    <cellStyle name="20% - 强调文字颜色 2 6 4 5" xfId="9858" xr:uid="{00000000-0005-0000-0000-0000B2260000}"/>
    <cellStyle name="20% - 强调文字颜色 2 6 4 5 2" xfId="9860" xr:uid="{00000000-0005-0000-0000-0000B4260000}"/>
    <cellStyle name="20% - 强调文字颜色 2 6 4 5 3" xfId="9862" xr:uid="{00000000-0005-0000-0000-0000B6260000}"/>
    <cellStyle name="20% - 强调文字颜色 2 6 4 6" xfId="9866" xr:uid="{00000000-0005-0000-0000-0000BA260000}"/>
    <cellStyle name="20% - 强调文字颜色 2 6 4 7" xfId="9870" xr:uid="{00000000-0005-0000-0000-0000BE260000}"/>
    <cellStyle name="20% - 强调文字颜色 2 6 5" xfId="9872" xr:uid="{00000000-0005-0000-0000-0000C0260000}"/>
    <cellStyle name="20% - 强调文字颜色 2 6 5 2" xfId="9874" xr:uid="{00000000-0005-0000-0000-0000C2260000}"/>
    <cellStyle name="20% - 强调文字颜色 2 6 5 2 2" xfId="9876" xr:uid="{00000000-0005-0000-0000-0000C4260000}"/>
    <cellStyle name="20% - 强调文字颜色 2 6 6" xfId="9878" xr:uid="{00000000-0005-0000-0000-0000C6260000}"/>
    <cellStyle name="20% - 强调文字颜色 2 6 7" xfId="9880" xr:uid="{00000000-0005-0000-0000-0000C8260000}"/>
    <cellStyle name="20% - 强调文字颜色 2 6 7 2" xfId="9882" xr:uid="{00000000-0005-0000-0000-0000CA260000}"/>
    <cellStyle name="20% - 强调文字颜色 2 6 8" xfId="9884" xr:uid="{00000000-0005-0000-0000-0000CC260000}"/>
    <cellStyle name="20% - 强调文字颜色 2 7" xfId="9886" xr:uid="{00000000-0005-0000-0000-0000CE260000}"/>
    <cellStyle name="20% - 强调文字颜色 2 7 2" xfId="9733" xr:uid="{00000000-0005-0000-0000-000035260000}"/>
    <cellStyle name="20% - 强调文字颜色 2 7 2 2" xfId="1113" xr:uid="{00000000-0005-0000-0000-000089040000}"/>
    <cellStyle name="20% - 强调文字颜色 2 7 2 2 2" xfId="2588" xr:uid="{00000000-0005-0000-0000-00004C0A0000}"/>
    <cellStyle name="20% - 强调文字颜色 2 7 2 2 2 2" xfId="9887" xr:uid="{00000000-0005-0000-0000-0000CF260000}"/>
    <cellStyle name="20% - 强调文字颜色 2 7 2 2 2 2 2" xfId="9888" xr:uid="{00000000-0005-0000-0000-0000D0260000}"/>
    <cellStyle name="20% - 强调文字颜色 2 7 2 2 2 2 3" xfId="9889" xr:uid="{00000000-0005-0000-0000-0000D1260000}"/>
    <cellStyle name="20% - 强调文字颜色 2 7 2 2 2 3" xfId="9891" xr:uid="{00000000-0005-0000-0000-0000D3260000}"/>
    <cellStyle name="20% - 强调文字颜色 2 7 2 2 2 4" xfId="9893" xr:uid="{00000000-0005-0000-0000-0000D5260000}"/>
    <cellStyle name="20% - 强调文字颜色 2 7 2 2 3" xfId="9895" xr:uid="{00000000-0005-0000-0000-0000D7260000}"/>
    <cellStyle name="20% - 强调文字颜色 2 7 2 2 3 2" xfId="9897" xr:uid="{00000000-0005-0000-0000-0000D9260000}"/>
    <cellStyle name="20% - 强调文字颜色 2 7 2 2 3 2 2" xfId="9898" xr:uid="{00000000-0005-0000-0000-0000DA260000}"/>
    <cellStyle name="20% - 强调文字颜色 2 7 2 2 3 2 3" xfId="9899" xr:uid="{00000000-0005-0000-0000-0000DB260000}"/>
    <cellStyle name="20% - 强调文字颜色 2 7 2 2 3 3" xfId="9902" xr:uid="{00000000-0005-0000-0000-0000DE260000}"/>
    <cellStyle name="20% - 强调文字颜色 2 7 2 2 3 4" xfId="9904" xr:uid="{00000000-0005-0000-0000-0000E0260000}"/>
    <cellStyle name="20% - 强调文字颜色 2 7 2 2 4" xfId="9906" xr:uid="{00000000-0005-0000-0000-0000E2260000}"/>
    <cellStyle name="20% - 强调文字颜色 2 7 2 2 4 2" xfId="9907" xr:uid="{00000000-0005-0000-0000-0000E3260000}"/>
    <cellStyle name="20% - 强调文字颜色 2 7 2 2 4 2 2" xfId="9910" xr:uid="{00000000-0005-0000-0000-0000E6260000}"/>
    <cellStyle name="20% - 强调文字颜色 2 7 2 2 4 3" xfId="9912" xr:uid="{00000000-0005-0000-0000-0000E8260000}"/>
    <cellStyle name="20% - 强调文字颜色 2 7 2 2 5" xfId="9914" xr:uid="{00000000-0005-0000-0000-0000EA260000}"/>
    <cellStyle name="20% - 强调文字颜色 2 7 2 2 5 2" xfId="9916" xr:uid="{00000000-0005-0000-0000-0000EC260000}"/>
    <cellStyle name="20% - 强调文字颜色 2 7 2 2 6" xfId="9918" xr:uid="{00000000-0005-0000-0000-0000EE260000}"/>
    <cellStyle name="20% - 强调文字颜色 2 7 2 2 7" xfId="9920" xr:uid="{00000000-0005-0000-0000-0000F0260000}"/>
    <cellStyle name="20% - 强调文字颜色 2 7 2 3" xfId="4950" xr:uid="{00000000-0005-0000-0000-000086130000}"/>
    <cellStyle name="20% - 强调文字颜色 2 7 2 3 2" xfId="9922" xr:uid="{00000000-0005-0000-0000-0000F2260000}"/>
    <cellStyle name="20% - 强调文字颜色 2 7 2 3 3" xfId="9927" xr:uid="{00000000-0005-0000-0000-0000F7260000}"/>
    <cellStyle name="20% - 强调文字颜色 2 7 2 4" xfId="9928" xr:uid="{00000000-0005-0000-0000-0000F8260000}"/>
    <cellStyle name="20% - 强调文字颜色 2 7 2 4 2" xfId="9929" xr:uid="{00000000-0005-0000-0000-0000F9260000}"/>
    <cellStyle name="20% - 强调文字颜色 2 7 2 4 3" xfId="9932" xr:uid="{00000000-0005-0000-0000-0000FC260000}"/>
    <cellStyle name="20% - 强调文字颜色 2 7 2 5" xfId="9934" xr:uid="{00000000-0005-0000-0000-0000FE260000}"/>
    <cellStyle name="20% - 强调文字颜色 2 7 2 6" xfId="9936" xr:uid="{00000000-0005-0000-0000-000000270000}"/>
    <cellStyle name="20% - 强调文字颜色 2 7 3" xfId="9937" xr:uid="{00000000-0005-0000-0000-000001270000}"/>
    <cellStyle name="20% - 强调文字颜色 2 7 3 2" xfId="9939" xr:uid="{00000000-0005-0000-0000-000003270000}"/>
    <cellStyle name="20% - 强调文字颜色 2 7 3 2 2" xfId="9940" xr:uid="{00000000-0005-0000-0000-000004270000}"/>
    <cellStyle name="20% - 强调文字颜色 2 7 3 2 2 2" xfId="9941" xr:uid="{00000000-0005-0000-0000-000005270000}"/>
    <cellStyle name="20% - 强调文字颜色 2 7 3 2 2 3" xfId="9942" xr:uid="{00000000-0005-0000-0000-000006270000}"/>
    <cellStyle name="20% - 强调文字颜色 2 7 3 2 3" xfId="9943" xr:uid="{00000000-0005-0000-0000-000007270000}"/>
    <cellStyle name="20% - 强调文字颜色 2 7 3 2 3 2" xfId="9944" xr:uid="{00000000-0005-0000-0000-000008270000}"/>
    <cellStyle name="20% - 强调文字颜色 2 7 3 2 4" xfId="9945" xr:uid="{00000000-0005-0000-0000-000009270000}"/>
    <cellStyle name="20% - 强调文字颜色 2 7 3 3" xfId="9947" xr:uid="{00000000-0005-0000-0000-00000B270000}"/>
    <cellStyle name="20% - 强调文字颜色 2 7 3 3 2" xfId="9948" xr:uid="{00000000-0005-0000-0000-00000C270000}"/>
    <cellStyle name="20% - 强调文字颜色 2 7 3 3 2 2" xfId="9949" xr:uid="{00000000-0005-0000-0000-00000D270000}"/>
    <cellStyle name="20% - 强调文字颜色 2 7 3 3 2 3" xfId="9950" xr:uid="{00000000-0005-0000-0000-00000E270000}"/>
    <cellStyle name="20% - 强调文字颜色 2 7 3 3 3" xfId="9952" xr:uid="{00000000-0005-0000-0000-000010270000}"/>
    <cellStyle name="20% - 强调文字颜色 2 7 3 3 4" xfId="9956" xr:uid="{00000000-0005-0000-0000-000014270000}"/>
    <cellStyle name="20% - 强调文字颜色 2 7 3 4" xfId="9957" xr:uid="{00000000-0005-0000-0000-000015270000}"/>
    <cellStyle name="20% - 强调文字颜色 2 7 3 4 2" xfId="9958" xr:uid="{00000000-0005-0000-0000-000016270000}"/>
    <cellStyle name="20% - 强调文字颜色 2 7 3 4 3" xfId="9960" xr:uid="{00000000-0005-0000-0000-000018270000}"/>
    <cellStyle name="20% - 强调文字颜色 2 7 3 5" xfId="9961" xr:uid="{00000000-0005-0000-0000-000019270000}"/>
    <cellStyle name="20% - 强调文字颜色 2 7 3 5 2" xfId="9964" xr:uid="{00000000-0005-0000-0000-00001C270000}"/>
    <cellStyle name="20% - 强调文字颜色 2 7 3 6" xfId="9966" xr:uid="{00000000-0005-0000-0000-00001E270000}"/>
    <cellStyle name="20% - 强调文字颜色 2 7 3 7" xfId="9967" xr:uid="{00000000-0005-0000-0000-00001F270000}"/>
    <cellStyle name="20% - 强调文字颜色 2 7 4" xfId="9968" xr:uid="{00000000-0005-0000-0000-000020270000}"/>
    <cellStyle name="20% - 强调文字颜色 2 7 4 2" xfId="9969" xr:uid="{00000000-0005-0000-0000-000021270000}"/>
    <cellStyle name="20% - 强调文字颜色 2 7 4 2 2" xfId="9970" xr:uid="{00000000-0005-0000-0000-000022270000}"/>
    <cellStyle name="20% - 强调文字颜色 2 7 4 2 3" xfId="9971" xr:uid="{00000000-0005-0000-0000-000023270000}"/>
    <cellStyle name="20% - 强调文字颜色 2 7 4 3" xfId="9973" xr:uid="{00000000-0005-0000-0000-000025270000}"/>
    <cellStyle name="20% - 强调文字颜色 2 7 5" xfId="9974" xr:uid="{00000000-0005-0000-0000-000026270000}"/>
    <cellStyle name="20% - 强调文字颜色 2 7 5 2" xfId="9975" xr:uid="{00000000-0005-0000-0000-000027270000}"/>
    <cellStyle name="20% - 强调文字颜色 2 7 5 3" xfId="9977" xr:uid="{00000000-0005-0000-0000-000029270000}"/>
    <cellStyle name="20% - 强调文字颜色 2 7 6" xfId="9978" xr:uid="{00000000-0005-0000-0000-00002A270000}"/>
    <cellStyle name="20% - 强调文字颜色 2 7 6 2" xfId="9980" xr:uid="{00000000-0005-0000-0000-00002C270000}"/>
    <cellStyle name="20% - 强调文字颜色 2 7 7" xfId="9981" xr:uid="{00000000-0005-0000-0000-00002D270000}"/>
    <cellStyle name="20% - 强调文字颜色 2 8" xfId="9984" xr:uid="{00000000-0005-0000-0000-000030270000}"/>
    <cellStyle name="20% - 强调文字颜色 2 8 2" xfId="9986" xr:uid="{00000000-0005-0000-0000-000032270000}"/>
    <cellStyle name="20% - 强调文字颜色 2 8 2 2" xfId="9988" xr:uid="{00000000-0005-0000-0000-000034270000}"/>
    <cellStyle name="20% - 强调文字颜色 2 8 2 2 2" xfId="9991" xr:uid="{00000000-0005-0000-0000-000037270000}"/>
    <cellStyle name="20% - 强调文字颜色 2 8 2 2 2 2" xfId="9994" xr:uid="{00000000-0005-0000-0000-00003A270000}"/>
    <cellStyle name="20% - 强调文字颜色 2 8 2 2 2 2 2" xfId="9997" xr:uid="{00000000-0005-0000-0000-00003D270000}"/>
    <cellStyle name="20% - 强调文字颜色 2 8 2 2 2 2 3" xfId="5573" xr:uid="{00000000-0005-0000-0000-0000F5150000}"/>
    <cellStyle name="20% - 强调文字颜色 2 8 2 2 2 3" xfId="10000" xr:uid="{00000000-0005-0000-0000-000040270000}"/>
    <cellStyle name="20% - 强调文字颜色 2 8 2 2 2 4" xfId="10004" xr:uid="{00000000-0005-0000-0000-000044270000}"/>
    <cellStyle name="20% - 强调文字颜色 2 8 2 2 3" xfId="10008" xr:uid="{00000000-0005-0000-0000-000048270000}"/>
    <cellStyle name="20% - 强调文字颜色 2 8 2 2 3 2" xfId="10011" xr:uid="{00000000-0005-0000-0000-00004B270000}"/>
    <cellStyle name="20% - 强调文字颜色 2 8 2 2 3 2 2" xfId="10014" xr:uid="{00000000-0005-0000-0000-00004E270000}"/>
    <cellStyle name="20% - 强调文字颜色 2 8 2 2 3 2 3" xfId="6157" xr:uid="{00000000-0005-0000-0000-00003D180000}"/>
    <cellStyle name="20% - 强调文字颜色 2 8 2 2 3 3" xfId="10018" xr:uid="{00000000-0005-0000-0000-000052270000}"/>
    <cellStyle name="20% - 强调文字颜色 2 8 2 2 3 4" xfId="10023" xr:uid="{00000000-0005-0000-0000-000057270000}"/>
    <cellStyle name="20% - 强调文字颜色 2 8 2 2 4" xfId="10026" xr:uid="{00000000-0005-0000-0000-00005A270000}"/>
    <cellStyle name="20% - 强调文字颜色 2 8 2 2 4 2" xfId="10028" xr:uid="{00000000-0005-0000-0000-00005C270000}"/>
    <cellStyle name="20% - 强调文字颜色 2 8 2 2 4 2 2" xfId="10033" xr:uid="{00000000-0005-0000-0000-000061270000}"/>
    <cellStyle name="20% - 强调文字颜色 2 8 2 2 4 3" xfId="10036" xr:uid="{00000000-0005-0000-0000-000064270000}"/>
    <cellStyle name="20% - 强调文字颜色 2 8 2 2 5" xfId="10039" xr:uid="{00000000-0005-0000-0000-000067270000}"/>
    <cellStyle name="20% - 强调文字颜色 2 8 2 2 5 2" xfId="2044" xr:uid="{00000000-0005-0000-0000-00002C080000}"/>
    <cellStyle name="20% - 强调文字颜色 2 8 2 2 6" xfId="10044" xr:uid="{00000000-0005-0000-0000-00006C270000}"/>
    <cellStyle name="20% - 强调文字颜色 2 8 2 2 7" xfId="10047" xr:uid="{00000000-0005-0000-0000-00006F270000}"/>
    <cellStyle name="20% - 强调文字颜色 2 8 2 3" xfId="10049" xr:uid="{00000000-0005-0000-0000-000071270000}"/>
    <cellStyle name="20% - 强调文字颜色 2 8 2 4" xfId="10051" xr:uid="{00000000-0005-0000-0000-000073270000}"/>
    <cellStyle name="20% - 强调文字颜色 2 8 2 4 2" xfId="10054" xr:uid="{00000000-0005-0000-0000-000076270000}"/>
    <cellStyle name="20% - 强调文字颜色 2 8 2 5" xfId="10057" xr:uid="{00000000-0005-0000-0000-000079270000}"/>
    <cellStyle name="20% - 强调文字颜色 2 8 2 6" xfId="10060" xr:uid="{00000000-0005-0000-0000-00007C270000}"/>
    <cellStyle name="20% - 强调文字颜色 2 8 3" xfId="10061" xr:uid="{00000000-0005-0000-0000-00007D270000}"/>
    <cellStyle name="20% - 强调文字颜色 2 8 3 2" xfId="10062" xr:uid="{00000000-0005-0000-0000-00007E270000}"/>
    <cellStyle name="20% - 强调文字颜色 2 8 3 2 2" xfId="10064" xr:uid="{00000000-0005-0000-0000-000080270000}"/>
    <cellStyle name="20% - 强调文字颜色 2 8 3 2 2 2" xfId="10066" xr:uid="{00000000-0005-0000-0000-000082270000}"/>
    <cellStyle name="20% - 强调文字颜色 2 8 3 2 2 3" xfId="10068" xr:uid="{00000000-0005-0000-0000-000084270000}"/>
    <cellStyle name="20% - 强调文字颜色 2 8 3 2 3" xfId="10071" xr:uid="{00000000-0005-0000-0000-000087270000}"/>
    <cellStyle name="20% - 强调文字颜色 2 8 3 2 4" xfId="10074" xr:uid="{00000000-0005-0000-0000-00008A270000}"/>
    <cellStyle name="20% - 强调文字颜色 2 8 3 3" xfId="10075" xr:uid="{00000000-0005-0000-0000-00008B270000}"/>
    <cellStyle name="20% - 强调文字颜色 2 8 3 3 2" xfId="10077" xr:uid="{00000000-0005-0000-0000-00008D270000}"/>
    <cellStyle name="20% - 强调文字颜色 2 8 3 3 2 2" xfId="7259" xr:uid="{00000000-0005-0000-0000-00008B1C0000}"/>
    <cellStyle name="20% - 强调文字颜色 2 8 3 3 2 3" xfId="10079" xr:uid="{00000000-0005-0000-0000-00008F270000}"/>
    <cellStyle name="20% - 强调文字颜色 2 8 3 3 3" xfId="10083" xr:uid="{00000000-0005-0000-0000-000093270000}"/>
    <cellStyle name="20% - 强调文字颜色 2 8 3 3 4" xfId="10085" xr:uid="{00000000-0005-0000-0000-000095270000}"/>
    <cellStyle name="20% - 强调文字颜色 2 8 3 4" xfId="10086" xr:uid="{00000000-0005-0000-0000-000096270000}"/>
    <cellStyle name="20% - 强调文字颜色 2 8 3 4 2" xfId="6" xr:uid="{00000000-0005-0000-0000-000006000000}"/>
    <cellStyle name="20% - 强调文字颜色 2 8 3 4 3" xfId="2486" xr:uid="{00000000-0005-0000-0000-0000E6090000}"/>
    <cellStyle name="20% - 强调文字颜色 2 8 3 5" xfId="10088" xr:uid="{00000000-0005-0000-0000-000098270000}"/>
    <cellStyle name="20% - 强调文字颜色 2 8 3 5 2" xfId="10094" xr:uid="{00000000-0005-0000-0000-00009E270000}"/>
    <cellStyle name="20% - 强调文字颜色 2 8 3 5 3" xfId="10098" xr:uid="{00000000-0005-0000-0000-0000A2270000}"/>
    <cellStyle name="20% - 强调文字颜色 2 8 3 6" xfId="10100" xr:uid="{00000000-0005-0000-0000-0000A4270000}"/>
    <cellStyle name="20% - 强调文字颜色 2 8 3 7" xfId="10102" xr:uid="{00000000-0005-0000-0000-0000A6270000}"/>
    <cellStyle name="20% - 强调文字颜色 2 8 4" xfId="10103" xr:uid="{00000000-0005-0000-0000-0000A7270000}"/>
    <cellStyle name="20% - 强调文字颜色 2 8 5" xfId="10104" xr:uid="{00000000-0005-0000-0000-0000A8270000}"/>
    <cellStyle name="20% - 强调文字颜色 2 8 6" xfId="10105" xr:uid="{00000000-0005-0000-0000-0000A9270000}"/>
    <cellStyle name="20% - 强调文字颜色 2 8 6 2" xfId="10107" xr:uid="{00000000-0005-0000-0000-0000AB270000}"/>
    <cellStyle name="20% - 强调文字颜色 2 8 7" xfId="10108" xr:uid="{00000000-0005-0000-0000-0000AC270000}"/>
    <cellStyle name="20% - 强调文字颜色 2 9" xfId="8795" xr:uid="{00000000-0005-0000-0000-00008B220000}"/>
    <cellStyle name="20% - 强调文字颜色 2 9 2" xfId="10111" xr:uid="{00000000-0005-0000-0000-0000AF270000}"/>
    <cellStyle name="20% - 强调文字颜色 2 9 2 2" xfId="8999" xr:uid="{00000000-0005-0000-0000-000057230000}"/>
    <cellStyle name="20% - 强调文字颜色 2 9 2 2 2" xfId="4728" xr:uid="{00000000-0005-0000-0000-0000A8120000}"/>
    <cellStyle name="20% - 强调文字颜色 2 9 2 2 3" xfId="1702" xr:uid="{00000000-0005-0000-0000-0000D6060000}"/>
    <cellStyle name="20% - 强调文字颜色 2 9 2 3" xfId="10113" xr:uid="{00000000-0005-0000-0000-0000B1270000}"/>
    <cellStyle name="20% - 强调文字颜色 2 9 2 3 2" xfId="4760" xr:uid="{00000000-0005-0000-0000-0000C8120000}"/>
    <cellStyle name="20% - 强调文字颜色 2 9 2 4" xfId="10116" xr:uid="{00000000-0005-0000-0000-0000B4270000}"/>
    <cellStyle name="20% - 强调文字颜色 2 9 2 5" xfId="10120" xr:uid="{00000000-0005-0000-0000-0000B8270000}"/>
    <cellStyle name="20% - 强调文字颜色 2 9 3" xfId="10122" xr:uid="{00000000-0005-0000-0000-0000BA270000}"/>
    <cellStyle name="20% - 强调文字颜色 2 9 3 2" xfId="10126" xr:uid="{00000000-0005-0000-0000-0000BE270000}"/>
    <cellStyle name="20% - 强调文字颜色 2 9 3 2 2" xfId="4815" xr:uid="{00000000-0005-0000-0000-0000FF120000}"/>
    <cellStyle name="20% - 强调文字颜色 2 9 3 2 2 2" xfId="8393" xr:uid="{00000000-0005-0000-0000-0000F9200000}"/>
    <cellStyle name="20% - 强调文字颜色 2 9 3 2 2 3" xfId="10129" xr:uid="{00000000-0005-0000-0000-0000C1270000}"/>
    <cellStyle name="20% - 强调文字颜色 2 9 3 2 3" xfId="10132" xr:uid="{00000000-0005-0000-0000-0000C4270000}"/>
    <cellStyle name="20% - 强调文字颜色 2 9 3 2 4" xfId="10134" xr:uid="{00000000-0005-0000-0000-0000C6270000}"/>
    <cellStyle name="20% - 强调文字颜色 2 9 3 3" xfId="10136" xr:uid="{00000000-0005-0000-0000-0000C8270000}"/>
    <cellStyle name="20% - 强调文字颜色 2 9 3 3 2" xfId="10137" xr:uid="{00000000-0005-0000-0000-0000C9270000}"/>
    <cellStyle name="20% - 强调文字颜色 2 9 3 3 2 2" xfId="10139" xr:uid="{00000000-0005-0000-0000-0000CB270000}"/>
    <cellStyle name="20% - 强调文字颜色 2 9 3 3 2 3" xfId="10141" xr:uid="{00000000-0005-0000-0000-0000CD270000}"/>
    <cellStyle name="20% - 强调文字颜色 2 9 3 3 3" xfId="10143" xr:uid="{00000000-0005-0000-0000-0000CF270000}"/>
    <cellStyle name="20% - 强调文字颜色 2 9 3 3 4" xfId="10145" xr:uid="{00000000-0005-0000-0000-0000D1270000}"/>
    <cellStyle name="20% - 强调文字颜色 2 9 3 4" xfId="10147" xr:uid="{00000000-0005-0000-0000-0000D3270000}"/>
    <cellStyle name="20% - 强调文字颜色 2 9 3 4 2" xfId="10148" xr:uid="{00000000-0005-0000-0000-0000D4270000}"/>
    <cellStyle name="20% - 强调文字颜色 2 9 3 4 3" xfId="10149" xr:uid="{00000000-0005-0000-0000-0000D5270000}"/>
    <cellStyle name="20% - 强调文字颜色 2 9 3 5" xfId="10152" xr:uid="{00000000-0005-0000-0000-0000D8270000}"/>
    <cellStyle name="20% - 强调文字颜色 2 9 3 5 2" xfId="10154" xr:uid="{00000000-0005-0000-0000-0000DA270000}"/>
    <cellStyle name="20% - 强调文字颜色 2 9 3 5 3" xfId="10156" xr:uid="{00000000-0005-0000-0000-0000DC270000}"/>
    <cellStyle name="20% - 强调文字颜色 2 9 3 6" xfId="10158" xr:uid="{00000000-0005-0000-0000-0000DE270000}"/>
    <cellStyle name="20% - 强调文字颜色 2 9 3 7" xfId="10160" xr:uid="{00000000-0005-0000-0000-0000E0270000}"/>
    <cellStyle name="20% - 强调文字颜色 2 9 4" xfId="10162" xr:uid="{00000000-0005-0000-0000-0000E2270000}"/>
    <cellStyle name="20% - 强调文字颜色 2 9 5" xfId="10164" xr:uid="{00000000-0005-0000-0000-0000E4270000}"/>
    <cellStyle name="20% - 强调文字颜色 2 9 6" xfId="10167" xr:uid="{00000000-0005-0000-0000-0000E7270000}"/>
    <cellStyle name="20% - 强调文字颜色 3 10" xfId="10169" xr:uid="{00000000-0005-0000-0000-0000E9270000}"/>
    <cellStyle name="20% - 强调文字颜色 3 10 2" xfId="10170" xr:uid="{00000000-0005-0000-0000-0000EA270000}"/>
    <cellStyle name="20% - 强调文字颜色 3 10 2 2" xfId="10171" xr:uid="{00000000-0005-0000-0000-0000EB270000}"/>
    <cellStyle name="20% - 强调文字颜色 3 10 2 2 2" xfId="10172" xr:uid="{00000000-0005-0000-0000-0000EC270000}"/>
    <cellStyle name="20% - 强调文字颜色 3 10 2 2 3" xfId="10173" xr:uid="{00000000-0005-0000-0000-0000ED270000}"/>
    <cellStyle name="20% - 强调文字颜色 3 10 2 3" xfId="10175" xr:uid="{00000000-0005-0000-0000-0000EF270000}"/>
    <cellStyle name="20% - 强调文字颜色 3 10 2 3 2" xfId="10176" xr:uid="{00000000-0005-0000-0000-0000F0270000}"/>
    <cellStyle name="20% - 强调文字颜色 3 10 2 4" xfId="10177" xr:uid="{00000000-0005-0000-0000-0000F1270000}"/>
    <cellStyle name="20% - 强调文字颜色 3 10 2 5" xfId="10178" xr:uid="{00000000-0005-0000-0000-0000F2270000}"/>
    <cellStyle name="20% - 强调文字颜色 3 10 3" xfId="10179" xr:uid="{00000000-0005-0000-0000-0000F3270000}"/>
    <cellStyle name="20% - 强调文字颜色 3 10 3 2" xfId="10180" xr:uid="{00000000-0005-0000-0000-0000F4270000}"/>
    <cellStyle name="20% - 强调文字颜色 3 10 3 2 2" xfId="10181" xr:uid="{00000000-0005-0000-0000-0000F5270000}"/>
    <cellStyle name="20% - 强调文字颜色 3 10 3 2 2 2" xfId="10183" xr:uid="{00000000-0005-0000-0000-0000F7270000}"/>
    <cellStyle name="20% - 强调文字颜色 3 10 3 2 2 3" xfId="6002" xr:uid="{00000000-0005-0000-0000-0000A2170000}"/>
    <cellStyle name="20% - 强调文字颜色 3 10 3 2 3" xfId="10186" xr:uid="{00000000-0005-0000-0000-0000FA270000}"/>
    <cellStyle name="20% - 强调文字颜色 3 10 3 2 4" xfId="10188" xr:uid="{00000000-0005-0000-0000-0000FC270000}"/>
    <cellStyle name="20% - 强调文字颜色 3 10 3 3" xfId="10190" xr:uid="{00000000-0005-0000-0000-0000FE270000}"/>
    <cellStyle name="20% - 强调文字颜色 3 10 3 3 2" xfId="10191" xr:uid="{00000000-0005-0000-0000-0000FF270000}"/>
    <cellStyle name="20% - 强调文字颜色 3 10 3 3 2 2" xfId="10194" xr:uid="{00000000-0005-0000-0000-000002280000}"/>
    <cellStyle name="20% - 强调文字颜色 3 10 3 3 2 3" xfId="474" xr:uid="{00000000-0005-0000-0000-00000A020000}"/>
    <cellStyle name="20% - 强调文字颜色 3 10 3 3 3" xfId="10197" xr:uid="{00000000-0005-0000-0000-000005280000}"/>
    <cellStyle name="20% - 强调文字颜色 3 10 3 3 4" xfId="10199" xr:uid="{00000000-0005-0000-0000-000007280000}"/>
    <cellStyle name="20% - 强调文字颜色 3 10 3 4" xfId="10202" xr:uid="{00000000-0005-0000-0000-00000A280000}"/>
    <cellStyle name="20% - 强调文字颜色 3 10 3 4 2" xfId="10204" xr:uid="{00000000-0005-0000-0000-00000C280000}"/>
    <cellStyle name="20% - 强调文字颜色 3 10 3 4 3" xfId="10206" xr:uid="{00000000-0005-0000-0000-00000E280000}"/>
    <cellStyle name="20% - 强调文字颜色 3 10 3 5" xfId="10208" xr:uid="{00000000-0005-0000-0000-000010280000}"/>
    <cellStyle name="20% - 强调文字颜色 3 10 3 5 2" xfId="10209" xr:uid="{00000000-0005-0000-0000-000011280000}"/>
    <cellStyle name="20% - 强调文字颜色 3 10 3 5 3" xfId="10211" xr:uid="{00000000-0005-0000-0000-000013280000}"/>
    <cellStyle name="20% - 强调文字颜色 3 10 3 6" xfId="10213" xr:uid="{00000000-0005-0000-0000-000015280000}"/>
    <cellStyle name="20% - 强调文字颜色 3 10 3 7" xfId="10214" xr:uid="{00000000-0005-0000-0000-000016280000}"/>
    <cellStyle name="20% - 强调文字颜色 3 10 4" xfId="10215" xr:uid="{00000000-0005-0000-0000-000017280000}"/>
    <cellStyle name="20% - 强调文字颜色 3 10 5" xfId="10216" xr:uid="{00000000-0005-0000-0000-000018280000}"/>
    <cellStyle name="20% - 强调文字颜色 3 10 6" xfId="10217" xr:uid="{00000000-0005-0000-0000-000019280000}"/>
    <cellStyle name="20% - 强调文字颜色 3 11" xfId="10220" xr:uid="{00000000-0005-0000-0000-00001C280000}"/>
    <cellStyle name="20% - 强调文字颜色 3 11 2" xfId="10221" xr:uid="{00000000-0005-0000-0000-00001D280000}"/>
    <cellStyle name="20% - 强调文字颜色 3 11 2 2" xfId="10223" xr:uid="{00000000-0005-0000-0000-00001F280000}"/>
    <cellStyle name="20% - 强调文字颜色 3 11 2 2 2" xfId="10224" xr:uid="{00000000-0005-0000-0000-000020280000}"/>
    <cellStyle name="20% - 强调文字颜色 3 11 2 2 2 2" xfId="10227" xr:uid="{00000000-0005-0000-0000-000023280000}"/>
    <cellStyle name="20% - 强调文字颜色 3 11 2 2 3" xfId="10228" xr:uid="{00000000-0005-0000-0000-000024280000}"/>
    <cellStyle name="20% - 强调文字颜色 3 11 2 3" xfId="10229" xr:uid="{00000000-0005-0000-0000-000025280000}"/>
    <cellStyle name="20% - 强调文字颜色 3 11 2 3 2" xfId="10230" xr:uid="{00000000-0005-0000-0000-000026280000}"/>
    <cellStyle name="20% - 强调文字颜色 3 11 2 4" xfId="10231" xr:uid="{00000000-0005-0000-0000-000027280000}"/>
    <cellStyle name="20% - 强调文字颜色 3 11 2 5" xfId="10234" xr:uid="{00000000-0005-0000-0000-00002A280000}"/>
    <cellStyle name="20% - 强调文字颜色 3 11 3" xfId="4120" xr:uid="{00000000-0005-0000-0000-000048100000}"/>
    <cellStyle name="20% - 强调文字颜色 3 11 3 2" xfId="10235" xr:uid="{00000000-0005-0000-0000-00002B280000}"/>
    <cellStyle name="20% - 强调文字颜色 3 11 3 2 2" xfId="10236" xr:uid="{00000000-0005-0000-0000-00002C280000}"/>
    <cellStyle name="20% - 强调文字颜色 3 11 3 2 3" xfId="10237" xr:uid="{00000000-0005-0000-0000-00002D280000}"/>
    <cellStyle name="20% - 强调文字颜色 3 11 3 3" xfId="10238" xr:uid="{00000000-0005-0000-0000-00002E280000}"/>
    <cellStyle name="20% - 强调文字颜色 3 11 3 4" xfId="10239" xr:uid="{00000000-0005-0000-0000-00002F280000}"/>
    <cellStyle name="20% - 强调文字颜色 3 11 4" xfId="10241" xr:uid="{00000000-0005-0000-0000-000031280000}"/>
    <cellStyle name="20% - 强调文字颜色 3 11 4 2" xfId="10243" xr:uid="{00000000-0005-0000-0000-000033280000}"/>
    <cellStyle name="20% - 强调文字颜色 3 11 4 2 2" xfId="10246" xr:uid="{00000000-0005-0000-0000-000036280000}"/>
    <cellStyle name="20% - 强调文字颜色 3 11 4 3" xfId="10248" xr:uid="{00000000-0005-0000-0000-000038280000}"/>
    <cellStyle name="20% - 强调文字颜色 3 11 5" xfId="10250" xr:uid="{00000000-0005-0000-0000-00003A280000}"/>
    <cellStyle name="20% - 强调文字颜色 3 11 5 2" xfId="10251" xr:uid="{00000000-0005-0000-0000-00003B280000}"/>
    <cellStyle name="20% - 强调文字颜色 3 11 5 3" xfId="10252" xr:uid="{00000000-0005-0000-0000-00003C280000}"/>
    <cellStyle name="20% - 强调文字颜色 3 11 6" xfId="10253" xr:uid="{00000000-0005-0000-0000-00003D280000}"/>
    <cellStyle name="20% - 强调文字颜色 3 11 6 2" xfId="10255" xr:uid="{00000000-0005-0000-0000-00003F280000}"/>
    <cellStyle name="20% - 强调文字颜色 3 11 7" xfId="10257" xr:uid="{00000000-0005-0000-0000-000041280000}"/>
    <cellStyle name="20% - 强调文字颜色 3 11 8" xfId="10258" xr:uid="{00000000-0005-0000-0000-000042280000}"/>
    <cellStyle name="20% - 强调文字颜色 3 12" xfId="10259" xr:uid="{00000000-0005-0000-0000-000043280000}"/>
    <cellStyle name="20% - 强调文字颜色 3 12 2" xfId="10260" xr:uid="{00000000-0005-0000-0000-000044280000}"/>
    <cellStyle name="20% - 强调文字颜色 3 12 2 2" xfId="4150" xr:uid="{00000000-0005-0000-0000-000066100000}"/>
    <cellStyle name="20% - 强调文字颜色 3 12 2 2 2" xfId="10261" xr:uid="{00000000-0005-0000-0000-000045280000}"/>
    <cellStyle name="20% - 强调文字颜色 3 12 2 3" xfId="10262" xr:uid="{00000000-0005-0000-0000-000046280000}"/>
    <cellStyle name="20% - 强调文字颜色 3 12 3" xfId="10264" xr:uid="{00000000-0005-0000-0000-000048280000}"/>
    <cellStyle name="20% - 强调文字颜色 3 12 3 2" xfId="10266" xr:uid="{00000000-0005-0000-0000-00004A280000}"/>
    <cellStyle name="20% - 强调文字颜色 3 12 3 3" xfId="10267" xr:uid="{00000000-0005-0000-0000-00004B280000}"/>
    <cellStyle name="20% - 强调文字颜色 3 12 4" xfId="10269" xr:uid="{00000000-0005-0000-0000-00004D280000}"/>
    <cellStyle name="20% - 强调文字颜色 3 12 4 2" xfId="10272" xr:uid="{00000000-0005-0000-0000-000050280000}"/>
    <cellStyle name="20% - 强调文字颜色 3 12 5" xfId="10273" xr:uid="{00000000-0005-0000-0000-000051280000}"/>
    <cellStyle name="20% - 强调文字颜色 3 13" xfId="4302" xr:uid="{00000000-0005-0000-0000-0000FE100000}"/>
    <cellStyle name="20% - 强调文字颜色 3 13 2" xfId="4310" xr:uid="{00000000-0005-0000-0000-000006110000}"/>
    <cellStyle name="20% - 强调文字颜色 3 13 2 2" xfId="10274" xr:uid="{00000000-0005-0000-0000-000052280000}"/>
    <cellStyle name="20% - 强调文字颜色 3 13 2 3" xfId="10275" xr:uid="{00000000-0005-0000-0000-000053280000}"/>
    <cellStyle name="20% - 强调文字颜色 3 13 3" xfId="4360" xr:uid="{00000000-0005-0000-0000-000038110000}"/>
    <cellStyle name="20% - 强调文字颜色 3 13 3 2" xfId="10276" xr:uid="{00000000-0005-0000-0000-000054280000}"/>
    <cellStyle name="20% - 强调文字颜色 3 13 4" xfId="10278" xr:uid="{00000000-0005-0000-0000-000056280000}"/>
    <cellStyle name="20% - 强调文字颜色 3 13 5" xfId="10279" xr:uid="{00000000-0005-0000-0000-000057280000}"/>
    <cellStyle name="20% - 强调文字颜色 3 14" xfId="4375" xr:uid="{00000000-0005-0000-0000-000047110000}"/>
    <cellStyle name="20% - 强调文字颜色 3 14 2" xfId="10280" xr:uid="{00000000-0005-0000-0000-000058280000}"/>
    <cellStyle name="20% - 强调文字颜色 3 14 2 2" xfId="10281" xr:uid="{00000000-0005-0000-0000-000059280000}"/>
    <cellStyle name="20% - 强调文字颜色 3 14 2 3" xfId="10282" xr:uid="{00000000-0005-0000-0000-00005A280000}"/>
    <cellStyle name="20% - 强调文字颜色 3 14 3" xfId="10283" xr:uid="{00000000-0005-0000-0000-00005B280000}"/>
    <cellStyle name="20% - 强调文字颜色 3 14 4" xfId="10284" xr:uid="{00000000-0005-0000-0000-00005C280000}"/>
    <cellStyle name="20% - 强调文字颜色 3 15" xfId="3849" xr:uid="{00000000-0005-0000-0000-0000390F0000}"/>
    <cellStyle name="20% - 强调文字颜色 3 15 2" xfId="10285" xr:uid="{00000000-0005-0000-0000-00005D280000}"/>
    <cellStyle name="20% - 强调文字颜色 3 15 2 2" xfId="10286" xr:uid="{00000000-0005-0000-0000-00005E280000}"/>
    <cellStyle name="20% - 强调文字颜色 3 15 2 3" xfId="10287" xr:uid="{00000000-0005-0000-0000-00005F280000}"/>
    <cellStyle name="20% - 强调文字颜色 3 15 3" xfId="10288" xr:uid="{00000000-0005-0000-0000-000060280000}"/>
    <cellStyle name="20% - 强调文字颜色 3 15 4" xfId="10289" xr:uid="{00000000-0005-0000-0000-000061280000}"/>
    <cellStyle name="20% - 强调文字颜色 3 16" xfId="2377" xr:uid="{00000000-0005-0000-0000-000079090000}"/>
    <cellStyle name="20% - 强调文字颜色 3 16 2" xfId="10291" xr:uid="{00000000-0005-0000-0000-000063280000}"/>
    <cellStyle name="20% - 强调文字颜色 3 16 3" xfId="10293" xr:uid="{00000000-0005-0000-0000-000065280000}"/>
    <cellStyle name="20% - 强调文字颜色 3 17" xfId="2380" xr:uid="{00000000-0005-0000-0000-00007C090000}"/>
    <cellStyle name="20% - 强调文字颜色 3 17 2" xfId="10294" xr:uid="{00000000-0005-0000-0000-000066280000}"/>
    <cellStyle name="20% - 强调文字颜色 3 17 3" xfId="10295" xr:uid="{00000000-0005-0000-0000-000067280000}"/>
    <cellStyle name="20% - 强调文字颜色 3 18" xfId="10296" xr:uid="{00000000-0005-0000-0000-000068280000}"/>
    <cellStyle name="20% - 强调文字颜色 3 18 2" xfId="10297" xr:uid="{00000000-0005-0000-0000-000069280000}"/>
    <cellStyle name="20% - 强调文字颜色 3 19" xfId="10298" xr:uid="{00000000-0005-0000-0000-00006A280000}"/>
    <cellStyle name="20% - 强调文字颜色 3 2" xfId="10300" xr:uid="{00000000-0005-0000-0000-00006C280000}"/>
    <cellStyle name="20% - 强调文字颜色 3 2 10" xfId="10301" xr:uid="{00000000-0005-0000-0000-00006D280000}"/>
    <cellStyle name="20% - 强调文字颜色 3 2 10 2" xfId="10302" xr:uid="{00000000-0005-0000-0000-00006E280000}"/>
    <cellStyle name="20% - 强调文字颜色 3 2 10 2 2" xfId="10303" xr:uid="{00000000-0005-0000-0000-00006F280000}"/>
    <cellStyle name="20% - 强调文字颜色 3 2 10 2 2 2" xfId="6337" xr:uid="{00000000-0005-0000-0000-0000F1180000}"/>
    <cellStyle name="20% - 强调文字颜色 3 2 10 2 2 2 2" xfId="6762" xr:uid="{00000000-0005-0000-0000-00009A1A0000}"/>
    <cellStyle name="20% - 强调文字颜色 3 2 10 2 2 2 3" xfId="6773" xr:uid="{00000000-0005-0000-0000-0000A51A0000}"/>
    <cellStyle name="20% - 强调文字颜色 3 2 10 2 2 3" xfId="6783" xr:uid="{00000000-0005-0000-0000-0000AF1A0000}"/>
    <cellStyle name="20% - 强调文字颜色 3 2 10 2 2 4" xfId="6790" xr:uid="{00000000-0005-0000-0000-0000B61A0000}"/>
    <cellStyle name="20% - 强调文字颜色 3 2 10 2 3" xfId="10305" xr:uid="{00000000-0005-0000-0000-000071280000}"/>
    <cellStyle name="20% - 强调文字颜色 3 2 10 2 3 2" xfId="10308" xr:uid="{00000000-0005-0000-0000-000074280000}"/>
    <cellStyle name="20% - 强调文字颜色 3 2 10 2 3 2 2" xfId="9868" xr:uid="{00000000-0005-0000-0000-0000BC260000}"/>
    <cellStyle name="20% - 强调文字颜色 3 2 10 2 3 2 3" xfId="10309" xr:uid="{00000000-0005-0000-0000-000075280000}"/>
    <cellStyle name="20% - 强调文字颜色 3 2 10 2 3 3" xfId="10312" xr:uid="{00000000-0005-0000-0000-000078280000}"/>
    <cellStyle name="20% - 强调文字颜色 3 2 10 2 3 4" xfId="10313" xr:uid="{00000000-0005-0000-0000-000079280000}"/>
    <cellStyle name="20% - 强调文字颜色 3 2 10 2 4" xfId="10315" xr:uid="{00000000-0005-0000-0000-00007B280000}"/>
    <cellStyle name="20% - 强调文字颜色 3 2 10 2 4 2" xfId="10318" xr:uid="{00000000-0005-0000-0000-00007E280000}"/>
    <cellStyle name="20% - 强调文字颜色 3 2 10 2 4 2 2" xfId="10319" xr:uid="{00000000-0005-0000-0000-00007F280000}"/>
    <cellStyle name="20% - 强调文字颜色 3 2 10 2 4 3" xfId="10321" xr:uid="{00000000-0005-0000-0000-000081280000}"/>
    <cellStyle name="20% - 强调文字颜色 3 2 10 2 5" xfId="10323" xr:uid="{00000000-0005-0000-0000-000083280000}"/>
    <cellStyle name="20% - 强调文字颜色 3 2 10 2 5 2" xfId="10325" xr:uid="{00000000-0005-0000-0000-000085280000}"/>
    <cellStyle name="20% - 强调文字颜色 3 2 10 2 6" xfId="10326" xr:uid="{00000000-0005-0000-0000-000086280000}"/>
    <cellStyle name="20% - 强调文字颜色 3 2 10 3" xfId="10327" xr:uid="{00000000-0005-0000-0000-000087280000}"/>
    <cellStyle name="20% - 强调文字颜色 3 2 10 4" xfId="10328" xr:uid="{00000000-0005-0000-0000-000088280000}"/>
    <cellStyle name="20% - 强调文字颜色 3 2 10 5" xfId="10331" xr:uid="{00000000-0005-0000-0000-00008B280000}"/>
    <cellStyle name="20% - 强调文字颜色 3 2 11" xfId="10332" xr:uid="{00000000-0005-0000-0000-00008C280000}"/>
    <cellStyle name="20% - 强调文字颜色 3 2 11 2" xfId="10333" xr:uid="{00000000-0005-0000-0000-00008D280000}"/>
    <cellStyle name="20% - 强调文字颜色 3 2 2" xfId="9828" xr:uid="{00000000-0005-0000-0000-000094260000}"/>
    <cellStyle name="20% - 强调文字颜色 3 2 2 10" xfId="10334" xr:uid="{00000000-0005-0000-0000-00008E280000}"/>
    <cellStyle name="20% - 强调文字颜色 3 2 2 10 2" xfId="10336" xr:uid="{00000000-0005-0000-0000-000090280000}"/>
    <cellStyle name="20% - 强调文字颜色 3 2 2 2" xfId="9830" xr:uid="{00000000-0005-0000-0000-000096260000}"/>
    <cellStyle name="20% - 强调文字颜色 3 2 2 2 2" xfId="9834" xr:uid="{00000000-0005-0000-0000-00009A260000}"/>
    <cellStyle name="20% - 强调文字颜色 3 2 2 2 2 10" xfId="10337" xr:uid="{00000000-0005-0000-0000-000091280000}"/>
    <cellStyle name="20% - 强调文字颜色 3 2 2 2 2 10 2" xfId="6882" xr:uid="{00000000-0005-0000-0000-0000121B0000}"/>
    <cellStyle name="20% - 强调文字颜色 3 2 2 2 2 11" xfId="10338" xr:uid="{00000000-0005-0000-0000-000092280000}"/>
    <cellStyle name="20% - 强调文字颜色 3 2 2 2 2 11 2" xfId="3315" xr:uid="{00000000-0005-0000-0000-0000230D0000}"/>
    <cellStyle name="20% - 强调文字颜色 3 2 2 2 2 12" xfId="8721" xr:uid="{00000000-0005-0000-0000-000041220000}"/>
    <cellStyle name="20% - 强调文字颜色 3 2 2 2 2 12 2" xfId="3331" xr:uid="{00000000-0005-0000-0000-0000330D0000}"/>
    <cellStyle name="20% - 强调文字颜色 3 2 2 2 2 13" xfId="8724" xr:uid="{00000000-0005-0000-0000-000044220000}"/>
    <cellStyle name="20% - 强调文字颜色 3 2 2 2 2 13 2" xfId="3082" xr:uid="{00000000-0005-0000-0000-00003A0C0000}"/>
    <cellStyle name="20% - 强调文字颜色 3 2 2 2 2 14" xfId="8727" xr:uid="{00000000-0005-0000-0000-000047220000}"/>
    <cellStyle name="20% - 强调文字颜色 3 2 2 2 2 15" xfId="10340" xr:uid="{00000000-0005-0000-0000-000094280000}"/>
    <cellStyle name="20% - 强调文字颜色 3 2 2 2 2 15 2" xfId="6949" xr:uid="{00000000-0005-0000-0000-0000551B0000}"/>
    <cellStyle name="20% - 强调文字颜色 3 2 2 2 2 16" xfId="10342" xr:uid="{00000000-0005-0000-0000-000096280000}"/>
    <cellStyle name="20% - 强调文字颜色 3 2 2 2 2 17" xfId="10346" xr:uid="{00000000-0005-0000-0000-00009A280000}"/>
    <cellStyle name="20% - 强调文字颜色 3 2 2 2 2 2" xfId="10349" xr:uid="{00000000-0005-0000-0000-00009D280000}"/>
    <cellStyle name="20% - 强调文字颜色 3 2 2 2 2 2 10" xfId="10351" xr:uid="{00000000-0005-0000-0000-00009F280000}"/>
    <cellStyle name="20% - 强调文字颜色 3 2 2 2 2 2 10 2" xfId="3323" xr:uid="{00000000-0005-0000-0000-00002B0D0000}"/>
    <cellStyle name="20% - 强调文字颜色 3 2 2 2 2 2 11" xfId="10352" xr:uid="{00000000-0005-0000-0000-0000A0280000}"/>
    <cellStyle name="20% - 强调文字颜色 3 2 2 2 2 2 11 2" xfId="10353" xr:uid="{00000000-0005-0000-0000-0000A1280000}"/>
    <cellStyle name="20% - 强调文字颜色 3 2 2 2 2 2 12" xfId="10354" xr:uid="{00000000-0005-0000-0000-0000A2280000}"/>
    <cellStyle name="20% - 强调文字颜色 3 2 2 2 2 2 12 2" xfId="10355" xr:uid="{00000000-0005-0000-0000-0000A3280000}"/>
    <cellStyle name="20% - 强调文字颜色 3 2 2 2 2 2 13" xfId="10357" xr:uid="{00000000-0005-0000-0000-0000A5280000}"/>
    <cellStyle name="20% - 强调文字颜色 3 2 2 2 2 2 13 2" xfId="10358" xr:uid="{00000000-0005-0000-0000-0000A6280000}"/>
    <cellStyle name="20% - 强调文字颜色 3 2 2 2 2 2 14" xfId="10361" xr:uid="{00000000-0005-0000-0000-0000A9280000}"/>
    <cellStyle name="20% - 强调文字颜色 3 2 2 2 2 2 15" xfId="10362" xr:uid="{00000000-0005-0000-0000-0000AA280000}"/>
    <cellStyle name="20% - 强调文字颜色 3 2 2 2 2 2 16" xfId="10364" xr:uid="{00000000-0005-0000-0000-0000AC280000}"/>
    <cellStyle name="20% - 强调文字颜色 3 2 2 2 2 2 2" xfId="10365" xr:uid="{00000000-0005-0000-0000-0000AD280000}"/>
    <cellStyle name="20% - 强调文字颜色 3 2 2 2 2 2 2 2" xfId="10366" xr:uid="{00000000-0005-0000-0000-0000AE280000}"/>
    <cellStyle name="20% - 强调文字颜色 3 2 2 2 2 2 2 2 2" xfId="10367" xr:uid="{00000000-0005-0000-0000-0000AF280000}"/>
    <cellStyle name="20% - 强调文字颜色 3 2 2 2 2 2 2 2 2 2" xfId="10368" xr:uid="{00000000-0005-0000-0000-0000B0280000}"/>
    <cellStyle name="20% - 强调文字颜色 3 2 2 2 2 2 2 2 2 2 2" xfId="10369" xr:uid="{00000000-0005-0000-0000-0000B1280000}"/>
    <cellStyle name="20% - 强调文字颜色 3 2 2 2 2 2 2 2 2 2 3" xfId="10370" xr:uid="{00000000-0005-0000-0000-0000B2280000}"/>
    <cellStyle name="20% - 强调文字颜色 3 2 2 2 2 2 2 2 2 3" xfId="1368" xr:uid="{00000000-0005-0000-0000-000088050000}"/>
    <cellStyle name="20% - 强调文字颜色 3 2 2 2 2 2 2 2 2 4" xfId="5977" xr:uid="{00000000-0005-0000-0000-000089170000}"/>
    <cellStyle name="20% - 强调文字颜色 3 2 2 2 2 2 2 2 3" xfId="10371" xr:uid="{00000000-0005-0000-0000-0000B3280000}"/>
    <cellStyle name="20% - 强调文字颜色 3 2 2 2 2 2 2 2 3 2" xfId="10372" xr:uid="{00000000-0005-0000-0000-0000B4280000}"/>
    <cellStyle name="20% - 强调文字颜色 3 2 2 2 2 2 2 2 3 2 2" xfId="10374" xr:uid="{00000000-0005-0000-0000-0000B6280000}"/>
    <cellStyle name="20% - 强调文字颜色 3 2 2 2 2 2 2 2 3 2 3" xfId="10375" xr:uid="{00000000-0005-0000-0000-0000B7280000}"/>
    <cellStyle name="20% - 强调文字颜色 3 2 2 2 2 2 2 2 3 3" xfId="6005" xr:uid="{00000000-0005-0000-0000-0000A5170000}"/>
    <cellStyle name="20% - 强调文字颜色 3 2 2 2 2 2 2 2 3 4" xfId="6014" xr:uid="{00000000-0005-0000-0000-0000AE170000}"/>
    <cellStyle name="20% - 强调文字颜色 3 2 2 2 2 2 2 2 4" xfId="10376" xr:uid="{00000000-0005-0000-0000-0000B8280000}"/>
    <cellStyle name="20% - 强调文字颜色 3 2 2 2 2 2 2 2 4 2" xfId="10377" xr:uid="{00000000-0005-0000-0000-0000B9280000}"/>
    <cellStyle name="20% - 强调文字颜色 3 2 2 2 2 2 2 2 4 3" xfId="6036" xr:uid="{00000000-0005-0000-0000-0000C4170000}"/>
    <cellStyle name="20% - 强调文字颜色 3 2 2 2 2 2 2 2 5" xfId="10378" xr:uid="{00000000-0005-0000-0000-0000BA280000}"/>
    <cellStyle name="20% - 强调文字颜色 3 2 2 2 2 2 2 2 5 2" xfId="10380" xr:uid="{00000000-0005-0000-0000-0000BC280000}"/>
    <cellStyle name="20% - 强调文字颜色 3 2 2 2 2 2 2 2 6" xfId="10383" xr:uid="{00000000-0005-0000-0000-0000BF280000}"/>
    <cellStyle name="20% - 强调文字颜色 3 2 2 2 2 2 2 3" xfId="10385" xr:uid="{00000000-0005-0000-0000-0000C1280000}"/>
    <cellStyle name="20% - 强调文字颜色 3 2 2 2 2 2 2 3 2" xfId="10386" xr:uid="{00000000-0005-0000-0000-0000C2280000}"/>
    <cellStyle name="20% - 强调文字颜色 3 2 2 2 2 2 2 3 3" xfId="10387" xr:uid="{00000000-0005-0000-0000-0000C3280000}"/>
    <cellStyle name="20% - 强调文字颜色 3 2 2 2 2 2 2 4" xfId="10388" xr:uid="{00000000-0005-0000-0000-0000C4280000}"/>
    <cellStyle name="20% - 强调文字颜色 3 2 2 2 2 2 2 4 2" xfId="10389" xr:uid="{00000000-0005-0000-0000-0000C5280000}"/>
    <cellStyle name="20% - 强调文字颜色 3 2 2 2 2 2 2 4 3" xfId="10390" xr:uid="{00000000-0005-0000-0000-0000C6280000}"/>
    <cellStyle name="20% - 强调文字颜色 3 2 2 2 2 2 2 5" xfId="10391" xr:uid="{00000000-0005-0000-0000-0000C7280000}"/>
    <cellStyle name="20% - 强调文字颜色 3 2 2 2 2 2 2 5 2" xfId="10392" xr:uid="{00000000-0005-0000-0000-0000C8280000}"/>
    <cellStyle name="20% - 强调文字颜色 3 2 2 2 2 2 2 6" xfId="10394" xr:uid="{00000000-0005-0000-0000-0000CA280000}"/>
    <cellStyle name="20% - 强调文字颜色 3 2 2 2 2 2 2 7" xfId="10395" xr:uid="{00000000-0005-0000-0000-0000CB280000}"/>
    <cellStyle name="20% - 强调文字颜色 3 2 2 2 2 2 3" xfId="10396" xr:uid="{00000000-0005-0000-0000-0000CC280000}"/>
    <cellStyle name="20% - 强调文字颜色 3 2 2 2 2 2 3 2" xfId="10397" xr:uid="{00000000-0005-0000-0000-0000CD280000}"/>
    <cellStyle name="20% - 强调文字颜色 3 2 2 2 2 2 3 2 2" xfId="10398" xr:uid="{00000000-0005-0000-0000-0000CE280000}"/>
    <cellStyle name="20% - 强调文字颜色 3 2 2 2 2 2 3 2 2 2" xfId="10399" xr:uid="{00000000-0005-0000-0000-0000CF280000}"/>
    <cellStyle name="20% - 强调文字颜色 3 2 2 2 2 2 3 2 2 3" xfId="2068" xr:uid="{00000000-0005-0000-0000-000044080000}"/>
    <cellStyle name="20% - 强调文字颜色 3 2 2 2 2 2 3 2 3" xfId="10401" xr:uid="{00000000-0005-0000-0000-0000D1280000}"/>
    <cellStyle name="20% - 强调文字颜色 3 2 2 2 2 2 3 2 3 2" xfId="10402" xr:uid="{00000000-0005-0000-0000-0000D2280000}"/>
    <cellStyle name="20% - 强调文字颜色 3 2 2 2 2 2 3 2 4" xfId="10404" xr:uid="{00000000-0005-0000-0000-0000D4280000}"/>
    <cellStyle name="20% - 强调文字颜色 3 2 2 2 2 2 3 3" xfId="10405" xr:uid="{00000000-0005-0000-0000-0000D5280000}"/>
    <cellStyle name="20% - 强调文字颜色 3 2 2 2 2 2 3 3 2" xfId="10406" xr:uid="{00000000-0005-0000-0000-0000D6280000}"/>
    <cellStyle name="20% - 强调文字颜色 3 2 2 2 2 2 3 3 2 2" xfId="10407" xr:uid="{00000000-0005-0000-0000-0000D7280000}"/>
    <cellStyle name="20% - 强调文字颜色 3 2 2 2 2 2 3 3 2 3" xfId="10408" xr:uid="{00000000-0005-0000-0000-0000D8280000}"/>
    <cellStyle name="20% - 强调文字颜色 3 2 2 2 2 2 3 3 3" xfId="10409" xr:uid="{00000000-0005-0000-0000-0000D9280000}"/>
    <cellStyle name="20% - 强调文字颜色 3 2 2 2 2 2 3 3 3 2" xfId="10410" xr:uid="{00000000-0005-0000-0000-0000DA280000}"/>
    <cellStyle name="20% - 强调文字颜色 3 2 2 2 2 2 3 3 4" xfId="10412" xr:uid="{00000000-0005-0000-0000-0000DC280000}"/>
    <cellStyle name="20% - 强调文字颜色 3 2 2 2 2 2 3 4" xfId="10413" xr:uid="{00000000-0005-0000-0000-0000DD280000}"/>
    <cellStyle name="20% - 强调文字颜色 3 2 2 2 2 2 3 4 2" xfId="10414" xr:uid="{00000000-0005-0000-0000-0000DE280000}"/>
    <cellStyle name="20% - 强调文字颜色 3 2 2 2 2 2 3 4 3" xfId="10415" xr:uid="{00000000-0005-0000-0000-0000DF280000}"/>
    <cellStyle name="20% - 强调文字颜色 3 2 2 2 2 2 3 5" xfId="10417" xr:uid="{00000000-0005-0000-0000-0000E1280000}"/>
    <cellStyle name="20% - 强调文字颜色 3 2 2 2 2 2 3 5 2" xfId="10418" xr:uid="{00000000-0005-0000-0000-0000E2280000}"/>
    <cellStyle name="20% - 强调文字颜色 3 2 2 2 2 2 3 5 3" xfId="10420" xr:uid="{00000000-0005-0000-0000-0000E4280000}"/>
    <cellStyle name="20% - 强调文字颜色 3 2 2 2 2 2 3 6" xfId="10421" xr:uid="{00000000-0005-0000-0000-0000E5280000}"/>
    <cellStyle name="20% - 强调文字颜色 3 2 2 2 2 2 3 7" xfId="10422" xr:uid="{00000000-0005-0000-0000-0000E6280000}"/>
    <cellStyle name="20% - 强调文字颜色 3 2 2 2 2 2 4" xfId="10423" xr:uid="{00000000-0005-0000-0000-0000E7280000}"/>
    <cellStyle name="20% - 强调文字颜色 3 2 2 2 2 2 4 2" xfId="10425" xr:uid="{00000000-0005-0000-0000-0000E9280000}"/>
    <cellStyle name="20% - 强调文字颜色 3 2 2 2 2 2 4 2 2" xfId="10426" xr:uid="{00000000-0005-0000-0000-0000EA280000}"/>
    <cellStyle name="20% - 强调文字颜色 3 2 2 2 2 2 4 2 3" xfId="10428" xr:uid="{00000000-0005-0000-0000-0000EC280000}"/>
    <cellStyle name="20% - 强调文字颜色 3 2 2 2 2 2 4 3" xfId="5263" xr:uid="{00000000-0005-0000-0000-0000BF140000}"/>
    <cellStyle name="20% - 强调文字颜色 3 2 2 2 2 2 4 3 2" xfId="10433" xr:uid="{00000000-0005-0000-0000-0000F1280000}"/>
    <cellStyle name="20% - 强调文字颜色 3 2 2 2 2 2 4 3 3" xfId="10435" xr:uid="{00000000-0005-0000-0000-0000F3280000}"/>
    <cellStyle name="20% - 强调文字颜色 3 2 2 2 2 2 4 4" xfId="5268" xr:uid="{00000000-0005-0000-0000-0000C4140000}"/>
    <cellStyle name="20% - 强调文字颜色 3 2 2 2 2 2 4 4 2" xfId="10438" xr:uid="{00000000-0005-0000-0000-0000F6280000}"/>
    <cellStyle name="20% - 强调文字颜色 3 2 2 2 2 2 4 5" xfId="10442" xr:uid="{00000000-0005-0000-0000-0000FA280000}"/>
    <cellStyle name="20% - 强调文字颜色 3 2 2 2 2 2 4 6" xfId="10444" xr:uid="{00000000-0005-0000-0000-0000FC280000}"/>
    <cellStyle name="20% - 强调文字颜色 3 2 2 2 2 2 5" xfId="10445" xr:uid="{00000000-0005-0000-0000-0000FD280000}"/>
    <cellStyle name="20% - 强调文字颜色 3 2 2 2 2 2 5 2" xfId="10447" xr:uid="{00000000-0005-0000-0000-0000FF280000}"/>
    <cellStyle name="20% - 强调文字颜色 3 2 2 2 2 2 5 2 2" xfId="10450" xr:uid="{00000000-0005-0000-0000-000002290000}"/>
    <cellStyle name="20% - 强调文字颜色 3 2 2 2 2 2 5 2 3" xfId="10454" xr:uid="{00000000-0005-0000-0000-000006290000}"/>
    <cellStyle name="20% - 强调文字颜色 3 2 2 2 2 2 5 3" xfId="10458" xr:uid="{00000000-0005-0000-0000-00000A290000}"/>
    <cellStyle name="20% - 强调文字颜色 3 2 2 2 2 2 5 3 2" xfId="10463" xr:uid="{00000000-0005-0000-0000-00000F290000}"/>
    <cellStyle name="20% - 强调文字颜色 3 2 2 2 2 2 5 3 3" xfId="10467" xr:uid="{00000000-0005-0000-0000-000013290000}"/>
    <cellStyle name="20% - 强调文字颜色 3 2 2 2 2 2 5 4" xfId="10472" xr:uid="{00000000-0005-0000-0000-000018290000}"/>
    <cellStyle name="20% - 强调文字颜色 3 2 2 2 2 2 5 4 2" xfId="10475" xr:uid="{00000000-0005-0000-0000-00001B290000}"/>
    <cellStyle name="20% - 强调文字颜色 3 2 2 2 2 2 5 5" xfId="10480" xr:uid="{00000000-0005-0000-0000-000020290000}"/>
    <cellStyle name="20% - 强调文字颜色 3 2 2 2 2 2 5 6" xfId="10481" xr:uid="{00000000-0005-0000-0000-000021290000}"/>
    <cellStyle name="20% - 强调文字颜色 3 2 2 2 2 2 6" xfId="6900" xr:uid="{00000000-0005-0000-0000-0000241B0000}"/>
    <cellStyle name="20% - 强调文字颜色 3 2 2 2 2 2 6 2" xfId="6903" xr:uid="{00000000-0005-0000-0000-0000271B0000}"/>
    <cellStyle name="20% - 强调文字颜色 3 2 2 2 2 2 6 2 2" xfId="10486" xr:uid="{00000000-0005-0000-0000-000026290000}"/>
    <cellStyle name="20% - 强调文字颜色 3 2 2 2 2 2 6 2 3" xfId="10487" xr:uid="{00000000-0005-0000-0000-000027290000}"/>
    <cellStyle name="20% - 强调文字颜色 3 2 2 2 2 2 6 3" xfId="6908" xr:uid="{00000000-0005-0000-0000-00002C1B0000}"/>
    <cellStyle name="20% - 强调文字颜色 3 2 2 2 2 2 6 3 2" xfId="10490" xr:uid="{00000000-0005-0000-0000-00002A290000}"/>
    <cellStyle name="20% - 强调文字颜色 3 2 2 2 2 2 6 4" xfId="10493" xr:uid="{00000000-0005-0000-0000-00002D290000}"/>
    <cellStyle name="20% - 强调文字颜色 3 2 2 2 2 2 6 5" xfId="10496" xr:uid="{00000000-0005-0000-0000-000030290000}"/>
    <cellStyle name="20% - 强调文字颜色 3 2 2 2 2 2 7" xfId="6909" xr:uid="{00000000-0005-0000-0000-00002D1B0000}"/>
    <cellStyle name="20% - 强调文字颜色 3 2 2 2 2 2 7 2" xfId="6912" xr:uid="{00000000-0005-0000-0000-0000301B0000}"/>
    <cellStyle name="20% - 强调文字颜色 3 2 2 2 2 2 7 2 2" xfId="10499" xr:uid="{00000000-0005-0000-0000-000033290000}"/>
    <cellStyle name="20% - 强调文字颜色 3 2 2 2 2 2 7 3" xfId="10503" xr:uid="{00000000-0005-0000-0000-000037290000}"/>
    <cellStyle name="20% - 强调文字颜色 3 2 2 2 2 2 7 4" xfId="10507" xr:uid="{00000000-0005-0000-0000-00003B290000}"/>
    <cellStyle name="20% - 强调文字颜色 3 2 2 2 2 2 8" xfId="4498" xr:uid="{00000000-0005-0000-0000-0000C2110000}"/>
    <cellStyle name="20% - 强调文字颜色 3 2 2 2 2 2 8 2" xfId="10508" xr:uid="{00000000-0005-0000-0000-00003C290000}"/>
    <cellStyle name="20% - 强调文字颜色 3 2 2 2 2 2 8 3" xfId="10510" xr:uid="{00000000-0005-0000-0000-00003E290000}"/>
    <cellStyle name="20% - 强调文字颜色 3 2 2 2 2 2 9" xfId="10511" xr:uid="{00000000-0005-0000-0000-00003F290000}"/>
    <cellStyle name="20% - 强调文字颜色 3 2 2 2 2 2 9 2" xfId="10512" xr:uid="{00000000-0005-0000-0000-000040290000}"/>
    <cellStyle name="20% - 强调文字颜色 3 2 2 2 2 2 9 3" xfId="10515" xr:uid="{00000000-0005-0000-0000-000043290000}"/>
    <cellStyle name="20% - 强调文字颜色 3 2 2 2 2 3" xfId="10518" xr:uid="{00000000-0005-0000-0000-000046290000}"/>
    <cellStyle name="20% - 强调文字颜色 3 2 2 2 2 3 2" xfId="10519" xr:uid="{00000000-0005-0000-0000-000047290000}"/>
    <cellStyle name="20% - 强调文字颜色 3 2 2 2 2 3 2 2" xfId="10520" xr:uid="{00000000-0005-0000-0000-000048290000}"/>
    <cellStyle name="20% - 强调文字颜色 3 2 2 2 2 3 2 2 2" xfId="10522" xr:uid="{00000000-0005-0000-0000-00004A290000}"/>
    <cellStyle name="20% - 强调文字颜色 3 2 2 2 2 3 2 2 2 2" xfId="10523" xr:uid="{00000000-0005-0000-0000-00004B290000}"/>
    <cellStyle name="20% - 强调文字颜色 3 2 2 2 2 3 2 2 2 2 2" xfId="10524" xr:uid="{00000000-0005-0000-0000-00004C290000}"/>
    <cellStyle name="20% - 强调文字颜色 3 2 2 2 2 3 2 2 2 2 3" xfId="10525" xr:uid="{00000000-0005-0000-0000-00004D290000}"/>
    <cellStyle name="20% - 强调文字颜色 3 2 2 2 2 3 2 2 2 3" xfId="9439" xr:uid="{00000000-0005-0000-0000-00000F250000}"/>
    <cellStyle name="20% - 强调文字颜色 3 2 2 2 2 3 2 2 2 4" xfId="9446" xr:uid="{00000000-0005-0000-0000-000016250000}"/>
    <cellStyle name="20% - 强调文字颜色 3 2 2 2 2 3 2 2 3" xfId="10526" xr:uid="{00000000-0005-0000-0000-00004E290000}"/>
    <cellStyle name="20% - 强调文字颜色 3 2 2 2 2 3 2 2 3 2" xfId="10527" xr:uid="{00000000-0005-0000-0000-00004F290000}"/>
    <cellStyle name="20% - 强调文字颜色 3 2 2 2 2 3 2 2 3 2 2" xfId="10529" xr:uid="{00000000-0005-0000-0000-000051290000}"/>
    <cellStyle name="20% - 强调文字颜色 3 2 2 2 2 3 2 2 3 2 3" xfId="10531" xr:uid="{00000000-0005-0000-0000-000053290000}"/>
    <cellStyle name="20% - 强调文字颜色 3 2 2 2 2 3 2 2 3 3" xfId="9459" xr:uid="{00000000-0005-0000-0000-000023250000}"/>
    <cellStyle name="20% - 强调文字颜色 3 2 2 2 2 3 2 2 3 4" xfId="9471" xr:uid="{00000000-0005-0000-0000-00002F250000}"/>
    <cellStyle name="20% - 强调文字颜色 3 2 2 2 2 3 2 2 4" xfId="10532" xr:uid="{00000000-0005-0000-0000-000054290000}"/>
    <cellStyle name="20% - 强调文字颜色 3 2 2 2 2 3 2 2 4 2" xfId="10533" xr:uid="{00000000-0005-0000-0000-000055290000}"/>
    <cellStyle name="20% - 强调文字颜色 3 2 2 2 2 3 2 2 4 3" xfId="9481" xr:uid="{00000000-0005-0000-0000-000039250000}"/>
    <cellStyle name="20% - 强调文字颜色 3 2 2 2 2 3 2 2 5" xfId="10534" xr:uid="{00000000-0005-0000-0000-000056290000}"/>
    <cellStyle name="20% - 强调文字颜色 3 2 2 2 2 3 2 2 5 2" xfId="10536" xr:uid="{00000000-0005-0000-0000-000058290000}"/>
    <cellStyle name="20% - 强调文字颜色 3 2 2 2 2 3 2 2 6" xfId="10539" xr:uid="{00000000-0005-0000-0000-00005B290000}"/>
    <cellStyle name="20% - 强调文字颜色 3 2 2 2 2 3 2 3" xfId="10541" xr:uid="{00000000-0005-0000-0000-00005D290000}"/>
    <cellStyle name="20% - 强调文字颜色 3 2 2 2 2 3 2 4" xfId="10542" xr:uid="{00000000-0005-0000-0000-00005E290000}"/>
    <cellStyle name="20% - 强调文字颜色 3 2 2 2 2 3 2 4 2" xfId="10544" xr:uid="{00000000-0005-0000-0000-000060290000}"/>
    <cellStyle name="20% - 强调文字颜色 3 2 2 2 2 3 2 5" xfId="10545" xr:uid="{00000000-0005-0000-0000-000061290000}"/>
    <cellStyle name="20% - 强调文字颜色 3 2 2 2 2 3 2 6" xfId="2560" xr:uid="{00000000-0005-0000-0000-0000300A0000}"/>
    <cellStyle name="20% - 强调文字颜色 3 2 2 2 2 3 3" xfId="10546" xr:uid="{00000000-0005-0000-0000-000062290000}"/>
    <cellStyle name="20% - 强调文字颜色 3 2 2 2 2 3 3 2" xfId="10547" xr:uid="{00000000-0005-0000-0000-000063290000}"/>
    <cellStyle name="20% - 强调文字颜色 3 2 2 2 2 3 3 2 2" xfId="10548" xr:uid="{00000000-0005-0000-0000-000064290000}"/>
    <cellStyle name="20% - 强调文字颜色 3 2 2 2 2 3 3 2 2 2" xfId="10549" xr:uid="{00000000-0005-0000-0000-000065290000}"/>
    <cellStyle name="20% - 强调文字颜色 3 2 2 2 2 3 3 2 2 3" xfId="9635" xr:uid="{00000000-0005-0000-0000-0000D3250000}"/>
    <cellStyle name="20% - 强调文字颜色 3 2 2 2 2 3 3 2 3" xfId="10550" xr:uid="{00000000-0005-0000-0000-000066290000}"/>
    <cellStyle name="20% - 强调文字颜色 3 2 2 2 2 3 3 2 4" xfId="10551" xr:uid="{00000000-0005-0000-0000-000067290000}"/>
    <cellStyle name="20% - 强调文字颜色 3 2 2 2 2 3 3 3" xfId="10552" xr:uid="{00000000-0005-0000-0000-000068290000}"/>
    <cellStyle name="20% - 强调文字颜色 3 2 2 2 2 3 3 3 2" xfId="10553" xr:uid="{00000000-0005-0000-0000-000069290000}"/>
    <cellStyle name="20% - 强调文字颜色 3 2 2 2 2 3 3 3 2 2" xfId="10554" xr:uid="{00000000-0005-0000-0000-00006A290000}"/>
    <cellStyle name="20% - 强调文字颜色 3 2 2 2 2 3 3 3 2 3" xfId="10555" xr:uid="{00000000-0005-0000-0000-00006B290000}"/>
    <cellStyle name="20% - 强调文字颜色 3 2 2 2 2 3 3 3 3" xfId="10556" xr:uid="{00000000-0005-0000-0000-00006C290000}"/>
    <cellStyle name="20% - 强调文字颜色 3 2 2 2 2 3 3 3 4" xfId="10558" xr:uid="{00000000-0005-0000-0000-00006E290000}"/>
    <cellStyle name="20% - 强调文字颜色 3 2 2 2 2 3 3 4" xfId="10559" xr:uid="{00000000-0005-0000-0000-00006F290000}"/>
    <cellStyle name="20% - 强调文字颜色 3 2 2 2 2 3 3 4 2" xfId="10561" xr:uid="{00000000-0005-0000-0000-000071290000}"/>
    <cellStyle name="20% - 强调文字颜色 3 2 2 2 2 3 3 4 2 2" xfId="10562" xr:uid="{00000000-0005-0000-0000-000072290000}"/>
    <cellStyle name="20% - 强调文字颜色 3 2 2 2 2 3 3 4 3" xfId="10563" xr:uid="{00000000-0005-0000-0000-000073290000}"/>
    <cellStyle name="20% - 强调文字颜色 3 2 2 2 2 3 3 5" xfId="10564" xr:uid="{00000000-0005-0000-0000-000074290000}"/>
    <cellStyle name="20% - 强调文字颜色 3 2 2 2 2 3 3 5 2" xfId="10565" xr:uid="{00000000-0005-0000-0000-000075290000}"/>
    <cellStyle name="20% - 强调文字颜色 3 2 2 2 2 3 3 5 3" xfId="10566" xr:uid="{00000000-0005-0000-0000-000076290000}"/>
    <cellStyle name="20% - 强调文字颜色 3 2 2 2 2 3 3 6" xfId="10567" xr:uid="{00000000-0005-0000-0000-000077290000}"/>
    <cellStyle name="20% - 强调文字颜色 3 2 2 2 2 3 3 6 2" xfId="10568" xr:uid="{00000000-0005-0000-0000-000078290000}"/>
    <cellStyle name="20% - 强调文字颜色 3 2 2 2 2 3 3 7" xfId="10570" xr:uid="{00000000-0005-0000-0000-00007A290000}"/>
    <cellStyle name="20% - 强调文字颜色 3 2 2 2 2 3 4" xfId="10571" xr:uid="{00000000-0005-0000-0000-00007B290000}"/>
    <cellStyle name="20% - 强调文字颜色 3 2 2 2 2 3 5" xfId="10572" xr:uid="{00000000-0005-0000-0000-00007C290000}"/>
    <cellStyle name="20% - 强调文字颜色 3 2 2 2 2 3 6" xfId="3310" xr:uid="{00000000-0005-0000-0000-00001E0D0000}"/>
    <cellStyle name="20% - 强调文字颜色 3 2 2 2 2 4" xfId="10573" xr:uid="{00000000-0005-0000-0000-00007D290000}"/>
    <cellStyle name="20% - 强调文字颜色 3 2 2 2 2 4 2" xfId="10574" xr:uid="{00000000-0005-0000-0000-00007E290000}"/>
    <cellStyle name="20% - 强调文字颜色 3 2 2 2 2 4 2 2" xfId="10575" xr:uid="{00000000-0005-0000-0000-00007F290000}"/>
    <cellStyle name="20% - 强调文字颜色 3 2 2 2 2 4 2 2 2" xfId="6586" xr:uid="{00000000-0005-0000-0000-0000EA190000}"/>
    <cellStyle name="20% - 强调文字颜色 3 2 2 2 2 4 2 3" xfId="10576" xr:uid="{00000000-0005-0000-0000-000080290000}"/>
    <cellStyle name="20% - 强调文字颜色 3 2 2 2 2 4 2 3 2" xfId="10577" xr:uid="{00000000-0005-0000-0000-000081290000}"/>
    <cellStyle name="20% - 强调文字颜色 3 2 2 2 2 4 2 4" xfId="10579" xr:uid="{00000000-0005-0000-0000-000083290000}"/>
    <cellStyle name="20% - 强调文字颜色 3 2 2 2 2 4 3" xfId="10580" xr:uid="{00000000-0005-0000-0000-000084290000}"/>
    <cellStyle name="20% - 强调文字颜色 3 2 2 2 2 4 3 2" xfId="10581" xr:uid="{00000000-0005-0000-0000-000085290000}"/>
    <cellStyle name="20% - 强调文字颜色 3 2 2 2 2 4 3 3" xfId="10582" xr:uid="{00000000-0005-0000-0000-000086290000}"/>
    <cellStyle name="20% - 强调文字颜色 3 2 2 2 2 4 4" xfId="10584" xr:uid="{00000000-0005-0000-0000-000088290000}"/>
    <cellStyle name="20% - 强调文字颜色 3 2 2 2 2 4 5" xfId="10586" xr:uid="{00000000-0005-0000-0000-00008A290000}"/>
    <cellStyle name="20% - 强调文字颜色 3 2 2 2 2 4 6" xfId="6922" xr:uid="{00000000-0005-0000-0000-00003A1B0000}"/>
    <cellStyle name="20% - 强调文字颜色 3 2 2 2 2 5" xfId="10587" xr:uid="{00000000-0005-0000-0000-00008B290000}"/>
    <cellStyle name="20% - 强调文字颜色 3 2 2 2 2 5 2" xfId="10588" xr:uid="{00000000-0005-0000-0000-00008C290000}"/>
    <cellStyle name="20% - 强调文字颜色 3 2 2 2 2 5 2 2" xfId="10590" xr:uid="{00000000-0005-0000-0000-00008E290000}"/>
    <cellStyle name="20% - 强调文字颜色 3 2 2 2 2 5 2 2 2" xfId="1082" xr:uid="{00000000-0005-0000-0000-00006A040000}"/>
    <cellStyle name="20% - 强调文字颜色 3 2 2 2 2 5 2 3" xfId="10594" xr:uid="{00000000-0005-0000-0000-000092290000}"/>
    <cellStyle name="20% - 强调文字颜色 3 2 2 2 2 5 2 4" xfId="10597" xr:uid="{00000000-0005-0000-0000-000095290000}"/>
    <cellStyle name="20% - 强调文字颜色 3 2 2 2 2 5 3" xfId="10598" xr:uid="{00000000-0005-0000-0000-000096290000}"/>
    <cellStyle name="20% - 强调文字颜色 3 2 2 2 2 5 3 2" xfId="10599" xr:uid="{00000000-0005-0000-0000-000097290000}"/>
    <cellStyle name="20% - 强调文字颜色 3 2 2 2 2 5 3 2 2" xfId="10600" xr:uid="{00000000-0005-0000-0000-000098290000}"/>
    <cellStyle name="20% - 强调文字颜色 3 2 2 2 2 5 3 3" xfId="10602" xr:uid="{00000000-0005-0000-0000-00009A290000}"/>
    <cellStyle name="20% - 强调文字颜色 3 2 2 2 2 5 3 4" xfId="10604" xr:uid="{00000000-0005-0000-0000-00009C290000}"/>
    <cellStyle name="20% - 强调文字颜色 3 2 2 2 2 5 4" xfId="10605" xr:uid="{00000000-0005-0000-0000-00009D290000}"/>
    <cellStyle name="20% - 强调文字颜色 3 2 2 2 2 5 4 2" xfId="10607" xr:uid="{00000000-0005-0000-0000-00009F290000}"/>
    <cellStyle name="20% - 强调文字颜色 3 2 2 2 2 5 5" xfId="10608" xr:uid="{00000000-0005-0000-0000-0000A0290000}"/>
    <cellStyle name="20% - 强调文字颜色 3 2 2 2 2 5 6" xfId="6923" xr:uid="{00000000-0005-0000-0000-00003B1B0000}"/>
    <cellStyle name="20% - 强调文字颜色 3 2 2 2 2 6" xfId="10610" xr:uid="{00000000-0005-0000-0000-0000A2290000}"/>
    <cellStyle name="20% - 强调文字颜色 3 2 2 2 2 6 2" xfId="10612" xr:uid="{00000000-0005-0000-0000-0000A4290000}"/>
    <cellStyle name="20% - 强调文字颜色 3 2 2 2 2 6 2 2" xfId="10614" xr:uid="{00000000-0005-0000-0000-0000A6290000}"/>
    <cellStyle name="20% - 强调文字颜色 3 2 2 2 2 6 2 2 2" xfId="2727" xr:uid="{00000000-0005-0000-0000-0000D70A0000}"/>
    <cellStyle name="20% - 强调文字颜色 3 2 2 2 2 6 2 3" xfId="10617" xr:uid="{00000000-0005-0000-0000-0000A9290000}"/>
    <cellStyle name="20% - 强调文字颜色 3 2 2 2 2 6 2 4" xfId="10621" xr:uid="{00000000-0005-0000-0000-0000AD290000}"/>
    <cellStyle name="20% - 强调文字颜色 3 2 2 2 2 6 3" xfId="10623" xr:uid="{00000000-0005-0000-0000-0000AF290000}"/>
    <cellStyle name="20% - 强调文字颜色 3 2 2 2 2 6 3 2" xfId="10625" xr:uid="{00000000-0005-0000-0000-0000B1290000}"/>
    <cellStyle name="20% - 强调文字颜色 3 2 2 2 2 6 3 3" xfId="10627" xr:uid="{00000000-0005-0000-0000-0000B3290000}"/>
    <cellStyle name="20% - 强调文字颜色 3 2 2 2 2 6 4" xfId="10630" xr:uid="{00000000-0005-0000-0000-0000B6290000}"/>
    <cellStyle name="20% - 强调文字颜色 3 2 2 2 2 6 4 2" xfId="10631" xr:uid="{00000000-0005-0000-0000-0000B7290000}"/>
    <cellStyle name="20% - 强调文字颜色 3 2 2 2 2 6 5" xfId="10633" xr:uid="{00000000-0005-0000-0000-0000B9290000}"/>
    <cellStyle name="20% - 强调文字颜色 3 2 2 2 2 6 6" xfId="10634" xr:uid="{00000000-0005-0000-0000-0000BA290000}"/>
    <cellStyle name="20% - 强调文字颜色 3 2 2 2 2 7" xfId="10635" xr:uid="{00000000-0005-0000-0000-0000BB290000}"/>
    <cellStyle name="20% - 强调文字颜色 3 2 2 2 2 7 2" xfId="10639" xr:uid="{00000000-0005-0000-0000-0000BF290000}"/>
    <cellStyle name="20% - 强调文字颜色 3 2 2 2 2 7 2 2" xfId="10642" xr:uid="{00000000-0005-0000-0000-0000C2290000}"/>
    <cellStyle name="20% - 强调文字颜色 3 2 2 2 2 7 2 3" xfId="10644" xr:uid="{00000000-0005-0000-0000-0000C4290000}"/>
    <cellStyle name="20% - 强调文字颜色 3 2 2 2 2 7 3" xfId="10646" xr:uid="{00000000-0005-0000-0000-0000C6290000}"/>
    <cellStyle name="20% - 强调文字颜色 3 2 2 2 2 7 3 2" xfId="10648" xr:uid="{00000000-0005-0000-0000-0000C8290000}"/>
    <cellStyle name="20% - 强调文字颜色 3 2 2 2 2 7 4" xfId="10650" xr:uid="{00000000-0005-0000-0000-0000CA290000}"/>
    <cellStyle name="20% - 强调文字颜色 3 2 2 2 2 7 5" xfId="10653" xr:uid="{00000000-0005-0000-0000-0000CD290000}"/>
    <cellStyle name="20% - 强调文字颜色 3 2 2 2 2 8" xfId="10656" xr:uid="{00000000-0005-0000-0000-0000D0290000}"/>
    <cellStyle name="20% - 强调文字颜色 3 2 2 2 2 8 2" xfId="10658" xr:uid="{00000000-0005-0000-0000-0000D2290000}"/>
    <cellStyle name="20% - 强调文字颜色 3 2 2 2 2 8 2 2" xfId="10660" xr:uid="{00000000-0005-0000-0000-0000D4290000}"/>
    <cellStyle name="20% - 强调文字颜色 3 2 2 2 2 8 2 3" xfId="10662" xr:uid="{00000000-0005-0000-0000-0000D6290000}"/>
    <cellStyle name="20% - 强调文字颜色 3 2 2 2 2 8 3" xfId="10665" xr:uid="{00000000-0005-0000-0000-0000D9290000}"/>
    <cellStyle name="20% - 强调文字颜色 3 2 2 2 2 8 3 2" xfId="1503" xr:uid="{00000000-0005-0000-0000-00000F060000}"/>
    <cellStyle name="20% - 强调文字颜色 3 2 2 2 2 8 4" xfId="10668" xr:uid="{00000000-0005-0000-0000-0000DC290000}"/>
    <cellStyle name="20% - 强调文字颜色 3 2 2 2 2 8 5" xfId="10670" xr:uid="{00000000-0005-0000-0000-0000DE290000}"/>
    <cellStyle name="20% - 强调文字颜色 3 2 2 2 2 9" xfId="10673" xr:uid="{00000000-0005-0000-0000-0000E1290000}"/>
    <cellStyle name="20% - 强调文字颜色 3 2 2 2 2 9 2" xfId="10674" xr:uid="{00000000-0005-0000-0000-0000E2290000}"/>
    <cellStyle name="20% - 强调文字颜色 3 2 2 2 2 9 3" xfId="10676" xr:uid="{00000000-0005-0000-0000-0000E4290000}"/>
    <cellStyle name="20% - 强调文字颜色 3 2 2 2 3" xfId="9839" xr:uid="{00000000-0005-0000-0000-00009F260000}"/>
    <cellStyle name="20% - 强调文字颜色 3 2 2 2 3 2" xfId="10677" xr:uid="{00000000-0005-0000-0000-0000E5290000}"/>
    <cellStyle name="20% - 强调文字颜色 3 2 2 2 3 2 2" xfId="10678" xr:uid="{00000000-0005-0000-0000-0000E6290000}"/>
    <cellStyle name="20% - 强调文字颜色 3 2 2 2 4" xfId="10679" xr:uid="{00000000-0005-0000-0000-0000E7290000}"/>
    <cellStyle name="20% - 强调文字颜色 3 2 2 2 4 2" xfId="10681" xr:uid="{00000000-0005-0000-0000-0000E9290000}"/>
    <cellStyle name="20% - 强调文字颜色 3 2 2 2 4 2 2" xfId="10682" xr:uid="{00000000-0005-0000-0000-0000EA290000}"/>
    <cellStyle name="20% - 强调文字颜色 3 2 2 2 4 2 3" xfId="10683" xr:uid="{00000000-0005-0000-0000-0000EB290000}"/>
    <cellStyle name="20% - 强调文字颜色 3 2 2 2 4 3" xfId="10684" xr:uid="{00000000-0005-0000-0000-0000EC290000}"/>
    <cellStyle name="20% - 强调文字颜色 3 2 2 2 4 3 2" xfId="10685" xr:uid="{00000000-0005-0000-0000-0000ED290000}"/>
    <cellStyle name="20% - 强调文字颜色 3 2 2 2 4 4" xfId="10686" xr:uid="{00000000-0005-0000-0000-0000EE290000}"/>
    <cellStyle name="20% - 强调文字颜色 3 2 2 2 4 5" xfId="10687" xr:uid="{00000000-0005-0000-0000-0000EF290000}"/>
    <cellStyle name="20% - 强调文字颜色 3 2 2 2 5" xfId="10688" xr:uid="{00000000-0005-0000-0000-0000F0290000}"/>
    <cellStyle name="20% - 强调文字颜色 3 2 2 2 6" xfId="10689" xr:uid="{00000000-0005-0000-0000-0000F1290000}"/>
    <cellStyle name="20% - 强调文字颜色 3 2 2 2 6 2" xfId="10690" xr:uid="{00000000-0005-0000-0000-0000F2290000}"/>
    <cellStyle name="20% - 强调文字颜色 3 2 2 3" xfId="9843" xr:uid="{00000000-0005-0000-0000-0000A3260000}"/>
    <cellStyle name="20% - 强调文字颜色 3 2 2 3 10" xfId="10692" xr:uid="{00000000-0005-0000-0000-0000F4290000}"/>
    <cellStyle name="20% - 强调文字颜色 3 2 2 3 10 2" xfId="10693" xr:uid="{00000000-0005-0000-0000-0000F5290000}"/>
    <cellStyle name="20% - 强调文字颜色 3 2 2 3 11" xfId="10696" xr:uid="{00000000-0005-0000-0000-0000F8290000}"/>
    <cellStyle name="20% - 强调文字颜色 3 2 2 3 11 2" xfId="10697" xr:uid="{00000000-0005-0000-0000-0000F9290000}"/>
    <cellStyle name="20% - 强调文字颜色 3 2 2 3 12" xfId="10699" xr:uid="{00000000-0005-0000-0000-0000FB290000}"/>
    <cellStyle name="20% - 强调文字颜色 3 2 2 3 12 2" xfId="10701" xr:uid="{00000000-0005-0000-0000-0000FD290000}"/>
    <cellStyle name="20% - 强调文字颜色 3 2 2 3 13" xfId="10703" xr:uid="{00000000-0005-0000-0000-0000FF290000}"/>
    <cellStyle name="20% - 强调文字颜色 3 2 2 3 13 2" xfId="10704" xr:uid="{00000000-0005-0000-0000-0000002A0000}"/>
    <cellStyle name="20% - 强调文字颜色 3 2 2 3 14" xfId="10705" xr:uid="{00000000-0005-0000-0000-0000012A0000}"/>
    <cellStyle name="20% - 强调文字颜色 3 2 2 3 15" xfId="10706" xr:uid="{00000000-0005-0000-0000-0000022A0000}"/>
    <cellStyle name="20% - 强调文字颜色 3 2 2 3 15 2" xfId="10708" xr:uid="{00000000-0005-0000-0000-0000042A0000}"/>
    <cellStyle name="20% - 强调文字颜色 3 2 2 3 16" xfId="10710" xr:uid="{00000000-0005-0000-0000-0000062A0000}"/>
    <cellStyle name="20% - 强调文字颜色 3 2 2 3 17" xfId="10712" xr:uid="{00000000-0005-0000-0000-0000082A0000}"/>
    <cellStyle name="20% - 强调文字颜色 3 2 2 3 2" xfId="10713" xr:uid="{00000000-0005-0000-0000-0000092A0000}"/>
    <cellStyle name="20% - 强调文字颜色 3 2 2 3 2 10" xfId="10718" xr:uid="{00000000-0005-0000-0000-00000E2A0000}"/>
    <cellStyle name="20% - 强调文字颜色 3 2 2 3 2 10 2" xfId="10720" xr:uid="{00000000-0005-0000-0000-0000102A0000}"/>
    <cellStyle name="20% - 强调文字颜色 3 2 2 3 2 11" xfId="10722" xr:uid="{00000000-0005-0000-0000-0000122A0000}"/>
    <cellStyle name="20% - 强调文字颜色 3 2 2 3 2 11 2" xfId="10724" xr:uid="{00000000-0005-0000-0000-0000142A0000}"/>
    <cellStyle name="20% - 强调文字颜色 3 2 2 3 2 12" xfId="10725" xr:uid="{00000000-0005-0000-0000-0000152A0000}"/>
    <cellStyle name="20% - 强调文字颜色 3 2 2 3 2 12 2" xfId="10727" xr:uid="{00000000-0005-0000-0000-0000172A0000}"/>
    <cellStyle name="20% - 强调文字颜色 3 2 2 3 2 13" xfId="10728" xr:uid="{00000000-0005-0000-0000-0000182A0000}"/>
    <cellStyle name="20% - 强调文字颜色 3 2 2 3 2 13 2" xfId="10729" xr:uid="{00000000-0005-0000-0000-0000192A0000}"/>
    <cellStyle name="20% - 强调文字颜色 3 2 2 3 2 14" xfId="10730" xr:uid="{00000000-0005-0000-0000-00001A2A0000}"/>
    <cellStyle name="20% - 强调文字颜色 3 2 2 3 2 15" xfId="112" xr:uid="{00000000-0005-0000-0000-000080000000}"/>
    <cellStyle name="20% - 强调文字颜色 3 2 2 3 2 2" xfId="10732" xr:uid="{00000000-0005-0000-0000-00001C2A0000}"/>
    <cellStyle name="20% - 强调文字颜色 3 2 2 3 2 2 2" xfId="10734" xr:uid="{00000000-0005-0000-0000-00001E2A0000}"/>
    <cellStyle name="20% - 强调文字颜色 3 2 2 3 2 2 2 2" xfId="10735" xr:uid="{00000000-0005-0000-0000-00001F2A0000}"/>
    <cellStyle name="20% - 强调文字颜色 3 2 2 3 2 2 2 2 2" xfId="10736" xr:uid="{00000000-0005-0000-0000-0000202A0000}"/>
    <cellStyle name="20% - 强调文字颜色 3 2 2 3 2 2 2 2 3" xfId="10737" xr:uid="{00000000-0005-0000-0000-0000212A0000}"/>
    <cellStyle name="20% - 强调文字颜色 3 2 2 3 2 2 2 3" xfId="1194" xr:uid="{00000000-0005-0000-0000-0000DA040000}"/>
    <cellStyle name="20% - 强调文字颜色 3 2 2 3 2 2 2 3 2" xfId="10739" xr:uid="{00000000-0005-0000-0000-0000232A0000}"/>
    <cellStyle name="20% - 强调文字颜色 3 2 2 3 2 2 2 4" xfId="1197" xr:uid="{00000000-0005-0000-0000-0000DD040000}"/>
    <cellStyle name="20% - 强调文字颜色 3 2 2 3 2 2 2 5" xfId="8989" xr:uid="{00000000-0005-0000-0000-00004D230000}"/>
    <cellStyle name="20% - 强调文字颜色 3 2 2 3 2 2 3" xfId="10740" xr:uid="{00000000-0005-0000-0000-0000242A0000}"/>
    <cellStyle name="20% - 强调文字颜色 3 2 2 3 2 2 3 2" xfId="10741" xr:uid="{00000000-0005-0000-0000-0000252A0000}"/>
    <cellStyle name="20% - 强调文字颜色 3 2 2 3 2 2 3 2 2" xfId="10743" xr:uid="{00000000-0005-0000-0000-0000272A0000}"/>
    <cellStyle name="20% - 强调文字颜色 3 2 2 3 2 2 3 2 2 2" xfId="10745" xr:uid="{00000000-0005-0000-0000-0000292A0000}"/>
    <cellStyle name="20% - 强调文字颜色 3 2 2 3 2 2 3 2 2 3" xfId="10747" xr:uid="{00000000-0005-0000-0000-00002B2A0000}"/>
    <cellStyle name="20% - 强调文字颜色 3 2 2 3 2 2 3 2 3" xfId="10748" xr:uid="{00000000-0005-0000-0000-00002C2A0000}"/>
    <cellStyle name="20% - 强调文字颜色 3 2 2 3 2 2 3 2 4" xfId="10749" xr:uid="{00000000-0005-0000-0000-00002D2A0000}"/>
    <cellStyle name="20% - 强调文字颜色 3 2 2 3 2 2 3 3" xfId="1207" xr:uid="{00000000-0005-0000-0000-0000E7040000}"/>
    <cellStyle name="20% - 强调文字颜色 3 2 2 3 2 2 3 3 2" xfId="7167" xr:uid="{00000000-0005-0000-0000-00002F1C0000}"/>
    <cellStyle name="20% - 强调文字颜色 3 2 2 3 2 2 3 3 2 2" xfId="10751" xr:uid="{00000000-0005-0000-0000-00002F2A0000}"/>
    <cellStyle name="20% - 强调文字颜色 3 2 2 3 2 2 3 3 2 3" xfId="10752" xr:uid="{00000000-0005-0000-0000-0000302A0000}"/>
    <cellStyle name="20% - 强调文字颜色 3 2 2 3 2 2 3 3 3" xfId="10754" xr:uid="{00000000-0005-0000-0000-0000322A0000}"/>
    <cellStyle name="20% - 强调文字颜色 3 2 2 3 2 2 3 3 4" xfId="10757" xr:uid="{00000000-0005-0000-0000-0000352A0000}"/>
    <cellStyle name="20% - 强调文字颜色 3 2 2 3 2 2 3 4" xfId="1210" xr:uid="{00000000-0005-0000-0000-0000EA040000}"/>
    <cellStyle name="20% - 强调文字颜色 3 2 2 3 2 2 3 4 2" xfId="10759" xr:uid="{00000000-0005-0000-0000-0000372A0000}"/>
    <cellStyle name="20% - 强调文字颜色 3 2 2 3 2 2 3 4 3" xfId="10761" xr:uid="{00000000-0005-0000-0000-0000392A0000}"/>
    <cellStyle name="20% - 强调文字颜色 3 2 2 3 2 2 3 5" xfId="9005" xr:uid="{00000000-0005-0000-0000-00005D230000}"/>
    <cellStyle name="20% - 强调文字颜色 3 2 2 3 2 2 3 5 2" xfId="10763" xr:uid="{00000000-0005-0000-0000-00003B2A0000}"/>
    <cellStyle name="20% - 强调文字颜色 3 2 2 3 2 2 3 5 3" xfId="10765" xr:uid="{00000000-0005-0000-0000-00003D2A0000}"/>
    <cellStyle name="20% - 强调文字颜色 3 2 2 3 2 2 3 6" xfId="9010" xr:uid="{00000000-0005-0000-0000-000062230000}"/>
    <cellStyle name="20% - 强调文字颜色 3 2 2 3 2 2 3 7" xfId="10127" xr:uid="{00000000-0005-0000-0000-0000BF270000}"/>
    <cellStyle name="20% - 强调文字颜色 3 2 2 3 2 2 4" xfId="10766" xr:uid="{00000000-0005-0000-0000-00003E2A0000}"/>
    <cellStyle name="20% - 强调文字颜色 3 2 2 3 2 2 5" xfId="10768" xr:uid="{00000000-0005-0000-0000-0000402A0000}"/>
    <cellStyle name="20% - 强调文字颜色 3 2 2 3 2 2 6" xfId="6625" xr:uid="{00000000-0005-0000-0000-0000111A0000}"/>
    <cellStyle name="20% - 强调文字颜色 3 2 2 3 2 3" xfId="10773" xr:uid="{00000000-0005-0000-0000-0000452A0000}"/>
    <cellStyle name="20% - 强调文字颜色 3 2 2 3 2 3 2" xfId="10774" xr:uid="{00000000-0005-0000-0000-0000462A0000}"/>
    <cellStyle name="20% - 强调文字颜色 3 2 2 3 2 3 2 2" xfId="10775" xr:uid="{00000000-0005-0000-0000-0000472A0000}"/>
    <cellStyle name="20% - 强调文字颜色 3 2 2 3 2 3 2 2 2" xfId="10776" xr:uid="{00000000-0005-0000-0000-0000482A0000}"/>
    <cellStyle name="20% - 强调文字颜色 3 2 2 3 2 3 2 2 2 2" xfId="10777" xr:uid="{00000000-0005-0000-0000-0000492A0000}"/>
    <cellStyle name="20% - 强调文字颜色 3 2 2 3 2 3 2 2 3" xfId="10778" xr:uid="{00000000-0005-0000-0000-00004A2A0000}"/>
    <cellStyle name="20% - 强调文字颜色 3 2 2 3 2 3 2 3" xfId="1250" xr:uid="{00000000-0005-0000-0000-000012050000}"/>
    <cellStyle name="20% - 强调文字颜色 3 2 2 3 2 3 2 3 2" xfId="10779" xr:uid="{00000000-0005-0000-0000-00004B2A0000}"/>
    <cellStyle name="20% - 强调文字颜色 3 2 2 3 2 3 2 4" xfId="1252" xr:uid="{00000000-0005-0000-0000-000014050000}"/>
    <cellStyle name="20% - 强调文字颜色 3 2 2 3 2 3 2 4 2" xfId="10782" xr:uid="{00000000-0005-0000-0000-00004E2A0000}"/>
    <cellStyle name="20% - 强调文字颜色 3 2 2 3 2 3 2 5" xfId="10783" xr:uid="{00000000-0005-0000-0000-00004F2A0000}"/>
    <cellStyle name="20% - 强调文字颜色 3 2 2 3 2 3 3" xfId="10784" xr:uid="{00000000-0005-0000-0000-0000502A0000}"/>
    <cellStyle name="20% - 强调文字颜色 3 2 2 3 2 3 3 2" xfId="10785" xr:uid="{00000000-0005-0000-0000-0000512A0000}"/>
    <cellStyle name="20% - 强调文字颜色 3 2 2 3 2 3 3 2 2" xfId="10788" xr:uid="{00000000-0005-0000-0000-0000542A0000}"/>
    <cellStyle name="20% - 强调文字颜色 3 2 2 3 2 3 3 2 3" xfId="10789" xr:uid="{00000000-0005-0000-0000-0000552A0000}"/>
    <cellStyle name="20% - 强调文字颜色 3 2 2 3 2 3 3 3" xfId="1266" xr:uid="{00000000-0005-0000-0000-000022050000}"/>
    <cellStyle name="20% - 强调文字颜色 3 2 2 3 2 3 3 3 2" xfId="10792" xr:uid="{00000000-0005-0000-0000-0000582A0000}"/>
    <cellStyle name="20% - 强调文字颜色 3 2 2 3 2 3 3 4" xfId="1270" xr:uid="{00000000-0005-0000-0000-000026050000}"/>
    <cellStyle name="20% - 强调文字颜色 3 2 2 3 2 3 4" xfId="10793" xr:uid="{00000000-0005-0000-0000-0000592A0000}"/>
    <cellStyle name="20% - 强调文字颜色 3 2 2 3 2 3 4 2" xfId="10794" xr:uid="{00000000-0005-0000-0000-00005A2A0000}"/>
    <cellStyle name="20% - 强调文字颜色 3 2 2 3 2 3 4 2 2" xfId="10797" xr:uid="{00000000-0005-0000-0000-00005D2A0000}"/>
    <cellStyle name="20% - 强调文字颜色 3 2 2 3 2 3 4 3" xfId="1281" xr:uid="{00000000-0005-0000-0000-000031050000}"/>
    <cellStyle name="20% - 强调文字颜色 3 2 2 3 2 3 5" xfId="10799" xr:uid="{00000000-0005-0000-0000-00005F2A0000}"/>
    <cellStyle name="20% - 强调文字颜色 3 2 2 3 2 3 5 2" xfId="10800" xr:uid="{00000000-0005-0000-0000-0000602A0000}"/>
    <cellStyle name="20% - 强调文字颜色 3 2 2 3 2 3 5 3" xfId="10802" xr:uid="{00000000-0005-0000-0000-0000622A0000}"/>
    <cellStyle name="20% - 强调文字颜色 3 2 2 3 2 3 6" xfId="6985" xr:uid="{00000000-0005-0000-0000-0000791B0000}"/>
    <cellStyle name="20% - 强调文字颜色 3 2 2 3 2 3 6 2" xfId="6252" xr:uid="{00000000-0005-0000-0000-00009C180000}"/>
    <cellStyle name="20% - 强调文字颜色 3 2 2 3 2 3 7" xfId="6988" xr:uid="{00000000-0005-0000-0000-00007C1B0000}"/>
    <cellStyle name="20% - 强调文字颜色 3 2 2 3 2 3 8" xfId="501" xr:uid="{00000000-0005-0000-0000-000025020000}"/>
    <cellStyle name="20% - 强调文字颜色 3 2 2 3 2 4" xfId="10804" xr:uid="{00000000-0005-0000-0000-0000642A0000}"/>
    <cellStyle name="20% - 强调文字颜色 3 2 2 3 2 4 2" xfId="10806" xr:uid="{00000000-0005-0000-0000-0000662A0000}"/>
    <cellStyle name="20% - 强调文字颜色 3 2 2 3 2 4 2 2" xfId="10808" xr:uid="{00000000-0005-0000-0000-0000682A0000}"/>
    <cellStyle name="20% - 强调文字颜色 3 2 2 3 2 4 2 2 2" xfId="10517" xr:uid="{00000000-0005-0000-0000-000045290000}"/>
    <cellStyle name="20% - 强调文字颜色 3 2 2 3 2 4 2 3" xfId="1324" xr:uid="{00000000-0005-0000-0000-00005C050000}"/>
    <cellStyle name="20% - 强调文字颜色 3 2 2 3 2 4 2 4" xfId="1337" xr:uid="{00000000-0005-0000-0000-000069050000}"/>
    <cellStyle name="20% - 强调文字颜色 3 2 2 3 2 4 3" xfId="10810" xr:uid="{00000000-0005-0000-0000-00006A2A0000}"/>
    <cellStyle name="20% - 强调文字颜色 3 2 2 3 2 4 3 2" xfId="10812" xr:uid="{00000000-0005-0000-0000-00006C2A0000}"/>
    <cellStyle name="20% - 强调文字颜色 3 2 2 3 2 4 3 2 2" xfId="10771" xr:uid="{00000000-0005-0000-0000-0000432A0000}"/>
    <cellStyle name="20% - 强调文字颜色 3 2 2 3 2 4 3 3" xfId="323" xr:uid="{00000000-0005-0000-0000-00006C010000}"/>
    <cellStyle name="20% - 强调文字颜色 3 2 2 3 2 4 3 4" xfId="10814" xr:uid="{00000000-0005-0000-0000-00006E2A0000}"/>
    <cellStyle name="20% - 强调文字颜色 3 2 2 3 2 4 4" xfId="10817" xr:uid="{00000000-0005-0000-0000-0000712A0000}"/>
    <cellStyle name="20% - 强调文字颜色 3 2 2 3 2 4 4 2" xfId="10818" xr:uid="{00000000-0005-0000-0000-0000722A0000}"/>
    <cellStyle name="20% - 强调文字颜色 3 2 2 3 2 4 5" xfId="10819" xr:uid="{00000000-0005-0000-0000-0000732A0000}"/>
    <cellStyle name="20% - 强调文字颜色 3 2 2 3 2 4 6" xfId="6994" xr:uid="{00000000-0005-0000-0000-0000821B0000}"/>
    <cellStyle name="20% - 强调文字颜色 3 2 2 3 2 5" xfId="10821" xr:uid="{00000000-0005-0000-0000-0000752A0000}"/>
    <cellStyle name="20% - 强调文字颜色 3 2 2 3 2 5 2" xfId="10823" xr:uid="{00000000-0005-0000-0000-0000772A0000}"/>
    <cellStyle name="20% - 强调文字颜色 3 2 2 3 2 5 2 2" xfId="10826" xr:uid="{00000000-0005-0000-0000-00007A2A0000}"/>
    <cellStyle name="20% - 强调文字颜色 3 2 2 3 2 5 2 3" xfId="1372" xr:uid="{00000000-0005-0000-0000-00008C050000}"/>
    <cellStyle name="20% - 强调文字颜色 3 2 2 3 2 5 3" xfId="10828" xr:uid="{00000000-0005-0000-0000-00007C2A0000}"/>
    <cellStyle name="20% - 强调文字颜色 3 2 2 3 2 5 3 2" xfId="10830" xr:uid="{00000000-0005-0000-0000-00007E2A0000}"/>
    <cellStyle name="20% - 强调文字颜色 3 2 2 3 2 5 3 3" xfId="10832" xr:uid="{00000000-0005-0000-0000-0000802A0000}"/>
    <cellStyle name="20% - 强调文字颜色 3 2 2 3 2 5 4" xfId="10835" xr:uid="{00000000-0005-0000-0000-0000832A0000}"/>
    <cellStyle name="20% - 强调文字颜色 3 2 2 3 2 5 4 2" xfId="10836" xr:uid="{00000000-0005-0000-0000-0000842A0000}"/>
    <cellStyle name="20% - 强调文字颜色 3 2 2 3 2 5 5" xfId="10837" xr:uid="{00000000-0005-0000-0000-0000852A0000}"/>
    <cellStyle name="20% - 强调文字颜色 3 2 2 3 2 5 6" xfId="7008" xr:uid="{00000000-0005-0000-0000-0000901B0000}"/>
    <cellStyle name="20% - 强调文字颜色 3 2 2 3 2 6" xfId="10840" xr:uid="{00000000-0005-0000-0000-0000882A0000}"/>
    <cellStyle name="20% - 强调文字颜色 3 2 2 3 2 6 2" xfId="10843" xr:uid="{00000000-0005-0000-0000-00008B2A0000}"/>
    <cellStyle name="20% - 强调文字颜色 3 2 2 3 2 6 2 2" xfId="10845" xr:uid="{00000000-0005-0000-0000-00008D2A0000}"/>
    <cellStyle name="20% - 强调文字颜色 3 2 2 3 2 6 2 3" xfId="10847" xr:uid="{00000000-0005-0000-0000-00008F2A0000}"/>
    <cellStyle name="20% - 强调文字颜色 3 2 2 3 2 6 3" xfId="10849" xr:uid="{00000000-0005-0000-0000-0000912A0000}"/>
    <cellStyle name="20% - 强调文字颜色 3 2 2 3 2 6 3 2" xfId="10852" xr:uid="{00000000-0005-0000-0000-0000942A0000}"/>
    <cellStyle name="20% - 强调文字颜色 3 2 2 3 2 6 4" xfId="10855" xr:uid="{00000000-0005-0000-0000-0000972A0000}"/>
    <cellStyle name="20% - 强调文字颜色 3 2 2 3 2 6 5" xfId="10857" xr:uid="{00000000-0005-0000-0000-0000992A0000}"/>
    <cellStyle name="20% - 强调文字颜色 3 2 2 3 2 7" xfId="10860" xr:uid="{00000000-0005-0000-0000-00009C2A0000}"/>
    <cellStyle name="20% - 强调文字颜色 3 2 2 3 2 7 2" xfId="10861" xr:uid="{00000000-0005-0000-0000-00009D2A0000}"/>
    <cellStyle name="20% - 强调文字颜色 3 2 2 3 2 7 2 2" xfId="10864" xr:uid="{00000000-0005-0000-0000-0000A02A0000}"/>
    <cellStyle name="20% - 强调文字颜色 3 2 2 3 2 7 2 3" xfId="4408" xr:uid="{00000000-0005-0000-0000-000068110000}"/>
    <cellStyle name="20% - 强调文字颜色 3 2 2 3 2 7 3" xfId="10865" xr:uid="{00000000-0005-0000-0000-0000A12A0000}"/>
    <cellStyle name="20% - 强调文字颜色 3 2 2 3 2 7 3 2" xfId="10867" xr:uid="{00000000-0005-0000-0000-0000A32A0000}"/>
    <cellStyle name="20% - 强调文字颜色 3 2 2 3 2 7 4" xfId="10868" xr:uid="{00000000-0005-0000-0000-0000A42A0000}"/>
    <cellStyle name="20% - 强调文字颜色 3 2 2 3 2 8" xfId="10871" xr:uid="{00000000-0005-0000-0000-0000A72A0000}"/>
    <cellStyle name="20% - 强调文字颜色 3 2 2 3 2 8 2" xfId="10874" xr:uid="{00000000-0005-0000-0000-0000AA2A0000}"/>
    <cellStyle name="20% - 强调文字颜色 3 2 2 3 2 8 3" xfId="10876" xr:uid="{00000000-0005-0000-0000-0000AC2A0000}"/>
    <cellStyle name="20% - 强调文字颜色 3 2 2 3 2 9" xfId="10878" xr:uid="{00000000-0005-0000-0000-0000AE2A0000}"/>
    <cellStyle name="20% - 强调文字颜色 3 2 2 3 2 9 2" xfId="10880" xr:uid="{00000000-0005-0000-0000-0000B02A0000}"/>
    <cellStyle name="20% - 强调文字颜色 3 2 2 3 3" xfId="10882" xr:uid="{00000000-0005-0000-0000-0000B22A0000}"/>
    <cellStyle name="20% - 强调文字颜色 3 2 2 3 3 2" xfId="10883" xr:uid="{00000000-0005-0000-0000-0000B32A0000}"/>
    <cellStyle name="20% - 强调文字颜色 3 2 2 3 3 2 2" xfId="10884" xr:uid="{00000000-0005-0000-0000-0000B42A0000}"/>
    <cellStyle name="20% - 强调文字颜色 3 2 2 3 3 2 2 2" xfId="2111" xr:uid="{00000000-0005-0000-0000-00006F080000}"/>
    <cellStyle name="20% - 强调文字颜色 3 2 2 3 3 2 2 2 2" xfId="10885" xr:uid="{00000000-0005-0000-0000-0000B52A0000}"/>
    <cellStyle name="20% - 强调文字颜色 3 2 2 3 3 2 2 2 2 2" xfId="10886" xr:uid="{00000000-0005-0000-0000-0000B62A0000}"/>
    <cellStyle name="20% - 强调文字颜色 3 2 2 3 3 2 2 2 2 3" xfId="10887" xr:uid="{00000000-0005-0000-0000-0000B72A0000}"/>
    <cellStyle name="20% - 强调文字颜色 3 2 2 3 3 2 2 2 3" xfId="10888" xr:uid="{00000000-0005-0000-0000-0000B82A0000}"/>
    <cellStyle name="20% - 强调文字颜色 3 2 2 3 3 2 2 2 4" xfId="10889" xr:uid="{00000000-0005-0000-0000-0000B92A0000}"/>
    <cellStyle name="20% - 强调文字颜色 3 2 2 3 3 2 2 3" xfId="4454" xr:uid="{00000000-0005-0000-0000-000096110000}"/>
    <cellStyle name="20% - 强调文字颜色 3 2 2 3 3 2 2 3 2" xfId="10891" xr:uid="{00000000-0005-0000-0000-0000BB2A0000}"/>
    <cellStyle name="20% - 强调文字颜色 3 2 2 3 3 2 2 3 2 2" xfId="10894" xr:uid="{00000000-0005-0000-0000-0000BE2A0000}"/>
    <cellStyle name="20% - 强调文字颜色 3 2 2 3 3 2 2 3 2 3" xfId="10896" xr:uid="{00000000-0005-0000-0000-0000C02A0000}"/>
    <cellStyle name="20% - 强调文字颜色 3 2 2 3 3 2 2 3 3" xfId="10898" xr:uid="{00000000-0005-0000-0000-0000C22A0000}"/>
    <cellStyle name="20% - 强调文字颜色 3 2 2 3 3 2 2 3 4" xfId="10900" xr:uid="{00000000-0005-0000-0000-0000C42A0000}"/>
    <cellStyle name="20% - 强调文字颜色 3 2 2 3 3 2 2 4" xfId="10902" xr:uid="{00000000-0005-0000-0000-0000C62A0000}"/>
    <cellStyle name="20% - 强调文字颜色 3 2 2 3 3 2 2 4 2" xfId="10907" xr:uid="{00000000-0005-0000-0000-0000CB2A0000}"/>
    <cellStyle name="20% - 强调文字颜色 3 2 2 3 3 2 2 4 3" xfId="10911" xr:uid="{00000000-0005-0000-0000-0000CF2A0000}"/>
    <cellStyle name="20% - 强调文字颜色 3 2 2 3 3 2 2 5" xfId="10913" xr:uid="{00000000-0005-0000-0000-0000D12A0000}"/>
    <cellStyle name="20% - 强调文字颜色 3 2 2 3 3 2 2 5 2" xfId="10917" xr:uid="{00000000-0005-0000-0000-0000D52A0000}"/>
    <cellStyle name="20% - 强调文字颜色 3 2 2 3 3 2 2 6" xfId="10920" xr:uid="{00000000-0005-0000-0000-0000D82A0000}"/>
    <cellStyle name="20% - 强调文字颜色 3 2 2 3 3 2 3" xfId="10921" xr:uid="{00000000-0005-0000-0000-0000D92A0000}"/>
    <cellStyle name="20% - 强调文字颜色 3 2 2 3 3 2 4" xfId="8101" xr:uid="{00000000-0005-0000-0000-0000D51F0000}"/>
    <cellStyle name="20% - 强调文字颜色 3 2 2 3 3 2 4 2" xfId="4486" xr:uid="{00000000-0005-0000-0000-0000B6110000}"/>
    <cellStyle name="20% - 强调文字颜色 3 2 2 3 3 2 5" xfId="8109" xr:uid="{00000000-0005-0000-0000-0000DD1F0000}"/>
    <cellStyle name="20% - 强调文字颜色 3 2 2 3 3 2 6" xfId="8113" xr:uid="{00000000-0005-0000-0000-0000E11F0000}"/>
    <cellStyle name="20% - 强调文字颜色 3 2 2 3 3 3" xfId="10923" xr:uid="{00000000-0005-0000-0000-0000DB2A0000}"/>
    <cellStyle name="20% - 强调文字颜色 3 2 2 3 3 3 2" xfId="10924" xr:uid="{00000000-0005-0000-0000-0000DC2A0000}"/>
    <cellStyle name="20% - 强调文字颜色 3 2 2 3 3 3 2 2" xfId="10925" xr:uid="{00000000-0005-0000-0000-0000DD2A0000}"/>
    <cellStyle name="20% - 强调文字颜色 3 2 2 3 3 3 2 2 2" xfId="10928" xr:uid="{00000000-0005-0000-0000-0000E02A0000}"/>
    <cellStyle name="20% - 强调文字颜色 3 2 2 3 3 3 2 2 3" xfId="10931" xr:uid="{00000000-0005-0000-0000-0000E32A0000}"/>
    <cellStyle name="20% - 强调文字颜色 3 2 2 3 3 3 2 3" xfId="10933" xr:uid="{00000000-0005-0000-0000-0000E52A0000}"/>
    <cellStyle name="20% - 强调文字颜色 3 2 2 3 3 3 2 4" xfId="10936" xr:uid="{00000000-0005-0000-0000-0000E82A0000}"/>
    <cellStyle name="20% - 强调文字颜色 3 2 2 3 3 3 3" xfId="10937" xr:uid="{00000000-0005-0000-0000-0000E92A0000}"/>
    <cellStyle name="20% - 强调文字颜色 3 2 2 3 3 3 3 2" xfId="10938" xr:uid="{00000000-0005-0000-0000-0000EA2A0000}"/>
    <cellStyle name="20% - 强调文字颜色 3 2 2 3 3 3 3 2 2" xfId="10941" xr:uid="{00000000-0005-0000-0000-0000ED2A0000}"/>
    <cellStyle name="20% - 强调文字颜色 3 2 2 3 3 3 3 2 3" xfId="10942" xr:uid="{00000000-0005-0000-0000-0000EE2A0000}"/>
    <cellStyle name="20% - 强调文字颜色 3 2 2 3 3 3 3 3" xfId="10943" xr:uid="{00000000-0005-0000-0000-0000EF2A0000}"/>
    <cellStyle name="20% - 强调文字颜色 3 2 2 3 3 3 3 4" xfId="10944" xr:uid="{00000000-0005-0000-0000-0000F02A0000}"/>
    <cellStyle name="20% - 强调文字颜色 3 2 2 3 3 3 4" xfId="8115" xr:uid="{00000000-0005-0000-0000-0000E31F0000}"/>
    <cellStyle name="20% - 强调文字颜色 3 2 2 3 3 3 4 2" xfId="8118" xr:uid="{00000000-0005-0000-0000-0000E61F0000}"/>
    <cellStyle name="20% - 强调文字颜色 3 2 2 3 3 3 4 2 2" xfId="10946" xr:uid="{00000000-0005-0000-0000-0000F22A0000}"/>
    <cellStyle name="20% - 强调文字颜色 3 2 2 3 3 3 4 3" xfId="8120" xr:uid="{00000000-0005-0000-0000-0000E81F0000}"/>
    <cellStyle name="20% - 强调文字颜色 3 2 2 3 3 3 5" xfId="8122" xr:uid="{00000000-0005-0000-0000-0000EA1F0000}"/>
    <cellStyle name="20% - 强调文字颜色 3 2 2 3 3 3 5 2" xfId="10947" xr:uid="{00000000-0005-0000-0000-0000F32A0000}"/>
    <cellStyle name="20% - 强调文字颜色 3 2 2 3 3 3 5 3" xfId="10949" xr:uid="{00000000-0005-0000-0000-0000F52A0000}"/>
    <cellStyle name="20% - 强调文字颜色 3 2 2 3 3 3 6" xfId="8124" xr:uid="{00000000-0005-0000-0000-0000EC1F0000}"/>
    <cellStyle name="20% - 强调文字颜色 3 2 2 3 3 3 6 2" xfId="10950" xr:uid="{00000000-0005-0000-0000-0000F62A0000}"/>
    <cellStyle name="20% - 强调文字颜色 3 2 2 3 3 3 7" xfId="10951" xr:uid="{00000000-0005-0000-0000-0000F72A0000}"/>
    <cellStyle name="20% - 强调文字颜色 3 2 2 3 3 4" xfId="10954" xr:uid="{00000000-0005-0000-0000-0000FA2A0000}"/>
    <cellStyle name="20% - 强调文字颜色 3 2 2 3 3 5" xfId="10956" xr:uid="{00000000-0005-0000-0000-0000FC2A0000}"/>
    <cellStyle name="20% - 强调文字颜色 3 2 2 3 3 6" xfId="10959" xr:uid="{00000000-0005-0000-0000-0000FF2A0000}"/>
    <cellStyle name="20% - 强调文字颜色 3 2 2 3 4" xfId="10961" xr:uid="{00000000-0005-0000-0000-0000012B0000}"/>
    <cellStyle name="20% - 强调文字颜色 3 2 2 3 4 2" xfId="10963" xr:uid="{00000000-0005-0000-0000-0000032B0000}"/>
    <cellStyle name="20% - 强调文字颜色 3 2 2 3 4 2 2" xfId="10964" xr:uid="{00000000-0005-0000-0000-0000042B0000}"/>
    <cellStyle name="20% - 强调文字颜色 3 2 2 3 4 2 2 2" xfId="628" xr:uid="{00000000-0005-0000-0000-0000A4020000}"/>
    <cellStyle name="20% - 强调文字颜色 3 2 2 3 4 2 3" xfId="10965" xr:uid="{00000000-0005-0000-0000-0000052B0000}"/>
    <cellStyle name="20% - 强调文字颜色 3 2 2 3 4 2 3 2" xfId="10966" xr:uid="{00000000-0005-0000-0000-0000062B0000}"/>
    <cellStyle name="20% - 强调文字颜色 3 2 2 3 4 2 4" xfId="10967" xr:uid="{00000000-0005-0000-0000-0000072B0000}"/>
    <cellStyle name="20% - 强调文字颜色 3 2 2 3 4 3" xfId="10968" xr:uid="{00000000-0005-0000-0000-0000082B0000}"/>
    <cellStyle name="20% - 强调文字颜色 3 2 2 3 4 3 2" xfId="10969" xr:uid="{00000000-0005-0000-0000-0000092B0000}"/>
    <cellStyle name="20% - 强调文字颜色 3 2 2 3 4 3 3" xfId="10970" xr:uid="{00000000-0005-0000-0000-00000A2B0000}"/>
    <cellStyle name="20% - 强调文字颜色 3 2 2 3 4 4" xfId="10972" xr:uid="{00000000-0005-0000-0000-00000C2B0000}"/>
    <cellStyle name="20% - 强调文字颜色 3 2 2 3 4 5" xfId="10974" xr:uid="{00000000-0005-0000-0000-00000E2B0000}"/>
    <cellStyle name="20% - 强调文字颜色 3 2 2 3 4 6" xfId="10976" xr:uid="{00000000-0005-0000-0000-0000102B0000}"/>
    <cellStyle name="20% - 强调文字颜色 3 2 2 3 5" xfId="10977" xr:uid="{00000000-0005-0000-0000-0000112B0000}"/>
    <cellStyle name="20% - 强调文字颜色 3 2 2 3 5 2" xfId="10979" xr:uid="{00000000-0005-0000-0000-0000132B0000}"/>
    <cellStyle name="20% - 强调文字颜色 3 2 2 3 5 2 2" xfId="10980" xr:uid="{00000000-0005-0000-0000-0000142B0000}"/>
    <cellStyle name="20% - 强调文字颜色 3 2 2 3 5 2 2 2" xfId="10981" xr:uid="{00000000-0005-0000-0000-0000152B0000}"/>
    <cellStyle name="20% - 强调文字颜色 3 2 2 3 5 2 3" xfId="10983" xr:uid="{00000000-0005-0000-0000-0000172B0000}"/>
    <cellStyle name="20% - 强调文字颜色 3 2 2 3 5 2 4" xfId="10984" xr:uid="{00000000-0005-0000-0000-0000182B0000}"/>
    <cellStyle name="20% - 强调文字颜色 3 2 2 3 5 3" xfId="10985" xr:uid="{00000000-0005-0000-0000-0000192B0000}"/>
    <cellStyle name="20% - 强调文字颜色 3 2 2 3 5 3 2" xfId="10986" xr:uid="{00000000-0005-0000-0000-00001A2B0000}"/>
    <cellStyle name="20% - 强调文字颜色 3 2 2 3 5 3 2 2" xfId="10987" xr:uid="{00000000-0005-0000-0000-00001B2B0000}"/>
    <cellStyle name="20% - 强调文字颜色 3 2 2 3 5 3 3" xfId="10989" xr:uid="{00000000-0005-0000-0000-00001D2B0000}"/>
    <cellStyle name="20% - 强调文字颜色 3 2 2 3 5 3 4" xfId="10990" xr:uid="{00000000-0005-0000-0000-00001E2B0000}"/>
    <cellStyle name="20% - 强调文字颜色 3 2 2 3 5 4" xfId="5772" xr:uid="{00000000-0005-0000-0000-0000BC160000}"/>
    <cellStyle name="20% - 强调文字颜色 3 2 2 3 5 4 2" xfId="10993" xr:uid="{00000000-0005-0000-0000-0000212B0000}"/>
    <cellStyle name="20% - 强调文字颜色 3 2 2 3 5 5" xfId="5776" xr:uid="{00000000-0005-0000-0000-0000C0160000}"/>
    <cellStyle name="20% - 强调文字颜色 3 2 2 3 5 6" xfId="10996" xr:uid="{00000000-0005-0000-0000-0000242B0000}"/>
    <cellStyle name="20% - 强调文字颜色 3 2 2 3 6" xfId="10999" xr:uid="{00000000-0005-0000-0000-0000272B0000}"/>
    <cellStyle name="20% - 强调文字颜色 3 2 2 3 6 2" xfId="11001" xr:uid="{00000000-0005-0000-0000-0000292B0000}"/>
    <cellStyle name="20% - 强调文字颜色 3 2 2 3 6 2 2" xfId="11002" xr:uid="{00000000-0005-0000-0000-00002A2B0000}"/>
    <cellStyle name="20% - 强调文字颜色 3 2 2 3 6 2 2 2" xfId="11003" xr:uid="{00000000-0005-0000-0000-00002B2B0000}"/>
    <cellStyle name="20% - 强调文字颜色 3 2 2 3 6 2 3" xfId="11005" xr:uid="{00000000-0005-0000-0000-00002D2B0000}"/>
    <cellStyle name="20% - 强调文字颜色 3 2 2 3 6 2 4" xfId="11007" xr:uid="{00000000-0005-0000-0000-00002F2B0000}"/>
    <cellStyle name="20% - 强调文字颜色 3 2 2 3 6 3" xfId="11008" xr:uid="{00000000-0005-0000-0000-0000302B0000}"/>
    <cellStyle name="20% - 强调文字颜色 3 2 2 3 6 3 2" xfId="11010" xr:uid="{00000000-0005-0000-0000-0000322B0000}"/>
    <cellStyle name="20% - 强调文字颜色 3 2 2 3 6 3 3" xfId="11011" xr:uid="{00000000-0005-0000-0000-0000332B0000}"/>
    <cellStyle name="20% - 强调文字颜色 3 2 2 3 6 4" xfId="5785" xr:uid="{00000000-0005-0000-0000-0000C9160000}"/>
    <cellStyle name="20% - 强调文字颜色 3 2 2 3 6 4 2" xfId="11012" xr:uid="{00000000-0005-0000-0000-0000342B0000}"/>
    <cellStyle name="20% - 强调文字颜色 3 2 2 3 6 5" xfId="11015" xr:uid="{00000000-0005-0000-0000-0000372B0000}"/>
    <cellStyle name="20% - 强调文字颜色 3 2 2 3 6 6" xfId="11016" xr:uid="{00000000-0005-0000-0000-0000382B0000}"/>
    <cellStyle name="20% - 强调文字颜色 3 2 2 3 7" xfId="11019" xr:uid="{00000000-0005-0000-0000-00003B2B0000}"/>
    <cellStyle name="20% - 强调文字颜色 3 2 2 3 7 2" xfId="11021" xr:uid="{00000000-0005-0000-0000-00003D2B0000}"/>
    <cellStyle name="20% - 强调文字颜色 3 2 2 3 7 2 2" xfId="11023" xr:uid="{00000000-0005-0000-0000-00003F2B0000}"/>
    <cellStyle name="20% - 强调文字颜色 3 2 2 3 7 2 3" xfId="11026" xr:uid="{00000000-0005-0000-0000-0000422B0000}"/>
    <cellStyle name="20% - 强调文字颜色 3 2 2 3 7 3" xfId="11027" xr:uid="{00000000-0005-0000-0000-0000432B0000}"/>
    <cellStyle name="20% - 强调文字颜色 3 2 2 3 7 3 2" xfId="11029" xr:uid="{00000000-0005-0000-0000-0000452B0000}"/>
    <cellStyle name="20% - 强调文字颜色 3 2 2 3 7 4" xfId="11031" xr:uid="{00000000-0005-0000-0000-0000472B0000}"/>
    <cellStyle name="20% - 强调文字颜色 3 2 2 3 7 5" xfId="11033" xr:uid="{00000000-0005-0000-0000-0000492B0000}"/>
    <cellStyle name="20% - 强调文字颜色 3 2 2 3 8" xfId="11034" xr:uid="{00000000-0005-0000-0000-00004A2B0000}"/>
    <cellStyle name="20% - 强调文字颜色 3 2 2 3 8 2" xfId="11035" xr:uid="{00000000-0005-0000-0000-00004B2B0000}"/>
    <cellStyle name="20% - 强调文字颜色 3 2 2 3 8 2 2" xfId="11037" xr:uid="{00000000-0005-0000-0000-00004D2B0000}"/>
    <cellStyle name="20% - 强调文字颜色 3 2 2 3 8 2 3" xfId="345" xr:uid="{00000000-0005-0000-0000-000084010000}"/>
    <cellStyle name="20% - 强调文字颜色 3 2 2 3 8 3" xfId="11038" xr:uid="{00000000-0005-0000-0000-00004E2B0000}"/>
    <cellStyle name="20% - 强调文字颜色 3 2 2 3 8 3 2" xfId="11041" xr:uid="{00000000-0005-0000-0000-0000512B0000}"/>
    <cellStyle name="20% - 强调文字颜色 3 2 2 3 8 4" xfId="11044" xr:uid="{00000000-0005-0000-0000-0000542B0000}"/>
    <cellStyle name="20% - 强调文字颜色 3 2 2 3 8 5" xfId="11046" xr:uid="{00000000-0005-0000-0000-0000562B0000}"/>
    <cellStyle name="20% - 强调文字颜色 3 2 2 3 9" xfId="11048" xr:uid="{00000000-0005-0000-0000-0000582B0000}"/>
    <cellStyle name="20% - 强调文字颜色 3 2 2 3 9 2" xfId="11049" xr:uid="{00000000-0005-0000-0000-0000592B0000}"/>
    <cellStyle name="20% - 强调文字颜色 3 2 2 3 9 3" xfId="11050" xr:uid="{00000000-0005-0000-0000-00005A2B0000}"/>
    <cellStyle name="20% - 强调文字颜色 3 2 2 4" xfId="6301" xr:uid="{00000000-0005-0000-0000-0000CD180000}"/>
    <cellStyle name="20% - 强调文字颜色 3 2 2 4 2" xfId="11052" xr:uid="{00000000-0005-0000-0000-00005C2B0000}"/>
    <cellStyle name="20% - 强调文字颜色 3 2 2 4 2 2" xfId="11053" xr:uid="{00000000-0005-0000-0000-00005D2B0000}"/>
    <cellStyle name="20% - 强调文字颜色 3 2 2 4 2 2 2" xfId="11055" xr:uid="{00000000-0005-0000-0000-00005F2B0000}"/>
    <cellStyle name="20% - 强调文字颜色 3 2 2 4 2 2 2 2" xfId="11056" xr:uid="{00000000-0005-0000-0000-0000602B0000}"/>
    <cellStyle name="20% - 强调文字颜色 3 2 2 4 2 2 2 3" xfId="11059" xr:uid="{00000000-0005-0000-0000-0000632B0000}"/>
    <cellStyle name="20% - 强调文字颜色 3 2 2 4 2 2 2 4" xfId="11062" xr:uid="{00000000-0005-0000-0000-0000662B0000}"/>
    <cellStyle name="20% - 强调文字颜色 3 2 2 4 2 2 3" xfId="11063" xr:uid="{00000000-0005-0000-0000-0000672B0000}"/>
    <cellStyle name="20% - 强调文字颜色 3 2 2 4 2 2 3 2" xfId="11064" xr:uid="{00000000-0005-0000-0000-0000682B0000}"/>
    <cellStyle name="20% - 强调文字颜色 3 2 2 4 2 2 4" xfId="11066" xr:uid="{00000000-0005-0000-0000-00006A2B0000}"/>
    <cellStyle name="20% - 强调文字颜色 3 2 2 4 2 2 5" xfId="11068" xr:uid="{00000000-0005-0000-0000-00006C2B0000}"/>
    <cellStyle name="20% - 强调文字颜色 3 2 2 4 2 3" xfId="11069" xr:uid="{00000000-0005-0000-0000-00006D2B0000}"/>
    <cellStyle name="20% - 强调文字颜色 3 2 2 4 2 3 2" xfId="11073" xr:uid="{00000000-0005-0000-0000-0000712B0000}"/>
    <cellStyle name="20% - 强调文字颜色 3 2 2 4 2 3 2 2" xfId="11076" xr:uid="{00000000-0005-0000-0000-0000742B0000}"/>
    <cellStyle name="20% - 强调文字颜色 3 2 2 4 2 3 2 3" xfId="11079" xr:uid="{00000000-0005-0000-0000-0000772B0000}"/>
    <cellStyle name="20% - 强调文字颜色 3 2 2 4 2 3 3" xfId="11080" xr:uid="{00000000-0005-0000-0000-0000782B0000}"/>
    <cellStyle name="20% - 强调文字颜色 3 2 2 4 2 4" xfId="11081" xr:uid="{00000000-0005-0000-0000-0000792B0000}"/>
    <cellStyle name="20% - 强调文字颜色 3 2 2 4 2 5" xfId="11083" xr:uid="{00000000-0005-0000-0000-00007B2B0000}"/>
    <cellStyle name="20% - 强调文字颜色 3 2 2 4 2 5 2" xfId="11085" xr:uid="{00000000-0005-0000-0000-00007D2B0000}"/>
    <cellStyle name="20% - 强调文字颜色 3 2 2 4 2 6" xfId="11087" xr:uid="{00000000-0005-0000-0000-00007F2B0000}"/>
    <cellStyle name="20% - 强调文字颜色 3 2 2 4 3" xfId="11088" xr:uid="{00000000-0005-0000-0000-0000802B0000}"/>
    <cellStyle name="20% - 强调文字颜色 3 2 2 4 3 2" xfId="11089" xr:uid="{00000000-0005-0000-0000-0000812B0000}"/>
    <cellStyle name="20% - 强调文字颜色 3 2 2 4 3 2 2" xfId="11090" xr:uid="{00000000-0005-0000-0000-0000822B0000}"/>
    <cellStyle name="20% - 强调文字颜色 3 2 2 4 3 2 3" xfId="11091" xr:uid="{00000000-0005-0000-0000-0000832B0000}"/>
    <cellStyle name="20% - 强调文字颜色 3 2 2 4 3 3" xfId="11092" xr:uid="{00000000-0005-0000-0000-0000842B0000}"/>
    <cellStyle name="20% - 强调文字颜色 3 2 2 4 3 4" xfId="11093" xr:uid="{00000000-0005-0000-0000-0000852B0000}"/>
    <cellStyle name="20% - 强调文字颜色 3 2 2 4 4" xfId="11094" xr:uid="{00000000-0005-0000-0000-0000862B0000}"/>
    <cellStyle name="20% - 强调文字颜色 3 2 2 4 4 2" xfId="11095" xr:uid="{00000000-0005-0000-0000-0000872B0000}"/>
    <cellStyle name="20% - 强调文字颜色 3 2 2 4 4 3" xfId="11096" xr:uid="{00000000-0005-0000-0000-0000882B0000}"/>
    <cellStyle name="20% - 强调文字颜色 3 2 2 4 5" xfId="9203" xr:uid="{00000000-0005-0000-0000-000023240000}"/>
    <cellStyle name="20% - 强调文字颜色 3 2 2 4 5 2" xfId="9205" xr:uid="{00000000-0005-0000-0000-000025240000}"/>
    <cellStyle name="20% - 强调文字颜色 3 2 2 4 5 2 2" xfId="9207" xr:uid="{00000000-0005-0000-0000-000027240000}"/>
    <cellStyle name="20% - 强调文字颜色 3 2 2 4 5 3" xfId="9211" xr:uid="{00000000-0005-0000-0000-00002B240000}"/>
    <cellStyle name="20% - 强调文字颜色 3 2 2 4 6" xfId="9216" xr:uid="{00000000-0005-0000-0000-000030240000}"/>
    <cellStyle name="20% - 强调文字颜色 3 2 2 4 6 2" xfId="9218" xr:uid="{00000000-0005-0000-0000-000032240000}"/>
    <cellStyle name="20% - 强调文字颜色 3 2 2 5" xfId="6305" xr:uid="{00000000-0005-0000-0000-0000D1180000}"/>
    <cellStyle name="20% - 强调文字颜色 3 2 2 5 2" xfId="11097" xr:uid="{00000000-0005-0000-0000-0000892B0000}"/>
    <cellStyle name="20% - 强调文字颜色 3 2 2 5 2 2" xfId="11098" xr:uid="{00000000-0005-0000-0000-00008A2B0000}"/>
    <cellStyle name="20% - 强调文字颜色 3 2 2 5 2 2 2" xfId="11099" xr:uid="{00000000-0005-0000-0000-00008B2B0000}"/>
    <cellStyle name="20% - 强调文字颜色 3 2 2 5 2 2 2 2" xfId="11100" xr:uid="{00000000-0005-0000-0000-00008C2B0000}"/>
    <cellStyle name="20% - 强调文字颜色 3 2 2 5 2 2 2 3" xfId="11104" xr:uid="{00000000-0005-0000-0000-0000902B0000}"/>
    <cellStyle name="20% - 强调文字颜色 3 2 2 5 2 2 3" xfId="11105" xr:uid="{00000000-0005-0000-0000-0000912B0000}"/>
    <cellStyle name="20% - 强调文字颜色 3 2 2 5 2 2 3 2" xfId="11106" xr:uid="{00000000-0005-0000-0000-0000922B0000}"/>
    <cellStyle name="20% - 强调文字颜色 3 2 2 5 2 2 4" xfId="11107" xr:uid="{00000000-0005-0000-0000-0000932B0000}"/>
    <cellStyle name="20% - 强调文字颜色 3 2 2 5 2 3" xfId="11108" xr:uid="{00000000-0005-0000-0000-0000942B0000}"/>
    <cellStyle name="20% - 强调文字颜色 3 2 2 5 2 3 2" xfId="11111" xr:uid="{00000000-0005-0000-0000-0000972B0000}"/>
    <cellStyle name="20% - 强调文字颜色 3 2 2 5 2 3 2 2" xfId="11113" xr:uid="{00000000-0005-0000-0000-0000992B0000}"/>
    <cellStyle name="20% - 强调文字颜色 3 2 2 5 2 3 2 3" xfId="3462" xr:uid="{00000000-0005-0000-0000-0000B60D0000}"/>
    <cellStyle name="20% - 强调文字颜色 3 2 2 5 2 3 3" xfId="11116" xr:uid="{00000000-0005-0000-0000-00009C2B0000}"/>
    <cellStyle name="20% - 强调文字颜色 3 2 2 5 2 4" xfId="11117" xr:uid="{00000000-0005-0000-0000-00009D2B0000}"/>
    <cellStyle name="20% - 强调文字颜色 3 2 2 5 2 5" xfId="11118" xr:uid="{00000000-0005-0000-0000-00009E2B0000}"/>
    <cellStyle name="20% - 强调文字颜色 3 2 2 5 3" xfId="11119" xr:uid="{00000000-0005-0000-0000-00009F2B0000}"/>
    <cellStyle name="20% - 强调文字颜色 3 2 2 5 3 2" xfId="11121" xr:uid="{00000000-0005-0000-0000-0000A12B0000}"/>
    <cellStyle name="20% - 强调文字颜色 3 2 2 5 3 3" xfId="11124" xr:uid="{00000000-0005-0000-0000-0000A42B0000}"/>
    <cellStyle name="20% - 强调文字颜色 3 2 2 5 4" xfId="11125" xr:uid="{00000000-0005-0000-0000-0000A52B0000}"/>
    <cellStyle name="20% - 强调文字颜色 3 2 2 5 4 2" xfId="11127" xr:uid="{00000000-0005-0000-0000-0000A72B0000}"/>
    <cellStyle name="20% - 强调文字颜色 3 2 2 5 4 2 2" xfId="11129" xr:uid="{00000000-0005-0000-0000-0000A92B0000}"/>
    <cellStyle name="20% - 强调文字颜色 3 2 2 5 4 3" xfId="11131" xr:uid="{00000000-0005-0000-0000-0000AB2B0000}"/>
    <cellStyle name="20% - 强调文字颜色 3 2 2 5 4 4" xfId="11134" xr:uid="{00000000-0005-0000-0000-0000AE2B0000}"/>
    <cellStyle name="20% - 强调文字颜色 3 2 2 5 5" xfId="9237" xr:uid="{00000000-0005-0000-0000-000045240000}"/>
    <cellStyle name="20% - 强调文字颜色 3 2 2 5 6" xfId="9240" xr:uid="{00000000-0005-0000-0000-000048240000}"/>
    <cellStyle name="20% - 强调文字颜色 3 2 2 5 6 2" xfId="11136" xr:uid="{00000000-0005-0000-0000-0000B02B0000}"/>
    <cellStyle name="20% - 强调文字颜色 3 2 2 6" xfId="11138" xr:uid="{00000000-0005-0000-0000-0000B22B0000}"/>
    <cellStyle name="20% - 强调文字颜色 3 2 2 6 2" xfId="11139" xr:uid="{00000000-0005-0000-0000-0000B32B0000}"/>
    <cellStyle name="20% - 强调文字颜色 3 2 2 6 2 2" xfId="11141" xr:uid="{00000000-0005-0000-0000-0000B52B0000}"/>
    <cellStyle name="20% - 强调文字颜色 3 2 2 6 2 2 2" xfId="11145" xr:uid="{00000000-0005-0000-0000-0000B92B0000}"/>
    <cellStyle name="20% - 强调文字颜色 3 2 2 6 2 2 3" xfId="11149" xr:uid="{00000000-0005-0000-0000-0000BD2B0000}"/>
    <cellStyle name="20% - 强调文字颜色 3 2 2 6 2 2 3 2" xfId="11152" xr:uid="{00000000-0005-0000-0000-0000C02B0000}"/>
    <cellStyle name="20% - 强调文字颜色 3 2 2 6 2 2 4" xfId="11156" xr:uid="{00000000-0005-0000-0000-0000C42B0000}"/>
    <cellStyle name="20% - 强调文字颜色 3 2 2 6 2 3" xfId="11158" xr:uid="{00000000-0005-0000-0000-0000C62B0000}"/>
    <cellStyle name="20% - 强调文字颜色 3 2 2 6 2 3 2" xfId="11159" xr:uid="{00000000-0005-0000-0000-0000C72B0000}"/>
    <cellStyle name="20% - 强调文字颜色 3 2 2 6 2 3 2 2" xfId="11162" xr:uid="{00000000-0005-0000-0000-0000CA2B0000}"/>
    <cellStyle name="20% - 强调文字颜色 3 2 2 6 2 3 2 2 2" xfId="11163" xr:uid="{00000000-0005-0000-0000-0000CB2B0000}"/>
    <cellStyle name="20% - 强调文字颜色 3 2 2 6 2 3 2 2 3" xfId="11166" xr:uid="{00000000-0005-0000-0000-0000CE2B0000}"/>
    <cellStyle name="20% - 强调文字颜色 3 2 2 6 2 3 2 3" xfId="11168" xr:uid="{00000000-0005-0000-0000-0000D02B0000}"/>
    <cellStyle name="20% - 强调文字颜色 3 2 2 6 2 3 2 4" xfId="11169" xr:uid="{00000000-0005-0000-0000-0000D12B0000}"/>
    <cellStyle name="20% - 强调文字颜色 3 2 2 6 2 3 3" xfId="934" xr:uid="{00000000-0005-0000-0000-0000D6030000}"/>
    <cellStyle name="20% - 强调文字颜色 3 2 2 6 2 3 3 2" xfId="11171" xr:uid="{00000000-0005-0000-0000-0000D32B0000}"/>
    <cellStyle name="20% - 强调文字颜色 3 2 2 6 2 3 3 2 2" xfId="11173" xr:uid="{00000000-0005-0000-0000-0000D52B0000}"/>
    <cellStyle name="20% - 强调文字颜色 3 2 2 6 2 3 3 2 3" xfId="11174" xr:uid="{00000000-0005-0000-0000-0000D62B0000}"/>
    <cellStyle name="20% - 强调文字颜色 3 2 2 6 2 3 3 3" xfId="11176" xr:uid="{00000000-0005-0000-0000-0000D82B0000}"/>
    <cellStyle name="20% - 强调文字颜色 3 2 2 6 2 3 3 4" xfId="11177" xr:uid="{00000000-0005-0000-0000-0000D92B0000}"/>
    <cellStyle name="20% - 强调文字颜色 3 2 2 6 2 3 4" xfId="11181" xr:uid="{00000000-0005-0000-0000-0000DD2B0000}"/>
    <cellStyle name="20% - 强调文字颜色 3 2 2 6 2 3 4 2" xfId="11183" xr:uid="{00000000-0005-0000-0000-0000DF2B0000}"/>
    <cellStyle name="20% - 强调文字颜色 3 2 2 6 2 3 4 3" xfId="11185" xr:uid="{00000000-0005-0000-0000-0000E12B0000}"/>
    <cellStyle name="20% - 强调文字颜色 3 2 2 6 2 3 5" xfId="9137" xr:uid="{00000000-0005-0000-0000-0000E1230000}"/>
    <cellStyle name="20% - 强调文字颜色 3 2 2 6 2 3 6" xfId="9141" xr:uid="{00000000-0005-0000-0000-0000E5230000}"/>
    <cellStyle name="20% - 强调文字颜色 3 2 2 6 2 4" xfId="11144" xr:uid="{00000000-0005-0000-0000-0000B82B0000}"/>
    <cellStyle name="20% - 强调文字颜色 3 2 2 6 2 5" xfId="11147" xr:uid="{00000000-0005-0000-0000-0000BB2B0000}"/>
    <cellStyle name="20% - 强调文字颜色 3 2 2 6 3" xfId="11186" xr:uid="{00000000-0005-0000-0000-0000E22B0000}"/>
    <cellStyle name="20% - 强调文字颜色 3 2 2 6 3 2" xfId="11188" xr:uid="{00000000-0005-0000-0000-0000E42B0000}"/>
    <cellStyle name="20% - 强调文字颜色 3 2 2 6 3 3" xfId="11191" xr:uid="{00000000-0005-0000-0000-0000E72B0000}"/>
    <cellStyle name="20% - 强调文字颜色 3 2 2 6 4" xfId="11192" xr:uid="{00000000-0005-0000-0000-0000E82B0000}"/>
    <cellStyle name="20% - 强调文字颜色 3 2 2 6 4 2" xfId="11194" xr:uid="{00000000-0005-0000-0000-0000EA2B0000}"/>
    <cellStyle name="20% - 强调文字颜色 3 2 2 6 4 2 2" xfId="11197" xr:uid="{00000000-0005-0000-0000-0000ED2B0000}"/>
    <cellStyle name="20% - 强调文字颜色 3 2 2 6 4 2 2 2" xfId="11200" xr:uid="{00000000-0005-0000-0000-0000F02B0000}"/>
    <cellStyle name="20% - 强调文字颜色 3 2 2 6 4 2 2 2 2" xfId="11202" xr:uid="{00000000-0005-0000-0000-0000F22B0000}"/>
    <cellStyle name="20% - 强调文字颜色 3 2 2 6 4 2 2 3" xfId="11204" xr:uid="{00000000-0005-0000-0000-0000F42B0000}"/>
    <cellStyle name="20% - 强调文字颜色 3 2 2 6 4 2 3" xfId="11207" xr:uid="{00000000-0005-0000-0000-0000F72B0000}"/>
    <cellStyle name="20% - 强调文字颜色 3 2 2 6 4 2 3 2" xfId="11210" xr:uid="{00000000-0005-0000-0000-0000FA2B0000}"/>
    <cellStyle name="20% - 强调文字颜色 3 2 2 6 4 2 4" xfId="11213" xr:uid="{00000000-0005-0000-0000-0000FD2B0000}"/>
    <cellStyle name="20% - 强调文字颜色 3 2 2 6 4 3" xfId="11215" xr:uid="{00000000-0005-0000-0000-0000FF2B0000}"/>
    <cellStyle name="20% - 强调文字颜色 3 2 2 6 4 3 2" xfId="11217" xr:uid="{00000000-0005-0000-0000-0000012C0000}"/>
    <cellStyle name="20% - 强调文字颜色 3 2 2 6 4 3 2 2" xfId="11219" xr:uid="{00000000-0005-0000-0000-0000032C0000}"/>
    <cellStyle name="20% - 强调文字颜色 3 2 2 6 4 3 2 3" xfId="11221" xr:uid="{00000000-0005-0000-0000-0000052C0000}"/>
    <cellStyle name="20% - 强调文字颜色 3 2 2 6 4 3 3" xfId="11222" xr:uid="{00000000-0005-0000-0000-0000062C0000}"/>
    <cellStyle name="20% - 强调文字颜色 3 2 2 6 4 3 4" xfId="11225" xr:uid="{00000000-0005-0000-0000-0000092C0000}"/>
    <cellStyle name="20% - 强调文字颜色 3 2 2 6 4 4" xfId="11227" xr:uid="{00000000-0005-0000-0000-00000B2C0000}"/>
    <cellStyle name="20% - 强调文字颜色 3 2 2 6 4 4 2" xfId="11228" xr:uid="{00000000-0005-0000-0000-00000C2C0000}"/>
    <cellStyle name="20% - 强调文字颜色 3 2 2 6 4 4 2 2" xfId="11231" xr:uid="{00000000-0005-0000-0000-00000F2C0000}"/>
    <cellStyle name="20% - 强调文字颜色 3 2 2 6 4 4 3" xfId="11232" xr:uid="{00000000-0005-0000-0000-0000102C0000}"/>
    <cellStyle name="20% - 强调文字颜色 3 2 2 6 4 5" xfId="11233" xr:uid="{00000000-0005-0000-0000-0000112C0000}"/>
    <cellStyle name="20% - 强调文字颜色 3 2 2 6 4 5 2" xfId="11235" xr:uid="{00000000-0005-0000-0000-0000132C0000}"/>
    <cellStyle name="20% - 强调文字颜色 3 2 2 6 4 6" xfId="11237" xr:uid="{00000000-0005-0000-0000-0000152C0000}"/>
    <cellStyle name="20% - 强调文字颜色 3 2 2 6 5" xfId="9243" xr:uid="{00000000-0005-0000-0000-00004B240000}"/>
    <cellStyle name="20% - 强调文字颜色 3 2 2 6 5 2" xfId="11241" xr:uid="{00000000-0005-0000-0000-0000192C0000}"/>
    <cellStyle name="20% - 强调文字颜色 3 2 2 7" xfId="11242" xr:uid="{00000000-0005-0000-0000-00001A2C0000}"/>
    <cellStyle name="20% - 强调文字颜色 3 2 2 7 2" xfId="11243" xr:uid="{00000000-0005-0000-0000-00001B2C0000}"/>
    <cellStyle name="20% - 强调文字颜色 3 2 2 7 2 2" xfId="11244" xr:uid="{00000000-0005-0000-0000-00001C2C0000}"/>
    <cellStyle name="20% - 强调文字颜色 3 2 2 7 2 2 2" xfId="8575" xr:uid="{00000000-0005-0000-0000-0000AF210000}"/>
    <cellStyle name="20% - 强调文字颜色 3 2 2 7 2 2 2 2" xfId="11246" xr:uid="{00000000-0005-0000-0000-00001E2C0000}"/>
    <cellStyle name="20% - 强调文字颜色 3 2 2 7 2 2 2 2 2" xfId="11249" xr:uid="{00000000-0005-0000-0000-0000212C0000}"/>
    <cellStyle name="20% - 强调文字颜色 3 2 2 7 2 2 2 2 3" xfId="11251" xr:uid="{00000000-0005-0000-0000-0000232C0000}"/>
    <cellStyle name="20% - 强调文字颜色 3 2 2 7 2 2 2 3" xfId="11254" xr:uid="{00000000-0005-0000-0000-0000262C0000}"/>
    <cellStyle name="20% - 强调文字颜色 3 2 2 7 2 2 2 4" xfId="6035" xr:uid="{00000000-0005-0000-0000-0000C3170000}"/>
    <cellStyle name="20% - 强调文字颜色 3 2 2 7 2 2 3" xfId="5920" xr:uid="{00000000-0005-0000-0000-000050170000}"/>
    <cellStyle name="20% - 强调文字颜色 3 2 2 7 2 2 3 2" xfId="11255" xr:uid="{00000000-0005-0000-0000-0000272C0000}"/>
    <cellStyle name="20% - 强调文字颜色 3 2 2 7 2 2 3 2 2" xfId="11257" xr:uid="{00000000-0005-0000-0000-0000292C0000}"/>
    <cellStyle name="20% - 强调文字颜色 3 2 2 7 2 2 3 2 3" xfId="11259" xr:uid="{00000000-0005-0000-0000-00002B2C0000}"/>
    <cellStyle name="20% - 强调文字颜色 3 2 2 7 2 2 3 3" xfId="11261" xr:uid="{00000000-0005-0000-0000-00002D2C0000}"/>
    <cellStyle name="20% - 强调文字颜色 3 2 2 7 2 2 3 4" xfId="11263" xr:uid="{00000000-0005-0000-0000-00002F2C0000}"/>
    <cellStyle name="20% - 强调文字颜色 3 2 2 7 2 2 4" xfId="11264" xr:uid="{00000000-0005-0000-0000-0000302C0000}"/>
    <cellStyle name="20% - 强调文字颜色 3 2 2 7 2 2 4 2" xfId="11265" xr:uid="{00000000-0005-0000-0000-0000312C0000}"/>
    <cellStyle name="20% - 强调文字颜色 3 2 2 7 2 2 4 3" xfId="11268" xr:uid="{00000000-0005-0000-0000-0000342C0000}"/>
    <cellStyle name="20% - 强调文字颜色 3 2 2 7 2 2 5" xfId="11269" xr:uid="{00000000-0005-0000-0000-0000352C0000}"/>
    <cellStyle name="20% - 强调文字颜色 3 2 2 7 2 2 6" xfId="11271" xr:uid="{00000000-0005-0000-0000-0000372C0000}"/>
    <cellStyle name="20% - 强调文字颜色 3 2 2 7 2 3" xfId="11272" xr:uid="{00000000-0005-0000-0000-0000382C0000}"/>
    <cellStyle name="20% - 强调文字颜色 3 2 2 7 2 4" xfId="11274" xr:uid="{00000000-0005-0000-0000-00003A2C0000}"/>
    <cellStyle name="20% - 强调文字颜色 3 2 2 7 2 4 2" xfId="11276" xr:uid="{00000000-0005-0000-0000-00003C2C0000}"/>
    <cellStyle name="20% - 强调文字颜色 3 2 2 7 2 5" xfId="11277" xr:uid="{00000000-0005-0000-0000-00003D2C0000}"/>
    <cellStyle name="20% - 强调文字颜色 3 2 2 7 3" xfId="11278" xr:uid="{00000000-0005-0000-0000-00003E2C0000}"/>
    <cellStyle name="20% - 强调文字颜色 3 2 2 7 3 2" xfId="11279" xr:uid="{00000000-0005-0000-0000-00003F2C0000}"/>
    <cellStyle name="20% - 强调文字颜色 3 2 2 7 3 2 2" xfId="11280" xr:uid="{00000000-0005-0000-0000-0000402C0000}"/>
    <cellStyle name="20% - 强调文字颜色 3 2 2 7 3 2 2 2" xfId="11282" xr:uid="{00000000-0005-0000-0000-0000422C0000}"/>
    <cellStyle name="20% - 强调文字颜色 3 2 2 7 3 2 2 3" xfId="11286" xr:uid="{00000000-0005-0000-0000-0000462C0000}"/>
    <cellStyle name="20% - 强调文字颜色 3 2 2 7 3 2 3" xfId="11288" xr:uid="{00000000-0005-0000-0000-0000482C0000}"/>
    <cellStyle name="20% - 强调文字颜色 3 2 2 7 3 2 4" xfId="11289" xr:uid="{00000000-0005-0000-0000-0000492C0000}"/>
    <cellStyle name="20% - 强调文字颜色 3 2 2 7 3 3" xfId="11290" xr:uid="{00000000-0005-0000-0000-00004A2C0000}"/>
    <cellStyle name="20% - 强调文字颜色 3 2 2 7 3 3 2" xfId="11292" xr:uid="{00000000-0005-0000-0000-00004C2C0000}"/>
    <cellStyle name="20% - 强调文字颜色 3 2 2 7 3 3 2 2" xfId="11294" xr:uid="{00000000-0005-0000-0000-00004E2C0000}"/>
    <cellStyle name="20% - 强调文字颜色 3 2 2 7 3 3 2 3" xfId="11295" xr:uid="{00000000-0005-0000-0000-00004F2C0000}"/>
    <cellStyle name="20% - 强调文字颜色 3 2 2 7 3 3 3" xfId="11297" xr:uid="{00000000-0005-0000-0000-0000512C0000}"/>
    <cellStyle name="20% - 强调文字颜色 3 2 2 7 3 3 4" xfId="11299" xr:uid="{00000000-0005-0000-0000-0000532C0000}"/>
    <cellStyle name="20% - 强调文字颜色 3 2 2 7 3 4" xfId="11301" xr:uid="{00000000-0005-0000-0000-0000552C0000}"/>
    <cellStyle name="20% - 强调文字颜色 3 2 2 7 3 4 2" xfId="11302" xr:uid="{00000000-0005-0000-0000-0000562C0000}"/>
    <cellStyle name="20% - 强调文字颜色 3 2 2 7 3 4 2 2" xfId="11303" xr:uid="{00000000-0005-0000-0000-0000572C0000}"/>
    <cellStyle name="20% - 强调文字颜色 3 2 2 7 3 4 3" xfId="11305" xr:uid="{00000000-0005-0000-0000-0000592C0000}"/>
    <cellStyle name="20% - 强调文字颜色 3 2 2 7 3 5" xfId="11307" xr:uid="{00000000-0005-0000-0000-00005B2C0000}"/>
    <cellStyle name="20% - 强调文字颜色 3 2 2 7 3 5 2" xfId="11308" xr:uid="{00000000-0005-0000-0000-00005C2C0000}"/>
    <cellStyle name="20% - 强调文字颜色 3 2 2 7 3 6" xfId="11311" xr:uid="{00000000-0005-0000-0000-00005F2C0000}"/>
    <cellStyle name="20% - 强调文字颜色 3 2 2 7 4" xfId="11312" xr:uid="{00000000-0005-0000-0000-0000602C0000}"/>
    <cellStyle name="20% - 强调文字颜色 3 2 2 7 5" xfId="9247" xr:uid="{00000000-0005-0000-0000-00004F240000}"/>
    <cellStyle name="20% - 强调文字颜色 3 2 2 8" xfId="11313" xr:uid="{00000000-0005-0000-0000-0000612C0000}"/>
    <cellStyle name="20% - 强调文字颜色 3 2 2 8 2" xfId="11314" xr:uid="{00000000-0005-0000-0000-0000622C0000}"/>
    <cellStyle name="20% - 强调文字颜色 3 2 2 8 2 2" xfId="11315" xr:uid="{00000000-0005-0000-0000-0000632C0000}"/>
    <cellStyle name="20% - 强调文字颜色 3 2 2 8 2 3" xfId="11317" xr:uid="{00000000-0005-0000-0000-0000652C0000}"/>
    <cellStyle name="20% - 强调文字颜色 3 2 2 8 2 3 2" xfId="8758" xr:uid="{00000000-0005-0000-0000-000066220000}"/>
    <cellStyle name="20% - 强调文字颜色 3 2 2 8 3" xfId="11320" xr:uid="{00000000-0005-0000-0000-0000682C0000}"/>
    <cellStyle name="20% - 强调文字颜色 3 2 2 9" xfId="11321" xr:uid="{00000000-0005-0000-0000-0000692C0000}"/>
    <cellStyle name="20% - 强调文字颜色 3 2 2 9 2" xfId="11323" xr:uid="{00000000-0005-0000-0000-00006B2C0000}"/>
    <cellStyle name="20% - 强调文字颜色 3 2 2 9 2 2" xfId="11325" xr:uid="{00000000-0005-0000-0000-00006D2C0000}"/>
    <cellStyle name="20% - 强调文字颜色 3 2 2 9 2 2 2" xfId="11327" xr:uid="{00000000-0005-0000-0000-00006F2C0000}"/>
    <cellStyle name="20% - 强调文字颜色 3 2 2 9 2 2 2 2" xfId="11329" xr:uid="{00000000-0005-0000-0000-0000712C0000}"/>
    <cellStyle name="20% - 强调文字颜色 3 2 2 9 2 2 2 3" xfId="11331" xr:uid="{00000000-0005-0000-0000-0000732C0000}"/>
    <cellStyle name="20% - 强调文字颜色 3 2 2 9 2 2 3" xfId="11333" xr:uid="{00000000-0005-0000-0000-0000752C0000}"/>
    <cellStyle name="20% - 强调文字颜色 3 2 2 9 2 2 4" xfId="11335" xr:uid="{00000000-0005-0000-0000-0000772C0000}"/>
    <cellStyle name="20% - 强调文字颜色 3 2 2 9 2 3" xfId="11337" xr:uid="{00000000-0005-0000-0000-0000792C0000}"/>
    <cellStyle name="20% - 强调文字颜色 3 2 2 9 2 3 2" xfId="11340" xr:uid="{00000000-0005-0000-0000-00007C2C0000}"/>
    <cellStyle name="20% - 强调文字颜色 3 2 2 9 2 3 2 2" xfId="11343" xr:uid="{00000000-0005-0000-0000-00007F2C0000}"/>
    <cellStyle name="20% - 强调文字颜色 3 2 2 9 2 3 2 3" xfId="11346" xr:uid="{00000000-0005-0000-0000-0000822C0000}"/>
    <cellStyle name="20% - 强调文字颜色 3 2 2 9 2 3 3" xfId="11349" xr:uid="{00000000-0005-0000-0000-0000852C0000}"/>
    <cellStyle name="20% - 强调文字颜色 3 2 2 9 2 3 4" xfId="11353" xr:uid="{00000000-0005-0000-0000-0000892C0000}"/>
    <cellStyle name="20% - 强调文字颜色 3 2 2 9 2 4" xfId="11355" xr:uid="{00000000-0005-0000-0000-00008B2C0000}"/>
    <cellStyle name="20% - 强调文字颜色 3 2 2 9 2 4 2" xfId="11358" xr:uid="{00000000-0005-0000-0000-00008E2C0000}"/>
    <cellStyle name="20% - 强调文字颜色 3 2 2 9 2 4 2 2" xfId="11360" xr:uid="{00000000-0005-0000-0000-0000902C0000}"/>
    <cellStyle name="20% - 强调文字颜色 3 2 2 9 2 4 3" xfId="11363" xr:uid="{00000000-0005-0000-0000-0000932C0000}"/>
    <cellStyle name="20% - 强调文字颜色 3 2 2 9 2 5" xfId="11365" xr:uid="{00000000-0005-0000-0000-0000952C0000}"/>
    <cellStyle name="20% - 强调文字颜色 3 2 2 9 2 5 2" xfId="11367" xr:uid="{00000000-0005-0000-0000-0000972C0000}"/>
    <cellStyle name="20% - 强调文字颜色 3 2 2 9 2 6" xfId="11369" xr:uid="{00000000-0005-0000-0000-0000992C0000}"/>
    <cellStyle name="20% - 强调文字颜色 3 2 2 9 3" xfId="11371" xr:uid="{00000000-0005-0000-0000-00009B2C0000}"/>
    <cellStyle name="20% - 强调文字颜色 3 2 2 9 4" xfId="11372" xr:uid="{00000000-0005-0000-0000-00009C2C0000}"/>
    <cellStyle name="20% - 强调文字颜色 3 2 2 9 5" xfId="11373" xr:uid="{00000000-0005-0000-0000-00009D2C0000}"/>
    <cellStyle name="20% - 强调文字颜色 3 2 3" xfId="9846" xr:uid="{00000000-0005-0000-0000-0000A6260000}"/>
    <cellStyle name="20% - 强调文字颜色 3 2 3 2" xfId="9850" xr:uid="{00000000-0005-0000-0000-0000AA260000}"/>
    <cellStyle name="20% - 强调文字颜色 3 2 3 2 10" xfId="11374" xr:uid="{00000000-0005-0000-0000-00009E2C0000}"/>
    <cellStyle name="20% - 强调文字颜色 3 2 3 2 10 2" xfId="11375" xr:uid="{00000000-0005-0000-0000-00009F2C0000}"/>
    <cellStyle name="20% - 强调文字颜色 3 2 3 2 11" xfId="11376" xr:uid="{00000000-0005-0000-0000-0000A02C0000}"/>
    <cellStyle name="20% - 强调文字颜色 3 2 3 2 11 2" xfId="11377" xr:uid="{00000000-0005-0000-0000-0000A12C0000}"/>
    <cellStyle name="20% - 强调文字颜色 3 2 3 2 12" xfId="11379" xr:uid="{00000000-0005-0000-0000-0000A32C0000}"/>
    <cellStyle name="20% - 强调文字颜色 3 2 3 2 12 2" xfId="11380" xr:uid="{00000000-0005-0000-0000-0000A42C0000}"/>
    <cellStyle name="20% - 强调文字颜色 3 2 3 2 13" xfId="11382" xr:uid="{00000000-0005-0000-0000-0000A62C0000}"/>
    <cellStyle name="20% - 强调文字颜色 3 2 3 2 13 2" xfId="11383" xr:uid="{00000000-0005-0000-0000-0000A72C0000}"/>
    <cellStyle name="20% - 强调文字颜色 3 2 3 2 14" xfId="11384" xr:uid="{00000000-0005-0000-0000-0000A82C0000}"/>
    <cellStyle name="20% - 强调文字颜色 3 2 3 2 15" xfId="11385" xr:uid="{00000000-0005-0000-0000-0000A92C0000}"/>
    <cellStyle name="20% - 强调文字颜色 3 2 3 2 15 2" xfId="11387" xr:uid="{00000000-0005-0000-0000-0000AB2C0000}"/>
    <cellStyle name="20% - 强调文字颜色 3 2 3 2 16" xfId="11388" xr:uid="{00000000-0005-0000-0000-0000AC2C0000}"/>
    <cellStyle name="20% - 强调文字颜色 3 2 3 2 17" xfId="11390" xr:uid="{00000000-0005-0000-0000-0000AE2C0000}"/>
    <cellStyle name="20% - 强调文字颜色 3 2 3 2 2" xfId="11392" xr:uid="{00000000-0005-0000-0000-0000B02C0000}"/>
    <cellStyle name="20% - 强调文字颜色 3 2 3 2 2 10" xfId="2548" xr:uid="{00000000-0005-0000-0000-0000240A0000}"/>
    <cellStyle name="20% - 强调文字颜色 3 2 3 2 2 10 2" xfId="2550" xr:uid="{00000000-0005-0000-0000-0000260A0000}"/>
    <cellStyle name="20% - 强调文字颜色 3 2 3 2 2 11" xfId="2556" xr:uid="{00000000-0005-0000-0000-00002C0A0000}"/>
    <cellStyle name="20% - 强调文字颜色 3 2 3 2 2 11 2" xfId="1749" xr:uid="{00000000-0005-0000-0000-000005070000}"/>
    <cellStyle name="20% - 强调文字颜色 3 2 3 2 2 12" xfId="11394" xr:uid="{00000000-0005-0000-0000-0000B22C0000}"/>
    <cellStyle name="20% - 强调文字颜色 3 2 3 2 2 12 2" xfId="239" xr:uid="{00000000-0005-0000-0000-000011010000}"/>
    <cellStyle name="20% - 强调文字颜色 3 2 3 2 2 13" xfId="8773" xr:uid="{00000000-0005-0000-0000-000075220000}"/>
    <cellStyle name="20% - 强调文字颜色 3 2 3 2 2 13 2" xfId="1808" xr:uid="{00000000-0005-0000-0000-000040070000}"/>
    <cellStyle name="20% - 强调文字颜色 3 2 3 2 2 14" xfId="8776" xr:uid="{00000000-0005-0000-0000-000078220000}"/>
    <cellStyle name="20% - 强调文字颜色 3 2 3 2 2 15" xfId="8779" xr:uid="{00000000-0005-0000-0000-00007B220000}"/>
    <cellStyle name="20% - 强调文字颜色 3 2 3 2 2 16" xfId="11397" xr:uid="{00000000-0005-0000-0000-0000B52C0000}"/>
    <cellStyle name="20% - 强调文字颜色 3 2 3 2 2 2" xfId="11399" xr:uid="{00000000-0005-0000-0000-0000B72C0000}"/>
    <cellStyle name="20% - 强调文字颜色 3 2 3 2 2 2 2" xfId="11402" xr:uid="{00000000-0005-0000-0000-0000BA2C0000}"/>
    <cellStyle name="20% - 强调文字颜色 3 2 3 2 2 2 2 2" xfId="11403" xr:uid="{00000000-0005-0000-0000-0000BB2C0000}"/>
    <cellStyle name="20% - 强调文字颜色 3 2 3 2 2 2 2 2 2" xfId="11404" xr:uid="{00000000-0005-0000-0000-0000BC2C0000}"/>
    <cellStyle name="20% - 强调文字颜色 3 2 3 2 2 2 2 2 2 2" xfId="11405" xr:uid="{00000000-0005-0000-0000-0000BD2C0000}"/>
    <cellStyle name="20% - 强调文字颜色 3 2 3 2 2 2 2 2 2 3" xfId="11407" xr:uid="{00000000-0005-0000-0000-0000BF2C0000}"/>
    <cellStyle name="20% - 强调文字颜色 3 2 3 2 2 2 2 2 3" xfId="11408" xr:uid="{00000000-0005-0000-0000-0000C02C0000}"/>
    <cellStyle name="20% - 强调文字颜色 3 2 3 2 2 2 2 2 4" xfId="11409" xr:uid="{00000000-0005-0000-0000-0000C12C0000}"/>
    <cellStyle name="20% - 强调文字颜色 3 2 3 2 2 2 2 3" xfId="11410" xr:uid="{00000000-0005-0000-0000-0000C22C0000}"/>
    <cellStyle name="20% - 强调文字颜色 3 2 3 2 2 2 2 3 2" xfId="11412" xr:uid="{00000000-0005-0000-0000-0000C42C0000}"/>
    <cellStyle name="20% - 强调文字颜色 3 2 3 2 2 2 2 3 2 2" xfId="11414" xr:uid="{00000000-0005-0000-0000-0000C62C0000}"/>
    <cellStyle name="20% - 强调文字颜色 3 2 3 2 2 2 2 3 2 3" xfId="11415" xr:uid="{00000000-0005-0000-0000-0000C72C0000}"/>
    <cellStyle name="20% - 强调文字颜色 3 2 3 2 2 2 2 3 3" xfId="11417" xr:uid="{00000000-0005-0000-0000-0000C92C0000}"/>
    <cellStyle name="20% - 强调文字颜色 3 2 3 2 2 2 2 3 4" xfId="11419" xr:uid="{00000000-0005-0000-0000-0000CB2C0000}"/>
    <cellStyle name="20% - 强调文字颜色 3 2 3 2 2 2 2 4" xfId="11420" xr:uid="{00000000-0005-0000-0000-0000CC2C0000}"/>
    <cellStyle name="20% - 强调文字颜色 3 2 3 2 2 2 2 4 2" xfId="11421" xr:uid="{00000000-0005-0000-0000-0000CD2C0000}"/>
    <cellStyle name="20% - 强调文字颜色 3 2 3 2 2 2 2 4 3" xfId="11422" xr:uid="{00000000-0005-0000-0000-0000CE2C0000}"/>
    <cellStyle name="20% - 强调文字颜色 3 2 3 2 2 2 2 5" xfId="11423" xr:uid="{00000000-0005-0000-0000-0000CF2C0000}"/>
    <cellStyle name="20% - 强调文字颜色 3 2 3 2 2 2 2 5 2" xfId="11424" xr:uid="{00000000-0005-0000-0000-0000D02C0000}"/>
    <cellStyle name="20% - 强调文字颜色 3 2 3 2 2 2 2 6" xfId="11425" xr:uid="{00000000-0005-0000-0000-0000D12C0000}"/>
    <cellStyle name="20% - 强调文字颜色 3 2 3 2 2 2 3" xfId="11428" xr:uid="{00000000-0005-0000-0000-0000D42C0000}"/>
    <cellStyle name="20% - 强调文字颜色 3 2 3 2 2 2 3 2" xfId="11431" xr:uid="{00000000-0005-0000-0000-0000D72C0000}"/>
    <cellStyle name="20% - 强调文字颜色 3 2 3 2 2 2 3 3" xfId="11433" xr:uid="{00000000-0005-0000-0000-0000D92C0000}"/>
    <cellStyle name="20% - 强调文字颜色 3 2 3 2 2 2 4" xfId="11435" xr:uid="{00000000-0005-0000-0000-0000DB2C0000}"/>
    <cellStyle name="20% - 强调文字颜色 3 2 3 2 2 2 4 2" xfId="11438" xr:uid="{00000000-0005-0000-0000-0000DE2C0000}"/>
    <cellStyle name="20% - 强调文字颜色 3 2 3 2 2 2 4 3" xfId="11441" xr:uid="{00000000-0005-0000-0000-0000E12C0000}"/>
    <cellStyle name="20% - 强调文字颜色 3 2 3 2 2 2 5" xfId="11442" xr:uid="{00000000-0005-0000-0000-0000E22C0000}"/>
    <cellStyle name="20% - 强调文字颜色 3 2 3 2 2 2 5 2" xfId="11444" xr:uid="{00000000-0005-0000-0000-0000E42C0000}"/>
    <cellStyle name="20% - 强调文字颜色 3 2 3 2 2 2 6" xfId="11445" xr:uid="{00000000-0005-0000-0000-0000E52C0000}"/>
    <cellStyle name="20% - 强调文字颜色 3 2 3 2 2 2 7" xfId="11446" xr:uid="{00000000-0005-0000-0000-0000E62C0000}"/>
    <cellStyle name="20% - 强调文字颜色 3 2 3 2 2 3" xfId="11449" xr:uid="{00000000-0005-0000-0000-0000E92C0000}"/>
    <cellStyle name="20% - 强调文字颜色 3 2 3 2 2 3 2" xfId="11452" xr:uid="{00000000-0005-0000-0000-0000EC2C0000}"/>
    <cellStyle name="20% - 强调文字颜色 3 2 3 2 2 3 2 2" xfId="11454" xr:uid="{00000000-0005-0000-0000-0000EE2C0000}"/>
    <cellStyle name="20% - 强调文字颜色 3 2 3 2 2 3 2 2 2" xfId="11456" xr:uid="{00000000-0005-0000-0000-0000F02C0000}"/>
    <cellStyle name="20% - 强调文字颜色 3 2 3 2 2 3 2 2 3" xfId="11458" xr:uid="{00000000-0005-0000-0000-0000F22C0000}"/>
    <cellStyle name="20% - 强调文字颜色 3 2 3 2 2 3 2 3" xfId="11460" xr:uid="{00000000-0005-0000-0000-0000F42C0000}"/>
    <cellStyle name="20% - 强调文字颜色 3 2 3 2 2 3 2 3 2" xfId="11462" xr:uid="{00000000-0005-0000-0000-0000F62C0000}"/>
    <cellStyle name="20% - 强调文字颜色 3 2 3 2 2 3 2 4" xfId="11464" xr:uid="{00000000-0005-0000-0000-0000F82C0000}"/>
    <cellStyle name="20% - 强调文字颜色 3 2 3 2 2 3 3" xfId="11467" xr:uid="{00000000-0005-0000-0000-0000FB2C0000}"/>
    <cellStyle name="20% - 强调文字颜色 3 2 3 2 2 3 3 2" xfId="11469" xr:uid="{00000000-0005-0000-0000-0000FD2C0000}"/>
    <cellStyle name="20% - 强调文字颜色 3 2 3 2 2 3 3 2 2" xfId="11471" xr:uid="{00000000-0005-0000-0000-0000FF2C0000}"/>
    <cellStyle name="20% - 强调文字颜色 3 2 3 2 2 3 3 2 3" xfId="11473" xr:uid="{00000000-0005-0000-0000-0000012D0000}"/>
    <cellStyle name="20% - 强调文字颜色 3 2 3 2 2 3 3 3" xfId="11475" xr:uid="{00000000-0005-0000-0000-0000032D0000}"/>
    <cellStyle name="20% - 强调文字颜色 3 2 3 2 2 3 3 3 2" xfId="11477" xr:uid="{00000000-0005-0000-0000-0000052D0000}"/>
    <cellStyle name="20% - 强调文字颜色 3 2 3 2 2 3 3 4" xfId="11479" xr:uid="{00000000-0005-0000-0000-0000072D0000}"/>
    <cellStyle name="20% - 强调文字颜色 3 2 3 2 2 3 4" xfId="11481" xr:uid="{00000000-0005-0000-0000-0000092D0000}"/>
    <cellStyle name="20% - 强调文字颜色 3 2 3 2 2 3 4 2" xfId="11484" xr:uid="{00000000-0005-0000-0000-00000C2D0000}"/>
    <cellStyle name="20% - 强调文字颜色 3 2 3 2 2 3 4 3" xfId="11487" xr:uid="{00000000-0005-0000-0000-00000F2D0000}"/>
    <cellStyle name="20% - 强调文字颜色 3 2 3 2 2 3 5" xfId="11489" xr:uid="{00000000-0005-0000-0000-0000112D0000}"/>
    <cellStyle name="20% - 强调文字颜色 3 2 3 2 2 3 5 2" xfId="11492" xr:uid="{00000000-0005-0000-0000-0000142D0000}"/>
    <cellStyle name="20% - 强调文字颜色 3 2 3 2 2 3 5 3" xfId="11496" xr:uid="{00000000-0005-0000-0000-0000182D0000}"/>
    <cellStyle name="20% - 强调文字颜色 3 2 3 2 2 3 6" xfId="11498" xr:uid="{00000000-0005-0000-0000-00001A2D0000}"/>
    <cellStyle name="20% - 强调文字颜色 3 2 3 2 2 3 7" xfId="11499" xr:uid="{00000000-0005-0000-0000-00001B2D0000}"/>
    <cellStyle name="20% - 强调文字颜色 3 2 3 2 2 4" xfId="11501" xr:uid="{00000000-0005-0000-0000-00001D2D0000}"/>
    <cellStyle name="20% - 强调文字颜色 3 2 3 2 2 4 2" xfId="11503" xr:uid="{00000000-0005-0000-0000-00001F2D0000}"/>
    <cellStyle name="20% - 强调文字颜色 3 2 3 2 2 4 2 2" xfId="11505" xr:uid="{00000000-0005-0000-0000-0000212D0000}"/>
    <cellStyle name="20% - 强调文字颜色 3 2 3 2 2 4 2 3" xfId="11507" xr:uid="{00000000-0005-0000-0000-0000232D0000}"/>
    <cellStyle name="20% - 强调文字颜色 3 2 3 2 2 4 3" xfId="11510" xr:uid="{00000000-0005-0000-0000-0000262D0000}"/>
    <cellStyle name="20% - 强调文字颜色 3 2 3 2 2 4 3 2" xfId="11513" xr:uid="{00000000-0005-0000-0000-0000292D0000}"/>
    <cellStyle name="20% - 强调文字颜色 3 2 3 2 2 4 3 3" xfId="11515" xr:uid="{00000000-0005-0000-0000-00002B2D0000}"/>
    <cellStyle name="20% - 强调文字颜色 3 2 3 2 2 4 4" xfId="11517" xr:uid="{00000000-0005-0000-0000-00002D2D0000}"/>
    <cellStyle name="20% - 强调文字颜色 3 2 3 2 2 4 4 2" xfId="11519" xr:uid="{00000000-0005-0000-0000-00002F2D0000}"/>
    <cellStyle name="20% - 强调文字颜色 3 2 3 2 2 4 5" xfId="11520" xr:uid="{00000000-0005-0000-0000-0000302D0000}"/>
    <cellStyle name="20% - 强调文字颜色 3 2 3 2 2 4 6" xfId="11521" xr:uid="{00000000-0005-0000-0000-0000312D0000}"/>
    <cellStyle name="20% - 强调文字颜色 3 2 3 2 2 5" xfId="11524" xr:uid="{00000000-0005-0000-0000-0000342D0000}"/>
    <cellStyle name="20% - 强调文字颜色 3 2 3 2 2 5 2" xfId="11526" xr:uid="{00000000-0005-0000-0000-0000362D0000}"/>
    <cellStyle name="20% - 强调文字颜色 3 2 3 2 2 5 2 2" xfId="184" xr:uid="{00000000-0005-0000-0000-0000D5000000}"/>
    <cellStyle name="20% - 强调文字颜色 3 2 3 2 2 5 2 3" xfId="11527" xr:uid="{00000000-0005-0000-0000-0000372D0000}"/>
    <cellStyle name="20% - 强调文字颜色 3 2 3 2 2 5 3" xfId="11530" xr:uid="{00000000-0005-0000-0000-00003A2D0000}"/>
    <cellStyle name="20% - 强调文字颜色 3 2 3 2 2 5 3 2" xfId="11532" xr:uid="{00000000-0005-0000-0000-00003C2D0000}"/>
    <cellStyle name="20% - 强调文字颜色 3 2 3 2 2 5 3 3" xfId="11533" xr:uid="{00000000-0005-0000-0000-00003D2D0000}"/>
    <cellStyle name="20% - 强调文字颜色 3 2 3 2 2 5 4" xfId="11534" xr:uid="{00000000-0005-0000-0000-00003E2D0000}"/>
    <cellStyle name="20% - 强调文字颜色 3 2 3 2 2 5 4 2" xfId="11536" xr:uid="{00000000-0005-0000-0000-0000402D0000}"/>
    <cellStyle name="20% - 强调文字颜色 3 2 3 2 2 5 5" xfId="11537" xr:uid="{00000000-0005-0000-0000-0000412D0000}"/>
    <cellStyle name="20% - 强调文字颜色 3 2 3 2 2 5 6" xfId="11538" xr:uid="{00000000-0005-0000-0000-0000422D0000}"/>
    <cellStyle name="20% - 强调文字颜色 3 2 3 2 2 6" xfId="11542" xr:uid="{00000000-0005-0000-0000-0000462D0000}"/>
    <cellStyle name="20% - 强调文字颜色 3 2 3 2 2 6 2" xfId="11546" xr:uid="{00000000-0005-0000-0000-00004A2D0000}"/>
    <cellStyle name="20% - 强调文字颜色 3 2 3 2 2 6 2 2" xfId="11549" xr:uid="{00000000-0005-0000-0000-00004D2D0000}"/>
    <cellStyle name="20% - 强调文字颜色 3 2 3 2 2 6 2 3" xfId="11550" xr:uid="{00000000-0005-0000-0000-00004E2D0000}"/>
    <cellStyle name="20% - 强调文字颜色 3 2 3 2 2 6 3" xfId="11552" xr:uid="{00000000-0005-0000-0000-0000502D0000}"/>
    <cellStyle name="20% - 强调文字颜色 3 2 3 2 2 6 3 2" xfId="11553" xr:uid="{00000000-0005-0000-0000-0000512D0000}"/>
    <cellStyle name="20% - 强调文字颜色 3 2 3 2 2 6 4" xfId="11555" xr:uid="{00000000-0005-0000-0000-0000532D0000}"/>
    <cellStyle name="20% - 强调文字颜色 3 2 3 2 2 6 5" xfId="11556" xr:uid="{00000000-0005-0000-0000-0000542D0000}"/>
    <cellStyle name="20% - 强调文字颜色 3 2 3 2 2 7" xfId="11558" xr:uid="{00000000-0005-0000-0000-0000562D0000}"/>
    <cellStyle name="20% - 强调文字颜色 3 2 3 2 2 7 2" xfId="11563" xr:uid="{00000000-0005-0000-0000-00005B2D0000}"/>
    <cellStyle name="20% - 强调文字颜色 3 2 3 2 2 7 2 2" xfId="11565" xr:uid="{00000000-0005-0000-0000-00005D2D0000}"/>
    <cellStyle name="20% - 强调文字颜色 3 2 3 2 2 7 3" xfId="11567" xr:uid="{00000000-0005-0000-0000-00005F2D0000}"/>
    <cellStyle name="20% - 强调文字颜色 3 2 3 2 2 7 4" xfId="11569" xr:uid="{00000000-0005-0000-0000-0000612D0000}"/>
    <cellStyle name="20% - 强调文字颜色 3 2 3 2 2 8" xfId="11573" xr:uid="{00000000-0005-0000-0000-0000652D0000}"/>
    <cellStyle name="20% - 强调文字颜色 3 2 3 2 2 8 2" xfId="11575" xr:uid="{00000000-0005-0000-0000-0000672D0000}"/>
    <cellStyle name="20% - 强调文字颜色 3 2 3 2 2 8 3" xfId="11576" xr:uid="{00000000-0005-0000-0000-0000682D0000}"/>
    <cellStyle name="20% - 强调文字颜色 3 2 3 2 2 9" xfId="11581" xr:uid="{00000000-0005-0000-0000-00006D2D0000}"/>
    <cellStyle name="20% - 强调文字颜色 3 2 3 2 2 9 2" xfId="11584" xr:uid="{00000000-0005-0000-0000-0000702D0000}"/>
    <cellStyle name="20% - 强调文字颜色 3 2 3 2 2 9 3" xfId="11586" xr:uid="{00000000-0005-0000-0000-0000722D0000}"/>
    <cellStyle name="20% - 强调文字颜色 3 2 3 2 3" xfId="6889" xr:uid="{00000000-0005-0000-0000-0000191B0000}"/>
    <cellStyle name="20% - 强调文字颜色 3 2 3 2 3 2" xfId="7504" xr:uid="{00000000-0005-0000-0000-0000801D0000}"/>
    <cellStyle name="20% - 强调文字颜色 3 2 3 2 3 2 2" xfId="11588" xr:uid="{00000000-0005-0000-0000-0000742D0000}"/>
    <cellStyle name="20% - 强调文字颜色 3 2 3 2 3 2 2 2" xfId="11590" xr:uid="{00000000-0005-0000-0000-0000762D0000}"/>
    <cellStyle name="20% - 强调文字颜色 3 2 3 2 3 2 2 2 2" xfId="11592" xr:uid="{00000000-0005-0000-0000-0000782D0000}"/>
    <cellStyle name="20% - 强调文字颜色 3 2 3 2 3 2 2 2 2 2" xfId="11594" xr:uid="{00000000-0005-0000-0000-00007A2D0000}"/>
    <cellStyle name="20% - 强调文字颜色 3 2 3 2 3 2 2 2 2 3" xfId="11596" xr:uid="{00000000-0005-0000-0000-00007C2D0000}"/>
    <cellStyle name="20% - 强调文字颜色 3 2 3 2 3 2 2 2 3" xfId="11598" xr:uid="{00000000-0005-0000-0000-00007E2D0000}"/>
    <cellStyle name="20% - 强调文字颜色 3 2 3 2 3 2 2 2 4" xfId="10781" xr:uid="{00000000-0005-0000-0000-00004D2A0000}"/>
    <cellStyle name="20% - 强调文字颜色 3 2 3 2 3 2 2 3" xfId="11600" xr:uid="{00000000-0005-0000-0000-0000802D0000}"/>
    <cellStyle name="20% - 强调文字颜色 3 2 3 2 3 2 2 3 2" xfId="11602" xr:uid="{00000000-0005-0000-0000-0000822D0000}"/>
    <cellStyle name="20% - 强调文字颜色 3 2 3 2 3 2 2 3 2 2" xfId="11604" xr:uid="{00000000-0005-0000-0000-0000842D0000}"/>
    <cellStyle name="20% - 强调文字颜色 3 2 3 2 3 2 2 3 2 3" xfId="11605" xr:uid="{00000000-0005-0000-0000-0000852D0000}"/>
    <cellStyle name="20% - 强调文字颜色 3 2 3 2 3 2 2 3 3" xfId="11607" xr:uid="{00000000-0005-0000-0000-0000872D0000}"/>
    <cellStyle name="20% - 强调文字颜色 3 2 3 2 3 2 2 3 4" xfId="11609" xr:uid="{00000000-0005-0000-0000-0000892D0000}"/>
    <cellStyle name="20% - 强调文字颜色 3 2 3 2 3 2 2 4" xfId="11611" xr:uid="{00000000-0005-0000-0000-00008B2D0000}"/>
    <cellStyle name="20% - 强调文字颜色 3 2 3 2 3 2 2 4 2" xfId="11613" xr:uid="{00000000-0005-0000-0000-00008D2D0000}"/>
    <cellStyle name="20% - 强调文字颜色 3 2 3 2 3 2 2 4 3" xfId="11614" xr:uid="{00000000-0005-0000-0000-00008E2D0000}"/>
    <cellStyle name="20% - 强调文字颜色 3 2 3 2 3 2 2 5" xfId="11617" xr:uid="{00000000-0005-0000-0000-0000912D0000}"/>
    <cellStyle name="20% - 强调文字颜色 3 2 3 2 3 2 2 5 2" xfId="11618" xr:uid="{00000000-0005-0000-0000-0000922D0000}"/>
    <cellStyle name="20% - 强调文字颜色 3 2 3 2 3 2 2 6" xfId="11620" xr:uid="{00000000-0005-0000-0000-0000942D0000}"/>
    <cellStyle name="20% - 强调文字颜色 3 2 3 2 3 2 3" xfId="11623" xr:uid="{00000000-0005-0000-0000-0000972D0000}"/>
    <cellStyle name="20% - 强调文字颜色 3 2 3 2 3 2 4" xfId="11626" xr:uid="{00000000-0005-0000-0000-00009A2D0000}"/>
    <cellStyle name="20% - 强调文字颜色 3 2 3 2 3 2 4 2" xfId="11629" xr:uid="{00000000-0005-0000-0000-00009D2D0000}"/>
    <cellStyle name="20% - 强调文字颜色 3 2 3 2 3 2 5" xfId="11631" xr:uid="{00000000-0005-0000-0000-00009F2D0000}"/>
    <cellStyle name="20% - 强调文字颜色 3 2 3 2 3 2 6" xfId="11634" xr:uid="{00000000-0005-0000-0000-0000A22D0000}"/>
    <cellStyle name="20% - 强调文字颜色 3 2 3 2 3 3" xfId="5969" xr:uid="{00000000-0005-0000-0000-000081170000}"/>
    <cellStyle name="20% - 强调文字颜色 3 2 3 2 3 3 2" xfId="11638" xr:uid="{00000000-0005-0000-0000-0000A62D0000}"/>
    <cellStyle name="20% - 强调文字颜色 3 2 3 2 3 3 2 2" xfId="11640" xr:uid="{00000000-0005-0000-0000-0000A82D0000}"/>
    <cellStyle name="20% - 强调文字颜色 3 2 3 2 3 3 2 2 2" xfId="11642" xr:uid="{00000000-0005-0000-0000-0000AA2D0000}"/>
    <cellStyle name="20% - 强调文字颜色 3 2 3 2 3 3 2 2 3" xfId="10680" xr:uid="{00000000-0005-0000-0000-0000E8290000}"/>
    <cellStyle name="20% - 强调文字颜色 3 2 3 2 3 3 2 3" xfId="11644" xr:uid="{00000000-0005-0000-0000-0000AC2D0000}"/>
    <cellStyle name="20% - 强调文字颜色 3 2 3 2 3 3 2 4" xfId="11645" xr:uid="{00000000-0005-0000-0000-0000AD2D0000}"/>
    <cellStyle name="20% - 强调文字颜色 3 2 3 2 3 3 3" xfId="11648" xr:uid="{00000000-0005-0000-0000-0000B02D0000}"/>
    <cellStyle name="20% - 强调文字颜色 3 2 3 2 3 3 3 2" xfId="11650" xr:uid="{00000000-0005-0000-0000-0000B22D0000}"/>
    <cellStyle name="20% - 强调文字颜色 3 2 3 2 3 3 3 2 2" xfId="11651" xr:uid="{00000000-0005-0000-0000-0000B32D0000}"/>
    <cellStyle name="20% - 强调文字颜色 3 2 3 2 3 3 3 2 3" xfId="10962" xr:uid="{00000000-0005-0000-0000-0000022B0000}"/>
    <cellStyle name="20% - 强调文字颜色 3 2 3 2 3 3 3 3" xfId="11652" xr:uid="{00000000-0005-0000-0000-0000B42D0000}"/>
    <cellStyle name="20% - 强调文字颜色 3 2 3 2 3 3 3 4" xfId="11653" xr:uid="{00000000-0005-0000-0000-0000B52D0000}"/>
    <cellStyle name="20% - 强调文字颜色 3 2 3 2 3 3 4" xfId="11654" xr:uid="{00000000-0005-0000-0000-0000B62D0000}"/>
    <cellStyle name="20% - 强调文字颜色 3 2 3 2 3 3 4 2" xfId="11655" xr:uid="{00000000-0005-0000-0000-0000B72D0000}"/>
    <cellStyle name="20% - 强调文字颜色 3 2 3 2 3 3 4 2 2" xfId="11656" xr:uid="{00000000-0005-0000-0000-0000B82D0000}"/>
    <cellStyle name="20% - 强调文字颜色 3 2 3 2 3 3 4 3" xfId="11657" xr:uid="{00000000-0005-0000-0000-0000B92D0000}"/>
    <cellStyle name="20% - 强调文字颜色 3 2 3 2 3 3 5" xfId="11658" xr:uid="{00000000-0005-0000-0000-0000BA2D0000}"/>
    <cellStyle name="20% - 强调文字颜色 3 2 3 2 3 3 5 2" xfId="11659" xr:uid="{00000000-0005-0000-0000-0000BB2D0000}"/>
    <cellStyle name="20% - 强调文字颜色 3 2 3 2 3 3 5 3" xfId="11662" xr:uid="{00000000-0005-0000-0000-0000BE2D0000}"/>
    <cellStyle name="20% - 强调文字颜色 3 2 3 2 3 3 6" xfId="11664" xr:uid="{00000000-0005-0000-0000-0000C02D0000}"/>
    <cellStyle name="20% - 强调文字颜色 3 2 3 2 3 3 6 2" xfId="11665" xr:uid="{00000000-0005-0000-0000-0000C12D0000}"/>
    <cellStyle name="20% - 强调文字颜色 3 2 3 2 3 3 7" xfId="11666" xr:uid="{00000000-0005-0000-0000-0000C22D0000}"/>
    <cellStyle name="20% - 强调文字颜色 3 2 3 2 3 4" xfId="11668" xr:uid="{00000000-0005-0000-0000-0000C42D0000}"/>
    <cellStyle name="20% - 强调文字颜色 3 2 3 2 3 5" xfId="11671" xr:uid="{00000000-0005-0000-0000-0000C72D0000}"/>
    <cellStyle name="20% - 强调文字颜色 3 2 3 2 3 6" xfId="11675" xr:uid="{00000000-0005-0000-0000-0000CB2D0000}"/>
    <cellStyle name="20% - 强调文字颜色 3 2 3 2 4" xfId="517" xr:uid="{00000000-0005-0000-0000-000035020000}"/>
    <cellStyle name="20% - 强调文字颜色 3 2 3 2 4 2" xfId="11677" xr:uid="{00000000-0005-0000-0000-0000CD2D0000}"/>
    <cellStyle name="20% - 强调文字颜色 3 2 3 2 4 2 2" xfId="11678" xr:uid="{00000000-0005-0000-0000-0000CE2D0000}"/>
    <cellStyle name="20% - 强调文字颜色 3 2 3 2 4 2 2 2" xfId="11679" xr:uid="{00000000-0005-0000-0000-0000CF2D0000}"/>
    <cellStyle name="20% - 强调文字颜色 3 2 3 2 4 2 3" xfId="11681" xr:uid="{00000000-0005-0000-0000-0000D12D0000}"/>
    <cellStyle name="20% - 强调文字颜色 3 2 3 2 4 2 3 2" xfId="11684" xr:uid="{00000000-0005-0000-0000-0000D42D0000}"/>
    <cellStyle name="20% - 强调文字颜色 3 2 3 2 4 2 4" xfId="11685" xr:uid="{00000000-0005-0000-0000-0000D52D0000}"/>
    <cellStyle name="20% - 强调文字颜色 3 2 3 2 4 3" xfId="11687" xr:uid="{00000000-0005-0000-0000-0000D72D0000}"/>
    <cellStyle name="20% - 强调文字颜色 3 2 3 2 4 3 2" xfId="11690" xr:uid="{00000000-0005-0000-0000-0000DA2D0000}"/>
    <cellStyle name="20% - 强调文字颜色 3 2 3 2 4 3 3" xfId="11691" xr:uid="{00000000-0005-0000-0000-0000DB2D0000}"/>
    <cellStyle name="20% - 强调文字颜色 3 2 3 2 4 4" xfId="11692" xr:uid="{00000000-0005-0000-0000-0000DC2D0000}"/>
    <cellStyle name="20% - 强调文字颜色 3 2 3 2 4 5" xfId="11694" xr:uid="{00000000-0005-0000-0000-0000DE2D0000}"/>
    <cellStyle name="20% - 强调文字颜色 3 2 3 2 4 6" xfId="11695" xr:uid="{00000000-0005-0000-0000-0000DF2D0000}"/>
    <cellStyle name="20% - 强调文字颜色 3 2 3 2 5" xfId="6454" xr:uid="{00000000-0005-0000-0000-000066190000}"/>
    <cellStyle name="20% - 强调文字颜色 3 2 3 2 5 2" xfId="6457" xr:uid="{00000000-0005-0000-0000-000069190000}"/>
    <cellStyle name="20% - 强调文字颜色 3 2 3 2 5 2 2" xfId="6171" xr:uid="{00000000-0005-0000-0000-00004B180000}"/>
    <cellStyle name="20% - 强调文字颜色 3 2 3 2 5 2 2 2" xfId="11696" xr:uid="{00000000-0005-0000-0000-0000E02D0000}"/>
    <cellStyle name="20% - 强调文字颜色 3 2 3 2 5 2 3" xfId="5781" xr:uid="{00000000-0005-0000-0000-0000C5160000}"/>
    <cellStyle name="20% - 强调文字颜色 3 2 3 2 5 2 4" xfId="11698" xr:uid="{00000000-0005-0000-0000-0000E22D0000}"/>
    <cellStyle name="20% - 强调文字颜色 3 2 3 2 5 3" xfId="5994" xr:uid="{00000000-0005-0000-0000-00009A170000}"/>
    <cellStyle name="20% - 强调文字颜色 3 2 3 2 5 3 2" xfId="11700" xr:uid="{00000000-0005-0000-0000-0000E42D0000}"/>
    <cellStyle name="20% - 强调文字颜色 3 2 3 2 5 3 2 2" xfId="11702" xr:uid="{00000000-0005-0000-0000-0000E62D0000}"/>
    <cellStyle name="20% - 强调文字颜色 3 2 3 2 5 3 3" xfId="11704" xr:uid="{00000000-0005-0000-0000-0000E82D0000}"/>
    <cellStyle name="20% - 强调文字颜色 3 2 3 2 5 3 4" xfId="11706" xr:uid="{00000000-0005-0000-0000-0000EA2D0000}"/>
    <cellStyle name="20% - 强调文字颜色 3 2 3 2 5 4" xfId="6460" xr:uid="{00000000-0005-0000-0000-00006C190000}"/>
    <cellStyle name="20% - 强调文字颜色 3 2 3 2 5 4 2" xfId="11708" xr:uid="{00000000-0005-0000-0000-0000EC2D0000}"/>
    <cellStyle name="20% - 强调文字颜色 3 2 3 2 5 5" xfId="11709" xr:uid="{00000000-0005-0000-0000-0000ED2D0000}"/>
    <cellStyle name="20% - 强调文字颜色 3 2 3 2 5 6" xfId="11711" xr:uid="{00000000-0005-0000-0000-0000EF2D0000}"/>
    <cellStyle name="20% - 强调文字颜色 3 2 3 2 6" xfId="6462" xr:uid="{00000000-0005-0000-0000-00006E190000}"/>
    <cellStyle name="20% - 强调文字颜色 3 2 3 2 6 2" xfId="6464" xr:uid="{00000000-0005-0000-0000-000070190000}"/>
    <cellStyle name="20% - 强调文字颜色 3 2 3 2 6 2 2" xfId="6467" xr:uid="{00000000-0005-0000-0000-000073190000}"/>
    <cellStyle name="20% - 强调文字颜色 3 2 3 2 6 2 2 2" xfId="11712" xr:uid="{00000000-0005-0000-0000-0000F02D0000}"/>
    <cellStyle name="20% - 强调文字颜色 3 2 3 2 6 2 3" xfId="6469" xr:uid="{00000000-0005-0000-0000-000075190000}"/>
    <cellStyle name="20% - 强调文字颜色 3 2 3 2 6 2 4" xfId="11716" xr:uid="{00000000-0005-0000-0000-0000F42D0000}"/>
    <cellStyle name="20% - 强调文字颜色 3 2 3 2 6 3" xfId="6471" xr:uid="{00000000-0005-0000-0000-000077190000}"/>
    <cellStyle name="20% - 强调文字颜色 3 2 3 2 6 3 2" xfId="11717" xr:uid="{00000000-0005-0000-0000-0000F52D0000}"/>
    <cellStyle name="20% - 强调文字颜色 3 2 3 2 6 3 3" xfId="11724" xr:uid="{00000000-0005-0000-0000-0000FC2D0000}"/>
    <cellStyle name="20% - 强调文字颜色 3 2 3 2 6 4" xfId="6475" xr:uid="{00000000-0005-0000-0000-00007B190000}"/>
    <cellStyle name="20% - 强调文字颜色 3 2 3 2 6 4 2" xfId="11726" xr:uid="{00000000-0005-0000-0000-0000FE2D0000}"/>
    <cellStyle name="20% - 强调文字颜色 3 2 3 2 6 5" xfId="11728" xr:uid="{00000000-0005-0000-0000-0000002E0000}"/>
    <cellStyle name="20% - 强调文字颜色 3 2 3 2 6 6" xfId="11731" xr:uid="{00000000-0005-0000-0000-0000032E0000}"/>
    <cellStyle name="20% - 强调文字颜色 3 2 3 2 7" xfId="1498" xr:uid="{00000000-0005-0000-0000-00000A060000}"/>
    <cellStyle name="20% - 强调文字颜色 3 2 3 2 7 2" xfId="878" xr:uid="{00000000-0005-0000-0000-00009E030000}"/>
    <cellStyle name="20% - 强调文字颜色 3 2 3 2 7 2 2" xfId="6482" xr:uid="{00000000-0005-0000-0000-000082190000}"/>
    <cellStyle name="20% - 强调文字颜色 3 2 3 2 7 2 3" xfId="11734" xr:uid="{00000000-0005-0000-0000-0000062E0000}"/>
    <cellStyle name="20% - 强调文字颜色 3 2 3 2 7 3" xfId="6486" xr:uid="{00000000-0005-0000-0000-000086190000}"/>
    <cellStyle name="20% - 强调文字颜色 3 2 3 2 7 3 2" xfId="11736" xr:uid="{00000000-0005-0000-0000-0000082E0000}"/>
    <cellStyle name="20% - 强调文字颜色 3 2 3 2 7 4" xfId="11737" xr:uid="{00000000-0005-0000-0000-0000092E0000}"/>
    <cellStyle name="20% - 强调文字颜色 3 2 3 2 7 5" xfId="11738" xr:uid="{00000000-0005-0000-0000-00000A2E0000}"/>
    <cellStyle name="20% - 强调文字颜色 3 2 3 2 8" xfId="780" xr:uid="{00000000-0005-0000-0000-00003C030000}"/>
    <cellStyle name="20% - 强调文字颜色 3 2 3 2 8 2" xfId="790" xr:uid="{00000000-0005-0000-0000-000046030000}"/>
    <cellStyle name="20% - 强调文字颜色 3 2 3 2 8 2 2" xfId="11742" xr:uid="{00000000-0005-0000-0000-00000E2E0000}"/>
    <cellStyle name="20% - 强调文字颜色 3 2 3 2 8 2 3" xfId="11746" xr:uid="{00000000-0005-0000-0000-0000122E0000}"/>
    <cellStyle name="20% - 强调文字颜色 3 2 3 2 8 3" xfId="11749" xr:uid="{00000000-0005-0000-0000-0000152E0000}"/>
    <cellStyle name="20% - 强调文字颜色 3 2 3 2 8 3 2" xfId="11753" xr:uid="{00000000-0005-0000-0000-0000192E0000}"/>
    <cellStyle name="20% - 强调文字颜色 3 2 3 2 8 4" xfId="11757" xr:uid="{00000000-0005-0000-0000-00001D2E0000}"/>
    <cellStyle name="20% - 强调文字颜色 3 2 3 2 8 5" xfId="11761" xr:uid="{00000000-0005-0000-0000-0000212E0000}"/>
    <cellStyle name="20% - 强调文字颜色 3 2 3 2 9" xfId="874" xr:uid="{00000000-0005-0000-0000-00009A030000}"/>
    <cellStyle name="20% - 强调文字颜色 3 2 3 2 9 2" xfId="11764" xr:uid="{00000000-0005-0000-0000-0000242E0000}"/>
    <cellStyle name="20% - 强调文字颜色 3 2 3 2 9 3" xfId="11766" xr:uid="{00000000-0005-0000-0000-0000262E0000}"/>
    <cellStyle name="20% - 强调文字颜色 3 2 3 3" xfId="9853" xr:uid="{00000000-0005-0000-0000-0000AD260000}"/>
    <cellStyle name="20% - 强调文字颜色 3 2 3 3 2" xfId="11768" xr:uid="{00000000-0005-0000-0000-0000282E0000}"/>
    <cellStyle name="20% - 强调文字颜色 3 2 3 3 2 2" xfId="11770" xr:uid="{00000000-0005-0000-0000-00002A2E0000}"/>
    <cellStyle name="20% - 强调文字颜色 3 2 3 4" xfId="11771" xr:uid="{00000000-0005-0000-0000-00002B2E0000}"/>
    <cellStyle name="20% - 强调文字颜色 3 2 3 4 2" xfId="11773" xr:uid="{00000000-0005-0000-0000-00002D2E0000}"/>
    <cellStyle name="20% - 强调文字颜色 3 2 3 4 2 2" xfId="11774" xr:uid="{00000000-0005-0000-0000-00002E2E0000}"/>
    <cellStyle name="20% - 强调文字颜色 3 2 3 4 2 3" xfId="11775" xr:uid="{00000000-0005-0000-0000-00002F2E0000}"/>
    <cellStyle name="20% - 强调文字颜色 3 2 3 4 3" xfId="7508" xr:uid="{00000000-0005-0000-0000-0000841D0000}"/>
    <cellStyle name="20% - 强调文字颜色 3 2 3 4 3 2" xfId="11776" xr:uid="{00000000-0005-0000-0000-0000302E0000}"/>
    <cellStyle name="20% - 强调文字颜色 3 2 3 4 4" xfId="11777" xr:uid="{00000000-0005-0000-0000-0000312E0000}"/>
    <cellStyle name="20% - 强调文字颜色 3 2 3 4 5" xfId="6496" xr:uid="{00000000-0005-0000-0000-000090190000}"/>
    <cellStyle name="20% - 强调文字颜色 3 2 3 5" xfId="11778" xr:uid="{00000000-0005-0000-0000-0000322E0000}"/>
    <cellStyle name="20% - 强调文字颜色 3 2 3 6" xfId="11779" xr:uid="{00000000-0005-0000-0000-0000332E0000}"/>
    <cellStyle name="20% - 强调文字颜色 3 2 3 6 2" xfId="11780" xr:uid="{00000000-0005-0000-0000-0000342E0000}"/>
    <cellStyle name="20% - 强调文字颜色 3 2 4" xfId="9856" xr:uid="{00000000-0005-0000-0000-0000B0260000}"/>
    <cellStyle name="20% - 强调文字颜色 3 2 4 10" xfId="11781" xr:uid="{00000000-0005-0000-0000-0000352E0000}"/>
    <cellStyle name="20% - 强调文字颜色 3 2 4 10 2" xfId="11782" xr:uid="{00000000-0005-0000-0000-0000362E0000}"/>
    <cellStyle name="20% - 强调文字颜色 3 2 4 11" xfId="11783" xr:uid="{00000000-0005-0000-0000-0000372E0000}"/>
    <cellStyle name="20% - 强调文字颜色 3 2 4 11 2" xfId="11784" xr:uid="{00000000-0005-0000-0000-0000382E0000}"/>
    <cellStyle name="20% - 强调文字颜色 3 2 4 12" xfId="11785" xr:uid="{00000000-0005-0000-0000-0000392E0000}"/>
    <cellStyle name="20% - 强调文字颜色 3 2 4 12 2" xfId="11788" xr:uid="{00000000-0005-0000-0000-00003C2E0000}"/>
    <cellStyle name="20% - 强调文字颜色 3 2 4 13" xfId="8939" xr:uid="{00000000-0005-0000-0000-00001B230000}"/>
    <cellStyle name="20% - 强调文字颜色 3 2 4 13 2" xfId="8941" xr:uid="{00000000-0005-0000-0000-00001D230000}"/>
    <cellStyle name="20% - 强调文字颜色 3 2 4 14" xfId="8943" xr:uid="{00000000-0005-0000-0000-00001F230000}"/>
    <cellStyle name="20% - 强调文字颜色 3 2 4 15" xfId="11790" xr:uid="{00000000-0005-0000-0000-00003E2E0000}"/>
    <cellStyle name="20% - 强调文字颜色 3 2 4 15 2" xfId="10416" xr:uid="{00000000-0005-0000-0000-0000E0280000}"/>
    <cellStyle name="20% - 强调文字颜色 3 2 4 16" xfId="11792" xr:uid="{00000000-0005-0000-0000-0000402E0000}"/>
    <cellStyle name="20% - 强调文字颜色 3 2 4 17" xfId="11794" xr:uid="{00000000-0005-0000-0000-0000422E0000}"/>
    <cellStyle name="20% - 强调文字颜色 3 2 4 2" xfId="9859" xr:uid="{00000000-0005-0000-0000-0000B3260000}"/>
    <cellStyle name="20% - 强调文字颜色 3 2 4 2 10" xfId="11796" xr:uid="{00000000-0005-0000-0000-0000442E0000}"/>
    <cellStyle name="20% - 强调文字颜色 3 2 4 2 10 2" xfId="11798" xr:uid="{00000000-0005-0000-0000-0000462E0000}"/>
    <cellStyle name="20% - 强调文字颜色 3 2 4 2 11" xfId="11800" xr:uid="{00000000-0005-0000-0000-0000482E0000}"/>
    <cellStyle name="20% - 强调文字颜色 3 2 4 2 11 2" xfId="11802" xr:uid="{00000000-0005-0000-0000-00004A2E0000}"/>
    <cellStyle name="20% - 强调文字颜色 3 2 4 2 12" xfId="11804" xr:uid="{00000000-0005-0000-0000-00004C2E0000}"/>
    <cellStyle name="20% - 强调文字颜色 3 2 4 2 12 2" xfId="11806" xr:uid="{00000000-0005-0000-0000-00004E2E0000}"/>
    <cellStyle name="20% - 强调文字颜色 3 2 4 2 13" xfId="11808" xr:uid="{00000000-0005-0000-0000-0000502E0000}"/>
    <cellStyle name="20% - 强调文字颜色 3 2 4 2 13 2" xfId="11811" xr:uid="{00000000-0005-0000-0000-0000532E0000}"/>
    <cellStyle name="20% - 强调文字颜色 3 2 4 2 14" xfId="11812" xr:uid="{00000000-0005-0000-0000-0000542E0000}"/>
    <cellStyle name="20% - 强调文字颜色 3 2 4 2 15" xfId="11815" xr:uid="{00000000-0005-0000-0000-0000572E0000}"/>
    <cellStyle name="20% - 强调文字颜色 3 2 4 2 2" xfId="11817" xr:uid="{00000000-0005-0000-0000-0000592E0000}"/>
    <cellStyle name="20% - 强调文字颜色 3 2 4 2 2 2" xfId="1408" xr:uid="{00000000-0005-0000-0000-0000B0050000}"/>
    <cellStyle name="20% - 强调文字颜色 3 2 4 2 2 2 2" xfId="601" xr:uid="{00000000-0005-0000-0000-000089020000}"/>
    <cellStyle name="20% - 强调文字颜色 3 2 4 2 2 2 2 2" xfId="14" xr:uid="{00000000-0005-0000-0000-000010000000}"/>
    <cellStyle name="20% - 强调文字颜色 3 2 4 2 2 2 2 3" xfId="625" xr:uid="{00000000-0005-0000-0000-0000A1020000}"/>
    <cellStyle name="20% - 强调文字颜色 3 2 4 2 2 2 3" xfId="649" xr:uid="{00000000-0005-0000-0000-0000B9020000}"/>
    <cellStyle name="20% - 强调文字颜色 3 2 4 2 2 2 3 2" xfId="662" xr:uid="{00000000-0005-0000-0000-0000C6020000}"/>
    <cellStyle name="20% - 强调文字颜色 3 2 4 2 2 2 4" xfId="712" xr:uid="{00000000-0005-0000-0000-0000F8020000}"/>
    <cellStyle name="20% - 强调文字颜色 3 2 4 2 2 2 5" xfId="740" xr:uid="{00000000-0005-0000-0000-000014030000}"/>
    <cellStyle name="20% - 强调文字颜色 3 2 4 2 2 3" xfId="1420" xr:uid="{00000000-0005-0000-0000-0000BC050000}"/>
    <cellStyle name="20% - 强调文字颜色 3 2 4 2 2 3 2" xfId="1551" xr:uid="{00000000-0005-0000-0000-00003F060000}"/>
    <cellStyle name="20% - 强调文字颜色 3 2 4 2 2 3 2 2" xfId="1227" xr:uid="{00000000-0005-0000-0000-0000FB040000}"/>
    <cellStyle name="20% - 强调文字颜色 3 2 4 2 2 3 2 2 2" xfId="11818" xr:uid="{00000000-0005-0000-0000-00005A2E0000}"/>
    <cellStyle name="20% - 强调文字颜色 3 2 4 2 2 3 2 2 3" xfId="11819" xr:uid="{00000000-0005-0000-0000-00005B2E0000}"/>
    <cellStyle name="20% - 强调文字颜色 3 2 4 2 2 3 2 3" xfId="1239" xr:uid="{00000000-0005-0000-0000-000007050000}"/>
    <cellStyle name="20% - 强调文字颜色 3 2 4 2 2 3 2 4" xfId="11821" xr:uid="{00000000-0005-0000-0000-00005D2E0000}"/>
    <cellStyle name="20% - 强调文字颜色 3 2 4 2 2 3 3" xfId="1556" xr:uid="{00000000-0005-0000-0000-000044060000}"/>
    <cellStyle name="20% - 强调文字颜色 3 2 4 2 2 3 3 2" xfId="1285" xr:uid="{00000000-0005-0000-0000-000035050000}"/>
    <cellStyle name="20% - 强调文字颜色 3 2 4 2 2 3 3 2 2" xfId="11822" xr:uid="{00000000-0005-0000-0000-00005E2E0000}"/>
    <cellStyle name="20% - 强调文字颜色 3 2 4 2 2 3 3 2 3" xfId="2725" xr:uid="{00000000-0005-0000-0000-0000D50A0000}"/>
    <cellStyle name="20% - 强调文字颜色 3 2 4 2 2 3 3 3" xfId="11823" xr:uid="{00000000-0005-0000-0000-00005F2E0000}"/>
    <cellStyle name="20% - 强调文字颜色 3 2 4 2 2 3 3 4" xfId="11825" xr:uid="{00000000-0005-0000-0000-0000612E0000}"/>
    <cellStyle name="20% - 强调文字颜色 3 2 4 2 2 3 4" xfId="1562" xr:uid="{00000000-0005-0000-0000-00004A060000}"/>
    <cellStyle name="20% - 强调文字颜色 3 2 4 2 2 3 4 2" xfId="11827" xr:uid="{00000000-0005-0000-0000-0000632E0000}"/>
    <cellStyle name="20% - 强调文字颜色 3 2 4 2 2 3 4 3" xfId="11829" xr:uid="{00000000-0005-0000-0000-0000652E0000}"/>
    <cellStyle name="20% - 强调文字颜色 3 2 4 2 2 3 5" xfId="1569" xr:uid="{00000000-0005-0000-0000-000051060000}"/>
    <cellStyle name="20% - 强调文字颜色 3 2 4 2 2 3 5 2" xfId="11832" xr:uid="{00000000-0005-0000-0000-0000682E0000}"/>
    <cellStyle name="20% - 强调文字颜色 3 2 4 2 2 3 5 3" xfId="11835" xr:uid="{00000000-0005-0000-0000-00006B2E0000}"/>
    <cellStyle name="20% - 强调文字颜色 3 2 4 2 2 3 6" xfId="11837" xr:uid="{00000000-0005-0000-0000-00006D2E0000}"/>
    <cellStyle name="20% - 强调文字颜色 3 2 4 2 2 3 7" xfId="11839" xr:uid="{00000000-0005-0000-0000-00006F2E0000}"/>
    <cellStyle name="20% - 强调文字颜色 3 2 4 2 2 4" xfId="830" xr:uid="{00000000-0005-0000-0000-00006E030000}"/>
    <cellStyle name="20% - 强调文字颜色 3 2 4 2 2 5" xfId="837" xr:uid="{00000000-0005-0000-0000-000075030000}"/>
    <cellStyle name="20% - 强调文字颜色 3 2 4 2 2 6" xfId="11842" xr:uid="{00000000-0005-0000-0000-0000722E0000}"/>
    <cellStyle name="20% - 强调文字颜色 3 2 4 2 3" xfId="11844" xr:uid="{00000000-0005-0000-0000-0000742E0000}"/>
    <cellStyle name="20% - 强调文字颜色 3 2 4 2 3 2" xfId="11845" xr:uid="{00000000-0005-0000-0000-0000752E0000}"/>
    <cellStyle name="20% - 强调文字颜色 3 2 4 2 3 2 2" xfId="2414" xr:uid="{00000000-0005-0000-0000-00009E090000}"/>
    <cellStyle name="20% - 强调文字颜色 3 2 4 2 3 2 2 2" xfId="7016" xr:uid="{00000000-0005-0000-0000-0000981B0000}"/>
    <cellStyle name="20% - 强调文字颜色 3 2 4 2 3 2 2 2 2" xfId="11847" xr:uid="{00000000-0005-0000-0000-0000772E0000}"/>
    <cellStyle name="20% - 强调文字颜色 3 2 4 2 3 2 2 3" xfId="11848" xr:uid="{00000000-0005-0000-0000-0000782E0000}"/>
    <cellStyle name="20% - 强调文字颜色 3 2 4 2 3 2 3" xfId="11850" xr:uid="{00000000-0005-0000-0000-00007A2E0000}"/>
    <cellStyle name="20% - 强调文字颜色 3 2 4 2 3 2 3 2" xfId="11854" xr:uid="{00000000-0005-0000-0000-00007E2E0000}"/>
    <cellStyle name="20% - 强调文字颜色 3 2 4 2 3 2 4" xfId="8743" xr:uid="{00000000-0005-0000-0000-000057220000}"/>
    <cellStyle name="20% - 强调文字颜色 3 2 4 2 3 2 4 2" xfId="8748" xr:uid="{00000000-0005-0000-0000-00005C220000}"/>
    <cellStyle name="20% - 强调文字颜色 3 2 4 2 3 2 5" xfId="8751" xr:uid="{00000000-0005-0000-0000-00005F220000}"/>
    <cellStyle name="20% - 强调文字颜色 3 2 4 2 3 3" xfId="11855" xr:uid="{00000000-0005-0000-0000-00007F2E0000}"/>
    <cellStyle name="20% - 强调文字颜色 3 2 4 2 3 3 2" xfId="11857" xr:uid="{00000000-0005-0000-0000-0000812E0000}"/>
    <cellStyle name="20% - 强调文字颜色 3 2 4 2 3 3 2 2" xfId="7028" xr:uid="{00000000-0005-0000-0000-0000A41B0000}"/>
    <cellStyle name="20% - 强调文字颜色 3 2 4 2 3 3 2 3" xfId="11858" xr:uid="{00000000-0005-0000-0000-0000822E0000}"/>
    <cellStyle name="20% - 强调文字颜色 3 2 4 2 3 3 3" xfId="11860" xr:uid="{00000000-0005-0000-0000-0000842E0000}"/>
    <cellStyle name="20% - 强调文字颜色 3 2 4 2 3 3 3 2" xfId="7040" xr:uid="{00000000-0005-0000-0000-0000B01B0000}"/>
    <cellStyle name="20% - 强调文字颜色 3 2 4 2 3 3 4" xfId="8756" xr:uid="{00000000-0005-0000-0000-000064220000}"/>
    <cellStyle name="20% - 强调文字颜色 3 2 4 2 3 4" xfId="11862" xr:uid="{00000000-0005-0000-0000-0000862E0000}"/>
    <cellStyle name="20% - 强调文字颜色 3 2 4 2 3 4 2" xfId="2461" xr:uid="{00000000-0005-0000-0000-0000CD090000}"/>
    <cellStyle name="20% - 强调文字颜色 3 2 4 2 3 4 2 2" xfId="2464" xr:uid="{00000000-0005-0000-0000-0000D0090000}"/>
    <cellStyle name="20% - 强调文字颜色 3 2 4 2 3 4 3" xfId="2469" xr:uid="{00000000-0005-0000-0000-0000D5090000}"/>
    <cellStyle name="20% - 强调文字颜色 3 2 4 2 3 5" xfId="11865" xr:uid="{00000000-0005-0000-0000-0000892E0000}"/>
    <cellStyle name="20% - 强调文字颜色 3 2 4 2 3 5 2" xfId="11869" xr:uid="{00000000-0005-0000-0000-00008D2E0000}"/>
    <cellStyle name="20% - 强调文字颜色 3 2 4 2 3 5 3" xfId="11872" xr:uid="{00000000-0005-0000-0000-0000902E0000}"/>
    <cellStyle name="20% - 强调文字颜色 3 2 4 2 3 6" xfId="11876" xr:uid="{00000000-0005-0000-0000-0000942E0000}"/>
    <cellStyle name="20% - 强调文字颜色 3 2 4 2 3 6 2" xfId="11880" xr:uid="{00000000-0005-0000-0000-0000982E0000}"/>
    <cellStyle name="20% - 强调文字颜色 3 2 4 2 3 7" xfId="11884" xr:uid="{00000000-0005-0000-0000-00009C2E0000}"/>
    <cellStyle name="20% - 强调文字颜色 3 2 4 2 3 8" xfId="11887" xr:uid="{00000000-0005-0000-0000-00009F2E0000}"/>
    <cellStyle name="20% - 强调文字颜色 3 2 4 2 4" xfId="11889" xr:uid="{00000000-0005-0000-0000-0000A12E0000}"/>
    <cellStyle name="20% - 强调文字颜色 3 2 4 2 4 2" xfId="11890" xr:uid="{00000000-0005-0000-0000-0000A22E0000}"/>
    <cellStyle name="20% - 强调文字颜色 3 2 4 2 4 2 2" xfId="2530" xr:uid="{00000000-0005-0000-0000-0000120A0000}"/>
    <cellStyle name="20% - 强调文字颜色 3 2 4 2 4 2 2 2" xfId="10393" xr:uid="{00000000-0005-0000-0000-0000C9280000}"/>
    <cellStyle name="20% - 强调文字颜色 3 2 4 2 4 2 3" xfId="11892" xr:uid="{00000000-0005-0000-0000-0000A42E0000}"/>
    <cellStyle name="20% - 强调文字颜色 3 2 4 2 4 2 4" xfId="11894" xr:uid="{00000000-0005-0000-0000-0000A62E0000}"/>
    <cellStyle name="20% - 强调文字颜色 3 2 4 2 4 3" xfId="11896" xr:uid="{00000000-0005-0000-0000-0000A82E0000}"/>
    <cellStyle name="20% - 强调文字颜色 3 2 4 2 4 3 2" xfId="192" xr:uid="{00000000-0005-0000-0000-0000DE000000}"/>
    <cellStyle name="20% - 强调文字颜色 3 2 4 2 4 3 2 2" xfId="2559" xr:uid="{00000000-0005-0000-0000-00002F0A0000}"/>
    <cellStyle name="20% - 强调文字颜色 3 2 4 2 4 3 3" xfId="389" xr:uid="{00000000-0005-0000-0000-0000B5010000}"/>
    <cellStyle name="20% - 强调文字颜色 3 2 4 2 4 3 4" xfId="11897" xr:uid="{00000000-0005-0000-0000-0000A92E0000}"/>
    <cellStyle name="20% - 强调文字颜色 3 2 4 2 4 4" xfId="11900" xr:uid="{00000000-0005-0000-0000-0000AC2E0000}"/>
    <cellStyle name="20% - 强调文字颜色 3 2 4 2 4 4 2" xfId="11902" xr:uid="{00000000-0005-0000-0000-0000AE2E0000}"/>
    <cellStyle name="20% - 强调文字颜色 3 2 4 2 4 5" xfId="11904" xr:uid="{00000000-0005-0000-0000-0000B02E0000}"/>
    <cellStyle name="20% - 强调文字颜色 3 2 4 2 4 6" xfId="11906" xr:uid="{00000000-0005-0000-0000-0000B22E0000}"/>
    <cellStyle name="20% - 强调文字颜色 3 2 4 2 5" xfId="6508" xr:uid="{00000000-0005-0000-0000-00009C190000}"/>
    <cellStyle name="20% - 强调文字颜色 3 2 4 2 5 2" xfId="6513" xr:uid="{00000000-0005-0000-0000-0000A1190000}"/>
    <cellStyle name="20% - 强调文字颜色 3 2 4 2 5 2 2" xfId="11907" xr:uid="{00000000-0005-0000-0000-0000B32E0000}"/>
    <cellStyle name="20% - 强调文字颜色 3 2 4 2 5 2 3" xfId="11909" xr:uid="{00000000-0005-0000-0000-0000B52E0000}"/>
    <cellStyle name="20% - 强调文字颜色 3 2 4 2 5 3" xfId="142" xr:uid="{00000000-0005-0000-0000-0000A6000000}"/>
    <cellStyle name="20% - 强调文字颜色 3 2 4 2 5 3 2" xfId="11910" xr:uid="{00000000-0005-0000-0000-0000B62E0000}"/>
    <cellStyle name="20% - 强调文字颜色 3 2 4 2 5 3 3" xfId="11912" xr:uid="{00000000-0005-0000-0000-0000B82E0000}"/>
    <cellStyle name="20% - 强调文字颜色 3 2 4 2 5 4" xfId="11914" xr:uid="{00000000-0005-0000-0000-0000BA2E0000}"/>
    <cellStyle name="20% - 强调文字颜色 3 2 4 2 5 4 2" xfId="8508" xr:uid="{00000000-0005-0000-0000-00006C210000}"/>
    <cellStyle name="20% - 强调文字颜色 3 2 4 2 5 5" xfId="11916" xr:uid="{00000000-0005-0000-0000-0000BC2E0000}"/>
    <cellStyle name="20% - 强调文字颜色 3 2 4 2 5 6" xfId="11919" xr:uid="{00000000-0005-0000-0000-0000BF2E0000}"/>
    <cellStyle name="20% - 强调文字颜色 3 2 4 2 6" xfId="6517" xr:uid="{00000000-0005-0000-0000-0000A5190000}"/>
    <cellStyle name="20% - 强调文字颜色 3 2 4 2 6 2" xfId="11920" xr:uid="{00000000-0005-0000-0000-0000C02E0000}"/>
    <cellStyle name="20% - 强调文字颜色 3 2 4 2 6 2 2" xfId="2629" xr:uid="{00000000-0005-0000-0000-0000750A0000}"/>
    <cellStyle name="20% - 强调文字颜色 3 2 4 2 6 2 3" xfId="2638" xr:uid="{00000000-0005-0000-0000-00007E0A0000}"/>
    <cellStyle name="20% - 强调文字颜色 3 2 4 2 6 3" xfId="11922" xr:uid="{00000000-0005-0000-0000-0000C22E0000}"/>
    <cellStyle name="20% - 强调文字颜色 3 2 4 2 6 3 2" xfId="11925" xr:uid="{00000000-0005-0000-0000-0000C52E0000}"/>
    <cellStyle name="20% - 强调文字颜色 3 2 4 2 6 4" xfId="11928" xr:uid="{00000000-0005-0000-0000-0000C82E0000}"/>
    <cellStyle name="20% - 强调文字颜色 3 2 4 2 6 5" xfId="11932" xr:uid="{00000000-0005-0000-0000-0000CC2E0000}"/>
    <cellStyle name="20% - 强调文字颜色 3 2 4 2 7" xfId="1533" xr:uid="{00000000-0005-0000-0000-00002D060000}"/>
    <cellStyle name="20% - 强调文字颜色 3 2 4 2 7 2" xfId="11934" xr:uid="{00000000-0005-0000-0000-0000CE2E0000}"/>
    <cellStyle name="20% - 强调文字颜色 3 2 4 2 7 2 2" xfId="11935" xr:uid="{00000000-0005-0000-0000-0000CF2E0000}"/>
    <cellStyle name="20% - 强调文字颜色 3 2 4 2 7 2 3" xfId="11937" xr:uid="{00000000-0005-0000-0000-0000D12E0000}"/>
    <cellStyle name="20% - 强调文字颜色 3 2 4 2 7 3" xfId="11939" xr:uid="{00000000-0005-0000-0000-0000D32E0000}"/>
    <cellStyle name="20% - 强调文字颜色 3 2 4 2 7 3 2" xfId="11941" xr:uid="{00000000-0005-0000-0000-0000D52E0000}"/>
    <cellStyle name="20% - 强调文字颜色 3 2 4 2 7 4" xfId="11944" xr:uid="{00000000-0005-0000-0000-0000D82E0000}"/>
    <cellStyle name="20% - 强调文字颜色 3 2 4 2 8" xfId="11946" xr:uid="{00000000-0005-0000-0000-0000DA2E0000}"/>
    <cellStyle name="20% - 强调文字颜色 3 2 4 2 8 2" xfId="11949" xr:uid="{00000000-0005-0000-0000-0000DD2E0000}"/>
    <cellStyle name="20% - 强调文字颜色 3 2 4 2 8 3" xfId="11951" xr:uid="{00000000-0005-0000-0000-0000DF2E0000}"/>
    <cellStyle name="20% - 强调文字颜色 3 2 4 2 9" xfId="11954" xr:uid="{00000000-0005-0000-0000-0000E22E0000}"/>
    <cellStyle name="20% - 强调文字颜色 3 2 4 2 9 2" xfId="11956" xr:uid="{00000000-0005-0000-0000-0000E42E0000}"/>
    <cellStyle name="20% - 强调文字颜色 3 2 4 3" xfId="9861" xr:uid="{00000000-0005-0000-0000-0000B5260000}"/>
    <cellStyle name="20% - 强调文字颜色 3 2 4 3 2" xfId="11960" xr:uid="{00000000-0005-0000-0000-0000E82E0000}"/>
    <cellStyle name="20% - 强调文字颜色 3 2 4 3 2 2" xfId="1848" xr:uid="{00000000-0005-0000-0000-000068070000}"/>
    <cellStyle name="20% - 强调文字颜色 3 2 4 3 2 2 2" xfId="1853" xr:uid="{00000000-0005-0000-0000-00006D070000}"/>
    <cellStyle name="20% - 强调文字颜色 3 2 4 3 2 2 2 2" xfId="1857" xr:uid="{00000000-0005-0000-0000-000071070000}"/>
    <cellStyle name="20% - 强调文字颜色 3 2 4 3 2 2 2 2 2" xfId="11961" xr:uid="{00000000-0005-0000-0000-0000E92E0000}"/>
    <cellStyle name="20% - 强调文字颜色 3 2 4 3 2 2 2 2 3" xfId="11963" xr:uid="{00000000-0005-0000-0000-0000EB2E0000}"/>
    <cellStyle name="20% - 强调文字颜色 3 2 4 3 2 2 2 3" xfId="1860" xr:uid="{00000000-0005-0000-0000-000074070000}"/>
    <cellStyle name="20% - 强调文字颜色 3 2 4 3 2 2 2 4" xfId="7672" xr:uid="{00000000-0005-0000-0000-0000281E0000}"/>
    <cellStyle name="20% - 强调文字颜色 3 2 4 3 2 2 3" xfId="1866" xr:uid="{00000000-0005-0000-0000-00007A070000}"/>
    <cellStyle name="20% - 强调文字颜色 3 2 4 3 2 2 3 2" xfId="1868" xr:uid="{00000000-0005-0000-0000-00007C070000}"/>
    <cellStyle name="20% - 强调文字颜色 3 2 4 3 2 2 3 2 2" xfId="11965" xr:uid="{00000000-0005-0000-0000-0000ED2E0000}"/>
    <cellStyle name="20% - 强调文字颜色 3 2 4 3 2 2 3 2 3" xfId="11967" xr:uid="{00000000-0005-0000-0000-0000EF2E0000}"/>
    <cellStyle name="20% - 强调文字颜色 3 2 4 3 2 2 3 3" xfId="11970" xr:uid="{00000000-0005-0000-0000-0000F22E0000}"/>
    <cellStyle name="20% - 强调文字颜色 3 2 4 3 2 2 3 4" xfId="11974" xr:uid="{00000000-0005-0000-0000-0000F62E0000}"/>
    <cellStyle name="20% - 强调文字颜色 3 2 4 3 2 2 4" xfId="1873" xr:uid="{00000000-0005-0000-0000-000081070000}"/>
    <cellStyle name="20% - 强调文字颜色 3 2 4 3 2 2 4 2" xfId="11975" xr:uid="{00000000-0005-0000-0000-0000F72E0000}"/>
    <cellStyle name="20% - 强调文字颜色 3 2 4 3 2 2 4 3" xfId="11977" xr:uid="{00000000-0005-0000-0000-0000F92E0000}"/>
    <cellStyle name="20% - 强调文字颜色 3 2 4 3 2 2 5" xfId="1876" xr:uid="{00000000-0005-0000-0000-000084070000}"/>
    <cellStyle name="20% - 强调文字颜色 3 2 4 3 2 2 5 2" xfId="11980" xr:uid="{00000000-0005-0000-0000-0000FC2E0000}"/>
    <cellStyle name="20% - 强调文字颜色 3 2 4 3 2 2 6" xfId="11981" xr:uid="{00000000-0005-0000-0000-0000FD2E0000}"/>
    <cellStyle name="20% - 强调文字颜色 3 2 4 3 2 3" xfId="1879" xr:uid="{00000000-0005-0000-0000-000087070000}"/>
    <cellStyle name="20% - 强调文字颜色 3 2 4 3 2 4" xfId="858" xr:uid="{00000000-0005-0000-0000-00008A030000}"/>
    <cellStyle name="20% - 强调文字颜色 3 2 4 3 2 4 2" xfId="204" xr:uid="{00000000-0005-0000-0000-0000EA000000}"/>
    <cellStyle name="20% - 强调文字颜色 3 2 4 3 2 5" xfId="1892" xr:uid="{00000000-0005-0000-0000-000094070000}"/>
    <cellStyle name="20% - 强调文字颜色 3 2 4 3 2 6" xfId="11983" xr:uid="{00000000-0005-0000-0000-0000FF2E0000}"/>
    <cellStyle name="20% - 强调文字颜色 3 2 4 3 3" xfId="11986" xr:uid="{00000000-0005-0000-0000-0000022F0000}"/>
    <cellStyle name="20% - 强调文字颜色 3 2 4 3 3 2" xfId="2052" xr:uid="{00000000-0005-0000-0000-000034080000}"/>
    <cellStyle name="20% - 强调文字颜色 3 2 4 3 3 2 2" xfId="11987" xr:uid="{00000000-0005-0000-0000-0000032F0000}"/>
    <cellStyle name="20% - 强调文字颜色 3 2 4 3 3 2 2 2" xfId="7171" xr:uid="{00000000-0005-0000-0000-0000331C0000}"/>
    <cellStyle name="20% - 强调文字颜色 3 2 4 3 3 2 2 3" xfId="6562" xr:uid="{00000000-0005-0000-0000-0000D2190000}"/>
    <cellStyle name="20% - 强调文字颜色 3 2 4 3 3 2 3" xfId="11988" xr:uid="{00000000-0005-0000-0000-0000042F0000}"/>
    <cellStyle name="20% - 强调文字颜色 3 2 4 3 3 2 4" xfId="11989" xr:uid="{00000000-0005-0000-0000-0000052F0000}"/>
    <cellStyle name="20% - 强调文字颜色 3 2 4 3 3 3" xfId="11990" xr:uid="{00000000-0005-0000-0000-0000062F0000}"/>
    <cellStyle name="20% - 强调文字颜色 3 2 4 3 3 3 2" xfId="11991" xr:uid="{00000000-0005-0000-0000-0000072F0000}"/>
    <cellStyle name="20% - 强调文字颜色 3 2 4 3 3 3 2 2" xfId="11992" xr:uid="{00000000-0005-0000-0000-0000082F0000}"/>
    <cellStyle name="20% - 强调文字颜色 3 2 4 3 3 3 2 3" xfId="11995" xr:uid="{00000000-0005-0000-0000-00000B2F0000}"/>
    <cellStyle name="20% - 强调文字颜色 3 2 4 3 3 3 3" xfId="11996" xr:uid="{00000000-0005-0000-0000-00000C2F0000}"/>
    <cellStyle name="20% - 强调文字颜色 3 2 4 3 3 3 4" xfId="11997" xr:uid="{00000000-0005-0000-0000-00000D2F0000}"/>
    <cellStyle name="20% - 强调文字颜色 3 2 4 3 3 4" xfId="11999" xr:uid="{00000000-0005-0000-0000-00000F2F0000}"/>
    <cellStyle name="20% - 强调文字颜色 3 2 4 3 3 4 2" xfId="12001" xr:uid="{00000000-0005-0000-0000-0000112F0000}"/>
    <cellStyle name="20% - 强调文字颜色 3 2 4 3 3 4 2 2" xfId="12003" xr:uid="{00000000-0005-0000-0000-0000132F0000}"/>
    <cellStyle name="20% - 强调文字颜色 3 2 4 3 3 4 3" xfId="12006" xr:uid="{00000000-0005-0000-0000-0000162F0000}"/>
    <cellStyle name="20% - 强调文字颜色 3 2 4 3 3 5" xfId="12009" xr:uid="{00000000-0005-0000-0000-0000192F0000}"/>
    <cellStyle name="20% - 强调文字颜色 3 2 4 3 3 5 2" xfId="12012" xr:uid="{00000000-0005-0000-0000-00001C2F0000}"/>
    <cellStyle name="20% - 强调文字颜色 3 2 4 3 3 5 3" xfId="12014" xr:uid="{00000000-0005-0000-0000-00001E2F0000}"/>
    <cellStyle name="20% - 强调文字颜色 3 2 4 3 3 6" xfId="12018" xr:uid="{00000000-0005-0000-0000-0000222F0000}"/>
    <cellStyle name="20% - 强调文字颜色 3 2 4 3 3 6 2" xfId="12022" xr:uid="{00000000-0005-0000-0000-0000262F0000}"/>
    <cellStyle name="20% - 强调文字颜色 3 2 4 3 3 7" xfId="12027" xr:uid="{00000000-0005-0000-0000-00002B2F0000}"/>
    <cellStyle name="20% - 强调文字颜色 3 2 4 3 4" xfId="12029" xr:uid="{00000000-0005-0000-0000-00002D2F0000}"/>
    <cellStyle name="20% - 强调文字颜色 3 2 4 3 5" xfId="6521" xr:uid="{00000000-0005-0000-0000-0000A9190000}"/>
    <cellStyle name="20% - 强调文字颜色 3 2 4 3 6" xfId="6523" xr:uid="{00000000-0005-0000-0000-0000AB190000}"/>
    <cellStyle name="20% - 强调文字颜色 3 2 4 4" xfId="12030" xr:uid="{00000000-0005-0000-0000-00002E2F0000}"/>
    <cellStyle name="20% - 强调文字颜色 3 2 4 4 2" xfId="12032" xr:uid="{00000000-0005-0000-0000-0000302F0000}"/>
    <cellStyle name="20% - 强调文字颜色 3 2 4 4 2 2" xfId="2275" xr:uid="{00000000-0005-0000-0000-000013090000}"/>
    <cellStyle name="20% - 强调文字颜色 3 2 4 4 2 2 2" xfId="12034" xr:uid="{00000000-0005-0000-0000-0000322F0000}"/>
    <cellStyle name="20% - 强调文字颜色 3 2 4 4 2 3" xfId="12035" xr:uid="{00000000-0005-0000-0000-0000332F0000}"/>
    <cellStyle name="20% - 强调文字颜色 3 2 4 4 2 3 2" xfId="12037" xr:uid="{00000000-0005-0000-0000-0000352F0000}"/>
    <cellStyle name="20% - 强调文字颜色 3 2 4 4 2 4" xfId="12039" xr:uid="{00000000-0005-0000-0000-0000372F0000}"/>
    <cellStyle name="20% - 强调文字颜色 3 2 4 4 3" xfId="12041" xr:uid="{00000000-0005-0000-0000-0000392F0000}"/>
    <cellStyle name="20% - 强调文字颜色 3 2 4 4 3 2" xfId="12042" xr:uid="{00000000-0005-0000-0000-00003A2F0000}"/>
    <cellStyle name="20% - 强调文字颜色 3 2 4 4 3 3" xfId="12043" xr:uid="{00000000-0005-0000-0000-00003B2F0000}"/>
    <cellStyle name="20% - 强调文字颜色 3 2 4 4 4" xfId="12044" xr:uid="{00000000-0005-0000-0000-00003C2F0000}"/>
    <cellStyle name="20% - 强调文字颜色 3 2 4 4 5" xfId="4062" xr:uid="{00000000-0005-0000-0000-00000E100000}"/>
    <cellStyle name="20% - 强调文字颜色 3 2 4 4 6" xfId="6527" xr:uid="{00000000-0005-0000-0000-0000AF190000}"/>
    <cellStyle name="20% - 强调文字颜色 3 2 4 5" xfId="12045" xr:uid="{00000000-0005-0000-0000-00003D2F0000}"/>
    <cellStyle name="20% - 强调文字颜色 3 2 4 5 2" xfId="12047" xr:uid="{00000000-0005-0000-0000-00003F2F0000}"/>
    <cellStyle name="20% - 强调文字颜色 3 2 4 5 2 2" xfId="648" xr:uid="{00000000-0005-0000-0000-0000B8020000}"/>
    <cellStyle name="20% - 强调文字颜色 3 2 4 5 2 2 2" xfId="661" xr:uid="{00000000-0005-0000-0000-0000C5020000}"/>
    <cellStyle name="20% - 强调文字颜色 3 2 4 5 2 3" xfId="711" xr:uid="{00000000-0005-0000-0000-0000F7020000}"/>
    <cellStyle name="20% - 强调文字颜色 3 2 4 5 2 4" xfId="739" xr:uid="{00000000-0005-0000-0000-000013030000}"/>
    <cellStyle name="20% - 强调文字颜色 3 2 4 5 3" xfId="12050" xr:uid="{00000000-0005-0000-0000-0000422F0000}"/>
    <cellStyle name="20% - 强调文字颜色 3 2 4 5 3 2" xfId="1555" xr:uid="{00000000-0005-0000-0000-000043060000}"/>
    <cellStyle name="20% - 强调文字颜色 3 2 4 5 3 2 2" xfId="1284" xr:uid="{00000000-0005-0000-0000-000034050000}"/>
    <cellStyle name="20% - 强调文字颜色 3 2 4 5 3 3" xfId="1561" xr:uid="{00000000-0005-0000-0000-000049060000}"/>
    <cellStyle name="20% - 强调文字颜色 3 2 4 5 3 4" xfId="1568" xr:uid="{00000000-0005-0000-0000-000050060000}"/>
    <cellStyle name="20% - 强调文字颜色 3 2 4 5 4" xfId="12053" xr:uid="{00000000-0005-0000-0000-0000452F0000}"/>
    <cellStyle name="20% - 强调文字颜色 3 2 4 5 4 2" xfId="1587" xr:uid="{00000000-0005-0000-0000-000063060000}"/>
    <cellStyle name="20% - 强调文字颜色 3 2 4 5 5" xfId="6535" xr:uid="{00000000-0005-0000-0000-0000B7190000}"/>
    <cellStyle name="20% - 强调文字颜色 3 2 4 5 6" xfId="2361" xr:uid="{00000000-0005-0000-0000-000069090000}"/>
    <cellStyle name="20% - 强调文字颜色 3 2 4 6" xfId="12054" xr:uid="{00000000-0005-0000-0000-0000462F0000}"/>
    <cellStyle name="20% - 强调文字颜色 3 2 4 6 2" xfId="12056" xr:uid="{00000000-0005-0000-0000-0000482F0000}"/>
    <cellStyle name="20% - 强调文字颜色 3 2 4 6 2 2" xfId="11849" xr:uid="{00000000-0005-0000-0000-0000792E0000}"/>
    <cellStyle name="20% - 强调文字颜色 3 2 4 6 2 2 2" xfId="11851" xr:uid="{00000000-0005-0000-0000-00007B2E0000}"/>
    <cellStyle name="20% - 强调文字颜色 3 2 4 6 2 3" xfId="8742" xr:uid="{00000000-0005-0000-0000-000056220000}"/>
    <cellStyle name="20% - 强调文字颜色 3 2 4 6 2 4" xfId="8750" xr:uid="{00000000-0005-0000-0000-00005E220000}"/>
    <cellStyle name="20% - 强调文字颜色 3 2 4 6 3" xfId="12057" xr:uid="{00000000-0005-0000-0000-0000492F0000}"/>
    <cellStyle name="20% - 强调文字颜色 3 2 4 6 3 2" xfId="11859" xr:uid="{00000000-0005-0000-0000-0000832E0000}"/>
    <cellStyle name="20% - 强调文字颜色 3 2 4 6 3 3" xfId="8755" xr:uid="{00000000-0005-0000-0000-000063220000}"/>
    <cellStyle name="20% - 强调文字颜色 3 2 4 6 4" xfId="12059" xr:uid="{00000000-0005-0000-0000-00004B2F0000}"/>
    <cellStyle name="20% - 强调文字颜色 3 2 4 6 4 2" xfId="2467" xr:uid="{00000000-0005-0000-0000-0000D3090000}"/>
    <cellStyle name="20% - 强调文字颜色 3 2 4 6 5" xfId="9292" xr:uid="{00000000-0005-0000-0000-00007C240000}"/>
    <cellStyle name="20% - 强调文字颜色 3 2 4 6 6" xfId="12061" xr:uid="{00000000-0005-0000-0000-00004D2F0000}"/>
    <cellStyle name="20% - 强调文字颜色 3 2 4 7" xfId="12062" xr:uid="{00000000-0005-0000-0000-00004E2F0000}"/>
    <cellStyle name="20% - 强调文字颜色 3 2 4 7 2" xfId="12064" xr:uid="{00000000-0005-0000-0000-0000502F0000}"/>
    <cellStyle name="20% - 强调文字颜色 3 2 4 7 2 2" xfId="11891" xr:uid="{00000000-0005-0000-0000-0000A32E0000}"/>
    <cellStyle name="20% - 强调文字颜色 3 2 4 7 2 3" xfId="11893" xr:uid="{00000000-0005-0000-0000-0000A52E0000}"/>
    <cellStyle name="20% - 强调文字颜色 3 2 4 7 3" xfId="12065" xr:uid="{00000000-0005-0000-0000-0000512F0000}"/>
    <cellStyle name="20% - 强调文字颜色 3 2 4 7 3 2" xfId="387" xr:uid="{00000000-0005-0000-0000-0000B3010000}"/>
    <cellStyle name="20% - 强调文字颜色 3 2 4 7 4" xfId="12066" xr:uid="{00000000-0005-0000-0000-0000522F0000}"/>
    <cellStyle name="20% - 强调文字颜色 3 2 4 7 5" xfId="12067" xr:uid="{00000000-0005-0000-0000-0000532F0000}"/>
    <cellStyle name="20% - 强调文字颜色 3 2 4 8" xfId="12068" xr:uid="{00000000-0005-0000-0000-0000542F0000}"/>
    <cellStyle name="20% - 强调文字颜色 3 2 4 8 2" xfId="12069" xr:uid="{00000000-0005-0000-0000-0000552F0000}"/>
    <cellStyle name="20% - 强调文字颜色 3 2 4 8 2 2" xfId="11908" xr:uid="{00000000-0005-0000-0000-0000B42E0000}"/>
    <cellStyle name="20% - 强调文字颜色 3 2 4 8 2 3" xfId="12071" xr:uid="{00000000-0005-0000-0000-0000572F0000}"/>
    <cellStyle name="20% - 强调文字颜色 3 2 4 8 3" xfId="12072" xr:uid="{00000000-0005-0000-0000-0000582F0000}"/>
    <cellStyle name="20% - 强调文字颜色 3 2 4 8 3 2" xfId="11911" xr:uid="{00000000-0005-0000-0000-0000B72E0000}"/>
    <cellStyle name="20% - 强调文字颜色 3 2 4 8 4" xfId="12073" xr:uid="{00000000-0005-0000-0000-0000592F0000}"/>
    <cellStyle name="20% - 强调文字颜色 3 2 4 8 5" xfId="12074" xr:uid="{00000000-0005-0000-0000-00005A2F0000}"/>
    <cellStyle name="20% - 强调文字颜色 3 2 4 9" xfId="12075" xr:uid="{00000000-0005-0000-0000-00005B2F0000}"/>
    <cellStyle name="20% - 强调文字颜色 3 2 4 9 2" xfId="12076" xr:uid="{00000000-0005-0000-0000-00005C2F0000}"/>
    <cellStyle name="20% - 强调文字颜色 3 2 4 9 3" xfId="12077" xr:uid="{00000000-0005-0000-0000-00005D2F0000}"/>
    <cellStyle name="20% - 强调文字颜色 3 2 5" xfId="9863" xr:uid="{00000000-0005-0000-0000-0000B7260000}"/>
    <cellStyle name="20% - 强调文字颜色 3 2 5 2" xfId="12078" xr:uid="{00000000-0005-0000-0000-00005E2F0000}"/>
    <cellStyle name="20% - 强调文字颜色 3 2 5 2 2" xfId="12080" xr:uid="{00000000-0005-0000-0000-0000602F0000}"/>
    <cellStyle name="20% - 强调文字颜色 3 2 5 2 2 2" xfId="2738" xr:uid="{00000000-0005-0000-0000-0000E20A0000}"/>
    <cellStyle name="20% - 强调文字颜色 3 2 5 2 2 2 2" xfId="3015" xr:uid="{00000000-0005-0000-0000-0000F70B0000}"/>
    <cellStyle name="20% - 强调文字颜色 3 2 5 2 2 2 3" xfId="3030" xr:uid="{00000000-0005-0000-0000-0000060C0000}"/>
    <cellStyle name="20% - 强调文字颜色 3 2 5 2 2 2 4" xfId="3037" xr:uid="{00000000-0005-0000-0000-00000D0C0000}"/>
    <cellStyle name="20% - 强调文字颜色 3 2 5 2 2 3" xfId="2745" xr:uid="{00000000-0005-0000-0000-0000E90A0000}"/>
    <cellStyle name="20% - 强调文字颜色 3 2 5 2 2 3 2" xfId="3045" xr:uid="{00000000-0005-0000-0000-0000150C0000}"/>
    <cellStyle name="20% - 强调文字颜色 3 2 5 2 2 4" xfId="3055" xr:uid="{00000000-0005-0000-0000-00001F0C0000}"/>
    <cellStyle name="20% - 强调文字颜色 3 2 5 2 2 5" xfId="3059" xr:uid="{00000000-0005-0000-0000-0000230C0000}"/>
    <cellStyle name="20% - 强调文字颜色 3 2 5 2 3" xfId="12081" xr:uid="{00000000-0005-0000-0000-0000612F0000}"/>
    <cellStyle name="20% - 强调文字颜色 3 2 5 2 3 2" xfId="3216" xr:uid="{00000000-0005-0000-0000-0000C00C0000}"/>
    <cellStyle name="20% - 强调文字颜色 3 2 5 2 3 2 2" xfId="12085" xr:uid="{00000000-0005-0000-0000-0000652F0000}"/>
    <cellStyle name="20% - 强调文字颜色 3 2 5 2 3 2 3" xfId="12087" xr:uid="{00000000-0005-0000-0000-0000672F0000}"/>
    <cellStyle name="20% - 强调文字颜色 3 2 5 2 3 3" xfId="12088" xr:uid="{00000000-0005-0000-0000-0000682F0000}"/>
    <cellStyle name="20% - 强调文字颜色 3 2 5 2 4" xfId="12090" xr:uid="{00000000-0005-0000-0000-00006A2F0000}"/>
    <cellStyle name="20% - 强调文字颜色 3 2 5 2 5" xfId="12091" xr:uid="{00000000-0005-0000-0000-00006B2F0000}"/>
    <cellStyle name="20% - 强调文字颜色 3 2 5 2 5 2" xfId="3292" xr:uid="{00000000-0005-0000-0000-00000C0D0000}"/>
    <cellStyle name="20% - 强调文字颜色 3 2 5 2 6" xfId="12092" xr:uid="{00000000-0005-0000-0000-00006C2F0000}"/>
    <cellStyle name="20% - 强调文字颜色 3 2 5 3" xfId="12093" xr:uid="{00000000-0005-0000-0000-00006D2F0000}"/>
    <cellStyle name="20% - 强调文字颜色 3 2 5 3 2" xfId="12094" xr:uid="{00000000-0005-0000-0000-00006E2F0000}"/>
    <cellStyle name="20% - 强调文字颜色 3 2 5 3 2 2" xfId="12095" xr:uid="{00000000-0005-0000-0000-00006F2F0000}"/>
    <cellStyle name="20% - 强调文字颜色 3 2 5 3 2 3" xfId="12097" xr:uid="{00000000-0005-0000-0000-0000712F0000}"/>
    <cellStyle name="20% - 强调文字颜色 3 2 5 3 3" xfId="12098" xr:uid="{00000000-0005-0000-0000-0000722F0000}"/>
    <cellStyle name="20% - 强调文字颜色 3 2 5 3 4" xfId="12101" xr:uid="{00000000-0005-0000-0000-0000752F0000}"/>
    <cellStyle name="20% - 强调文字颜色 3 2 5 4" xfId="12102" xr:uid="{00000000-0005-0000-0000-0000762F0000}"/>
    <cellStyle name="20% - 强调文字颜色 3 2 5 4 2" xfId="12103" xr:uid="{00000000-0005-0000-0000-0000772F0000}"/>
    <cellStyle name="20% - 强调文字颜色 3 2 5 4 3" xfId="12104" xr:uid="{00000000-0005-0000-0000-0000782F0000}"/>
    <cellStyle name="20% - 强调文字颜色 3 2 5 4 3 2" xfId="12105" xr:uid="{00000000-0005-0000-0000-0000792F0000}"/>
    <cellStyle name="20% - 强调文字颜色 3 2 5 4 3 3" xfId="12106" xr:uid="{00000000-0005-0000-0000-00007A2F0000}"/>
    <cellStyle name="20% - 强调文字颜色 3 2 5 5" xfId="12107" xr:uid="{00000000-0005-0000-0000-00007B2F0000}"/>
    <cellStyle name="20% - 强调文字颜色 3 2 5 5 2" xfId="12109" xr:uid="{00000000-0005-0000-0000-00007D2F0000}"/>
    <cellStyle name="20% - 强调文字颜色 3 2 5 5 2 2" xfId="1865" xr:uid="{00000000-0005-0000-0000-000079070000}"/>
    <cellStyle name="20% - 强调文字颜色 3 2 5 5 3" xfId="12111" xr:uid="{00000000-0005-0000-0000-00007F2F0000}"/>
    <cellStyle name="20% - 强调文字颜色 3 2 5 6" xfId="12113" xr:uid="{00000000-0005-0000-0000-0000812F0000}"/>
    <cellStyle name="20% - 强调文字颜色 3 2 5 6 2" xfId="12115" xr:uid="{00000000-0005-0000-0000-0000832F0000}"/>
    <cellStyle name="20% - 强调文字颜色 3 2 6" xfId="9869" xr:uid="{00000000-0005-0000-0000-0000BD260000}"/>
    <cellStyle name="20% - 强调文字颜色 3 2 6 2" xfId="12116" xr:uid="{00000000-0005-0000-0000-0000842F0000}"/>
    <cellStyle name="20% - 强调文字颜色 3 2 6 2 2" xfId="4371" xr:uid="{00000000-0005-0000-0000-000043110000}"/>
    <cellStyle name="20% - 强调文字颜色 3 2 6 2 2 2" xfId="3588" xr:uid="{00000000-0005-0000-0000-0000340E0000}"/>
    <cellStyle name="20% - 强调文字颜色 3 2 6 2 2 2 2" xfId="12118" xr:uid="{00000000-0005-0000-0000-0000862F0000}"/>
    <cellStyle name="20% - 强调文字颜色 3 2 6 2 2 2 3" xfId="12119" xr:uid="{00000000-0005-0000-0000-0000872F0000}"/>
    <cellStyle name="20% - 强调文字颜色 3 2 6 2 2 3" xfId="12122" xr:uid="{00000000-0005-0000-0000-00008A2F0000}"/>
    <cellStyle name="20% - 强调文字颜色 3 2 6 2 2 3 2" xfId="12124" xr:uid="{00000000-0005-0000-0000-00008C2F0000}"/>
    <cellStyle name="20% - 强调文字颜色 3 2 6 2 2 4" xfId="12127" xr:uid="{00000000-0005-0000-0000-00008F2F0000}"/>
    <cellStyle name="20% - 强调文字颜色 3 2 6 2 3" xfId="4373" xr:uid="{00000000-0005-0000-0000-000045110000}"/>
    <cellStyle name="20% - 强调文字颜色 3 2 6 2 3 2" xfId="3647" xr:uid="{00000000-0005-0000-0000-00006F0E0000}"/>
    <cellStyle name="20% - 强调文字颜色 3 2 6 2 3 2 2" xfId="3649" xr:uid="{00000000-0005-0000-0000-0000710E0000}"/>
    <cellStyle name="20% - 强调文字颜色 3 2 6 2 3 2 3" xfId="12128" xr:uid="{00000000-0005-0000-0000-0000902F0000}"/>
    <cellStyle name="20% - 强调文字颜色 3 2 6 2 3 3" xfId="2905" xr:uid="{00000000-0005-0000-0000-0000890B0000}"/>
    <cellStyle name="20% - 强调文字颜色 3 2 6 2 4" xfId="12129" xr:uid="{00000000-0005-0000-0000-0000912F0000}"/>
    <cellStyle name="20% - 强调文字颜色 3 2 6 2 5" xfId="12130" xr:uid="{00000000-0005-0000-0000-0000922F0000}"/>
    <cellStyle name="20% - 强调文字颜色 3 2 6 3" xfId="12131" xr:uid="{00000000-0005-0000-0000-0000932F0000}"/>
    <cellStyle name="20% - 强调文字颜色 3 2 6 3 2" xfId="12132" xr:uid="{00000000-0005-0000-0000-0000942F0000}"/>
    <cellStyle name="20% - 强调文字颜色 3 2 6 3 3" xfId="12133" xr:uid="{00000000-0005-0000-0000-0000952F0000}"/>
    <cellStyle name="20% - 强调文字颜色 3 2 6 3 3 2" xfId="3858" xr:uid="{00000000-0005-0000-0000-0000420F0000}"/>
    <cellStyle name="20% - 强调文字颜色 3 2 6 3 3 3" xfId="2964" xr:uid="{00000000-0005-0000-0000-0000C40B0000}"/>
    <cellStyle name="20% - 强调文字颜色 3 2 6 4" xfId="12134" xr:uid="{00000000-0005-0000-0000-0000962F0000}"/>
    <cellStyle name="20% - 强调文字颜色 3 2 6 4 2" xfId="12135" xr:uid="{00000000-0005-0000-0000-0000972F0000}"/>
    <cellStyle name="20% - 强调文字颜色 3 2 6 4 2 2" xfId="12136" xr:uid="{00000000-0005-0000-0000-0000982F0000}"/>
    <cellStyle name="20% - 强调文字颜色 3 2 6 4 3" xfId="12137" xr:uid="{00000000-0005-0000-0000-0000992F0000}"/>
    <cellStyle name="20% - 强调文字颜色 3 2 6 4 4" xfId="12138" xr:uid="{00000000-0005-0000-0000-00009A2F0000}"/>
    <cellStyle name="20% - 强调文字颜色 3 2 6 5" xfId="12140" xr:uid="{00000000-0005-0000-0000-00009C2F0000}"/>
    <cellStyle name="20% - 强调文字颜色 3 2 6 6" xfId="12143" xr:uid="{00000000-0005-0000-0000-00009F2F0000}"/>
    <cellStyle name="20% - 强调文字颜色 3 2 6 6 2" xfId="12146" xr:uid="{00000000-0005-0000-0000-0000A22F0000}"/>
    <cellStyle name="20% - 强调文字颜色 3 2 7" xfId="10310" xr:uid="{00000000-0005-0000-0000-000076280000}"/>
    <cellStyle name="20% - 强调文字颜色 3 2 7 2" xfId="12148" xr:uid="{00000000-0005-0000-0000-0000A42F0000}"/>
    <cellStyle name="20% - 强调文字颜色 3 2 7 2 2" xfId="12149" xr:uid="{00000000-0005-0000-0000-0000A52F0000}"/>
    <cellStyle name="20% - 强调文字颜色 3 2 7 2 2 2" xfId="1460" xr:uid="{00000000-0005-0000-0000-0000E4050000}"/>
    <cellStyle name="20% - 强调文字颜色 3 2 7 2 2 3" xfId="1468" xr:uid="{00000000-0005-0000-0000-0000EC050000}"/>
    <cellStyle name="20% - 强调文字颜色 3 2 7 2 2 3 2" xfId="1382" xr:uid="{00000000-0005-0000-0000-000096050000}"/>
    <cellStyle name="20% - 强调文字颜色 3 2 7 2 2 4" xfId="1479" xr:uid="{00000000-0005-0000-0000-0000F7050000}"/>
    <cellStyle name="20% - 强调文字颜色 3 2 7 2 3" xfId="12150" xr:uid="{00000000-0005-0000-0000-0000A62F0000}"/>
    <cellStyle name="20% - 强调文字颜色 3 2 7 2 3 2" xfId="12152" xr:uid="{00000000-0005-0000-0000-0000A82F0000}"/>
    <cellStyle name="20% - 强调文字颜色 3 2 7 2 3 2 2" xfId="4464" xr:uid="{00000000-0005-0000-0000-0000A0110000}"/>
    <cellStyle name="20% - 强调文字颜色 3 2 7 2 3 2 2 2" xfId="12156" xr:uid="{00000000-0005-0000-0000-0000AC2F0000}"/>
    <cellStyle name="20% - 强调文字颜色 3 2 7 2 3 2 2 3" xfId="12159" xr:uid="{00000000-0005-0000-0000-0000AF2F0000}"/>
    <cellStyle name="20% - 强调文字颜色 3 2 7 2 3 2 3" xfId="12163" xr:uid="{00000000-0005-0000-0000-0000B32F0000}"/>
    <cellStyle name="20% - 强调文字颜色 3 2 7 2 3 2 4" xfId="12168" xr:uid="{00000000-0005-0000-0000-0000B82F0000}"/>
    <cellStyle name="20% - 强调文字颜色 3 2 7 2 3 3" xfId="3174" xr:uid="{00000000-0005-0000-0000-0000960C0000}"/>
    <cellStyle name="20% - 强调文字颜色 3 2 7 2 3 3 2" xfId="8106" xr:uid="{00000000-0005-0000-0000-0000DA1F0000}"/>
    <cellStyle name="20% - 强调文字颜色 3 2 7 2 3 3 2 2" xfId="12170" xr:uid="{00000000-0005-0000-0000-0000BA2F0000}"/>
    <cellStyle name="20% - 强调文字颜色 3 2 7 2 3 3 2 3" xfId="12172" xr:uid="{00000000-0005-0000-0000-0000BC2F0000}"/>
    <cellStyle name="20% - 强调文字颜色 3 2 7 2 3 3 3" xfId="12174" xr:uid="{00000000-0005-0000-0000-0000BE2F0000}"/>
    <cellStyle name="20% - 强调文字颜色 3 2 7 2 3 3 4" xfId="12177" xr:uid="{00000000-0005-0000-0000-0000C12F0000}"/>
    <cellStyle name="20% - 强调文字颜色 3 2 7 2 3 4" xfId="3186" xr:uid="{00000000-0005-0000-0000-0000A20C0000}"/>
    <cellStyle name="20% - 强调文字颜色 3 2 7 2 3 4 2" xfId="12181" xr:uid="{00000000-0005-0000-0000-0000C52F0000}"/>
    <cellStyle name="20% - 强调文字颜色 3 2 7 2 3 4 3" xfId="12185" xr:uid="{00000000-0005-0000-0000-0000C92F0000}"/>
    <cellStyle name="20% - 强调文字颜色 3 2 7 2 3 5" xfId="12189" xr:uid="{00000000-0005-0000-0000-0000CD2F0000}"/>
    <cellStyle name="20% - 强调文字颜色 3 2 7 2 3 6" xfId="12191" xr:uid="{00000000-0005-0000-0000-0000CF2F0000}"/>
    <cellStyle name="20% - 强调文字颜色 3 2 7 2 4" xfId="12196" xr:uid="{00000000-0005-0000-0000-0000D42F0000}"/>
    <cellStyle name="20% - 强调文字颜色 3 2 7 2 5" xfId="12197" xr:uid="{00000000-0005-0000-0000-0000D52F0000}"/>
    <cellStyle name="20% - 强调文字颜色 3 2 7 3" xfId="12198" xr:uid="{00000000-0005-0000-0000-0000D62F0000}"/>
    <cellStyle name="20% - 强调文字颜色 3 2 7 3 2" xfId="5211" xr:uid="{00000000-0005-0000-0000-00008B140000}"/>
    <cellStyle name="20% - 强调文字颜色 3 2 7 3 3" xfId="5218" xr:uid="{00000000-0005-0000-0000-000092140000}"/>
    <cellStyle name="20% - 强调文字颜色 3 2 7 4" xfId="12199" xr:uid="{00000000-0005-0000-0000-0000D72F0000}"/>
    <cellStyle name="20% - 强调文字颜色 3 2 7 4 2" xfId="12200" xr:uid="{00000000-0005-0000-0000-0000D82F0000}"/>
    <cellStyle name="20% - 强调文字颜色 3 2 7 4 2 2" xfId="1063" xr:uid="{00000000-0005-0000-0000-000057040000}"/>
    <cellStyle name="20% - 强调文字颜色 3 2 7 4 2 2 2" xfId="12201" xr:uid="{00000000-0005-0000-0000-0000D92F0000}"/>
    <cellStyle name="20% - 强调文字颜色 3 2 7 4 2 2 2 2" xfId="5156" xr:uid="{00000000-0005-0000-0000-000054140000}"/>
    <cellStyle name="20% - 强调文字颜色 3 2 7 4 2 2 3" xfId="554" xr:uid="{00000000-0005-0000-0000-00005A020000}"/>
    <cellStyle name="20% - 强调文字颜色 3 2 7 4 2 3" xfId="68" xr:uid="{00000000-0005-0000-0000-00004B000000}"/>
    <cellStyle name="20% - 强调文字颜色 3 2 7 4 2 3 2" xfId="12202" xr:uid="{00000000-0005-0000-0000-0000DA2F0000}"/>
    <cellStyle name="20% - 强调文字颜色 3 2 7 4 2 4" xfId="12204" xr:uid="{00000000-0005-0000-0000-0000DC2F0000}"/>
    <cellStyle name="20% - 强调文字颜色 3 2 7 4 3" xfId="12207" xr:uid="{00000000-0005-0000-0000-0000DF2F0000}"/>
    <cellStyle name="20% - 强调文字颜色 3 2 7 4 3 2" xfId="12209" xr:uid="{00000000-0005-0000-0000-0000E12F0000}"/>
    <cellStyle name="20% - 强调文字颜色 3 2 7 4 3 2 2" xfId="12210" xr:uid="{00000000-0005-0000-0000-0000E22F0000}"/>
    <cellStyle name="20% - 强调文字颜色 3 2 7 4 3 2 3" xfId="12212" xr:uid="{00000000-0005-0000-0000-0000E42F0000}"/>
    <cellStyle name="20% - 强调文字颜色 3 2 7 4 3 3" xfId="12213" xr:uid="{00000000-0005-0000-0000-0000E52F0000}"/>
    <cellStyle name="20% - 强调文字颜色 3 2 7 4 3 4" xfId="12215" xr:uid="{00000000-0005-0000-0000-0000E72F0000}"/>
    <cellStyle name="20% - 强调文字颜色 3 2 7 4 4" xfId="12217" xr:uid="{00000000-0005-0000-0000-0000E92F0000}"/>
    <cellStyle name="20% - 强调文字颜色 3 2 7 4 4 2" xfId="12219" xr:uid="{00000000-0005-0000-0000-0000EB2F0000}"/>
    <cellStyle name="20% - 强调文字颜色 3 2 7 4 4 2 2" xfId="12221" xr:uid="{00000000-0005-0000-0000-0000ED2F0000}"/>
    <cellStyle name="20% - 强调文字颜色 3 2 7 4 4 3" xfId="12223" xr:uid="{00000000-0005-0000-0000-0000EF2F0000}"/>
    <cellStyle name="20% - 强调文字颜色 3 2 7 4 5" xfId="9338" xr:uid="{00000000-0005-0000-0000-0000AA240000}"/>
    <cellStyle name="20% - 强调文字颜色 3 2 7 4 5 2" xfId="12225" xr:uid="{00000000-0005-0000-0000-0000F12F0000}"/>
    <cellStyle name="20% - 强调文字颜色 3 2 7 4 6" xfId="12226" xr:uid="{00000000-0005-0000-0000-0000F22F0000}"/>
    <cellStyle name="20% - 强调文字颜色 3 2 7 5" xfId="12228" xr:uid="{00000000-0005-0000-0000-0000F42F0000}"/>
    <cellStyle name="20% - 强调文字颜色 3 2 7 5 2" xfId="12230" xr:uid="{00000000-0005-0000-0000-0000F62F0000}"/>
    <cellStyle name="20% - 强调文字颜色 3 2 8" xfId="12231" xr:uid="{00000000-0005-0000-0000-0000F72F0000}"/>
    <cellStyle name="20% - 强调文字颜色 3 2 8 2" xfId="12232" xr:uid="{00000000-0005-0000-0000-0000F82F0000}"/>
    <cellStyle name="20% - 强调文字颜色 3 2 8 2 2" xfId="12234" xr:uid="{00000000-0005-0000-0000-0000FA2F0000}"/>
    <cellStyle name="20% - 强调文字颜色 3 2 8 2 2 2" xfId="12236" xr:uid="{00000000-0005-0000-0000-0000FC2F0000}"/>
    <cellStyle name="20% - 强调文字颜色 3 2 8 2 2 2 2" xfId="12238" xr:uid="{00000000-0005-0000-0000-0000FE2F0000}"/>
    <cellStyle name="20% - 强调文字颜色 3 2 8 2 2 2 2 2" xfId="12240" xr:uid="{00000000-0005-0000-0000-000000300000}"/>
    <cellStyle name="20% - 强调文字颜色 3 2 8 2 2 2 2 3" xfId="12242" xr:uid="{00000000-0005-0000-0000-000002300000}"/>
    <cellStyle name="20% - 强调文字颜色 3 2 8 2 2 2 3" xfId="12244" xr:uid="{00000000-0005-0000-0000-000004300000}"/>
    <cellStyle name="20% - 强调文字颜色 3 2 8 2 2 2 4" xfId="12246" xr:uid="{00000000-0005-0000-0000-000006300000}"/>
    <cellStyle name="20% - 强调文字颜色 3 2 8 2 2 3" xfId="12248" xr:uid="{00000000-0005-0000-0000-000008300000}"/>
    <cellStyle name="20% - 强调文字颜色 3 2 8 2 2 3 2" xfId="12250" xr:uid="{00000000-0005-0000-0000-00000A300000}"/>
    <cellStyle name="20% - 强调文字颜色 3 2 8 2 2 3 2 2" xfId="12251" xr:uid="{00000000-0005-0000-0000-00000B300000}"/>
    <cellStyle name="20% - 强调文字颜色 3 2 8 2 2 3 2 3" xfId="12252" xr:uid="{00000000-0005-0000-0000-00000C300000}"/>
    <cellStyle name="20% - 强调文字颜色 3 2 8 2 2 3 3" xfId="12253" xr:uid="{00000000-0005-0000-0000-00000D300000}"/>
    <cellStyle name="20% - 强调文字颜色 3 2 8 2 2 3 4" xfId="12255" xr:uid="{00000000-0005-0000-0000-00000F300000}"/>
    <cellStyle name="20% - 强调文字颜色 3 2 8 2 2 4" xfId="12256" xr:uid="{00000000-0005-0000-0000-000010300000}"/>
    <cellStyle name="20% - 强调文字颜色 3 2 8 2 2 4 2" xfId="12257" xr:uid="{00000000-0005-0000-0000-000011300000}"/>
    <cellStyle name="20% - 强调文字颜色 3 2 8 2 2 4 3" xfId="12258" xr:uid="{00000000-0005-0000-0000-000012300000}"/>
    <cellStyle name="20% - 强调文字颜色 3 2 8 2 2 5" xfId="12259" xr:uid="{00000000-0005-0000-0000-000013300000}"/>
    <cellStyle name="20% - 强调文字颜色 3 2 8 2 2 6" xfId="12260" xr:uid="{00000000-0005-0000-0000-000014300000}"/>
    <cellStyle name="20% - 强调文字颜色 3 2 8 2 3" xfId="12262" xr:uid="{00000000-0005-0000-0000-000016300000}"/>
    <cellStyle name="20% - 强调文字颜色 3 2 8 2 4" xfId="12263" xr:uid="{00000000-0005-0000-0000-000017300000}"/>
    <cellStyle name="20% - 强调文字颜色 3 2 8 2 4 2" xfId="12264" xr:uid="{00000000-0005-0000-0000-000018300000}"/>
    <cellStyle name="20% - 强调文字颜色 3 2 8 2 5" xfId="12265" xr:uid="{00000000-0005-0000-0000-000019300000}"/>
    <cellStyle name="20% - 强调文字颜色 3 2 8 3" xfId="12266" xr:uid="{00000000-0005-0000-0000-00001A300000}"/>
    <cellStyle name="20% - 强调文字颜色 3 2 8 3 2" xfId="12267" xr:uid="{00000000-0005-0000-0000-00001B300000}"/>
    <cellStyle name="20% - 强调文字颜色 3 2 8 3 2 2" xfId="3319" xr:uid="{00000000-0005-0000-0000-0000270D0000}"/>
    <cellStyle name="20% - 强调文字颜色 3 2 8 3 2 2 2" xfId="6924" xr:uid="{00000000-0005-0000-0000-00003C1B0000}"/>
    <cellStyle name="20% - 强调文字颜色 3 2 8 3 2 2 3" xfId="6926" xr:uid="{00000000-0005-0000-0000-00003E1B0000}"/>
    <cellStyle name="20% - 强调文字颜色 3 2 8 3 2 3" xfId="1028" xr:uid="{00000000-0005-0000-0000-000034040000}"/>
    <cellStyle name="20% - 强调文字颜色 3 2 8 3 2 4" xfId="173" xr:uid="{00000000-0005-0000-0000-0000C9000000}"/>
    <cellStyle name="20% - 强调文字颜色 3 2 8 3 3" xfId="12268" xr:uid="{00000000-0005-0000-0000-00001C300000}"/>
    <cellStyle name="20% - 强调文字颜色 3 2 8 3 3 2" xfId="6936" xr:uid="{00000000-0005-0000-0000-0000481B0000}"/>
    <cellStyle name="20% - 强调文字颜色 3 2 8 3 3 2 2" xfId="12270" xr:uid="{00000000-0005-0000-0000-00001E300000}"/>
    <cellStyle name="20% - 强调文字颜色 3 2 8 3 3 2 3" xfId="12272" xr:uid="{00000000-0005-0000-0000-000020300000}"/>
    <cellStyle name="20% - 强调文字颜色 3 2 8 3 3 3" xfId="6939" xr:uid="{00000000-0005-0000-0000-00004B1B0000}"/>
    <cellStyle name="20% - 强调文字颜色 3 2 8 3 3 4" xfId="12273" xr:uid="{00000000-0005-0000-0000-000021300000}"/>
    <cellStyle name="20% - 强调文字颜色 3 2 8 3 4" xfId="12274" xr:uid="{00000000-0005-0000-0000-000022300000}"/>
    <cellStyle name="20% - 强调文字颜色 3 2 8 3 4 2" xfId="3094" xr:uid="{00000000-0005-0000-0000-0000460C0000}"/>
    <cellStyle name="20% - 强调文字颜色 3 2 8 3 4 2 2" xfId="12276" xr:uid="{00000000-0005-0000-0000-000024300000}"/>
    <cellStyle name="20% - 强调文字颜色 3 2 8 3 4 3" xfId="6943" xr:uid="{00000000-0005-0000-0000-00004F1B0000}"/>
    <cellStyle name="20% - 强调文字颜色 3 2 8 3 5" xfId="12277" xr:uid="{00000000-0005-0000-0000-000025300000}"/>
    <cellStyle name="20% - 强调文字颜色 3 2 8 3 5 2" xfId="6946" xr:uid="{00000000-0005-0000-0000-0000521B0000}"/>
    <cellStyle name="20% - 强调文字颜色 3 2 8 3 6" xfId="12278" xr:uid="{00000000-0005-0000-0000-000026300000}"/>
    <cellStyle name="20% - 强调文字颜色 3 2 8 4" xfId="12280" xr:uid="{00000000-0005-0000-0000-000028300000}"/>
    <cellStyle name="20% - 强调文字颜色 3 2 8 5" xfId="12284" xr:uid="{00000000-0005-0000-0000-00002C300000}"/>
    <cellStyle name="20% - 强调文字颜色 3 2 9" xfId="12285" xr:uid="{00000000-0005-0000-0000-00002D300000}"/>
    <cellStyle name="20% - 强调文字颜色 3 2 9 2" xfId="12286" xr:uid="{00000000-0005-0000-0000-00002E300000}"/>
    <cellStyle name="20% - 强调文字颜色 3 2 9 2 2" xfId="260" xr:uid="{00000000-0005-0000-0000-000028010000}"/>
    <cellStyle name="20% - 强调文字颜色 3 2 9 2 3" xfId="12287" xr:uid="{00000000-0005-0000-0000-00002F300000}"/>
    <cellStyle name="20% - 强调文字颜色 3 2 9 2 3 2" xfId="4244" xr:uid="{00000000-0005-0000-0000-0000C4100000}"/>
    <cellStyle name="20% - 强调文字颜色 3 2 9 3" xfId="12288" xr:uid="{00000000-0005-0000-0000-000030300000}"/>
    <cellStyle name="20% - 强调文字颜色 3 20" xfId="3850" xr:uid="{00000000-0005-0000-0000-00003A0F0000}"/>
    <cellStyle name="20% - 强调文字颜色 3 21" xfId="2378" xr:uid="{00000000-0005-0000-0000-00007A090000}"/>
    <cellStyle name="20% - 强调文字颜色 3 3" xfId="9368" xr:uid="{00000000-0005-0000-0000-0000C8240000}"/>
    <cellStyle name="20% - 强调文字颜色 3 3 10" xfId="12289" xr:uid="{00000000-0005-0000-0000-000031300000}"/>
    <cellStyle name="20% - 强调文字颜色 3 3 10 2" xfId="12290" xr:uid="{00000000-0005-0000-0000-000032300000}"/>
    <cellStyle name="20% - 强调文字颜色 3 3 2" xfId="12292" xr:uid="{00000000-0005-0000-0000-000034300000}"/>
    <cellStyle name="20% - 强调文字颜色 3 3 2 2" xfId="12293" xr:uid="{00000000-0005-0000-0000-000035300000}"/>
    <cellStyle name="20% - 强调文字颜色 3 3 2 2 10" xfId="12297" xr:uid="{00000000-0005-0000-0000-000039300000}"/>
    <cellStyle name="20% - 强调文字颜色 3 3 2 2 10 2" xfId="12299" xr:uid="{00000000-0005-0000-0000-00003B300000}"/>
    <cellStyle name="20% - 强调文字颜色 3 3 2 2 11" xfId="12302" xr:uid="{00000000-0005-0000-0000-00003E300000}"/>
    <cellStyle name="20% - 强调文字颜色 3 3 2 2 11 2" xfId="12304" xr:uid="{00000000-0005-0000-0000-000040300000}"/>
    <cellStyle name="20% - 强调文字颜色 3 3 2 2 12" xfId="12308" xr:uid="{00000000-0005-0000-0000-000044300000}"/>
    <cellStyle name="20% - 强调文字颜色 3 3 2 2 12 2" xfId="12310" xr:uid="{00000000-0005-0000-0000-000046300000}"/>
    <cellStyle name="20% - 强调文字颜色 3 3 2 2 13" xfId="12312" xr:uid="{00000000-0005-0000-0000-000048300000}"/>
    <cellStyle name="20% - 强调文字颜色 3 3 2 2 13 2" xfId="12315" xr:uid="{00000000-0005-0000-0000-00004B300000}"/>
    <cellStyle name="20% - 强调文字颜色 3 3 2 2 14" xfId="12320" xr:uid="{00000000-0005-0000-0000-000050300000}"/>
    <cellStyle name="20% - 强调文字颜色 3 3 2 2 15" xfId="12322" xr:uid="{00000000-0005-0000-0000-000052300000}"/>
    <cellStyle name="20% - 强调文字颜色 3 3 2 2 15 2" xfId="12325" xr:uid="{00000000-0005-0000-0000-000055300000}"/>
    <cellStyle name="20% - 强调文字颜色 3 3 2 2 16" xfId="12326" xr:uid="{00000000-0005-0000-0000-000056300000}"/>
    <cellStyle name="20% - 强调文字颜色 3 3 2 2 17" xfId="12327" xr:uid="{00000000-0005-0000-0000-000057300000}"/>
    <cellStyle name="20% - 强调文字颜色 3 3 2 2 2" xfId="12328" xr:uid="{00000000-0005-0000-0000-000058300000}"/>
    <cellStyle name="20% - 强调文字颜色 3 3 2 2 2 10" xfId="4225" xr:uid="{00000000-0005-0000-0000-0000B1100000}"/>
    <cellStyle name="20% - 强调文字颜色 3 3 2 2 2 10 2" xfId="12332" xr:uid="{00000000-0005-0000-0000-00005C300000}"/>
    <cellStyle name="20% - 强调文字颜色 3 3 2 2 2 11" xfId="4231" xr:uid="{00000000-0005-0000-0000-0000B7100000}"/>
    <cellStyle name="20% - 强调文字颜色 3 3 2 2 2 11 2" xfId="12338" xr:uid="{00000000-0005-0000-0000-000062300000}"/>
    <cellStyle name="20% - 强调文字颜色 3 3 2 2 2 12" xfId="12341" xr:uid="{00000000-0005-0000-0000-000065300000}"/>
    <cellStyle name="20% - 强调文字颜色 3 3 2 2 2 12 2" xfId="12344" xr:uid="{00000000-0005-0000-0000-000068300000}"/>
    <cellStyle name="20% - 强调文字颜色 3 3 2 2 2 13" xfId="12346" xr:uid="{00000000-0005-0000-0000-00006A300000}"/>
    <cellStyle name="20% - 强调文字颜色 3 3 2 2 2 13 2" xfId="12347" xr:uid="{00000000-0005-0000-0000-00006B300000}"/>
    <cellStyle name="20% - 强调文字颜色 3 3 2 2 2 14" xfId="12348" xr:uid="{00000000-0005-0000-0000-00006C300000}"/>
    <cellStyle name="20% - 强调文字颜色 3 3 2 2 2 15" xfId="12349" xr:uid="{00000000-0005-0000-0000-00006D300000}"/>
    <cellStyle name="20% - 强调文字颜色 3 3 2 2 2 16" xfId="9836" xr:uid="{00000000-0005-0000-0000-00009C260000}"/>
    <cellStyle name="20% - 强调文字颜色 3 3 2 2 2 2" xfId="12351" xr:uid="{00000000-0005-0000-0000-00006F300000}"/>
    <cellStyle name="20% - 强调文字颜色 3 3 2 2 2 2 2" xfId="12352" xr:uid="{00000000-0005-0000-0000-000070300000}"/>
    <cellStyle name="20% - 强调文字颜色 3 3 2 2 2 2 2 2" xfId="12353" xr:uid="{00000000-0005-0000-0000-000071300000}"/>
    <cellStyle name="20% - 强调文字颜色 3 3 2 2 2 2 2 2 2" xfId="12354" xr:uid="{00000000-0005-0000-0000-000072300000}"/>
    <cellStyle name="20% - 强调文字颜色 3 3 2 2 2 2 2 2 2 2" xfId="12356" xr:uid="{00000000-0005-0000-0000-000074300000}"/>
    <cellStyle name="20% - 强调文字颜色 3 3 2 2 2 2 2 2 2 3" xfId="9747" xr:uid="{00000000-0005-0000-0000-000043260000}"/>
    <cellStyle name="20% - 强调文字颜色 3 3 2 2 2 2 2 2 3" xfId="12359" xr:uid="{00000000-0005-0000-0000-000077300000}"/>
    <cellStyle name="20% - 强调文字颜色 3 3 2 2 2 2 2 2 4" xfId="12363" xr:uid="{00000000-0005-0000-0000-00007B300000}"/>
    <cellStyle name="20% - 强调文字颜色 3 3 2 2 2 2 2 3" xfId="12364" xr:uid="{00000000-0005-0000-0000-00007C300000}"/>
    <cellStyle name="20% - 强调文字颜色 3 3 2 2 2 2 2 3 2" xfId="12365" xr:uid="{00000000-0005-0000-0000-00007D300000}"/>
    <cellStyle name="20% - 强调文字颜色 3 3 2 2 2 2 2 3 2 2" xfId="12366" xr:uid="{00000000-0005-0000-0000-00007E300000}"/>
    <cellStyle name="20% - 强调文字颜色 3 3 2 2 2 2 2 3 2 3" xfId="9804" xr:uid="{00000000-0005-0000-0000-00007C260000}"/>
    <cellStyle name="20% - 强调文字颜色 3 3 2 2 2 2 2 3 3" xfId="12370" xr:uid="{00000000-0005-0000-0000-000082300000}"/>
    <cellStyle name="20% - 强调文字颜色 3 3 2 2 2 2 2 3 4" xfId="12372" xr:uid="{00000000-0005-0000-0000-000084300000}"/>
    <cellStyle name="20% - 强调文字颜色 3 3 2 2 2 2 2 4" xfId="12374" xr:uid="{00000000-0005-0000-0000-000086300000}"/>
    <cellStyle name="20% - 强调文字颜色 3 3 2 2 2 2 2 4 2" xfId="12376" xr:uid="{00000000-0005-0000-0000-000088300000}"/>
    <cellStyle name="20% - 强调文字颜色 3 3 2 2 2 2 2 4 3" xfId="12378" xr:uid="{00000000-0005-0000-0000-00008A300000}"/>
    <cellStyle name="20% - 强调文字颜色 3 3 2 2 2 2 2 5" xfId="12380" xr:uid="{00000000-0005-0000-0000-00008C300000}"/>
    <cellStyle name="20% - 强调文字颜色 3 3 2 2 2 2 2 5 2" xfId="12382" xr:uid="{00000000-0005-0000-0000-00008E300000}"/>
    <cellStyle name="20% - 强调文字颜色 3 3 2 2 2 2 2 6" xfId="12384" xr:uid="{00000000-0005-0000-0000-000090300000}"/>
    <cellStyle name="20% - 强调文字颜色 3 3 2 2 2 2 3" xfId="12385" xr:uid="{00000000-0005-0000-0000-000091300000}"/>
    <cellStyle name="20% - 强调文字颜色 3 3 2 2 2 2 3 2" xfId="12386" xr:uid="{00000000-0005-0000-0000-000092300000}"/>
    <cellStyle name="20% - 强调文字颜色 3 3 2 2 2 2 3 3" xfId="12387" xr:uid="{00000000-0005-0000-0000-000093300000}"/>
    <cellStyle name="20% - 强调文字颜色 3 3 2 2 2 2 4" xfId="12388" xr:uid="{00000000-0005-0000-0000-000094300000}"/>
    <cellStyle name="20% - 强调文字颜色 3 3 2 2 2 2 4 2" xfId="12389" xr:uid="{00000000-0005-0000-0000-000095300000}"/>
    <cellStyle name="20% - 强调文字颜色 3 3 2 2 2 2 4 3" xfId="5010" xr:uid="{00000000-0005-0000-0000-0000C2130000}"/>
    <cellStyle name="20% - 强调文字颜色 3 3 2 2 2 2 5" xfId="12390" xr:uid="{00000000-0005-0000-0000-000096300000}"/>
    <cellStyle name="20% - 强调文字颜色 3 3 2 2 2 2 5 2" xfId="12393" xr:uid="{00000000-0005-0000-0000-000099300000}"/>
    <cellStyle name="20% - 强调文字颜色 3 3 2 2 2 2 6" xfId="210" xr:uid="{00000000-0005-0000-0000-0000F1000000}"/>
    <cellStyle name="20% - 强调文字颜色 3 3 2 2 2 2 7" xfId="4773" xr:uid="{00000000-0005-0000-0000-0000D5120000}"/>
    <cellStyle name="20% - 强调文字颜色 3 3 2 2 2 3" xfId="12395" xr:uid="{00000000-0005-0000-0000-00009B300000}"/>
    <cellStyle name="20% - 强调文字颜色 3 3 2 2 2 3 2" xfId="12396" xr:uid="{00000000-0005-0000-0000-00009C300000}"/>
    <cellStyle name="20% - 强调文字颜色 3 3 2 2 2 3 2 2" xfId="12397" xr:uid="{00000000-0005-0000-0000-00009D300000}"/>
    <cellStyle name="20% - 强调文字颜色 3 3 2 2 2 3 2 2 2" xfId="12399" xr:uid="{00000000-0005-0000-0000-00009F300000}"/>
    <cellStyle name="20% - 强调文字颜色 3 3 2 2 2 3 2 2 3" xfId="7309" xr:uid="{00000000-0005-0000-0000-0000BD1C0000}"/>
    <cellStyle name="20% - 强调文字颜色 3 3 2 2 2 3 2 3" xfId="12400" xr:uid="{00000000-0005-0000-0000-0000A0300000}"/>
    <cellStyle name="20% - 强调文字颜色 3 3 2 2 2 3 2 3 2" xfId="12402" xr:uid="{00000000-0005-0000-0000-0000A2300000}"/>
    <cellStyle name="20% - 强调文字颜色 3 3 2 2 2 3 2 4" xfId="12403" xr:uid="{00000000-0005-0000-0000-0000A3300000}"/>
    <cellStyle name="20% - 强调文字颜色 3 3 2 2 2 3 3" xfId="12404" xr:uid="{00000000-0005-0000-0000-0000A4300000}"/>
    <cellStyle name="20% - 强调文字颜色 3 3 2 2 2 3 3 2" xfId="12405" xr:uid="{00000000-0005-0000-0000-0000A5300000}"/>
    <cellStyle name="20% - 强调文字颜色 3 3 2 2 2 3 3 2 2" xfId="12407" xr:uid="{00000000-0005-0000-0000-0000A7300000}"/>
    <cellStyle name="20% - 强调文字颜色 3 3 2 2 2 3 3 2 3" xfId="7329" xr:uid="{00000000-0005-0000-0000-0000D11C0000}"/>
    <cellStyle name="20% - 强调文字颜色 3 3 2 2 2 3 3 3" xfId="12408" xr:uid="{00000000-0005-0000-0000-0000A8300000}"/>
    <cellStyle name="20% - 强调文字颜色 3 3 2 2 2 3 3 3 2" xfId="12409" xr:uid="{00000000-0005-0000-0000-0000A9300000}"/>
    <cellStyle name="20% - 强调文字颜色 3 3 2 2 2 3 3 4" xfId="12410" xr:uid="{00000000-0005-0000-0000-0000AA300000}"/>
    <cellStyle name="20% - 强调文字颜色 3 3 2 2 2 3 4" xfId="12411" xr:uid="{00000000-0005-0000-0000-0000AB300000}"/>
    <cellStyle name="20% - 强调文字颜色 3 3 2 2 2 3 4 2" xfId="12412" xr:uid="{00000000-0005-0000-0000-0000AC300000}"/>
    <cellStyle name="20% - 强调文字颜色 3 3 2 2 2 3 4 3" xfId="12414" xr:uid="{00000000-0005-0000-0000-0000AE300000}"/>
    <cellStyle name="20% - 强调文字颜色 3 3 2 2 2 3 5" xfId="12416" xr:uid="{00000000-0005-0000-0000-0000B0300000}"/>
    <cellStyle name="20% - 强调文字颜色 3 3 2 2 2 3 5 2" xfId="12418" xr:uid="{00000000-0005-0000-0000-0000B2300000}"/>
    <cellStyle name="20% - 强调文字颜色 3 3 2 2 2 3 5 3" xfId="12422" xr:uid="{00000000-0005-0000-0000-0000B6300000}"/>
    <cellStyle name="20% - 强调文字颜色 3 3 2 2 2 3 6" xfId="4779" xr:uid="{00000000-0005-0000-0000-0000DB120000}"/>
    <cellStyle name="20% - 强调文字颜色 3 3 2 2 2 3 7" xfId="4785" xr:uid="{00000000-0005-0000-0000-0000E1120000}"/>
    <cellStyle name="20% - 强调文字颜色 3 3 2 2 2 4" xfId="12423" xr:uid="{00000000-0005-0000-0000-0000B7300000}"/>
    <cellStyle name="20% - 强调文字颜色 3 3 2 2 2 4 2" xfId="12424" xr:uid="{00000000-0005-0000-0000-0000B8300000}"/>
    <cellStyle name="20% - 强调文字颜色 3 3 2 2 2 4 2 2" xfId="12425" xr:uid="{00000000-0005-0000-0000-0000B9300000}"/>
    <cellStyle name="20% - 强调文字颜色 3 3 2 2 2 4 2 3" xfId="12426" xr:uid="{00000000-0005-0000-0000-0000BA300000}"/>
    <cellStyle name="20% - 强调文字颜色 3 3 2 2 2 4 3" xfId="12427" xr:uid="{00000000-0005-0000-0000-0000BB300000}"/>
    <cellStyle name="20% - 强调文字颜色 3 3 2 2 2 4 3 2" xfId="12428" xr:uid="{00000000-0005-0000-0000-0000BC300000}"/>
    <cellStyle name="20% - 强调文字颜色 3 3 2 2 2 4 3 3" xfId="12429" xr:uid="{00000000-0005-0000-0000-0000BD300000}"/>
    <cellStyle name="20% - 强调文字颜色 3 3 2 2 2 4 4" xfId="7878" xr:uid="{00000000-0005-0000-0000-0000F61E0000}"/>
    <cellStyle name="20% - 强调文字颜色 3 3 2 2 2 4 4 2" xfId="534" xr:uid="{00000000-0005-0000-0000-000046020000}"/>
    <cellStyle name="20% - 强调文字颜色 3 3 2 2 2 4 5" xfId="12430" xr:uid="{00000000-0005-0000-0000-0000BE300000}"/>
    <cellStyle name="20% - 强调文字颜色 3 3 2 2 2 4 6" xfId="300" xr:uid="{00000000-0005-0000-0000-000055010000}"/>
    <cellStyle name="20% - 强调文字颜色 3 3 2 2 2 5" xfId="12431" xr:uid="{00000000-0005-0000-0000-0000BF300000}"/>
    <cellStyle name="20% - 强调文字颜色 3 3 2 2 2 5 2" xfId="12432" xr:uid="{00000000-0005-0000-0000-0000C0300000}"/>
    <cellStyle name="20% - 强调文字颜色 3 3 2 2 2 5 2 2" xfId="12433" xr:uid="{00000000-0005-0000-0000-0000C1300000}"/>
    <cellStyle name="20% - 强调文字颜色 3 3 2 2 2 5 2 3" xfId="12434" xr:uid="{00000000-0005-0000-0000-0000C2300000}"/>
    <cellStyle name="20% - 强调文字颜色 3 3 2 2 2 5 3" xfId="12435" xr:uid="{00000000-0005-0000-0000-0000C3300000}"/>
    <cellStyle name="20% - 强调文字颜色 3 3 2 2 2 5 3 2" xfId="12436" xr:uid="{00000000-0005-0000-0000-0000C4300000}"/>
    <cellStyle name="20% - 强调文字颜色 3 3 2 2 2 5 3 3" xfId="12437" xr:uid="{00000000-0005-0000-0000-0000C5300000}"/>
    <cellStyle name="20% - 强调文字颜色 3 3 2 2 2 5 4" xfId="12438" xr:uid="{00000000-0005-0000-0000-0000C6300000}"/>
    <cellStyle name="20% - 强调文字颜色 3 3 2 2 2 5 4 2" xfId="12439" xr:uid="{00000000-0005-0000-0000-0000C7300000}"/>
    <cellStyle name="20% - 强调文字颜色 3 3 2 2 2 5 5" xfId="12440" xr:uid="{00000000-0005-0000-0000-0000C8300000}"/>
    <cellStyle name="20% - 强调文字颜色 3 3 2 2 2 5 6" xfId="418" xr:uid="{00000000-0005-0000-0000-0000D2010000}"/>
    <cellStyle name="20% - 强调文字颜色 3 3 2 2 2 6" xfId="12443" xr:uid="{00000000-0005-0000-0000-0000CB300000}"/>
    <cellStyle name="20% - 强调文字颜色 3 3 2 2 2 6 2" xfId="12446" xr:uid="{00000000-0005-0000-0000-0000CE300000}"/>
    <cellStyle name="20% - 强调文字颜色 3 3 2 2 2 6 2 2" xfId="12450" xr:uid="{00000000-0005-0000-0000-0000D2300000}"/>
    <cellStyle name="20% - 强调文字颜色 3 3 2 2 2 6 2 3" xfId="12453" xr:uid="{00000000-0005-0000-0000-0000D5300000}"/>
    <cellStyle name="20% - 强调文字颜色 3 3 2 2 2 6 3" xfId="12457" xr:uid="{00000000-0005-0000-0000-0000D9300000}"/>
    <cellStyle name="20% - 强调文字颜色 3 3 2 2 2 6 3 2" xfId="12460" xr:uid="{00000000-0005-0000-0000-0000DC300000}"/>
    <cellStyle name="20% - 强调文字颜色 3 3 2 2 2 6 4" xfId="12463" xr:uid="{00000000-0005-0000-0000-0000DF300000}"/>
    <cellStyle name="20% - 强调文字颜色 3 3 2 2 2 6 5" xfId="12465" xr:uid="{00000000-0005-0000-0000-0000E1300000}"/>
    <cellStyle name="20% - 强调文字颜色 3 3 2 2 2 7" xfId="12467" xr:uid="{00000000-0005-0000-0000-0000E3300000}"/>
    <cellStyle name="20% - 强调文字颜色 3 3 2 2 2 7 2" xfId="12468" xr:uid="{00000000-0005-0000-0000-0000E4300000}"/>
    <cellStyle name="20% - 强调文字颜色 3 3 2 2 2 7 2 2" xfId="12473" xr:uid="{00000000-0005-0000-0000-0000E9300000}"/>
    <cellStyle name="20% - 强调文字颜色 3 3 2 2 2 7 3" xfId="12474" xr:uid="{00000000-0005-0000-0000-0000EA300000}"/>
    <cellStyle name="20% - 强调文字颜色 3 3 2 2 2 7 4" xfId="12475" xr:uid="{00000000-0005-0000-0000-0000EB300000}"/>
    <cellStyle name="20% - 强调文字颜色 3 3 2 2 2 8" xfId="12478" xr:uid="{00000000-0005-0000-0000-0000EE300000}"/>
    <cellStyle name="20% - 强调文字颜色 3 3 2 2 2 8 2" xfId="12479" xr:uid="{00000000-0005-0000-0000-0000EF300000}"/>
    <cellStyle name="20% - 强调文字颜色 3 3 2 2 2 8 3" xfId="12481" xr:uid="{00000000-0005-0000-0000-0000F1300000}"/>
    <cellStyle name="20% - 强调文字颜色 3 3 2 2 2 9" xfId="233" xr:uid="{00000000-0005-0000-0000-00000A010000}"/>
    <cellStyle name="20% - 强调文字颜色 3 3 2 2 2 9 2" xfId="6862" xr:uid="{00000000-0005-0000-0000-0000FE1A0000}"/>
    <cellStyle name="20% - 强调文字颜色 3 3 2 2 2 9 3" xfId="6865" xr:uid="{00000000-0005-0000-0000-0000011B0000}"/>
    <cellStyle name="20% - 强调文字颜色 3 3 2 2 3" xfId="12484" xr:uid="{00000000-0005-0000-0000-0000F4300000}"/>
    <cellStyle name="20% - 强调文字颜色 3 3 2 2 3 2" xfId="12486" xr:uid="{00000000-0005-0000-0000-0000F6300000}"/>
    <cellStyle name="20% - 强调文字颜色 3 3 2 2 3 2 2" xfId="8822" xr:uid="{00000000-0005-0000-0000-0000A6220000}"/>
    <cellStyle name="20% - 强调文字颜色 3 3 2 2 3 2 2 2" xfId="8824" xr:uid="{00000000-0005-0000-0000-0000A8220000}"/>
    <cellStyle name="20% - 强调文字颜色 3 3 2 2 3 2 2 2 2" xfId="3805" xr:uid="{00000000-0005-0000-0000-00000D0F0000}"/>
    <cellStyle name="20% - 强调文字颜色 3 3 2 2 3 2 2 2 2 2" xfId="12488" xr:uid="{00000000-0005-0000-0000-0000F8300000}"/>
    <cellStyle name="20% - 强调文字颜色 3 3 2 2 3 2 2 2 2 3" xfId="12489" xr:uid="{00000000-0005-0000-0000-0000F9300000}"/>
    <cellStyle name="20% - 强调文字颜色 3 3 2 2 3 2 2 2 3" xfId="12490" xr:uid="{00000000-0005-0000-0000-0000FA300000}"/>
    <cellStyle name="20% - 强调文字颜色 3 3 2 2 3 2 2 2 4" xfId="1681" xr:uid="{00000000-0005-0000-0000-0000C1060000}"/>
    <cellStyle name="20% - 强调文字颜色 3 3 2 2 3 2 2 3" xfId="3808" xr:uid="{00000000-0005-0000-0000-0000100F0000}"/>
    <cellStyle name="20% - 强调文字颜色 3 3 2 2 3 2 2 3 2" xfId="11820" xr:uid="{00000000-0005-0000-0000-00005C2E0000}"/>
    <cellStyle name="20% - 强调文字颜色 3 3 2 2 3 2 2 3 2 2" xfId="12491" xr:uid="{00000000-0005-0000-0000-0000FB300000}"/>
    <cellStyle name="20% - 强调文字颜色 3 3 2 2 3 2 2 3 2 3" xfId="12492" xr:uid="{00000000-0005-0000-0000-0000FC300000}"/>
    <cellStyle name="20% - 强调文字颜色 3 3 2 2 3 2 2 3 3" xfId="12493" xr:uid="{00000000-0005-0000-0000-0000FD300000}"/>
    <cellStyle name="20% - 强调文字颜色 3 3 2 2 3 2 2 3 4" xfId="1687" xr:uid="{00000000-0005-0000-0000-0000C7060000}"/>
    <cellStyle name="20% - 强调文字颜色 3 3 2 2 3 2 2 4" xfId="7607" xr:uid="{00000000-0005-0000-0000-0000E71D0000}"/>
    <cellStyle name="20% - 强调文字颜色 3 3 2 2 3 2 2 4 2" xfId="11824" xr:uid="{00000000-0005-0000-0000-0000602E0000}"/>
    <cellStyle name="20% - 强调文字颜色 3 3 2 2 3 2 2 4 3" xfId="12494" xr:uid="{00000000-0005-0000-0000-0000FE300000}"/>
    <cellStyle name="20% - 强调文字颜色 3 3 2 2 3 2 2 5" xfId="12495" xr:uid="{00000000-0005-0000-0000-0000FF300000}"/>
    <cellStyle name="20% - 强调文字颜色 3 3 2 2 3 2 2 5 2" xfId="12497" xr:uid="{00000000-0005-0000-0000-000001310000}"/>
    <cellStyle name="20% - 强调文字颜色 3 3 2 2 3 2 2 6" xfId="12498" xr:uid="{00000000-0005-0000-0000-000002310000}"/>
    <cellStyle name="20% - 强调文字颜色 3 3 2 2 3 2 3" xfId="8827" xr:uid="{00000000-0005-0000-0000-0000AB220000}"/>
    <cellStyle name="20% - 强调文字颜色 3 3 2 2 3 2 4" xfId="8831" xr:uid="{00000000-0005-0000-0000-0000AF220000}"/>
    <cellStyle name="20% - 强调文字颜色 3 3 2 2 3 2 4 2" xfId="12500" xr:uid="{00000000-0005-0000-0000-000004310000}"/>
    <cellStyle name="20% - 强调文字颜色 3 3 2 2 3 2 5" xfId="8834" xr:uid="{00000000-0005-0000-0000-0000B2220000}"/>
    <cellStyle name="20% - 强调文字颜色 3 3 2 2 3 2 6" xfId="12502" xr:uid="{00000000-0005-0000-0000-000006310000}"/>
    <cellStyle name="20% - 强调文字颜色 3 3 2 2 3 3" xfId="12503" xr:uid="{00000000-0005-0000-0000-000007310000}"/>
    <cellStyle name="20% - 强调文字颜色 3 3 2 2 3 3 2" xfId="8838" xr:uid="{00000000-0005-0000-0000-0000B6220000}"/>
    <cellStyle name="20% - 强调文字颜色 3 3 2 2 3 3 2 2" xfId="8840" xr:uid="{00000000-0005-0000-0000-0000B8220000}"/>
    <cellStyle name="20% - 强调文字颜色 3 3 2 2 3 3 2 2 2" xfId="12504" xr:uid="{00000000-0005-0000-0000-000008310000}"/>
    <cellStyle name="20% - 强调文字颜色 3 3 2 2 3 3 2 2 3" xfId="8466" xr:uid="{00000000-0005-0000-0000-000042210000}"/>
    <cellStyle name="20% - 强调文字颜色 3 3 2 2 3 3 2 3" xfId="12505" xr:uid="{00000000-0005-0000-0000-000009310000}"/>
    <cellStyle name="20% - 强调文字颜色 3 3 2 2 3 3 2 4" xfId="1107" xr:uid="{00000000-0005-0000-0000-000083040000}"/>
    <cellStyle name="20% - 强调文字颜色 3 3 2 2 3 3 3" xfId="8844" xr:uid="{00000000-0005-0000-0000-0000BC220000}"/>
    <cellStyle name="20% - 强调文字颜色 3 3 2 2 3 3 3 2" xfId="12506" xr:uid="{00000000-0005-0000-0000-00000A310000}"/>
    <cellStyle name="20% - 强调文字颜色 3 3 2 2 3 3 3 2 2" xfId="12507" xr:uid="{00000000-0005-0000-0000-00000B310000}"/>
    <cellStyle name="20% - 强调文字颜色 3 3 2 2 3 3 3 2 3" xfId="12508" xr:uid="{00000000-0005-0000-0000-00000C310000}"/>
    <cellStyle name="20% - 强调文字颜色 3 3 2 2 3 3 3 3" xfId="12509" xr:uid="{00000000-0005-0000-0000-00000D310000}"/>
    <cellStyle name="20% - 强调文字颜色 3 3 2 2 3 3 3 4" xfId="2589" xr:uid="{00000000-0005-0000-0000-00004D0A0000}"/>
    <cellStyle name="20% - 强调文字颜色 3 3 2 2 3 3 4" xfId="7889" xr:uid="{00000000-0005-0000-0000-0000011F0000}"/>
    <cellStyle name="20% - 强调文字颜色 3 3 2 2 3 3 4 2" xfId="7893" xr:uid="{00000000-0005-0000-0000-0000051F0000}"/>
    <cellStyle name="20% - 强调文字颜色 3 3 2 2 3 3 4 2 2" xfId="12512" xr:uid="{00000000-0005-0000-0000-000010310000}"/>
    <cellStyle name="20% - 强调文字颜色 3 3 2 2 3 3 4 3" xfId="7897" xr:uid="{00000000-0005-0000-0000-0000091F0000}"/>
    <cellStyle name="20% - 强调文字颜色 3 3 2 2 3 3 5" xfId="7901" xr:uid="{00000000-0005-0000-0000-00000D1F0000}"/>
    <cellStyle name="20% - 强调文字颜色 3 3 2 2 3 3 5 2" xfId="12514" xr:uid="{00000000-0005-0000-0000-000012310000}"/>
    <cellStyle name="20% - 强调文字颜色 3 3 2 2 3 3 5 3" xfId="12516" xr:uid="{00000000-0005-0000-0000-000014310000}"/>
    <cellStyle name="20% - 强调文字颜色 3 3 2 2 3 3 6" xfId="7905" xr:uid="{00000000-0005-0000-0000-0000111F0000}"/>
    <cellStyle name="20% - 强调文字颜色 3 3 2 2 3 3 6 2" xfId="12518" xr:uid="{00000000-0005-0000-0000-000016310000}"/>
    <cellStyle name="20% - 强调文字颜色 3 3 2 2 3 3 7" xfId="12520" xr:uid="{00000000-0005-0000-0000-000018310000}"/>
    <cellStyle name="20% - 强调文字颜色 3 3 2 2 3 4" xfId="12521" xr:uid="{00000000-0005-0000-0000-000019310000}"/>
    <cellStyle name="20% - 强调文字颜色 3 3 2 2 3 5" xfId="12523" xr:uid="{00000000-0005-0000-0000-00001B310000}"/>
    <cellStyle name="20% - 强调文字颜色 3 3 2 2 3 6" xfId="27" xr:uid="{00000000-0005-0000-0000-00001F000000}"/>
    <cellStyle name="20% - 强调文字颜色 3 3 2 2 4" xfId="12525" xr:uid="{00000000-0005-0000-0000-00001D310000}"/>
    <cellStyle name="20% - 强调文字颜色 3 3 2 2 4 2" xfId="12526" xr:uid="{00000000-0005-0000-0000-00001E310000}"/>
    <cellStyle name="20% - 强调文字颜色 3 3 2 2 4 2 2" xfId="12527" xr:uid="{00000000-0005-0000-0000-00001F310000}"/>
    <cellStyle name="20% - 强调文字颜色 3 3 2 2 4 2 2 2" xfId="12528" xr:uid="{00000000-0005-0000-0000-000020310000}"/>
    <cellStyle name="20% - 强调文字颜色 3 3 2 2 4 2 3" xfId="12530" xr:uid="{00000000-0005-0000-0000-000022310000}"/>
    <cellStyle name="20% - 强调文字颜色 3 3 2 2 4 2 3 2" xfId="12531" xr:uid="{00000000-0005-0000-0000-000023310000}"/>
    <cellStyle name="20% - 强调文字颜色 3 3 2 2 4 2 4" xfId="12533" xr:uid="{00000000-0005-0000-0000-000025310000}"/>
    <cellStyle name="20% - 强调文字颜色 3 3 2 2 4 3" xfId="12534" xr:uid="{00000000-0005-0000-0000-000026310000}"/>
    <cellStyle name="20% - 强调文字颜色 3 3 2 2 4 3 2" xfId="12535" xr:uid="{00000000-0005-0000-0000-000027310000}"/>
    <cellStyle name="20% - 强调文字颜色 3 3 2 2 4 3 3" xfId="12537" xr:uid="{00000000-0005-0000-0000-000029310000}"/>
    <cellStyle name="20% - 强调文字颜色 3 3 2 2 4 4" xfId="12538" xr:uid="{00000000-0005-0000-0000-00002A310000}"/>
    <cellStyle name="20% - 强调文字颜色 3 3 2 2 4 5" xfId="12539" xr:uid="{00000000-0005-0000-0000-00002B310000}"/>
    <cellStyle name="20% - 强调文字颜色 3 3 2 2 4 6" xfId="12540" xr:uid="{00000000-0005-0000-0000-00002C310000}"/>
    <cellStyle name="20% - 强调文字颜色 3 3 2 2 5" xfId="12542" xr:uid="{00000000-0005-0000-0000-00002E310000}"/>
    <cellStyle name="20% - 强调文字颜色 3 3 2 2 5 2" xfId="12543" xr:uid="{00000000-0005-0000-0000-00002F310000}"/>
    <cellStyle name="20% - 强调文字颜色 3 3 2 2 5 2 2" xfId="12545" xr:uid="{00000000-0005-0000-0000-000031310000}"/>
    <cellStyle name="20% - 强调文字颜色 3 3 2 2 5 2 2 2" xfId="12547" xr:uid="{00000000-0005-0000-0000-000033310000}"/>
    <cellStyle name="20% - 强调文字颜色 3 3 2 2 5 2 3" xfId="12550" xr:uid="{00000000-0005-0000-0000-000036310000}"/>
    <cellStyle name="20% - 强调文字颜色 3 3 2 2 5 2 4" xfId="12553" xr:uid="{00000000-0005-0000-0000-000039310000}"/>
    <cellStyle name="20% - 强调文字颜色 3 3 2 2 5 3" xfId="12555" xr:uid="{00000000-0005-0000-0000-00003B310000}"/>
    <cellStyle name="20% - 强调文字颜色 3 3 2 2 5 3 2" xfId="12558" xr:uid="{00000000-0005-0000-0000-00003E310000}"/>
    <cellStyle name="20% - 强调文字颜色 3 3 2 2 5 3 2 2" xfId="12559" xr:uid="{00000000-0005-0000-0000-00003F310000}"/>
    <cellStyle name="20% - 强调文字颜色 3 3 2 2 5 3 3" xfId="12561" xr:uid="{00000000-0005-0000-0000-000041310000}"/>
    <cellStyle name="20% - 强调文字颜色 3 3 2 2 5 3 4" xfId="12563" xr:uid="{00000000-0005-0000-0000-000043310000}"/>
    <cellStyle name="20% - 强调文字颜色 3 3 2 2 5 4" xfId="4732" xr:uid="{00000000-0005-0000-0000-0000AC120000}"/>
    <cellStyle name="20% - 强调文字颜色 3 3 2 2 5 4 2" xfId="12565" xr:uid="{00000000-0005-0000-0000-000045310000}"/>
    <cellStyle name="20% - 强调文字颜色 3 3 2 2 5 5" xfId="5898" xr:uid="{00000000-0005-0000-0000-00003A170000}"/>
    <cellStyle name="20% - 强调文字颜色 3 3 2 2 5 6" xfId="12567" xr:uid="{00000000-0005-0000-0000-000047310000}"/>
    <cellStyle name="20% - 强调文字颜色 3 3 2 2 6" xfId="12570" xr:uid="{00000000-0005-0000-0000-00004A310000}"/>
    <cellStyle name="20% - 强调文字颜色 3 3 2 2 6 2" xfId="12571" xr:uid="{00000000-0005-0000-0000-00004B310000}"/>
    <cellStyle name="20% - 强调文字颜色 3 3 2 2 6 2 2" xfId="12572" xr:uid="{00000000-0005-0000-0000-00004C310000}"/>
    <cellStyle name="20% - 强调文字颜色 3 3 2 2 6 2 2 2" xfId="12573" xr:uid="{00000000-0005-0000-0000-00004D310000}"/>
    <cellStyle name="20% - 强调文字颜色 3 3 2 2 6 2 3" xfId="12575" xr:uid="{00000000-0005-0000-0000-00004F310000}"/>
    <cellStyle name="20% - 强调文字颜色 3 3 2 2 6 2 4" xfId="12578" xr:uid="{00000000-0005-0000-0000-000052310000}"/>
    <cellStyle name="20% - 强调文字颜色 3 3 2 2 6 3" xfId="12579" xr:uid="{00000000-0005-0000-0000-000053310000}"/>
    <cellStyle name="20% - 强调文字颜色 3 3 2 2 6 3 2" xfId="12581" xr:uid="{00000000-0005-0000-0000-000055310000}"/>
    <cellStyle name="20% - 强调文字颜色 3 3 2 2 6 3 3" xfId="12583" xr:uid="{00000000-0005-0000-0000-000057310000}"/>
    <cellStyle name="20% - 强调文字颜色 3 3 2 2 6 4" xfId="12584" xr:uid="{00000000-0005-0000-0000-000058310000}"/>
    <cellStyle name="20% - 强调文字颜色 3 3 2 2 6 4 2" xfId="12587" xr:uid="{00000000-0005-0000-0000-00005B310000}"/>
    <cellStyle name="20% - 强调文字颜色 3 3 2 2 6 5" xfId="12589" xr:uid="{00000000-0005-0000-0000-00005D310000}"/>
    <cellStyle name="20% - 强调文字颜色 3 3 2 2 6 6" xfId="12591" xr:uid="{00000000-0005-0000-0000-00005F310000}"/>
    <cellStyle name="20% - 强调文字颜色 3 3 2 2 7" xfId="12594" xr:uid="{00000000-0005-0000-0000-000062310000}"/>
    <cellStyle name="20% - 强调文字颜色 3 3 2 2 7 2" xfId="12596" xr:uid="{00000000-0005-0000-0000-000064310000}"/>
    <cellStyle name="20% - 强调文字颜色 3 3 2 2 7 2 2" xfId="12598" xr:uid="{00000000-0005-0000-0000-000066310000}"/>
    <cellStyle name="20% - 强调文字颜色 3 3 2 2 7 2 3" xfId="12602" xr:uid="{00000000-0005-0000-0000-00006A310000}"/>
    <cellStyle name="20% - 强调文字颜色 3 3 2 2 7 3" xfId="12603" xr:uid="{00000000-0005-0000-0000-00006B310000}"/>
    <cellStyle name="20% - 强调文字颜色 3 3 2 2 7 3 2" xfId="12606" xr:uid="{00000000-0005-0000-0000-00006E310000}"/>
    <cellStyle name="20% - 强调文字颜色 3 3 2 2 7 4" xfId="12607" xr:uid="{00000000-0005-0000-0000-00006F310000}"/>
    <cellStyle name="20% - 强调文字颜色 3 3 2 2 7 5" xfId="12608" xr:uid="{00000000-0005-0000-0000-000070310000}"/>
    <cellStyle name="20% - 强调文字颜色 3 3 2 2 8" xfId="12609" xr:uid="{00000000-0005-0000-0000-000071310000}"/>
    <cellStyle name="20% - 强调文字颜色 3 3 2 2 8 2" xfId="12610" xr:uid="{00000000-0005-0000-0000-000072310000}"/>
    <cellStyle name="20% - 强调文字颜色 3 3 2 2 8 2 2" xfId="12611" xr:uid="{00000000-0005-0000-0000-000073310000}"/>
    <cellStyle name="20% - 强调文字颜色 3 3 2 2 8 2 3" xfId="12613" xr:uid="{00000000-0005-0000-0000-000075310000}"/>
    <cellStyle name="20% - 强调文字颜色 3 3 2 2 8 3" xfId="12614" xr:uid="{00000000-0005-0000-0000-000076310000}"/>
    <cellStyle name="20% - 强调文字颜色 3 3 2 2 8 3 2" xfId="12615" xr:uid="{00000000-0005-0000-0000-000077310000}"/>
    <cellStyle name="20% - 强调文字颜色 3 3 2 2 8 4" xfId="12616" xr:uid="{00000000-0005-0000-0000-000078310000}"/>
    <cellStyle name="20% - 强调文字颜色 3 3 2 2 8 5" xfId="12618" xr:uid="{00000000-0005-0000-0000-00007A310000}"/>
    <cellStyle name="20% - 强调文字颜色 3 3 2 2 9" xfId="7420" xr:uid="{00000000-0005-0000-0000-00002C1D0000}"/>
    <cellStyle name="20% - 强调文字颜色 3 3 2 2 9 2" xfId="7422" xr:uid="{00000000-0005-0000-0000-00002E1D0000}"/>
    <cellStyle name="20% - 强调文字颜色 3 3 2 2 9 3" xfId="3740" xr:uid="{00000000-0005-0000-0000-0000CC0E0000}"/>
    <cellStyle name="20% - 强调文字颜色 3 3 2 3" xfId="12619" xr:uid="{00000000-0005-0000-0000-00007B310000}"/>
    <cellStyle name="20% - 强调文字颜色 3 3 2 3 2" xfId="12620" xr:uid="{00000000-0005-0000-0000-00007C310000}"/>
    <cellStyle name="20% - 强调文字颜色 3 3 2 3 2 2" xfId="12622" xr:uid="{00000000-0005-0000-0000-00007E310000}"/>
    <cellStyle name="20% - 强调文字颜色 3 3 2 4" xfId="12623" xr:uid="{00000000-0005-0000-0000-00007F310000}"/>
    <cellStyle name="20% - 强调文字颜色 3 3 2 4 2" xfId="12624" xr:uid="{00000000-0005-0000-0000-000080310000}"/>
    <cellStyle name="20% - 强调文字颜色 3 3 2 4 2 2" xfId="12625" xr:uid="{00000000-0005-0000-0000-000081310000}"/>
    <cellStyle name="20% - 强调文字颜色 3 3 2 4 2 3" xfId="12626" xr:uid="{00000000-0005-0000-0000-000082310000}"/>
    <cellStyle name="20% - 强调文字颜色 3 3 2 4 3" xfId="12627" xr:uid="{00000000-0005-0000-0000-000083310000}"/>
    <cellStyle name="20% - 强调文字颜色 3 3 2 4 3 2" xfId="12629" xr:uid="{00000000-0005-0000-0000-000085310000}"/>
    <cellStyle name="20% - 强调文字颜色 3 3 2 4 4" xfId="12631" xr:uid="{00000000-0005-0000-0000-000087310000}"/>
    <cellStyle name="20% - 强调文字颜色 3 3 2 4 5" xfId="9360" xr:uid="{00000000-0005-0000-0000-0000C0240000}"/>
    <cellStyle name="20% - 强调文字颜色 3 3 2 5" xfId="12632" xr:uid="{00000000-0005-0000-0000-000088310000}"/>
    <cellStyle name="20% - 强调文字颜色 3 3 2 6" xfId="12634" xr:uid="{00000000-0005-0000-0000-00008A310000}"/>
    <cellStyle name="20% - 强调文字颜色 3 3 2 6 2" xfId="12635" xr:uid="{00000000-0005-0000-0000-00008B310000}"/>
    <cellStyle name="20% - 强调文字颜色 3 3 3" xfId="12636" xr:uid="{00000000-0005-0000-0000-00008C310000}"/>
    <cellStyle name="20% - 强调文字颜色 3 3 3 10" xfId="12639" xr:uid="{00000000-0005-0000-0000-00008F310000}"/>
    <cellStyle name="20% - 强调文字颜色 3 3 3 10 2" xfId="12641" xr:uid="{00000000-0005-0000-0000-000091310000}"/>
    <cellStyle name="20% - 强调文字颜色 3 3 3 11" xfId="12643" xr:uid="{00000000-0005-0000-0000-000093310000}"/>
    <cellStyle name="20% - 强调文字颜色 3 3 3 11 2" xfId="12646" xr:uid="{00000000-0005-0000-0000-000096310000}"/>
    <cellStyle name="20% - 强调文字颜色 3 3 3 12" xfId="12648" xr:uid="{00000000-0005-0000-0000-000098310000}"/>
    <cellStyle name="20% - 强调文字颜色 3 3 3 12 2" xfId="12650" xr:uid="{00000000-0005-0000-0000-00009A310000}"/>
    <cellStyle name="20% - 强调文字颜色 3 3 3 13" xfId="12654" xr:uid="{00000000-0005-0000-0000-00009E310000}"/>
    <cellStyle name="20% - 强调文字颜色 3 3 3 13 2" xfId="12655" xr:uid="{00000000-0005-0000-0000-00009F310000}"/>
    <cellStyle name="20% - 强调文字颜色 3 3 3 14" xfId="12657" xr:uid="{00000000-0005-0000-0000-0000A1310000}"/>
    <cellStyle name="20% - 强调文字颜色 3 3 3 15" xfId="12659" xr:uid="{00000000-0005-0000-0000-0000A3310000}"/>
    <cellStyle name="20% - 强调文字颜色 3 3 3 15 2" xfId="12661" xr:uid="{00000000-0005-0000-0000-0000A5310000}"/>
    <cellStyle name="20% - 强调文字颜色 3 3 3 16" xfId="12663" xr:uid="{00000000-0005-0000-0000-0000A7310000}"/>
    <cellStyle name="20% - 强调文字颜色 3 3 3 17" xfId="12665" xr:uid="{00000000-0005-0000-0000-0000A9310000}"/>
    <cellStyle name="20% - 强调文字颜色 3 3 3 2" xfId="12666" xr:uid="{00000000-0005-0000-0000-0000AA310000}"/>
    <cellStyle name="20% - 强调文字颜色 3 3 3 2 10" xfId="12670" xr:uid="{00000000-0005-0000-0000-0000AE310000}"/>
    <cellStyle name="20% - 强调文字颜色 3 3 3 2 10 2" xfId="12671" xr:uid="{00000000-0005-0000-0000-0000AF310000}"/>
    <cellStyle name="20% - 强调文字颜色 3 3 3 2 11" xfId="12673" xr:uid="{00000000-0005-0000-0000-0000B1310000}"/>
    <cellStyle name="20% - 强调文字颜色 3 3 3 2 11 2" xfId="12674" xr:uid="{00000000-0005-0000-0000-0000B2310000}"/>
    <cellStyle name="20% - 强调文字颜色 3 3 3 2 12" xfId="12676" xr:uid="{00000000-0005-0000-0000-0000B4310000}"/>
    <cellStyle name="20% - 强调文字颜色 3 3 3 2 12 2" xfId="12677" xr:uid="{00000000-0005-0000-0000-0000B5310000}"/>
    <cellStyle name="20% - 强调文字颜色 3 3 3 2 13" xfId="12678" xr:uid="{00000000-0005-0000-0000-0000B6310000}"/>
    <cellStyle name="20% - 强调文字颜色 3 3 3 2 13 2" xfId="12679" xr:uid="{00000000-0005-0000-0000-0000B7310000}"/>
    <cellStyle name="20% - 强调文字颜色 3 3 3 2 14" xfId="12680" xr:uid="{00000000-0005-0000-0000-0000B8310000}"/>
    <cellStyle name="20% - 强调文字颜色 3 3 3 2 15" xfId="12682" xr:uid="{00000000-0005-0000-0000-0000BA310000}"/>
    <cellStyle name="20% - 强调文字颜色 3 3 3 2 2" xfId="12686" xr:uid="{00000000-0005-0000-0000-0000BE310000}"/>
    <cellStyle name="20% - 强调文字颜色 3 3 3 2 2 2" xfId="12688" xr:uid="{00000000-0005-0000-0000-0000C0310000}"/>
    <cellStyle name="20% - 强调文字颜色 3 3 3 2 2 2 2" xfId="12689" xr:uid="{00000000-0005-0000-0000-0000C1310000}"/>
    <cellStyle name="20% - 强调文字颜色 3 3 3 2 2 2 2 2" xfId="12691" xr:uid="{00000000-0005-0000-0000-0000C3310000}"/>
    <cellStyle name="20% - 强调文字颜色 3 3 3 2 2 2 2 3" xfId="12692" xr:uid="{00000000-0005-0000-0000-0000C4310000}"/>
    <cellStyle name="20% - 强调文字颜色 3 3 3 2 2 2 3" xfId="12693" xr:uid="{00000000-0005-0000-0000-0000C5310000}"/>
    <cellStyle name="20% - 强调文字颜色 3 3 3 2 2 2 3 2" xfId="12695" xr:uid="{00000000-0005-0000-0000-0000C7310000}"/>
    <cellStyle name="20% - 强调文字颜色 3 3 3 2 2 2 4" xfId="9373" xr:uid="{00000000-0005-0000-0000-0000CD240000}"/>
    <cellStyle name="20% - 强调文字颜色 3 3 3 2 2 2 5" xfId="12696" xr:uid="{00000000-0005-0000-0000-0000C8310000}"/>
    <cellStyle name="20% - 强调文字颜色 3 3 3 2 2 3" xfId="12699" xr:uid="{00000000-0005-0000-0000-0000CB310000}"/>
    <cellStyle name="20% - 强调文字颜色 3 3 3 2 2 3 2" xfId="12701" xr:uid="{00000000-0005-0000-0000-0000CD310000}"/>
    <cellStyle name="20% - 强调文字颜色 3 3 3 2 2 3 2 2" xfId="12702" xr:uid="{00000000-0005-0000-0000-0000CE310000}"/>
    <cellStyle name="20% - 强调文字颜色 3 3 3 2 2 3 2 2 2" xfId="12705" xr:uid="{00000000-0005-0000-0000-0000D1310000}"/>
    <cellStyle name="20% - 强调文字颜色 3 3 3 2 2 3 2 2 3" xfId="12708" xr:uid="{00000000-0005-0000-0000-0000D4310000}"/>
    <cellStyle name="20% - 强调文字颜色 3 3 3 2 2 3 2 3" xfId="12709" xr:uid="{00000000-0005-0000-0000-0000D5310000}"/>
    <cellStyle name="20% - 强调文字颜色 3 3 3 2 2 3 2 4" xfId="12710" xr:uid="{00000000-0005-0000-0000-0000D6310000}"/>
    <cellStyle name="20% - 强调文字颜色 3 3 3 2 2 3 3" xfId="12712" xr:uid="{00000000-0005-0000-0000-0000D8310000}"/>
    <cellStyle name="20% - 强调文字颜色 3 3 3 2 2 3 3 2" xfId="12713" xr:uid="{00000000-0005-0000-0000-0000D9310000}"/>
    <cellStyle name="20% - 强调文字颜色 3 3 3 2 2 3 3 2 2" xfId="12716" xr:uid="{00000000-0005-0000-0000-0000DC310000}"/>
    <cellStyle name="20% - 强调文字颜色 3 3 3 2 2 3 3 2 3" xfId="12719" xr:uid="{00000000-0005-0000-0000-0000DF310000}"/>
    <cellStyle name="20% - 强调文字颜色 3 3 3 2 2 3 3 3" xfId="12720" xr:uid="{00000000-0005-0000-0000-0000E0310000}"/>
    <cellStyle name="20% - 强调文字颜色 3 3 3 2 2 3 3 4" xfId="12721" xr:uid="{00000000-0005-0000-0000-0000E1310000}"/>
    <cellStyle name="20% - 强调文字颜色 3 3 3 2 2 3 4" xfId="7982" xr:uid="{00000000-0005-0000-0000-00005E1F0000}"/>
    <cellStyle name="20% - 强调文字颜色 3 3 3 2 2 3 4 2" xfId="7984" xr:uid="{00000000-0005-0000-0000-0000601F0000}"/>
    <cellStyle name="20% - 强调文字颜色 3 3 3 2 2 3 4 3" xfId="7986" xr:uid="{00000000-0005-0000-0000-0000621F0000}"/>
    <cellStyle name="20% - 强调文字颜色 3 3 3 2 2 3 5" xfId="7988" xr:uid="{00000000-0005-0000-0000-0000641F0000}"/>
    <cellStyle name="20% - 强调文字颜色 3 3 3 2 2 3 5 2" xfId="12722" xr:uid="{00000000-0005-0000-0000-0000E2310000}"/>
    <cellStyle name="20% - 强调文字颜色 3 3 3 2 2 3 5 3" xfId="12724" xr:uid="{00000000-0005-0000-0000-0000E4310000}"/>
    <cellStyle name="20% - 强调文字颜色 3 3 3 2 2 3 6" xfId="7990" xr:uid="{00000000-0005-0000-0000-0000661F0000}"/>
    <cellStyle name="20% - 强调文字颜色 3 3 3 2 2 3 7" xfId="12725" xr:uid="{00000000-0005-0000-0000-0000E5310000}"/>
    <cellStyle name="20% - 强调文字颜色 3 3 3 2 2 4" xfId="12726" xr:uid="{00000000-0005-0000-0000-0000E6310000}"/>
    <cellStyle name="20% - 强调文字颜色 3 3 3 2 2 5" xfId="12727" xr:uid="{00000000-0005-0000-0000-0000E7310000}"/>
    <cellStyle name="20% - 强调文字颜色 3 3 3 2 2 6" xfId="12729" xr:uid="{00000000-0005-0000-0000-0000E9310000}"/>
    <cellStyle name="20% - 强调文字颜色 3 3 3 2 3" xfId="12730" xr:uid="{00000000-0005-0000-0000-0000EA310000}"/>
    <cellStyle name="20% - 强调文字颜色 3 3 3 2 3 2" xfId="12732" xr:uid="{00000000-0005-0000-0000-0000EC310000}"/>
    <cellStyle name="20% - 强调文字颜色 3 3 3 2 3 2 2" xfId="12734" xr:uid="{00000000-0005-0000-0000-0000EE310000}"/>
    <cellStyle name="20% - 强调文字颜色 3 3 3 2 3 2 2 2" xfId="12736" xr:uid="{00000000-0005-0000-0000-0000F0310000}"/>
    <cellStyle name="20% - 强调文字颜色 3 3 3 2 3 2 2 2 2" xfId="12737" xr:uid="{00000000-0005-0000-0000-0000F1310000}"/>
    <cellStyle name="20% - 强调文字颜色 3 3 3 2 3 2 2 3" xfId="12739" xr:uid="{00000000-0005-0000-0000-0000F3310000}"/>
    <cellStyle name="20% - 强调文字颜色 3 3 3 2 3 2 3" xfId="12741" xr:uid="{00000000-0005-0000-0000-0000F5310000}"/>
    <cellStyle name="20% - 强调文字颜色 3 3 3 2 3 2 3 2" xfId="12746" xr:uid="{00000000-0005-0000-0000-0000FA310000}"/>
    <cellStyle name="20% - 强调文字颜色 3 3 3 2 3 2 4" xfId="9393" xr:uid="{00000000-0005-0000-0000-0000E1240000}"/>
    <cellStyle name="20% - 强调文字颜色 3 3 3 2 3 2 4 2" xfId="9398" xr:uid="{00000000-0005-0000-0000-0000E6240000}"/>
    <cellStyle name="20% - 强调文字颜色 3 3 3 2 3 2 5" xfId="9400" xr:uid="{00000000-0005-0000-0000-0000E8240000}"/>
    <cellStyle name="20% - 强调文字颜色 3 3 3 2 3 3" xfId="12749" xr:uid="{00000000-0005-0000-0000-0000FD310000}"/>
    <cellStyle name="20% - 强调文字颜色 3 3 3 2 3 3 2" xfId="12751" xr:uid="{00000000-0005-0000-0000-0000FF310000}"/>
    <cellStyle name="20% - 强调文字颜色 3 3 3 2 3 3 2 2" xfId="12753" xr:uid="{00000000-0005-0000-0000-000001320000}"/>
    <cellStyle name="20% - 强调文字颜色 3 3 3 2 3 3 2 3" xfId="12754" xr:uid="{00000000-0005-0000-0000-000002320000}"/>
    <cellStyle name="20% - 强调文字颜色 3 3 3 2 3 3 3" xfId="12756" xr:uid="{00000000-0005-0000-0000-000004320000}"/>
    <cellStyle name="20% - 强调文字颜色 3 3 3 2 3 3 3 2" xfId="12757" xr:uid="{00000000-0005-0000-0000-000005320000}"/>
    <cellStyle name="20% - 强调文字颜色 3 3 3 2 3 3 4" xfId="9404" xr:uid="{00000000-0005-0000-0000-0000EC240000}"/>
    <cellStyle name="20% - 强调文字颜色 3 3 3 2 3 4" xfId="12758" xr:uid="{00000000-0005-0000-0000-000006320000}"/>
    <cellStyle name="20% - 强调文字颜色 3 3 3 2 3 4 2" xfId="12760" xr:uid="{00000000-0005-0000-0000-000008320000}"/>
    <cellStyle name="20% - 强调文字颜色 3 3 3 2 3 4 2 2" xfId="12762" xr:uid="{00000000-0005-0000-0000-00000A320000}"/>
    <cellStyle name="20% - 强调文字颜色 3 3 3 2 3 4 3" xfId="12765" xr:uid="{00000000-0005-0000-0000-00000D320000}"/>
    <cellStyle name="20% - 强调文字颜色 3 3 3 2 3 5" xfId="12766" xr:uid="{00000000-0005-0000-0000-00000E320000}"/>
    <cellStyle name="20% - 强调文字颜色 3 3 3 2 3 5 2" xfId="12768" xr:uid="{00000000-0005-0000-0000-000010320000}"/>
    <cellStyle name="20% - 强调文字颜色 3 3 3 2 3 5 3" xfId="12769" xr:uid="{00000000-0005-0000-0000-000011320000}"/>
    <cellStyle name="20% - 强调文字颜色 3 3 3 2 3 6" xfId="12771" xr:uid="{00000000-0005-0000-0000-000013320000}"/>
    <cellStyle name="20% - 强调文字颜色 3 3 3 2 3 6 2" xfId="12774" xr:uid="{00000000-0005-0000-0000-000016320000}"/>
    <cellStyle name="20% - 强调文字颜色 3 3 3 2 3 7" xfId="12776" xr:uid="{00000000-0005-0000-0000-000018320000}"/>
    <cellStyle name="20% - 强调文字颜色 3 3 3 2 3 8" xfId="12777" xr:uid="{00000000-0005-0000-0000-000019320000}"/>
    <cellStyle name="20% - 强调文字颜色 3 3 3 2 4" xfId="12778" xr:uid="{00000000-0005-0000-0000-00001A320000}"/>
    <cellStyle name="20% - 强调文字颜色 3 3 3 2 4 2" xfId="12780" xr:uid="{00000000-0005-0000-0000-00001C320000}"/>
    <cellStyle name="20% - 强调文字颜色 3 3 3 2 4 2 2" xfId="12781" xr:uid="{00000000-0005-0000-0000-00001D320000}"/>
    <cellStyle name="20% - 强调文字颜色 3 3 3 2 4 2 2 2" xfId="12783" xr:uid="{00000000-0005-0000-0000-00001F320000}"/>
    <cellStyle name="20% - 强调文字颜色 3 3 3 2 4 2 3" xfId="12785" xr:uid="{00000000-0005-0000-0000-000021320000}"/>
    <cellStyle name="20% - 强调文字颜色 3 3 3 2 4 2 4" xfId="12787" xr:uid="{00000000-0005-0000-0000-000023320000}"/>
    <cellStyle name="20% - 强调文字颜色 3 3 3 2 4 3" xfId="12788" xr:uid="{00000000-0005-0000-0000-000024320000}"/>
    <cellStyle name="20% - 强调文字颜色 3 3 3 2 4 3 2" xfId="12789" xr:uid="{00000000-0005-0000-0000-000025320000}"/>
    <cellStyle name="20% - 强调文字颜色 3 3 3 2 4 3 2 2" xfId="12790" xr:uid="{00000000-0005-0000-0000-000026320000}"/>
    <cellStyle name="20% - 强调文字颜色 3 3 3 2 4 3 3" xfId="12791" xr:uid="{00000000-0005-0000-0000-000027320000}"/>
    <cellStyle name="20% - 强调文字颜色 3 3 3 2 4 3 4" xfId="12792" xr:uid="{00000000-0005-0000-0000-000028320000}"/>
    <cellStyle name="20% - 强调文字颜色 3 3 3 2 4 4" xfId="12793" xr:uid="{00000000-0005-0000-0000-000029320000}"/>
    <cellStyle name="20% - 强调文字颜色 3 3 3 2 4 4 2" xfId="12794" xr:uid="{00000000-0005-0000-0000-00002A320000}"/>
    <cellStyle name="20% - 强调文字颜色 3 3 3 2 4 5" xfId="12795" xr:uid="{00000000-0005-0000-0000-00002B320000}"/>
    <cellStyle name="20% - 强调文字颜色 3 3 3 2 4 6" xfId="12796" xr:uid="{00000000-0005-0000-0000-00002C320000}"/>
    <cellStyle name="20% - 强调文字颜色 3 3 3 2 5" xfId="6566" xr:uid="{00000000-0005-0000-0000-0000D6190000}"/>
    <cellStyle name="20% - 强调文字颜色 3 3 3 2 5 2" xfId="12797" xr:uid="{00000000-0005-0000-0000-00002D320000}"/>
    <cellStyle name="20% - 强调文字颜色 3 3 3 2 5 2 2" xfId="12798" xr:uid="{00000000-0005-0000-0000-00002E320000}"/>
    <cellStyle name="20% - 强调文字颜色 3 3 3 2 5 2 3" xfId="12799" xr:uid="{00000000-0005-0000-0000-00002F320000}"/>
    <cellStyle name="20% - 强调文字颜色 3 3 3 2 5 3" xfId="12800" xr:uid="{00000000-0005-0000-0000-000030320000}"/>
    <cellStyle name="20% - 强调文字颜色 3 3 3 2 5 3 2" xfId="12801" xr:uid="{00000000-0005-0000-0000-000031320000}"/>
    <cellStyle name="20% - 强调文字颜色 3 3 3 2 5 3 3" xfId="12802" xr:uid="{00000000-0005-0000-0000-000032320000}"/>
    <cellStyle name="20% - 强调文字颜色 3 3 3 2 5 4" xfId="12803" xr:uid="{00000000-0005-0000-0000-000033320000}"/>
    <cellStyle name="20% - 强调文字颜色 3 3 3 2 5 4 2" xfId="12804" xr:uid="{00000000-0005-0000-0000-000034320000}"/>
    <cellStyle name="20% - 强调文字颜色 3 3 3 2 5 5" xfId="12805" xr:uid="{00000000-0005-0000-0000-000035320000}"/>
    <cellStyle name="20% - 强调文字颜色 3 3 3 2 5 6" xfId="12806" xr:uid="{00000000-0005-0000-0000-000036320000}"/>
    <cellStyle name="20% - 强调文字颜色 3 3 3 2 6" xfId="6570" xr:uid="{00000000-0005-0000-0000-0000DA190000}"/>
    <cellStyle name="20% - 强调文字颜色 3 3 3 2 6 2" xfId="4415" xr:uid="{00000000-0005-0000-0000-00006F110000}"/>
    <cellStyle name="20% - 强调文字颜色 3 3 3 2 6 2 2" xfId="4417" xr:uid="{00000000-0005-0000-0000-000071110000}"/>
    <cellStyle name="20% - 强调文字颜色 3 3 3 2 6 2 3" xfId="12807" xr:uid="{00000000-0005-0000-0000-000037320000}"/>
    <cellStyle name="20% - 强调文字颜色 3 3 3 2 6 3" xfId="4420" xr:uid="{00000000-0005-0000-0000-000074110000}"/>
    <cellStyle name="20% - 强调文字颜色 3 3 3 2 6 3 2" xfId="4423" xr:uid="{00000000-0005-0000-0000-000077110000}"/>
    <cellStyle name="20% - 强调文字颜色 3 3 3 2 6 4" xfId="45" xr:uid="{00000000-0005-0000-0000-000032000000}"/>
    <cellStyle name="20% - 强调文字颜色 3 3 3 2 6 5" xfId="310" xr:uid="{00000000-0005-0000-0000-00005F010000}"/>
    <cellStyle name="20% - 强调文字颜色 3 3 3 2 7" xfId="12808" xr:uid="{00000000-0005-0000-0000-000038320000}"/>
    <cellStyle name="20% - 强调文字颜色 3 3 3 2 7 2" xfId="12810" xr:uid="{00000000-0005-0000-0000-00003A320000}"/>
    <cellStyle name="20% - 强调文字颜色 3 3 3 2 7 2 2" xfId="12812" xr:uid="{00000000-0005-0000-0000-00003C320000}"/>
    <cellStyle name="20% - 强调文字颜色 3 3 3 2 7 2 3" xfId="12814" xr:uid="{00000000-0005-0000-0000-00003E320000}"/>
    <cellStyle name="20% - 强调文字颜色 3 3 3 2 7 3" xfId="12815" xr:uid="{00000000-0005-0000-0000-00003F320000}"/>
    <cellStyle name="20% - 强调文字颜色 3 3 3 2 7 3 2" xfId="12818" xr:uid="{00000000-0005-0000-0000-000042320000}"/>
    <cellStyle name="20% - 强调文字颜色 3 3 3 2 7 4" xfId="12819" xr:uid="{00000000-0005-0000-0000-000043320000}"/>
    <cellStyle name="20% - 强调文字颜色 3 3 3 2 8" xfId="12820" xr:uid="{00000000-0005-0000-0000-000044320000}"/>
    <cellStyle name="20% - 强调文字颜色 3 3 3 2 8 2" xfId="12822" xr:uid="{00000000-0005-0000-0000-000046320000}"/>
    <cellStyle name="20% - 强调文字颜色 3 3 3 2 8 3" xfId="12824" xr:uid="{00000000-0005-0000-0000-000048320000}"/>
    <cellStyle name="20% - 强调文字颜色 3 3 3 2 9" xfId="12825" xr:uid="{00000000-0005-0000-0000-000049320000}"/>
    <cellStyle name="20% - 强调文字颜色 3 3 3 2 9 2" xfId="12827" xr:uid="{00000000-0005-0000-0000-00004B320000}"/>
    <cellStyle name="20% - 强调文字颜色 3 3 3 3" xfId="12828" xr:uid="{00000000-0005-0000-0000-00004C320000}"/>
    <cellStyle name="20% - 强调文字颜色 3 3 3 3 2" xfId="12830" xr:uid="{00000000-0005-0000-0000-00004E320000}"/>
    <cellStyle name="20% - 强调文字颜色 3 3 3 3 2 2" xfId="12831" xr:uid="{00000000-0005-0000-0000-00004F320000}"/>
    <cellStyle name="20% - 强调文字颜色 3 3 3 3 2 2 2" xfId="4997" xr:uid="{00000000-0005-0000-0000-0000B5130000}"/>
    <cellStyle name="20% - 强调文字颜色 3 3 3 3 2 2 2 2" xfId="12833" xr:uid="{00000000-0005-0000-0000-000051320000}"/>
    <cellStyle name="20% - 强调文字颜色 3 3 3 3 2 2 2 2 2" xfId="12836" xr:uid="{00000000-0005-0000-0000-000054320000}"/>
    <cellStyle name="20% - 强调文字颜色 3 3 3 3 2 2 2 2 3" xfId="12839" xr:uid="{00000000-0005-0000-0000-000057320000}"/>
    <cellStyle name="20% - 强调文字颜色 3 3 3 3 2 2 2 3" xfId="12842" xr:uid="{00000000-0005-0000-0000-00005A320000}"/>
    <cellStyle name="20% - 强调文字颜色 3 3 3 3 2 2 2 4" xfId="8747" xr:uid="{00000000-0005-0000-0000-00005B220000}"/>
    <cellStyle name="20% - 强调文字颜色 3 3 3 3 2 2 3" xfId="5001" xr:uid="{00000000-0005-0000-0000-0000B9130000}"/>
    <cellStyle name="20% - 强调文字颜色 3 3 3 3 2 2 3 2" xfId="12844" xr:uid="{00000000-0005-0000-0000-00005C320000}"/>
    <cellStyle name="20% - 强调文字颜色 3 3 3 3 2 2 3 2 2" xfId="12847" xr:uid="{00000000-0005-0000-0000-00005F320000}"/>
    <cellStyle name="20% - 强调文字颜色 3 3 3 3 2 2 3 2 3" xfId="12850" xr:uid="{00000000-0005-0000-0000-000062320000}"/>
    <cellStyle name="20% - 强调文字颜色 3 3 3 3 2 2 3 3" xfId="12852" xr:uid="{00000000-0005-0000-0000-000064320000}"/>
    <cellStyle name="20% - 强调文字颜色 3 3 3 3 2 2 3 4" xfId="12856" xr:uid="{00000000-0005-0000-0000-000068320000}"/>
    <cellStyle name="20% - 强调文字颜色 3 3 3 3 2 2 4" xfId="7019" xr:uid="{00000000-0005-0000-0000-00009B1B0000}"/>
    <cellStyle name="20% - 强调文字颜色 3 3 3 3 2 2 4 2" xfId="5748" xr:uid="{00000000-0005-0000-0000-0000A4160000}"/>
    <cellStyle name="20% - 强调文字颜色 3 3 3 3 2 2 4 3" xfId="12858" xr:uid="{00000000-0005-0000-0000-00006A320000}"/>
    <cellStyle name="20% - 强调文字颜色 3 3 3 3 2 2 5" xfId="12860" xr:uid="{00000000-0005-0000-0000-00006C320000}"/>
    <cellStyle name="20% - 强调文字颜色 3 3 3 3 2 2 5 2" xfId="272" xr:uid="{00000000-0005-0000-0000-000036010000}"/>
    <cellStyle name="20% - 强调文字颜色 3 3 3 3 2 2 6" xfId="1156" xr:uid="{00000000-0005-0000-0000-0000B4040000}"/>
    <cellStyle name="20% - 强调文字颜色 3 3 3 3 2 3" xfId="12861" xr:uid="{00000000-0005-0000-0000-00006D320000}"/>
    <cellStyle name="20% - 强调文字颜色 3 3 3 3 2 4" xfId="12862" xr:uid="{00000000-0005-0000-0000-00006E320000}"/>
    <cellStyle name="20% - 强调文字颜色 3 3 3 3 2 4 2" xfId="4440" xr:uid="{00000000-0005-0000-0000-000088110000}"/>
    <cellStyle name="20% - 强调文字颜色 3 3 3 3 2 5" xfId="12863" xr:uid="{00000000-0005-0000-0000-00006F320000}"/>
    <cellStyle name="20% - 强调文字颜色 3 3 3 3 2 6" xfId="12864" xr:uid="{00000000-0005-0000-0000-000070320000}"/>
    <cellStyle name="20% - 强调文字颜色 3 3 3 3 3" xfId="12867" xr:uid="{00000000-0005-0000-0000-000073320000}"/>
    <cellStyle name="20% - 强调文字颜色 3 3 3 3 3 2" xfId="12869" xr:uid="{00000000-0005-0000-0000-000075320000}"/>
    <cellStyle name="20% - 强调文字颜色 3 3 3 3 3 2 2" xfId="12872" xr:uid="{00000000-0005-0000-0000-000078320000}"/>
    <cellStyle name="20% - 强调文字颜色 3 3 3 3 3 2 2 2" xfId="5266" xr:uid="{00000000-0005-0000-0000-0000C2140000}"/>
    <cellStyle name="20% - 强调文字颜色 3 3 3 3 3 2 2 3" xfId="10439" xr:uid="{00000000-0005-0000-0000-0000F7280000}"/>
    <cellStyle name="20% - 强调文字颜色 3 3 3 3 3 2 3" xfId="12875" xr:uid="{00000000-0005-0000-0000-00007B320000}"/>
    <cellStyle name="20% - 强调文字颜色 3 3 3 3 3 2 4" xfId="12876" xr:uid="{00000000-0005-0000-0000-00007C320000}"/>
    <cellStyle name="20% - 强调文字颜色 3 3 3 3 3 3" xfId="12878" xr:uid="{00000000-0005-0000-0000-00007E320000}"/>
    <cellStyle name="20% - 强调文字颜色 3 3 3 3 3 3 2" xfId="12881" xr:uid="{00000000-0005-0000-0000-000081320000}"/>
    <cellStyle name="20% - 强调文字颜色 3 3 3 3 3 3 2 2" xfId="5275" xr:uid="{00000000-0005-0000-0000-0000CB140000}"/>
    <cellStyle name="20% - 强调文字颜色 3 3 3 3 3 3 2 3" xfId="12882" xr:uid="{00000000-0005-0000-0000-000082320000}"/>
    <cellStyle name="20% - 强调文字颜色 3 3 3 3 3 3 3" xfId="12886" xr:uid="{00000000-0005-0000-0000-000086320000}"/>
    <cellStyle name="20% - 强调文字颜色 3 3 3 3 3 3 4" xfId="8017" xr:uid="{00000000-0005-0000-0000-0000811F0000}"/>
    <cellStyle name="20% - 强调文字颜色 3 3 3 3 3 4" xfId="12888" xr:uid="{00000000-0005-0000-0000-000088320000}"/>
    <cellStyle name="20% - 强调文字颜色 3 3 3 3 3 4 2" xfId="12891" xr:uid="{00000000-0005-0000-0000-00008B320000}"/>
    <cellStyle name="20% - 强调文字颜色 3 3 3 3 3 4 2 2" xfId="12893" xr:uid="{00000000-0005-0000-0000-00008D320000}"/>
    <cellStyle name="20% - 强调文字颜色 3 3 3 3 3 4 3" xfId="161" xr:uid="{00000000-0005-0000-0000-0000BB000000}"/>
    <cellStyle name="20% - 强调文字颜色 3 3 3 3 3 5" xfId="12898" xr:uid="{00000000-0005-0000-0000-000092320000}"/>
    <cellStyle name="20% - 强调文字颜色 3 3 3 3 3 5 2" xfId="12901" xr:uid="{00000000-0005-0000-0000-000095320000}"/>
    <cellStyle name="20% - 强调文字颜色 3 3 3 3 3 5 3" xfId="823" xr:uid="{00000000-0005-0000-0000-000067030000}"/>
    <cellStyle name="20% - 强调文字颜色 3 3 3 3 3 6" xfId="12902" xr:uid="{00000000-0005-0000-0000-000096320000}"/>
    <cellStyle name="20% - 强调文字颜色 3 3 3 3 3 6 2" xfId="12905" xr:uid="{00000000-0005-0000-0000-000099320000}"/>
    <cellStyle name="20% - 强调文字颜色 3 3 3 3 3 7" xfId="12906" xr:uid="{00000000-0005-0000-0000-00009A320000}"/>
    <cellStyle name="20% - 强调文字颜色 3 3 3 3 4" xfId="12908" xr:uid="{00000000-0005-0000-0000-00009C320000}"/>
    <cellStyle name="20% - 强调文字颜色 3 3 3 3 5" xfId="6578" xr:uid="{00000000-0005-0000-0000-0000E2190000}"/>
    <cellStyle name="20% - 强调文字颜色 3 3 3 3 6" xfId="12909" xr:uid="{00000000-0005-0000-0000-00009D320000}"/>
    <cellStyle name="20% - 强调文字颜色 3 3 3 4" xfId="12910" xr:uid="{00000000-0005-0000-0000-00009E320000}"/>
    <cellStyle name="20% - 强调文字颜色 3 3 3 4 2" xfId="12912" xr:uid="{00000000-0005-0000-0000-0000A0320000}"/>
    <cellStyle name="20% - 强调文字颜色 3 3 3 4 2 2" xfId="12914" xr:uid="{00000000-0005-0000-0000-0000A2320000}"/>
    <cellStyle name="20% - 强调文字颜色 3 3 3 4 2 2 2" xfId="7176" xr:uid="{00000000-0005-0000-0000-0000381C0000}"/>
    <cellStyle name="20% - 强调文字颜色 3 3 3 4 2 3" xfId="12916" xr:uid="{00000000-0005-0000-0000-0000A4320000}"/>
    <cellStyle name="20% - 强调文字颜色 3 3 3 4 2 3 2" xfId="1024" xr:uid="{00000000-0005-0000-0000-000030040000}"/>
    <cellStyle name="20% - 强调文字颜色 3 3 3 4 2 4" xfId="12918" xr:uid="{00000000-0005-0000-0000-0000A6320000}"/>
    <cellStyle name="20% - 强调文字颜色 3 3 3 4 3" xfId="12920" xr:uid="{00000000-0005-0000-0000-0000A8320000}"/>
    <cellStyle name="20% - 强调文字颜色 3 3 3 4 3 2" xfId="12922" xr:uid="{00000000-0005-0000-0000-0000AA320000}"/>
    <cellStyle name="20% - 强调文字颜色 3 3 3 4 3 3" xfId="12924" xr:uid="{00000000-0005-0000-0000-0000AC320000}"/>
    <cellStyle name="20% - 强调文字颜色 3 3 3 4 4" xfId="12926" xr:uid="{00000000-0005-0000-0000-0000AE320000}"/>
    <cellStyle name="20% - 强调文字颜色 3 3 3 4 5" xfId="9377" xr:uid="{00000000-0005-0000-0000-0000D1240000}"/>
    <cellStyle name="20% - 强调文字颜色 3 3 3 4 6" xfId="9381" xr:uid="{00000000-0005-0000-0000-0000D5240000}"/>
    <cellStyle name="20% - 强调文字颜色 3 3 3 5" xfId="12927" xr:uid="{00000000-0005-0000-0000-0000AF320000}"/>
    <cellStyle name="20% - 强调文字颜色 3 3 3 5 2" xfId="12928" xr:uid="{00000000-0005-0000-0000-0000B0320000}"/>
    <cellStyle name="20% - 强调文字颜色 3 3 3 5 2 2" xfId="12931" xr:uid="{00000000-0005-0000-0000-0000B3320000}"/>
    <cellStyle name="20% - 强调文字颜色 3 3 3 5 2 2 2" xfId="12934" xr:uid="{00000000-0005-0000-0000-0000B6320000}"/>
    <cellStyle name="20% - 强调文字颜色 3 3 3 5 2 3" xfId="12936" xr:uid="{00000000-0005-0000-0000-0000B8320000}"/>
    <cellStyle name="20% - 强调文字颜色 3 3 3 5 2 4" xfId="12937" xr:uid="{00000000-0005-0000-0000-0000B9320000}"/>
    <cellStyle name="20% - 强调文字颜色 3 3 3 5 3" xfId="12939" xr:uid="{00000000-0005-0000-0000-0000BB320000}"/>
    <cellStyle name="20% - 强调文字颜色 3 3 3 5 3 2" xfId="12942" xr:uid="{00000000-0005-0000-0000-0000BE320000}"/>
    <cellStyle name="20% - 强调文字颜色 3 3 3 5 3 2 2" xfId="12943" xr:uid="{00000000-0005-0000-0000-0000BF320000}"/>
    <cellStyle name="20% - 强调文字颜色 3 3 3 5 3 3" xfId="12945" xr:uid="{00000000-0005-0000-0000-0000C1320000}"/>
    <cellStyle name="20% - 强调文字颜色 3 3 3 5 3 4" xfId="8596" xr:uid="{00000000-0005-0000-0000-0000C4210000}"/>
    <cellStyle name="20% - 强调文字颜色 3 3 3 5 4" xfId="12947" xr:uid="{00000000-0005-0000-0000-0000C3320000}"/>
    <cellStyle name="20% - 强调文字颜色 3 3 3 5 4 2" xfId="12949" xr:uid="{00000000-0005-0000-0000-0000C5320000}"/>
    <cellStyle name="20% - 强调文字颜色 3 3 3 5 5" xfId="9384" xr:uid="{00000000-0005-0000-0000-0000D8240000}"/>
    <cellStyle name="20% - 强调文字颜色 3 3 3 5 6" xfId="9389" xr:uid="{00000000-0005-0000-0000-0000DD240000}"/>
    <cellStyle name="20% - 强调文字颜色 3 3 3 6" xfId="12950" xr:uid="{00000000-0005-0000-0000-0000C6320000}"/>
    <cellStyle name="20% - 强调文字颜色 3 3 3 6 2" xfId="12951" xr:uid="{00000000-0005-0000-0000-0000C7320000}"/>
    <cellStyle name="20% - 强调文字颜色 3 3 3 6 2 2" xfId="12954" xr:uid="{00000000-0005-0000-0000-0000CA320000}"/>
    <cellStyle name="20% - 强调文字颜色 3 3 3 6 2 2 2" xfId="12955" xr:uid="{00000000-0005-0000-0000-0000CB320000}"/>
    <cellStyle name="20% - 强调文字颜色 3 3 3 6 2 3" xfId="12957" xr:uid="{00000000-0005-0000-0000-0000CD320000}"/>
    <cellStyle name="20% - 强调文字颜色 3 3 3 6 2 4" xfId="12958" xr:uid="{00000000-0005-0000-0000-0000CE320000}"/>
    <cellStyle name="20% - 强调文字颜色 3 3 3 6 3" xfId="12733" xr:uid="{00000000-0005-0000-0000-0000ED310000}"/>
    <cellStyle name="20% - 强调文字颜色 3 3 3 6 3 2" xfId="12735" xr:uid="{00000000-0005-0000-0000-0000EF310000}"/>
    <cellStyle name="20% - 强调文字颜色 3 3 3 6 3 3" xfId="12738" xr:uid="{00000000-0005-0000-0000-0000F2310000}"/>
    <cellStyle name="20% - 强调文字颜色 3 3 3 6 4" xfId="12740" xr:uid="{00000000-0005-0000-0000-0000F4310000}"/>
    <cellStyle name="20% - 强调文字颜色 3 3 3 6 4 2" xfId="12745" xr:uid="{00000000-0005-0000-0000-0000F9310000}"/>
    <cellStyle name="20% - 强调文字颜色 3 3 3 6 5" xfId="9392" xr:uid="{00000000-0005-0000-0000-0000E0240000}"/>
    <cellStyle name="20% - 强调文字颜色 3 3 3 6 6" xfId="9399" xr:uid="{00000000-0005-0000-0000-0000E7240000}"/>
    <cellStyle name="20% - 强调文字颜色 3 3 3 7" xfId="12959" xr:uid="{00000000-0005-0000-0000-0000CF320000}"/>
    <cellStyle name="20% - 强调文字颜色 3 3 3 7 2" xfId="12960" xr:uid="{00000000-0005-0000-0000-0000D0320000}"/>
    <cellStyle name="20% - 强调文字颜色 3 3 3 7 2 2" xfId="12961" xr:uid="{00000000-0005-0000-0000-0000D1320000}"/>
    <cellStyle name="20% - 强调文字颜色 3 3 3 7 2 3" xfId="12962" xr:uid="{00000000-0005-0000-0000-0000D2320000}"/>
    <cellStyle name="20% - 强调文字颜色 3 3 3 7 3" xfId="12750" xr:uid="{00000000-0005-0000-0000-0000FE310000}"/>
    <cellStyle name="20% - 强调文字颜色 3 3 3 7 3 2" xfId="12752" xr:uid="{00000000-0005-0000-0000-000000320000}"/>
    <cellStyle name="20% - 强调文字颜色 3 3 3 7 4" xfId="12755" xr:uid="{00000000-0005-0000-0000-000003320000}"/>
    <cellStyle name="20% - 强调文字颜色 3 3 3 7 5" xfId="9403" xr:uid="{00000000-0005-0000-0000-0000EB240000}"/>
    <cellStyle name="20% - 强调文字颜色 3 3 3 8" xfId="12963" xr:uid="{00000000-0005-0000-0000-0000D3320000}"/>
    <cellStyle name="20% - 强调文字颜色 3 3 3 8 2" xfId="12964" xr:uid="{00000000-0005-0000-0000-0000D4320000}"/>
    <cellStyle name="20% - 强调文字颜色 3 3 3 8 2 2" xfId="12966" xr:uid="{00000000-0005-0000-0000-0000D6320000}"/>
    <cellStyle name="20% - 强调文字颜色 3 3 3 8 2 3" xfId="12967" xr:uid="{00000000-0005-0000-0000-0000D7320000}"/>
    <cellStyle name="20% - 强调文字颜色 3 3 3 8 3" xfId="12759" xr:uid="{00000000-0005-0000-0000-000007320000}"/>
    <cellStyle name="20% - 强调文字颜色 3 3 3 8 3 2" xfId="12761" xr:uid="{00000000-0005-0000-0000-000009320000}"/>
    <cellStyle name="20% - 强调文字颜色 3 3 3 8 4" xfId="12764" xr:uid="{00000000-0005-0000-0000-00000C320000}"/>
    <cellStyle name="20% - 强调文字颜色 3 3 3 8 5" xfId="9410" xr:uid="{00000000-0005-0000-0000-0000F2240000}"/>
    <cellStyle name="20% - 强调文字颜色 3 3 3 9" xfId="12968" xr:uid="{00000000-0005-0000-0000-0000D8320000}"/>
    <cellStyle name="20% - 强调文字颜色 3 3 3 9 2" xfId="12969" xr:uid="{00000000-0005-0000-0000-0000D9320000}"/>
    <cellStyle name="20% - 强调文字颜色 3 3 3 9 3" xfId="12767" xr:uid="{00000000-0005-0000-0000-00000F320000}"/>
    <cellStyle name="20% - 强调文字颜色 3 3 4" xfId="12970" xr:uid="{00000000-0005-0000-0000-0000DA320000}"/>
    <cellStyle name="20% - 强调文字颜色 3 3 4 2" xfId="12972" xr:uid="{00000000-0005-0000-0000-0000DC320000}"/>
    <cellStyle name="20% - 强调文字颜色 3 3 4 2 2" xfId="12973" xr:uid="{00000000-0005-0000-0000-0000DD320000}"/>
    <cellStyle name="20% - 强调文字颜色 3 3 4 2 2 2" xfId="4620" xr:uid="{00000000-0005-0000-0000-00003C120000}"/>
    <cellStyle name="20% - 强调文字颜色 3 3 4 2 2 2 2" xfId="4623" xr:uid="{00000000-0005-0000-0000-00003F120000}"/>
    <cellStyle name="20% - 强调文字颜色 3 3 4 2 2 2 3" xfId="4628" xr:uid="{00000000-0005-0000-0000-000044120000}"/>
    <cellStyle name="20% - 强调文字颜色 3 3 4 2 2 2 4" xfId="4330" xr:uid="{00000000-0005-0000-0000-00001A110000}"/>
    <cellStyle name="20% - 强调文字颜色 3 3 4 2 2 3" xfId="4637" xr:uid="{00000000-0005-0000-0000-00004D120000}"/>
    <cellStyle name="20% - 强调文字颜色 3 3 4 2 2 3 2" xfId="4642" xr:uid="{00000000-0005-0000-0000-000052120000}"/>
    <cellStyle name="20% - 强调文字颜色 3 3 4 2 2 4" xfId="4658" xr:uid="{00000000-0005-0000-0000-000062120000}"/>
    <cellStyle name="20% - 强调文字颜色 3 3 4 2 2 5" xfId="4675" xr:uid="{00000000-0005-0000-0000-000073120000}"/>
    <cellStyle name="20% - 强调文字颜色 3 3 4 2 3" xfId="12975" xr:uid="{00000000-0005-0000-0000-0000DF320000}"/>
    <cellStyle name="20% - 强调文字颜色 3 3 4 2 3 2" xfId="4799" xr:uid="{00000000-0005-0000-0000-0000EF120000}"/>
    <cellStyle name="20% - 强调文字颜色 3 3 4 2 3 2 2" xfId="7387" xr:uid="{00000000-0005-0000-0000-00000B1D0000}"/>
    <cellStyle name="20% - 强调文字颜色 3 3 4 2 3 2 3" xfId="12978" xr:uid="{00000000-0005-0000-0000-0000E2320000}"/>
    <cellStyle name="20% - 强调文字颜色 3 3 4 2 3 3" xfId="12979" xr:uid="{00000000-0005-0000-0000-0000E3320000}"/>
    <cellStyle name="20% - 强调文字颜色 3 3 4 2 4" xfId="12980" xr:uid="{00000000-0005-0000-0000-0000E4320000}"/>
    <cellStyle name="20% - 强调文字颜色 3 3 4 2 5" xfId="6598" xr:uid="{00000000-0005-0000-0000-0000F6190000}"/>
    <cellStyle name="20% - 强调文字颜色 3 3 4 2 5 2" xfId="4861" xr:uid="{00000000-0005-0000-0000-00002D130000}"/>
    <cellStyle name="20% - 强调文字颜色 3 3 4 2 6" xfId="6606" xr:uid="{00000000-0005-0000-0000-0000FE190000}"/>
    <cellStyle name="20% - 强调文字颜色 3 3 4 3" xfId="12981" xr:uid="{00000000-0005-0000-0000-0000E5320000}"/>
    <cellStyle name="20% - 强调文字颜色 3 3 4 3 2" xfId="12984" xr:uid="{00000000-0005-0000-0000-0000E8320000}"/>
    <cellStyle name="20% - 强调文字颜色 3 3 4 3 2 2" xfId="12988" xr:uid="{00000000-0005-0000-0000-0000EC320000}"/>
    <cellStyle name="20% - 强调文字颜色 3 3 4 3 2 3" xfId="12991" xr:uid="{00000000-0005-0000-0000-0000EF320000}"/>
    <cellStyle name="20% - 强调文字颜色 3 3 4 3 3" xfId="12994" xr:uid="{00000000-0005-0000-0000-0000F2320000}"/>
    <cellStyle name="20% - 强调文字颜色 3 3 4 3 4" xfId="12996" xr:uid="{00000000-0005-0000-0000-0000F4320000}"/>
    <cellStyle name="20% - 强调文字颜色 3 3 4 4" xfId="12997" xr:uid="{00000000-0005-0000-0000-0000F5320000}"/>
    <cellStyle name="20% - 强调文字颜色 3 3 4 4 2" xfId="12998" xr:uid="{00000000-0005-0000-0000-0000F6320000}"/>
    <cellStyle name="20% - 强调文字颜色 3 3 4 4 3" xfId="12999" xr:uid="{00000000-0005-0000-0000-0000F7320000}"/>
    <cellStyle name="20% - 强调文字颜色 3 3 4 5" xfId="13000" xr:uid="{00000000-0005-0000-0000-0000F8320000}"/>
    <cellStyle name="20% - 强调文字颜色 3 3 4 5 2" xfId="13002" xr:uid="{00000000-0005-0000-0000-0000FA320000}"/>
    <cellStyle name="20% - 强调文字颜色 3 3 4 5 2 2" xfId="3029" xr:uid="{00000000-0005-0000-0000-0000050C0000}"/>
    <cellStyle name="20% - 强调文字颜色 3 3 4 5 3" xfId="13003" xr:uid="{00000000-0005-0000-0000-0000FB320000}"/>
    <cellStyle name="20% - 强调文字颜色 3 3 4 6" xfId="13004" xr:uid="{00000000-0005-0000-0000-0000FC320000}"/>
    <cellStyle name="20% - 强调文字颜色 3 3 4 6 2" xfId="13005" xr:uid="{00000000-0005-0000-0000-0000FD320000}"/>
    <cellStyle name="20% - 强调文字颜色 3 3 5" xfId="13006" xr:uid="{00000000-0005-0000-0000-0000FE320000}"/>
    <cellStyle name="20% - 强调文字颜色 3 3 5 2" xfId="13010" xr:uid="{00000000-0005-0000-0000-000002330000}"/>
    <cellStyle name="20% - 强调文字颜色 3 3 5 2 2" xfId="13011" xr:uid="{00000000-0005-0000-0000-000003330000}"/>
    <cellStyle name="20% - 强调文字颜色 3 3 5 2 2 2" xfId="2158" xr:uid="{00000000-0005-0000-0000-00009E080000}"/>
    <cellStyle name="20% - 强调文字颜色 3 3 5 2 2 2 2" xfId="13012" xr:uid="{00000000-0005-0000-0000-000004330000}"/>
    <cellStyle name="20% - 强调文字颜色 3 3 5 2 2 2 3" xfId="13014" xr:uid="{00000000-0005-0000-0000-000006330000}"/>
    <cellStyle name="20% - 强调文字颜色 3 3 5 2 2 3" xfId="13015" xr:uid="{00000000-0005-0000-0000-000007330000}"/>
    <cellStyle name="20% - 强调文字颜色 3 3 5 2 2 3 2" xfId="8321" xr:uid="{00000000-0005-0000-0000-0000B1200000}"/>
    <cellStyle name="20% - 强调文字颜色 3 3 5 2 2 4" xfId="13016" xr:uid="{00000000-0005-0000-0000-000008330000}"/>
    <cellStyle name="20% - 强调文字颜色 3 3 5 2 3" xfId="13017" xr:uid="{00000000-0005-0000-0000-000009330000}"/>
    <cellStyle name="20% - 强调文字颜色 3 3 5 2 3 2" xfId="2186" xr:uid="{00000000-0005-0000-0000-0000BA080000}"/>
    <cellStyle name="20% - 强调文字颜色 3 3 5 2 3 2 2" xfId="2191" xr:uid="{00000000-0005-0000-0000-0000BF080000}"/>
    <cellStyle name="20% - 强调文字颜色 3 3 5 2 3 2 3" xfId="2195" xr:uid="{00000000-0005-0000-0000-0000C3080000}"/>
    <cellStyle name="20% - 强调文字颜色 3 3 5 2 3 3" xfId="2199" xr:uid="{00000000-0005-0000-0000-0000C7080000}"/>
    <cellStyle name="20% - 强调文字颜色 3 3 5 2 4" xfId="13019" xr:uid="{00000000-0005-0000-0000-00000B330000}"/>
    <cellStyle name="20% - 强调文字颜色 3 3 5 2 5" xfId="13020" xr:uid="{00000000-0005-0000-0000-00000C330000}"/>
    <cellStyle name="20% - 强调文字颜色 3 3 5 3" xfId="13021" xr:uid="{00000000-0005-0000-0000-00000D330000}"/>
    <cellStyle name="20% - 强调文字颜色 3 3 5 3 2" xfId="13023" xr:uid="{00000000-0005-0000-0000-00000F330000}"/>
    <cellStyle name="20% - 强调文字颜色 3 3 5 3 3" xfId="13025" xr:uid="{00000000-0005-0000-0000-000011330000}"/>
    <cellStyle name="20% - 强调文字颜色 3 3 5 4" xfId="13026" xr:uid="{00000000-0005-0000-0000-000012330000}"/>
    <cellStyle name="20% - 强调文字颜色 3 3 5 4 2" xfId="13027" xr:uid="{00000000-0005-0000-0000-000013330000}"/>
    <cellStyle name="20% - 强调文字颜色 3 3 5 4 2 2" xfId="13028" xr:uid="{00000000-0005-0000-0000-000014330000}"/>
    <cellStyle name="20% - 强调文字颜色 3 3 5 4 3" xfId="13029" xr:uid="{00000000-0005-0000-0000-000015330000}"/>
    <cellStyle name="20% - 强调文字颜色 3 3 5 4 4" xfId="13030" xr:uid="{00000000-0005-0000-0000-000016330000}"/>
    <cellStyle name="20% - 强调文字颜色 3 3 5 5" xfId="12640" xr:uid="{00000000-0005-0000-0000-000090310000}"/>
    <cellStyle name="20% - 强调文字颜色 3 3 5 6" xfId="13031" xr:uid="{00000000-0005-0000-0000-000017330000}"/>
    <cellStyle name="20% - 强调文字颜色 3 3 5 6 2" xfId="13032" xr:uid="{00000000-0005-0000-0000-000018330000}"/>
    <cellStyle name="20% - 强调文字颜色 3 3 6" xfId="13033" xr:uid="{00000000-0005-0000-0000-000019330000}"/>
    <cellStyle name="20% - 强调文字颜色 3 3 6 2" xfId="13035" xr:uid="{00000000-0005-0000-0000-00001B330000}"/>
    <cellStyle name="20% - 强调文字颜色 3 3 6 2 2" xfId="8027" xr:uid="{00000000-0005-0000-0000-00008B1F0000}"/>
    <cellStyle name="20% - 强调文字颜色 3 3 6 2 2 2" xfId="13037" xr:uid="{00000000-0005-0000-0000-00001D330000}"/>
    <cellStyle name="20% - 强调文字颜色 3 3 6 2 2 3" xfId="13040" xr:uid="{00000000-0005-0000-0000-000020330000}"/>
    <cellStyle name="20% - 强调文字颜色 3 3 6 2 2 3 2" xfId="13041" xr:uid="{00000000-0005-0000-0000-000021330000}"/>
    <cellStyle name="20% - 强调文字颜色 3 3 6 2 2 4" xfId="13044" xr:uid="{00000000-0005-0000-0000-000024330000}"/>
    <cellStyle name="20% - 强调文字颜色 3 3 6 2 3" xfId="8029" xr:uid="{00000000-0005-0000-0000-00008D1F0000}"/>
    <cellStyle name="20% - 强调文字颜色 3 3 6 2 3 2" xfId="13045" xr:uid="{00000000-0005-0000-0000-000025330000}"/>
    <cellStyle name="20% - 强调文字颜色 3 3 6 2 3 2 2" xfId="13048" xr:uid="{00000000-0005-0000-0000-000028330000}"/>
    <cellStyle name="20% - 强调文字颜色 3 3 6 2 3 2 2 2" xfId="13051" xr:uid="{00000000-0005-0000-0000-00002B330000}"/>
    <cellStyle name="20% - 强调文字颜色 3 3 6 2 3 2 2 3" xfId="13054" xr:uid="{00000000-0005-0000-0000-00002E330000}"/>
    <cellStyle name="20% - 强调文字颜色 3 3 6 2 3 2 3" xfId="13057" xr:uid="{00000000-0005-0000-0000-000031330000}"/>
    <cellStyle name="20% - 强调文字颜色 3 3 6 2 3 2 4" xfId="13061" xr:uid="{00000000-0005-0000-0000-000035330000}"/>
    <cellStyle name="20% - 强调文字颜色 3 3 6 2 3 3" xfId="13062" xr:uid="{00000000-0005-0000-0000-000036330000}"/>
    <cellStyle name="20% - 强调文字颜色 3 3 6 2 3 3 2" xfId="13065" xr:uid="{00000000-0005-0000-0000-000039330000}"/>
    <cellStyle name="20% - 强调文字颜色 3 3 6 2 3 3 2 2" xfId="13067" xr:uid="{00000000-0005-0000-0000-00003B330000}"/>
    <cellStyle name="20% - 强调文字颜色 3 3 6 2 3 3 2 3" xfId="13068" xr:uid="{00000000-0005-0000-0000-00003C330000}"/>
    <cellStyle name="20% - 强调文字颜色 3 3 6 2 3 3 3" xfId="13071" xr:uid="{00000000-0005-0000-0000-00003F330000}"/>
    <cellStyle name="20% - 强调文字颜色 3 3 6 2 3 3 4" xfId="13075" xr:uid="{00000000-0005-0000-0000-000043330000}"/>
    <cellStyle name="20% - 强调文字颜色 3 3 6 2 3 4" xfId="13077" xr:uid="{00000000-0005-0000-0000-000045330000}"/>
    <cellStyle name="20% - 强调文字颜色 3 3 6 2 3 4 2" xfId="13081" xr:uid="{00000000-0005-0000-0000-000049330000}"/>
    <cellStyle name="20% - 强调文字颜色 3 3 6 2 3 4 3" xfId="13085" xr:uid="{00000000-0005-0000-0000-00004D330000}"/>
    <cellStyle name="20% - 强调文字颜色 3 3 6 2 3 5" xfId="13087" xr:uid="{00000000-0005-0000-0000-00004F330000}"/>
    <cellStyle name="20% - 强调文字颜色 3 3 6 2 3 6" xfId="13091" xr:uid="{00000000-0005-0000-0000-000053330000}"/>
    <cellStyle name="20% - 强调文字颜色 3 3 6 2 4" xfId="13092" xr:uid="{00000000-0005-0000-0000-000054330000}"/>
    <cellStyle name="20% - 强调文字颜色 3 3 6 2 5" xfId="13093" xr:uid="{00000000-0005-0000-0000-000055330000}"/>
    <cellStyle name="20% - 强调文字颜色 3 3 6 3" xfId="13094" xr:uid="{00000000-0005-0000-0000-000056330000}"/>
    <cellStyle name="20% - 强调文字颜色 3 3 6 3 2" xfId="13095" xr:uid="{00000000-0005-0000-0000-000057330000}"/>
    <cellStyle name="20% - 强调文字颜色 3 3 6 3 3" xfId="13096" xr:uid="{00000000-0005-0000-0000-000058330000}"/>
    <cellStyle name="20% - 强调文字颜色 3 3 6 4" xfId="13097" xr:uid="{00000000-0005-0000-0000-000059330000}"/>
    <cellStyle name="20% - 强调文字颜色 3 3 6 4 2" xfId="13098" xr:uid="{00000000-0005-0000-0000-00005A330000}"/>
    <cellStyle name="20% - 强调文字颜色 3 3 6 4 2 2" xfId="13099" xr:uid="{00000000-0005-0000-0000-00005B330000}"/>
    <cellStyle name="20% - 强调文字颜色 3 3 6 4 2 2 2" xfId="3681" xr:uid="{00000000-0005-0000-0000-0000910E0000}"/>
    <cellStyle name="20% - 强调文字颜色 3 3 6 4 2 2 2 2" xfId="3683" xr:uid="{00000000-0005-0000-0000-0000930E0000}"/>
    <cellStyle name="20% - 强调文字颜色 3 3 6 4 2 2 3" xfId="3712" xr:uid="{00000000-0005-0000-0000-0000B00E0000}"/>
    <cellStyle name="20% - 强调文字颜色 3 3 6 4 2 3" xfId="13100" xr:uid="{00000000-0005-0000-0000-00005C330000}"/>
    <cellStyle name="20% - 强调文字颜色 3 3 6 4 2 3 2" xfId="3864" xr:uid="{00000000-0005-0000-0000-0000480F0000}"/>
    <cellStyle name="20% - 强调文字颜色 3 3 6 4 2 4" xfId="13102" xr:uid="{00000000-0005-0000-0000-00005E330000}"/>
    <cellStyle name="20% - 强调文字颜色 3 3 6 4 3" xfId="13103" xr:uid="{00000000-0005-0000-0000-00005F330000}"/>
    <cellStyle name="20% - 强调文字颜色 3 3 6 4 3 2" xfId="13104" xr:uid="{00000000-0005-0000-0000-000060330000}"/>
    <cellStyle name="20% - 强调文字颜色 3 3 6 4 3 2 2" xfId="4042" xr:uid="{00000000-0005-0000-0000-0000FA0F0000}"/>
    <cellStyle name="20% - 强调文字颜色 3 3 6 4 3 2 3" xfId="4047" xr:uid="{00000000-0005-0000-0000-0000FF0F0000}"/>
    <cellStyle name="20% - 强调文字颜色 3 3 6 4 3 3" xfId="13105" xr:uid="{00000000-0005-0000-0000-000061330000}"/>
    <cellStyle name="20% - 强调文字颜色 3 3 6 4 3 4" xfId="13107" xr:uid="{00000000-0005-0000-0000-000063330000}"/>
    <cellStyle name="20% - 强调文字颜色 3 3 6 4 4" xfId="13108" xr:uid="{00000000-0005-0000-0000-000064330000}"/>
    <cellStyle name="20% - 强调文字颜色 3 3 6 4 4 2" xfId="13110" xr:uid="{00000000-0005-0000-0000-000066330000}"/>
    <cellStyle name="20% - 强调文字颜色 3 3 6 4 4 2 2" xfId="4118" xr:uid="{00000000-0005-0000-0000-000046100000}"/>
    <cellStyle name="20% - 强调文字颜色 3 3 6 4 4 3" xfId="13111" xr:uid="{00000000-0005-0000-0000-000067330000}"/>
    <cellStyle name="20% - 强调文字颜色 3 3 6 4 5" xfId="13112" xr:uid="{00000000-0005-0000-0000-000068330000}"/>
    <cellStyle name="20% - 强调文字颜色 3 3 6 4 5 2" xfId="13113" xr:uid="{00000000-0005-0000-0000-000069330000}"/>
    <cellStyle name="20% - 强调文字颜色 3 3 6 4 6" xfId="13114" xr:uid="{00000000-0005-0000-0000-00006A330000}"/>
    <cellStyle name="20% - 强调文字颜色 3 3 6 5" xfId="12645" xr:uid="{00000000-0005-0000-0000-000095310000}"/>
    <cellStyle name="20% - 强调文字颜色 3 3 6 5 2" xfId="13115" xr:uid="{00000000-0005-0000-0000-00006B330000}"/>
    <cellStyle name="20% - 强调文字颜色 3 3 7" xfId="13116" xr:uid="{00000000-0005-0000-0000-00006C330000}"/>
    <cellStyle name="20% - 强调文字颜色 3 3 7 2" xfId="13117" xr:uid="{00000000-0005-0000-0000-00006D330000}"/>
    <cellStyle name="20% - 强调文字颜色 3 3 7 2 2" xfId="13118" xr:uid="{00000000-0005-0000-0000-00006E330000}"/>
    <cellStyle name="20% - 强调文字颜色 3 3 7 2 2 2" xfId="1773" xr:uid="{00000000-0005-0000-0000-00001D070000}"/>
    <cellStyle name="20% - 强调文字颜色 3 3 7 2 2 2 2" xfId="1167" xr:uid="{00000000-0005-0000-0000-0000BF040000}"/>
    <cellStyle name="20% - 强调文字颜色 3 3 7 2 2 2 2 2" xfId="13120" xr:uid="{00000000-0005-0000-0000-000070330000}"/>
    <cellStyle name="20% - 强调文字颜色 3 3 7 2 2 2 2 3" xfId="13122" xr:uid="{00000000-0005-0000-0000-000072330000}"/>
    <cellStyle name="20% - 强调文字颜色 3 3 7 2 2 2 3" xfId="13124" xr:uid="{00000000-0005-0000-0000-000074330000}"/>
    <cellStyle name="20% - 强调文字颜色 3 3 7 2 2 2 4" xfId="5799" xr:uid="{00000000-0005-0000-0000-0000D7160000}"/>
    <cellStyle name="20% - 强调文字颜色 3 3 7 2 2 3" xfId="1776" xr:uid="{00000000-0005-0000-0000-000020070000}"/>
    <cellStyle name="20% - 强调文字颜色 3 3 7 2 2 3 2" xfId="13127" xr:uid="{00000000-0005-0000-0000-000077330000}"/>
    <cellStyle name="20% - 强调文字颜色 3 3 7 2 2 3 2 2" xfId="13129" xr:uid="{00000000-0005-0000-0000-000079330000}"/>
    <cellStyle name="20% - 强调文字颜色 3 3 7 2 2 3 2 3" xfId="13130" xr:uid="{00000000-0005-0000-0000-00007A330000}"/>
    <cellStyle name="20% - 强调文字颜色 3 3 7 2 2 3 3" xfId="13132" xr:uid="{00000000-0005-0000-0000-00007C330000}"/>
    <cellStyle name="20% - 强调文字颜色 3 3 7 2 2 3 4" xfId="5820" xr:uid="{00000000-0005-0000-0000-0000EC160000}"/>
    <cellStyle name="20% - 强调文字颜色 3 3 7 2 2 4" xfId="13134" xr:uid="{00000000-0005-0000-0000-00007E330000}"/>
    <cellStyle name="20% - 强调文字颜色 3 3 7 2 2 4 2" xfId="13138" xr:uid="{00000000-0005-0000-0000-000082330000}"/>
    <cellStyle name="20% - 强调文字颜色 3 3 7 2 2 4 3" xfId="13140" xr:uid="{00000000-0005-0000-0000-000084330000}"/>
    <cellStyle name="20% - 强调文字颜色 3 3 7 2 2 5" xfId="13141" xr:uid="{00000000-0005-0000-0000-000085330000}"/>
    <cellStyle name="20% - 强调文字颜色 3 3 7 2 2 6" xfId="13143" xr:uid="{00000000-0005-0000-0000-000087330000}"/>
    <cellStyle name="20% - 强调文字颜色 3 3 7 2 3" xfId="13144" xr:uid="{00000000-0005-0000-0000-000088330000}"/>
    <cellStyle name="20% - 强调文字颜色 3 3 7 2 4" xfId="13145" xr:uid="{00000000-0005-0000-0000-000089330000}"/>
    <cellStyle name="20% - 强调文字颜色 3 3 7 2 4 2" xfId="588" xr:uid="{00000000-0005-0000-0000-00007C020000}"/>
    <cellStyle name="20% - 强调文字颜色 3 3 7 2 5" xfId="13146" xr:uid="{00000000-0005-0000-0000-00008A330000}"/>
    <cellStyle name="20% - 强调文字颜色 3 3 7 3" xfId="13147" xr:uid="{00000000-0005-0000-0000-00008B330000}"/>
    <cellStyle name="20% - 强调文字颜色 3 3 7 3 2" xfId="2228" xr:uid="{00000000-0005-0000-0000-0000E4080000}"/>
    <cellStyle name="20% - 强调文字颜色 3 3 7 3 2 2" xfId="1803" xr:uid="{00000000-0005-0000-0000-00003B070000}"/>
    <cellStyle name="20% - 强调文字颜色 3 3 7 3 2 2 2" xfId="13149" xr:uid="{00000000-0005-0000-0000-00008D330000}"/>
    <cellStyle name="20% - 强调文字颜色 3 3 7 3 2 2 3" xfId="13151" xr:uid="{00000000-0005-0000-0000-00008F330000}"/>
    <cellStyle name="20% - 强调文字颜色 3 3 7 3 2 3" xfId="1805" xr:uid="{00000000-0005-0000-0000-00003D070000}"/>
    <cellStyle name="20% - 强调文字颜色 3 3 7 3 2 4" xfId="13152" xr:uid="{00000000-0005-0000-0000-000090330000}"/>
    <cellStyle name="20% - 强调文字颜色 3 3 7 3 3" xfId="2231" xr:uid="{00000000-0005-0000-0000-0000E7080000}"/>
    <cellStyle name="20% - 强调文字颜色 3 3 7 3 3 2" xfId="13153" xr:uid="{00000000-0005-0000-0000-000091330000}"/>
    <cellStyle name="20% - 强调文字颜色 3 3 7 3 3 2 2" xfId="13155" xr:uid="{00000000-0005-0000-0000-000093330000}"/>
    <cellStyle name="20% - 强调文字颜色 3 3 7 3 3 2 3" xfId="13156" xr:uid="{00000000-0005-0000-0000-000094330000}"/>
    <cellStyle name="20% - 强调文字颜色 3 3 7 3 3 3" xfId="13157" xr:uid="{00000000-0005-0000-0000-000095330000}"/>
    <cellStyle name="20% - 强调文字颜色 3 3 7 3 3 4" xfId="13159" xr:uid="{00000000-0005-0000-0000-000097330000}"/>
    <cellStyle name="20% - 强调文字颜色 3 3 7 3 4" xfId="13160" xr:uid="{00000000-0005-0000-0000-000098330000}"/>
    <cellStyle name="20% - 强调文字颜色 3 3 7 3 4 2" xfId="13161" xr:uid="{00000000-0005-0000-0000-000099330000}"/>
    <cellStyle name="20% - 强调文字颜色 3 3 7 3 4 2 2" xfId="13162" xr:uid="{00000000-0005-0000-0000-00009A330000}"/>
    <cellStyle name="20% - 强调文字颜色 3 3 7 3 4 3" xfId="7424" xr:uid="{00000000-0005-0000-0000-0000301D0000}"/>
    <cellStyle name="20% - 强调文字颜色 3 3 7 3 5" xfId="13163" xr:uid="{00000000-0005-0000-0000-00009B330000}"/>
    <cellStyle name="20% - 强调文字颜色 3 3 7 3 5 2" xfId="13164" xr:uid="{00000000-0005-0000-0000-00009C330000}"/>
    <cellStyle name="20% - 强调文字颜色 3 3 7 3 6" xfId="13165" xr:uid="{00000000-0005-0000-0000-00009D330000}"/>
    <cellStyle name="20% - 强调文字颜色 3 3 7 4" xfId="13166" xr:uid="{00000000-0005-0000-0000-00009E330000}"/>
    <cellStyle name="20% - 强调文字颜色 3 3 7 5" xfId="12649" xr:uid="{00000000-0005-0000-0000-000099310000}"/>
    <cellStyle name="20% - 强调文字颜色 3 3 8" xfId="13168" xr:uid="{00000000-0005-0000-0000-0000A0330000}"/>
    <cellStyle name="20% - 强调文字颜色 3 3 8 2" xfId="13169" xr:uid="{00000000-0005-0000-0000-0000A1330000}"/>
    <cellStyle name="20% - 强调文字颜色 3 3 8 2 2" xfId="6319" xr:uid="{00000000-0005-0000-0000-0000DF180000}"/>
    <cellStyle name="20% - 强调文字颜色 3 3 8 2 3" xfId="4974" xr:uid="{00000000-0005-0000-0000-00009E130000}"/>
    <cellStyle name="20% - 强调文字颜色 3 3 8 2 3 2" xfId="2025" xr:uid="{00000000-0005-0000-0000-000019080000}"/>
    <cellStyle name="20% - 强调文字颜色 3 3 8 3" xfId="13170" xr:uid="{00000000-0005-0000-0000-0000A2330000}"/>
    <cellStyle name="20% - 强调文字颜色 3 3 9" xfId="13171" xr:uid="{00000000-0005-0000-0000-0000A3330000}"/>
    <cellStyle name="20% - 强调文字颜色 3 3 9 2" xfId="13172" xr:uid="{00000000-0005-0000-0000-0000A4330000}"/>
    <cellStyle name="20% - 强调文字颜色 3 3 9 2 2" xfId="9723" xr:uid="{00000000-0005-0000-0000-00002B260000}"/>
    <cellStyle name="20% - 强调文字颜色 3 3 9 2 2 2" xfId="5591" xr:uid="{00000000-0005-0000-0000-000007160000}"/>
    <cellStyle name="20% - 强调文字颜色 3 3 9 2 2 2 2" xfId="9796" xr:uid="{00000000-0005-0000-0000-000074260000}"/>
    <cellStyle name="20% - 强调文字颜色 3 3 9 2 2 2 3" xfId="9798" xr:uid="{00000000-0005-0000-0000-000076260000}"/>
    <cellStyle name="20% - 强调文字颜色 3 3 9 2 2 3" xfId="9802" xr:uid="{00000000-0005-0000-0000-00007A260000}"/>
    <cellStyle name="20% - 强调文字颜色 3 3 9 2 2 4" xfId="9806" xr:uid="{00000000-0005-0000-0000-00007E260000}"/>
    <cellStyle name="20% - 强调文字颜色 3 3 9 2 3" xfId="9809" xr:uid="{00000000-0005-0000-0000-000081260000}"/>
    <cellStyle name="20% - 强调文字颜色 3 3 9 2 3 2" xfId="9811" xr:uid="{00000000-0005-0000-0000-000083260000}"/>
    <cellStyle name="20% - 强调文字颜色 3 3 9 2 3 2 2" xfId="9817" xr:uid="{00000000-0005-0000-0000-000089260000}"/>
    <cellStyle name="20% - 强调文字颜色 3 3 9 2 3 2 3" xfId="9826" xr:uid="{00000000-0005-0000-0000-000092260000}"/>
    <cellStyle name="20% - 强调文字颜色 3 3 9 2 3 3" xfId="9827" xr:uid="{00000000-0005-0000-0000-000093260000}"/>
    <cellStyle name="20% - 强调文字颜色 3 3 9 2 3 4" xfId="9848" xr:uid="{00000000-0005-0000-0000-0000A8260000}"/>
    <cellStyle name="20% - 强调文字颜色 3 3 9 2 4" xfId="9871" xr:uid="{00000000-0005-0000-0000-0000BF260000}"/>
    <cellStyle name="20% - 强调文字颜色 3 3 9 2 4 2" xfId="9873" xr:uid="{00000000-0005-0000-0000-0000C1260000}"/>
    <cellStyle name="20% - 强调文字颜色 3 3 9 2 4 2 2" xfId="9875" xr:uid="{00000000-0005-0000-0000-0000C3260000}"/>
    <cellStyle name="20% - 强调文字颜色 3 3 9 2 4 3" xfId="12291" xr:uid="{00000000-0005-0000-0000-000033300000}"/>
    <cellStyle name="20% - 强调文字颜色 3 3 9 2 5" xfId="9877" xr:uid="{00000000-0005-0000-0000-0000C5260000}"/>
    <cellStyle name="20% - 强调文字颜色 3 3 9 2 5 2" xfId="13174" xr:uid="{00000000-0005-0000-0000-0000A6330000}"/>
    <cellStyle name="20% - 强调文字颜色 3 3 9 2 6" xfId="9879" xr:uid="{00000000-0005-0000-0000-0000C7260000}"/>
    <cellStyle name="20% - 强调文字颜色 3 3 9 3" xfId="13175" xr:uid="{00000000-0005-0000-0000-0000A7330000}"/>
    <cellStyle name="20% - 强调文字颜色 3 3 9 4" xfId="13176" xr:uid="{00000000-0005-0000-0000-0000A8330000}"/>
    <cellStyle name="20% - 强调文字颜色 3 3 9 5" xfId="13177" xr:uid="{00000000-0005-0000-0000-0000A9330000}"/>
    <cellStyle name="20% - 强调文字颜色 3 4" xfId="13179" xr:uid="{00000000-0005-0000-0000-0000AB330000}"/>
    <cellStyle name="20% - 强调文字颜色 3 4 2" xfId="13181" xr:uid="{00000000-0005-0000-0000-0000AD330000}"/>
    <cellStyle name="20% - 强调文字颜色 3 4 2 10" xfId="13182" xr:uid="{00000000-0005-0000-0000-0000AE330000}"/>
    <cellStyle name="20% - 强调文字颜色 3 4 2 10 2" xfId="10909" xr:uid="{00000000-0005-0000-0000-0000CD2A0000}"/>
    <cellStyle name="20% - 强调文字颜色 3 4 2 11" xfId="13184" xr:uid="{00000000-0005-0000-0000-0000B0330000}"/>
    <cellStyle name="20% - 强调文字颜色 3 4 2 11 2" xfId="13187" xr:uid="{00000000-0005-0000-0000-0000B3330000}"/>
    <cellStyle name="20% - 强调文字颜色 3 4 2 12" xfId="13188" xr:uid="{00000000-0005-0000-0000-0000B4330000}"/>
    <cellStyle name="20% - 强调文字颜色 3 4 2 12 2" xfId="13191" xr:uid="{00000000-0005-0000-0000-0000B7330000}"/>
    <cellStyle name="20% - 强调文字颜色 3 4 2 13" xfId="13192" xr:uid="{00000000-0005-0000-0000-0000B8330000}"/>
    <cellStyle name="20% - 强调文字颜色 3 4 2 13 2" xfId="1917" xr:uid="{00000000-0005-0000-0000-0000AD070000}"/>
    <cellStyle name="20% - 强调文字颜色 3 4 2 14" xfId="13194" xr:uid="{00000000-0005-0000-0000-0000BA330000}"/>
    <cellStyle name="20% - 强调文字颜色 3 4 2 15" xfId="13196" xr:uid="{00000000-0005-0000-0000-0000BC330000}"/>
    <cellStyle name="20% - 强调文字颜色 3 4 2 15 2" xfId="689" xr:uid="{00000000-0005-0000-0000-0000E1020000}"/>
    <cellStyle name="20% - 强调文字颜色 3 4 2 16" xfId="13198" xr:uid="{00000000-0005-0000-0000-0000BE330000}"/>
    <cellStyle name="20% - 强调文字颜色 3 4 2 17" xfId="12965" xr:uid="{00000000-0005-0000-0000-0000D5320000}"/>
    <cellStyle name="20% - 强调文字颜色 3 4 2 2" xfId="13199" xr:uid="{00000000-0005-0000-0000-0000BF330000}"/>
    <cellStyle name="20% - 强调文字颜色 3 4 2 2 10" xfId="9735" xr:uid="{00000000-0005-0000-0000-000037260000}"/>
    <cellStyle name="20% - 强调文字颜色 3 4 2 2 10 2" xfId="9720" xr:uid="{00000000-0005-0000-0000-000028260000}"/>
    <cellStyle name="20% - 强调文字颜色 3 4 2 2 11" xfId="9885" xr:uid="{00000000-0005-0000-0000-0000CD260000}"/>
    <cellStyle name="20% - 强调文字颜色 3 4 2 2 11 2" xfId="9731" xr:uid="{00000000-0005-0000-0000-000033260000}"/>
    <cellStyle name="20% - 强调文字颜色 3 4 2 2 12" xfId="9983" xr:uid="{00000000-0005-0000-0000-00002F270000}"/>
    <cellStyle name="20% - 强调文字颜色 3 4 2 2 12 2" xfId="9985" xr:uid="{00000000-0005-0000-0000-000031270000}"/>
    <cellStyle name="20% - 强调文字颜色 3 4 2 2 13" xfId="8794" xr:uid="{00000000-0005-0000-0000-00008A220000}"/>
    <cellStyle name="20% - 强调文字颜色 3 4 2 2 13 2" xfId="10110" xr:uid="{00000000-0005-0000-0000-0000AE270000}"/>
    <cellStyle name="20% - 强调文字颜色 3 4 2 2 14" xfId="13200" xr:uid="{00000000-0005-0000-0000-0000C0330000}"/>
    <cellStyle name="20% - 强调文字颜色 3 4 2 2 15" xfId="13201" xr:uid="{00000000-0005-0000-0000-0000C1330000}"/>
    <cellStyle name="20% - 强调文字颜色 3 4 2 2 16" xfId="13202" xr:uid="{00000000-0005-0000-0000-0000C2330000}"/>
    <cellStyle name="20% - 强调文字颜色 3 4 2 2 2" xfId="13203" xr:uid="{00000000-0005-0000-0000-0000C3330000}"/>
    <cellStyle name="20% - 强调文字颜色 3 4 2 2 2 2" xfId="13205" xr:uid="{00000000-0005-0000-0000-0000C5330000}"/>
    <cellStyle name="20% - 强调文字颜色 3 4 2 2 2 2 2" xfId="13206" xr:uid="{00000000-0005-0000-0000-0000C6330000}"/>
    <cellStyle name="20% - 强调文字颜色 3 4 2 2 2 2 2 2" xfId="13207" xr:uid="{00000000-0005-0000-0000-0000C7330000}"/>
    <cellStyle name="20% - 强调文字颜色 3 4 2 2 2 2 2 2 2" xfId="13209" xr:uid="{00000000-0005-0000-0000-0000C9330000}"/>
    <cellStyle name="20% - 强调文字颜色 3 4 2 2 2 2 2 2 3" xfId="13212" xr:uid="{00000000-0005-0000-0000-0000CC330000}"/>
    <cellStyle name="20% - 强调文字颜色 3 4 2 2 2 2 2 3" xfId="13213" xr:uid="{00000000-0005-0000-0000-0000CD330000}"/>
    <cellStyle name="20% - 强调文字颜色 3 4 2 2 2 2 2 4" xfId="13215" xr:uid="{00000000-0005-0000-0000-0000CF330000}"/>
    <cellStyle name="20% - 强调文字颜色 3 4 2 2 2 2 3" xfId="13216" xr:uid="{00000000-0005-0000-0000-0000D0330000}"/>
    <cellStyle name="20% - 强调文字颜色 3 4 2 2 2 2 3 2" xfId="13217" xr:uid="{00000000-0005-0000-0000-0000D1330000}"/>
    <cellStyle name="20% - 强调文字颜色 3 4 2 2 2 2 3 2 2" xfId="13219" xr:uid="{00000000-0005-0000-0000-0000D3330000}"/>
    <cellStyle name="20% - 强调文字颜色 3 4 2 2 2 2 3 2 3" xfId="13223" xr:uid="{00000000-0005-0000-0000-0000D7330000}"/>
    <cellStyle name="20% - 强调文字颜色 3 4 2 2 2 2 3 3" xfId="13224" xr:uid="{00000000-0005-0000-0000-0000D8330000}"/>
    <cellStyle name="20% - 强调文字颜色 3 4 2 2 2 2 3 4" xfId="13226" xr:uid="{00000000-0005-0000-0000-0000DA330000}"/>
    <cellStyle name="20% - 强调文字颜色 3 4 2 2 2 2 4" xfId="13228" xr:uid="{00000000-0005-0000-0000-0000DC330000}"/>
    <cellStyle name="20% - 强调文字颜色 3 4 2 2 2 2 4 2" xfId="13229" xr:uid="{00000000-0005-0000-0000-0000DD330000}"/>
    <cellStyle name="20% - 强调文字颜色 3 4 2 2 2 2 4 3" xfId="13230" xr:uid="{00000000-0005-0000-0000-0000DE330000}"/>
    <cellStyle name="20% - 强调文字颜色 3 4 2 2 2 2 5" xfId="13231" xr:uid="{00000000-0005-0000-0000-0000DF330000}"/>
    <cellStyle name="20% - 强调文字颜色 3 4 2 2 2 2 5 2" xfId="13232" xr:uid="{00000000-0005-0000-0000-0000E0330000}"/>
    <cellStyle name="20% - 强调文字颜色 3 4 2 2 2 2 6" xfId="13233" xr:uid="{00000000-0005-0000-0000-0000E1330000}"/>
    <cellStyle name="20% - 强调文字颜色 3 4 2 2 2 3" xfId="13236" xr:uid="{00000000-0005-0000-0000-0000E4330000}"/>
    <cellStyle name="20% - 强调文字颜色 3 4 2 2 2 3 2" xfId="13237" xr:uid="{00000000-0005-0000-0000-0000E5330000}"/>
    <cellStyle name="20% - 强调文字颜色 3 4 2 2 2 3 3" xfId="13238" xr:uid="{00000000-0005-0000-0000-0000E6330000}"/>
    <cellStyle name="20% - 强调文字颜色 3 4 2 2 2 4" xfId="13241" xr:uid="{00000000-0005-0000-0000-0000E9330000}"/>
    <cellStyle name="20% - 强调文字颜色 3 4 2 2 2 4 2" xfId="13242" xr:uid="{00000000-0005-0000-0000-0000EA330000}"/>
    <cellStyle name="20% - 强调文字颜色 3 4 2 2 2 4 3" xfId="13243" xr:uid="{00000000-0005-0000-0000-0000EB330000}"/>
    <cellStyle name="20% - 强调文字颜色 3 4 2 2 2 5" xfId="13244" xr:uid="{00000000-0005-0000-0000-0000EC330000}"/>
    <cellStyle name="20% - 强调文字颜色 3 4 2 2 2 5 2" xfId="13245" xr:uid="{00000000-0005-0000-0000-0000ED330000}"/>
    <cellStyle name="20% - 强调文字颜色 3 4 2 2 2 6" xfId="13246" xr:uid="{00000000-0005-0000-0000-0000EE330000}"/>
    <cellStyle name="20% - 强调文字颜色 3 4 2 2 2 7" xfId="13247" xr:uid="{00000000-0005-0000-0000-0000EF330000}"/>
    <cellStyle name="20% - 强调文字颜色 3 4 2 2 3" xfId="13248" xr:uid="{00000000-0005-0000-0000-0000F0330000}"/>
    <cellStyle name="20% - 强调文字颜色 3 4 2 2 3 2" xfId="13249" xr:uid="{00000000-0005-0000-0000-0000F1330000}"/>
    <cellStyle name="20% - 强调文字颜色 3 4 2 2 3 2 2" xfId="13250" xr:uid="{00000000-0005-0000-0000-0000F2330000}"/>
    <cellStyle name="20% - 强调文字颜色 3 4 2 2 3 2 2 2" xfId="13251" xr:uid="{00000000-0005-0000-0000-0000F3330000}"/>
    <cellStyle name="20% - 强调文字颜色 3 4 2 2 3 2 2 3" xfId="11866" xr:uid="{00000000-0005-0000-0000-00008A2E0000}"/>
    <cellStyle name="20% - 强调文字颜色 3 4 2 2 3 2 3" xfId="13252" xr:uid="{00000000-0005-0000-0000-0000F4330000}"/>
    <cellStyle name="20% - 强调文字颜色 3 4 2 2 3 2 3 2" xfId="13253" xr:uid="{00000000-0005-0000-0000-0000F5330000}"/>
    <cellStyle name="20% - 强调文字颜色 3 4 2 2 3 2 4" xfId="13254" xr:uid="{00000000-0005-0000-0000-0000F6330000}"/>
    <cellStyle name="20% - 强调文字颜色 3 4 2 2 3 3" xfId="13257" xr:uid="{00000000-0005-0000-0000-0000F9330000}"/>
    <cellStyle name="20% - 强调文字颜色 3 4 2 2 3 3 2" xfId="13259" xr:uid="{00000000-0005-0000-0000-0000FB330000}"/>
    <cellStyle name="20% - 强调文字颜色 3 4 2 2 3 3 2 2" xfId="13261" xr:uid="{00000000-0005-0000-0000-0000FD330000}"/>
    <cellStyle name="20% - 强调文字颜色 3 4 2 2 3 3 2 3" xfId="13263" xr:uid="{00000000-0005-0000-0000-0000FF330000}"/>
    <cellStyle name="20% - 强调文字颜色 3 4 2 2 3 3 3" xfId="13267" xr:uid="{00000000-0005-0000-0000-000003340000}"/>
    <cellStyle name="20% - 强调文字颜色 3 4 2 2 3 3 3 2" xfId="13270" xr:uid="{00000000-0005-0000-0000-000006340000}"/>
    <cellStyle name="20% - 强调文字颜色 3 4 2 2 3 3 4" xfId="13272" xr:uid="{00000000-0005-0000-0000-000008340000}"/>
    <cellStyle name="20% - 强调文字颜色 3 4 2 2 3 4" xfId="13275" xr:uid="{00000000-0005-0000-0000-00000B340000}"/>
    <cellStyle name="20% - 强调文字颜色 3 4 2 2 3 4 2" xfId="11058" xr:uid="{00000000-0005-0000-0000-0000622B0000}"/>
    <cellStyle name="20% - 强调文字颜色 3 4 2 2 3 4 3" xfId="11061" xr:uid="{00000000-0005-0000-0000-0000652B0000}"/>
    <cellStyle name="20% - 强调文字颜色 3 4 2 2 3 5" xfId="6672" xr:uid="{00000000-0005-0000-0000-0000401A0000}"/>
    <cellStyle name="20% - 强调文字颜色 3 4 2 2 3 5 2" xfId="6675" xr:uid="{00000000-0005-0000-0000-0000431A0000}"/>
    <cellStyle name="20% - 强调文字颜色 3 4 2 2 3 5 3" xfId="6684" xr:uid="{00000000-0005-0000-0000-00004C1A0000}"/>
    <cellStyle name="20% - 强调文字颜色 3 4 2 2 3 6" xfId="6707" xr:uid="{00000000-0005-0000-0000-0000631A0000}"/>
    <cellStyle name="20% - 强调文字颜色 3 4 2 2 3 7" xfId="6734" xr:uid="{00000000-0005-0000-0000-00007E1A0000}"/>
    <cellStyle name="20% - 强调文字颜色 3 4 2 2 4" xfId="13276" xr:uid="{00000000-0005-0000-0000-00000C340000}"/>
    <cellStyle name="20% - 强调文字颜色 3 4 2 2 4 2" xfId="13277" xr:uid="{00000000-0005-0000-0000-00000D340000}"/>
    <cellStyle name="20% - 强调文字颜色 3 4 2 2 4 2 2" xfId="13278" xr:uid="{00000000-0005-0000-0000-00000E340000}"/>
    <cellStyle name="20% - 强调文字颜色 3 4 2 2 4 2 3" xfId="13280" xr:uid="{00000000-0005-0000-0000-000010340000}"/>
    <cellStyle name="20% - 强调文字颜色 3 4 2 2 4 3" xfId="13282" xr:uid="{00000000-0005-0000-0000-000012340000}"/>
    <cellStyle name="20% - 强调文字颜色 3 4 2 2 4 3 2" xfId="13284" xr:uid="{00000000-0005-0000-0000-000014340000}"/>
    <cellStyle name="20% - 强调文字颜色 3 4 2 2 4 3 3" xfId="13287" xr:uid="{00000000-0005-0000-0000-000017340000}"/>
    <cellStyle name="20% - 强调文字颜色 3 4 2 2 4 4" xfId="13289" xr:uid="{00000000-0005-0000-0000-000019340000}"/>
    <cellStyle name="20% - 强调文字颜色 3 4 2 2 4 4 2" xfId="11078" xr:uid="{00000000-0005-0000-0000-0000762B0000}"/>
    <cellStyle name="20% - 强调文字颜色 3 4 2 2 4 5" xfId="13291" xr:uid="{00000000-0005-0000-0000-00001B340000}"/>
    <cellStyle name="20% - 强调文字颜色 3 4 2 2 4 6" xfId="13293" xr:uid="{00000000-0005-0000-0000-00001D340000}"/>
    <cellStyle name="20% - 强调文字颜色 3 4 2 2 5" xfId="13295" xr:uid="{00000000-0005-0000-0000-00001F340000}"/>
    <cellStyle name="20% - 强调文字颜色 3 4 2 2 5 2" xfId="13296" xr:uid="{00000000-0005-0000-0000-000020340000}"/>
    <cellStyle name="20% - 强调文字颜色 3 4 2 2 5 2 2" xfId="13297" xr:uid="{00000000-0005-0000-0000-000021340000}"/>
    <cellStyle name="20% - 强调文字颜色 3 4 2 2 5 2 3" xfId="13298" xr:uid="{00000000-0005-0000-0000-000022340000}"/>
    <cellStyle name="20% - 强调文字颜色 3 4 2 2 5 3" xfId="13300" xr:uid="{00000000-0005-0000-0000-000024340000}"/>
    <cellStyle name="20% - 强调文字颜色 3 4 2 2 5 3 2" xfId="13302" xr:uid="{00000000-0005-0000-0000-000026340000}"/>
    <cellStyle name="20% - 强调文字颜色 3 4 2 2 5 3 3" xfId="13304" xr:uid="{00000000-0005-0000-0000-000028340000}"/>
    <cellStyle name="20% - 强调文字颜色 3 4 2 2 5 4" xfId="13306" xr:uid="{00000000-0005-0000-0000-00002A340000}"/>
    <cellStyle name="20% - 强调文字颜色 3 4 2 2 5 4 2" xfId="13309" xr:uid="{00000000-0005-0000-0000-00002D340000}"/>
    <cellStyle name="20% - 强调文字颜色 3 4 2 2 5 5" xfId="13311" xr:uid="{00000000-0005-0000-0000-00002F340000}"/>
    <cellStyle name="20% - 强调文字颜色 3 4 2 2 5 6" xfId="13313" xr:uid="{00000000-0005-0000-0000-000031340000}"/>
    <cellStyle name="20% - 强调文字颜色 3 4 2 2 6" xfId="13315" xr:uid="{00000000-0005-0000-0000-000033340000}"/>
    <cellStyle name="20% - 强调文字颜色 3 4 2 2 6 2" xfId="13316" xr:uid="{00000000-0005-0000-0000-000034340000}"/>
    <cellStyle name="20% - 强调文字颜色 3 4 2 2 6 2 2" xfId="13318" xr:uid="{00000000-0005-0000-0000-000036340000}"/>
    <cellStyle name="20% - 强调文字颜色 3 4 2 2 6 2 3" xfId="13320" xr:uid="{00000000-0005-0000-0000-000038340000}"/>
    <cellStyle name="20% - 强调文字颜色 3 4 2 2 6 3" xfId="13322" xr:uid="{00000000-0005-0000-0000-00003A340000}"/>
    <cellStyle name="20% - 强调文字颜色 3 4 2 2 6 3 2" xfId="13326" xr:uid="{00000000-0005-0000-0000-00003E340000}"/>
    <cellStyle name="20% - 强调文字颜色 3 4 2 2 6 4" xfId="13329" xr:uid="{00000000-0005-0000-0000-000041340000}"/>
    <cellStyle name="20% - 强调文字颜色 3 4 2 2 6 5" xfId="13332" xr:uid="{00000000-0005-0000-0000-000044340000}"/>
    <cellStyle name="20% - 强调文字颜色 3 4 2 2 7" xfId="13333" xr:uid="{00000000-0005-0000-0000-000045340000}"/>
    <cellStyle name="20% - 强调文字颜色 3 4 2 2 7 2" xfId="13335" xr:uid="{00000000-0005-0000-0000-000047340000}"/>
    <cellStyle name="20% - 强调文字颜色 3 4 2 2 7 2 2" xfId="13337" xr:uid="{00000000-0005-0000-0000-000049340000}"/>
    <cellStyle name="20% - 强调文字颜色 3 4 2 2 7 3" xfId="13339" xr:uid="{00000000-0005-0000-0000-00004B340000}"/>
    <cellStyle name="20% - 强调文字颜色 3 4 2 2 7 4" xfId="13343" xr:uid="{00000000-0005-0000-0000-00004F340000}"/>
    <cellStyle name="20% - 强调文字颜色 3 4 2 2 8" xfId="13344" xr:uid="{00000000-0005-0000-0000-000050340000}"/>
    <cellStyle name="20% - 强调文字颜色 3 4 2 2 8 2" xfId="13345" xr:uid="{00000000-0005-0000-0000-000051340000}"/>
    <cellStyle name="20% - 强调文字颜色 3 4 2 2 8 3" xfId="13347" xr:uid="{00000000-0005-0000-0000-000053340000}"/>
    <cellStyle name="20% - 强调文字颜色 3 4 2 2 9" xfId="13348" xr:uid="{00000000-0005-0000-0000-000054340000}"/>
    <cellStyle name="20% - 强调文字颜色 3 4 2 2 9 2" xfId="13349" xr:uid="{00000000-0005-0000-0000-000055340000}"/>
    <cellStyle name="20% - 强调文字颜色 3 4 2 2 9 3" xfId="2614" xr:uid="{00000000-0005-0000-0000-0000660A0000}"/>
    <cellStyle name="20% - 强调文字颜色 3 4 2 3" xfId="13350" xr:uid="{00000000-0005-0000-0000-000056340000}"/>
    <cellStyle name="20% - 强调文字颜色 3 4 2 3 2" xfId="13351" xr:uid="{00000000-0005-0000-0000-000057340000}"/>
    <cellStyle name="20% - 强调文字颜色 3 4 2 3 2 2" xfId="4103" xr:uid="{00000000-0005-0000-0000-000037100000}"/>
    <cellStyle name="20% - 强调文字颜色 3 4 2 3 2 2 2" xfId="4106" xr:uid="{00000000-0005-0000-0000-00003A100000}"/>
    <cellStyle name="20% - 强调文字颜色 3 4 2 3 2 2 2 2" xfId="13354" xr:uid="{00000000-0005-0000-0000-00005A340000}"/>
    <cellStyle name="20% - 强调文字颜色 3 4 2 3 2 2 2 2 2" xfId="13356" xr:uid="{00000000-0005-0000-0000-00005C340000}"/>
    <cellStyle name="20% - 强调文字颜色 3 4 2 3 2 2 2 2 3" xfId="13359" xr:uid="{00000000-0005-0000-0000-00005F340000}"/>
    <cellStyle name="20% - 强调文字颜色 3 4 2 3 2 2 2 3" xfId="13361" xr:uid="{00000000-0005-0000-0000-000061340000}"/>
    <cellStyle name="20% - 强调文字颜色 3 4 2 3 2 2 2 4" xfId="9397" xr:uid="{00000000-0005-0000-0000-0000E5240000}"/>
    <cellStyle name="20% - 强调文字颜色 3 4 2 3 2 2 3" xfId="13362" xr:uid="{00000000-0005-0000-0000-000062340000}"/>
    <cellStyle name="20% - 强调文字颜色 3 4 2 3 2 2 3 2" xfId="11579" xr:uid="{00000000-0005-0000-0000-00006B2D0000}"/>
    <cellStyle name="20% - 强调文字颜色 3 4 2 3 2 2 3 2 2" xfId="11583" xr:uid="{00000000-0005-0000-0000-00006F2D0000}"/>
    <cellStyle name="20% - 强调文字颜色 3 4 2 3 2 2 3 2 3" xfId="11585" xr:uid="{00000000-0005-0000-0000-0000712D0000}"/>
    <cellStyle name="20% - 强调文字颜色 3 4 2 3 2 2 3 3" xfId="13364" xr:uid="{00000000-0005-0000-0000-000064340000}"/>
    <cellStyle name="20% - 强调文字颜色 3 4 2 3 2 2 3 4" xfId="13366" xr:uid="{00000000-0005-0000-0000-000066340000}"/>
    <cellStyle name="20% - 强调文字颜色 3 4 2 3 2 2 4" xfId="13368" xr:uid="{00000000-0005-0000-0000-000068340000}"/>
    <cellStyle name="20% - 强调文字颜色 3 4 2 3 2 2 4 2" xfId="13369" xr:uid="{00000000-0005-0000-0000-000069340000}"/>
    <cellStyle name="20% - 强调文字颜色 3 4 2 3 2 2 4 3" xfId="13372" xr:uid="{00000000-0005-0000-0000-00006C340000}"/>
    <cellStyle name="20% - 强调文字颜色 3 4 2 3 2 2 5" xfId="13373" xr:uid="{00000000-0005-0000-0000-00006D340000}"/>
    <cellStyle name="20% - 强调文字颜色 3 4 2 3 2 2 5 2" xfId="13374" xr:uid="{00000000-0005-0000-0000-00006E340000}"/>
    <cellStyle name="20% - 强调文字颜色 3 4 2 3 2 2 6" xfId="13375" xr:uid="{00000000-0005-0000-0000-00006F340000}"/>
    <cellStyle name="20% - 强调文字颜色 3 4 2 3 2 3" xfId="3271" xr:uid="{00000000-0005-0000-0000-0000F70C0000}"/>
    <cellStyle name="20% - 强调文字颜色 3 4 2 3 2 4" xfId="13376" xr:uid="{00000000-0005-0000-0000-000070340000}"/>
    <cellStyle name="20% - 强调文字颜色 3 4 2 3 2 4 2" xfId="13378" xr:uid="{00000000-0005-0000-0000-000072340000}"/>
    <cellStyle name="20% - 强调文字颜色 3 4 2 3 2 5" xfId="12235" xr:uid="{00000000-0005-0000-0000-0000FB2F0000}"/>
    <cellStyle name="20% - 强调文字颜色 3 4 2 3 2 6" xfId="12247" xr:uid="{00000000-0005-0000-0000-000007300000}"/>
    <cellStyle name="20% - 强调文字颜色 3 4 2 3 3" xfId="13379" xr:uid="{00000000-0005-0000-0000-000073340000}"/>
    <cellStyle name="20% - 强调文字颜色 3 4 2 3 3 2" xfId="4115" xr:uid="{00000000-0005-0000-0000-000043100000}"/>
    <cellStyle name="20% - 强调文字颜色 3 4 2 3 3 2 2" xfId="13381" xr:uid="{00000000-0005-0000-0000-000075340000}"/>
    <cellStyle name="20% - 强调文字颜色 3 4 2 3 3 2 2 2" xfId="13383" xr:uid="{00000000-0005-0000-0000-000077340000}"/>
    <cellStyle name="20% - 强调文字颜色 3 4 2 3 3 2 2 3" xfId="13387" xr:uid="{00000000-0005-0000-0000-00007B340000}"/>
    <cellStyle name="20% - 强调文字颜色 3 4 2 3 3 2 3" xfId="13392" xr:uid="{00000000-0005-0000-0000-000080340000}"/>
    <cellStyle name="20% - 强调文字颜色 3 4 2 3 3 2 4" xfId="13393" xr:uid="{00000000-0005-0000-0000-000081340000}"/>
    <cellStyle name="20% - 强调文字颜色 3 4 2 3 3 3" xfId="13396" xr:uid="{00000000-0005-0000-0000-000084340000}"/>
    <cellStyle name="20% - 强调文字颜色 3 4 2 3 3 3 2" xfId="13397" xr:uid="{00000000-0005-0000-0000-000085340000}"/>
    <cellStyle name="20% - 强调文字颜色 3 4 2 3 3 3 2 2" xfId="13399" xr:uid="{00000000-0005-0000-0000-000087340000}"/>
    <cellStyle name="20% - 强调文字颜色 3 4 2 3 3 3 2 3" xfId="13403" xr:uid="{00000000-0005-0000-0000-00008B340000}"/>
    <cellStyle name="20% - 强调文字颜色 3 4 2 3 3 3 3" xfId="13405" xr:uid="{00000000-0005-0000-0000-00008D340000}"/>
    <cellStyle name="20% - 强调文字颜色 3 4 2 3 3 3 4" xfId="9095" xr:uid="{00000000-0005-0000-0000-0000B7230000}"/>
    <cellStyle name="20% - 强调文字颜色 3 4 2 3 3 4" xfId="13406" xr:uid="{00000000-0005-0000-0000-00008E340000}"/>
    <cellStyle name="20% - 强调文字颜色 3 4 2 3 3 4 2" xfId="4708" xr:uid="{00000000-0005-0000-0000-000094120000}"/>
    <cellStyle name="20% - 强调文字颜色 3 4 2 3 3 4 2 2" xfId="13408" xr:uid="{00000000-0005-0000-0000-000090340000}"/>
    <cellStyle name="20% - 强调文字颜色 3 4 2 3 3 4 3" xfId="13413" xr:uid="{00000000-0005-0000-0000-000095340000}"/>
    <cellStyle name="20% - 强调文字颜色 3 4 2 3 3 5" xfId="13414" xr:uid="{00000000-0005-0000-0000-000096340000}"/>
    <cellStyle name="20% - 强调文字颜色 3 4 2 3 3 5 2" xfId="4718" xr:uid="{00000000-0005-0000-0000-00009E120000}"/>
    <cellStyle name="20% - 强调文字颜色 3 4 2 3 3 5 3" xfId="13415" xr:uid="{00000000-0005-0000-0000-000097340000}"/>
    <cellStyle name="20% - 强调文字颜色 3 4 2 3 3 6" xfId="13416" xr:uid="{00000000-0005-0000-0000-000098340000}"/>
    <cellStyle name="20% - 强调文字颜色 3 4 2 3 3 6 2" xfId="13418" xr:uid="{00000000-0005-0000-0000-00009A340000}"/>
    <cellStyle name="20% - 强调文字颜色 3 4 2 3 3 7" xfId="13419" xr:uid="{00000000-0005-0000-0000-00009B340000}"/>
    <cellStyle name="20% - 强调文字颜色 3 4 2 3 4" xfId="13421" xr:uid="{00000000-0005-0000-0000-00009D340000}"/>
    <cellStyle name="20% - 强调文字颜色 3 4 2 3 5" xfId="13422" xr:uid="{00000000-0005-0000-0000-00009E340000}"/>
    <cellStyle name="20% - 强调文字颜色 3 4 2 3 6" xfId="13423" xr:uid="{00000000-0005-0000-0000-00009F340000}"/>
    <cellStyle name="20% - 强调文字颜色 3 4 2 4" xfId="13424" xr:uid="{00000000-0005-0000-0000-0000A0340000}"/>
    <cellStyle name="20% - 强调文字颜色 3 4 2 4 2" xfId="6572" xr:uid="{00000000-0005-0000-0000-0000DC190000}"/>
    <cellStyle name="20% - 强调文字颜色 3 4 2 4 2 2" xfId="6576" xr:uid="{00000000-0005-0000-0000-0000E0190000}"/>
    <cellStyle name="20% - 强调文字颜色 3 4 2 4 2 2 2" xfId="6899" xr:uid="{00000000-0005-0000-0000-0000231B0000}"/>
    <cellStyle name="20% - 强调文字颜色 3 4 2 4 2 3" xfId="3304" xr:uid="{00000000-0005-0000-0000-0000180D0000}"/>
    <cellStyle name="20% - 强调文字颜色 3 4 2 4 2 3 2" xfId="3309" xr:uid="{00000000-0005-0000-0000-00001D0D0000}"/>
    <cellStyle name="20% - 强调文字颜色 3 4 2 4 2 4" xfId="3314" xr:uid="{00000000-0005-0000-0000-0000220D0000}"/>
    <cellStyle name="20% - 强调文字颜色 3 4 2 4 3" xfId="6580" xr:uid="{00000000-0005-0000-0000-0000E4190000}"/>
    <cellStyle name="20% - 强调文字颜色 3 4 2 4 3 2" xfId="4127" xr:uid="{00000000-0005-0000-0000-00004F100000}"/>
    <cellStyle name="20% - 强调文字颜色 3 4 2 4 3 3" xfId="3326" xr:uid="{00000000-0005-0000-0000-00002E0D0000}"/>
    <cellStyle name="20% - 强调文字颜色 3 4 2 4 4" xfId="4166" xr:uid="{00000000-0005-0000-0000-000076100000}"/>
    <cellStyle name="20% - 强调文字颜色 3 4 2 4 5" xfId="4180" xr:uid="{00000000-0005-0000-0000-000084100000}"/>
    <cellStyle name="20% - 强调文字颜色 3 4 2 4 6" xfId="4215" xr:uid="{00000000-0005-0000-0000-0000A7100000}"/>
    <cellStyle name="20% - 强调文字颜色 3 4 2 5" xfId="13426" xr:uid="{00000000-0005-0000-0000-0000A2340000}"/>
    <cellStyle name="20% - 强调文字颜色 3 4 2 5 2" xfId="6612" xr:uid="{00000000-0005-0000-0000-0000041A0000}"/>
    <cellStyle name="20% - 强调文字颜色 3 4 2 5 2 2" xfId="6617" xr:uid="{00000000-0005-0000-0000-0000091A0000}"/>
    <cellStyle name="20% - 强调文字颜色 3 4 2 5 2 2 2" xfId="6624" xr:uid="{00000000-0005-0000-0000-0000101A0000}"/>
    <cellStyle name="20% - 强调文字颜色 3 4 2 5 2 3" xfId="3367" xr:uid="{00000000-0005-0000-0000-0000570D0000}"/>
    <cellStyle name="20% - 强调文字颜色 3 4 2 5 2 4" xfId="3379" xr:uid="{00000000-0005-0000-0000-0000630D0000}"/>
    <cellStyle name="20% - 强调文字颜色 3 4 2 5 3" xfId="6632" xr:uid="{00000000-0005-0000-0000-0000181A0000}"/>
    <cellStyle name="20% - 强调文字颜色 3 4 2 5 3 2" xfId="13427" xr:uid="{00000000-0005-0000-0000-0000A3340000}"/>
    <cellStyle name="20% - 强调文字颜色 3 4 2 5 3 2 2" xfId="8112" xr:uid="{00000000-0005-0000-0000-0000E01F0000}"/>
    <cellStyle name="20% - 强调文字颜色 3 4 2 5 3 3" xfId="13428" xr:uid="{00000000-0005-0000-0000-0000A4340000}"/>
    <cellStyle name="20% - 强调文字颜色 3 4 2 5 3 4" xfId="8732" xr:uid="{00000000-0005-0000-0000-00004C220000}"/>
    <cellStyle name="20% - 强调文字颜色 3 4 2 5 4" xfId="6639" xr:uid="{00000000-0005-0000-0000-00001F1A0000}"/>
    <cellStyle name="20% - 强调文字颜色 3 4 2 5 4 2" xfId="13429" xr:uid="{00000000-0005-0000-0000-0000A5340000}"/>
    <cellStyle name="20% - 强调文字颜色 3 4 2 5 5" xfId="6650" xr:uid="{00000000-0005-0000-0000-00002A1A0000}"/>
    <cellStyle name="20% - 强调文字颜色 3 4 2 5 6" xfId="13430" xr:uid="{00000000-0005-0000-0000-0000A6340000}"/>
    <cellStyle name="20% - 强调文字颜色 3 4 2 6" xfId="13432" xr:uid="{00000000-0005-0000-0000-0000A8340000}"/>
    <cellStyle name="20% - 强调文字颜色 3 4 2 6 2" xfId="4990" xr:uid="{00000000-0005-0000-0000-0000AE130000}"/>
    <cellStyle name="20% - 强调文字颜色 3 4 2 6 2 2" xfId="4993" xr:uid="{00000000-0005-0000-0000-0000B1130000}"/>
    <cellStyle name="20% - 强调文字颜色 3 4 2 6 2 2 2" xfId="13434" xr:uid="{00000000-0005-0000-0000-0000AA340000}"/>
    <cellStyle name="20% - 强调文字颜色 3 4 2 6 2 3" xfId="3409" xr:uid="{00000000-0005-0000-0000-0000810D0000}"/>
    <cellStyle name="20% - 强调文字颜色 3 4 2 6 2 4" xfId="11853" xr:uid="{00000000-0005-0000-0000-00007D2E0000}"/>
    <cellStyle name="20% - 强调文字颜色 3 4 2 6 3" xfId="4996" xr:uid="{00000000-0005-0000-0000-0000B4130000}"/>
    <cellStyle name="20% - 强调文字颜色 3 4 2 6 3 2" xfId="12832" xr:uid="{00000000-0005-0000-0000-000050320000}"/>
    <cellStyle name="20% - 强调文字颜色 3 4 2 6 3 3" xfId="12841" xr:uid="{00000000-0005-0000-0000-000059320000}"/>
    <cellStyle name="20% - 强调文字颜色 3 4 2 6 4" xfId="5000" xr:uid="{00000000-0005-0000-0000-0000B8130000}"/>
    <cellStyle name="20% - 强调文字颜色 3 4 2 6 4 2" xfId="12843" xr:uid="{00000000-0005-0000-0000-00005B320000}"/>
    <cellStyle name="20% - 强调文字颜色 3 4 2 6 5" xfId="7018" xr:uid="{00000000-0005-0000-0000-00009A1B0000}"/>
    <cellStyle name="20% - 强调文字颜色 3 4 2 6 6" xfId="12859" xr:uid="{00000000-0005-0000-0000-00006B320000}"/>
    <cellStyle name="20% - 强调文字颜色 3 4 2 7" xfId="13435" xr:uid="{00000000-0005-0000-0000-0000AB340000}"/>
    <cellStyle name="20% - 强调文字颜色 3 4 2 7 2" xfId="7030" xr:uid="{00000000-0005-0000-0000-0000A61B0000}"/>
    <cellStyle name="20% - 强调文字颜色 3 4 2 7 2 2" xfId="7032" xr:uid="{00000000-0005-0000-0000-0000A81B0000}"/>
    <cellStyle name="20% - 强调文字颜色 3 4 2 7 2 3" xfId="7035" xr:uid="{00000000-0005-0000-0000-0000AB1B0000}"/>
    <cellStyle name="20% - 强调文字颜色 3 4 2 7 3" xfId="2098" xr:uid="{00000000-0005-0000-0000-000062080000}"/>
    <cellStyle name="20% - 强调文字颜色 3 4 2 7 3 2" xfId="7042" xr:uid="{00000000-0005-0000-0000-0000B21B0000}"/>
    <cellStyle name="20% - 强调文字颜色 3 4 2 7 4" xfId="5443" xr:uid="{00000000-0005-0000-0000-000073150000}"/>
    <cellStyle name="20% - 强调文字颜色 3 4 2 7 5" xfId="7044" xr:uid="{00000000-0005-0000-0000-0000B41B0000}"/>
    <cellStyle name="20% - 强调文字颜色 3 4 2 8" xfId="13437" xr:uid="{00000000-0005-0000-0000-0000AD340000}"/>
    <cellStyle name="20% - 强调文字颜色 3 4 2 8 2" xfId="7055" xr:uid="{00000000-0005-0000-0000-0000BF1B0000}"/>
    <cellStyle name="20% - 强调文字颜色 3 4 2 8 2 2" xfId="7058" xr:uid="{00000000-0005-0000-0000-0000C21B0000}"/>
    <cellStyle name="20% - 强调文字颜色 3 4 2 8 2 3" xfId="7061" xr:uid="{00000000-0005-0000-0000-0000C51B0000}"/>
    <cellStyle name="20% - 强调文字颜色 3 4 2 8 3" xfId="4439" xr:uid="{00000000-0005-0000-0000-000087110000}"/>
    <cellStyle name="20% - 强调文字颜色 3 4 2 8 3 2" xfId="7064" xr:uid="{00000000-0005-0000-0000-0000C81B0000}"/>
    <cellStyle name="20% - 强调文字颜色 3 4 2 8 4" xfId="4446" xr:uid="{00000000-0005-0000-0000-00008E110000}"/>
    <cellStyle name="20% - 强调文字颜色 3 4 2 8 5" xfId="7066" xr:uid="{00000000-0005-0000-0000-0000CA1B0000}"/>
    <cellStyle name="20% - 强调文字颜色 3 4 2 9" xfId="13438" xr:uid="{00000000-0005-0000-0000-0000AE340000}"/>
    <cellStyle name="20% - 强调文字颜色 3 4 2 9 2" xfId="7075" xr:uid="{00000000-0005-0000-0000-0000D31B0000}"/>
    <cellStyle name="20% - 强调文字颜色 3 4 2 9 3" xfId="7078" xr:uid="{00000000-0005-0000-0000-0000D61B0000}"/>
    <cellStyle name="20% - 强调文字颜色 3 4 3" xfId="13439" xr:uid="{00000000-0005-0000-0000-0000AF340000}"/>
    <cellStyle name="20% - 强调文字颜色 3 4 3 2" xfId="13442" xr:uid="{00000000-0005-0000-0000-0000B2340000}"/>
    <cellStyle name="20% - 强调文字颜色 3 4 3 2 2" xfId="13444" xr:uid="{00000000-0005-0000-0000-0000B4340000}"/>
    <cellStyle name="20% - 强调文字颜色 3 4 4" xfId="13445" xr:uid="{00000000-0005-0000-0000-0000B5340000}"/>
    <cellStyle name="20% - 强调文字颜色 3 4 4 2" xfId="13447" xr:uid="{00000000-0005-0000-0000-0000B7340000}"/>
    <cellStyle name="20% - 强调文字颜色 3 4 4 2 2" xfId="13448" xr:uid="{00000000-0005-0000-0000-0000B8340000}"/>
    <cellStyle name="20% - 强调文字颜色 3 4 4 2 3" xfId="13450" xr:uid="{00000000-0005-0000-0000-0000BA340000}"/>
    <cellStyle name="20% - 强调文字颜色 3 4 4 3" xfId="13451" xr:uid="{00000000-0005-0000-0000-0000BB340000}"/>
    <cellStyle name="20% - 强调文字颜色 3 4 4 3 2" xfId="13453" xr:uid="{00000000-0005-0000-0000-0000BD340000}"/>
    <cellStyle name="20% - 强调文字颜色 3 4 4 4" xfId="13454" xr:uid="{00000000-0005-0000-0000-0000BE340000}"/>
    <cellStyle name="20% - 强调文字颜色 3 4 4 5" xfId="13455" xr:uid="{00000000-0005-0000-0000-0000BF340000}"/>
    <cellStyle name="20% - 强调文字颜色 3 4 5" xfId="13456" xr:uid="{00000000-0005-0000-0000-0000C0340000}"/>
    <cellStyle name="20% - 强调文字颜色 3 4 5 2" xfId="13457" xr:uid="{00000000-0005-0000-0000-0000C1340000}"/>
    <cellStyle name="20% - 强调文字颜色 3 4 5 2 2" xfId="13458" xr:uid="{00000000-0005-0000-0000-0000C2340000}"/>
    <cellStyle name="20% - 强调文字颜色 3 4 5 2 2 2" xfId="13460" xr:uid="{00000000-0005-0000-0000-0000C4340000}"/>
    <cellStyle name="20% - 强调文字颜色 3 4 5 2 2 2 2" xfId="13461" xr:uid="{00000000-0005-0000-0000-0000C5340000}"/>
    <cellStyle name="20% - 强调文字颜色 3 4 5 2 2 2 3" xfId="13463" xr:uid="{00000000-0005-0000-0000-0000C7340000}"/>
    <cellStyle name="20% - 强调文字颜色 3 4 5 2 2 3" xfId="13464" xr:uid="{00000000-0005-0000-0000-0000C8340000}"/>
    <cellStyle name="20% - 强调文字颜色 3 4 5 2 2 4" xfId="13465" xr:uid="{00000000-0005-0000-0000-0000C9340000}"/>
    <cellStyle name="20% - 强调文字颜色 3 4 5 2 3" xfId="13467" xr:uid="{00000000-0005-0000-0000-0000CB340000}"/>
    <cellStyle name="20% - 强调文字颜色 3 4 5 2 3 2" xfId="13469" xr:uid="{00000000-0005-0000-0000-0000CD340000}"/>
    <cellStyle name="20% - 强调文字颜色 3 4 5 2 3 2 2" xfId="13471" xr:uid="{00000000-0005-0000-0000-0000CF340000}"/>
    <cellStyle name="20% - 强调文字颜色 3 4 5 2 3 2 3" xfId="13472" xr:uid="{00000000-0005-0000-0000-0000D0340000}"/>
    <cellStyle name="20% - 强调文字颜色 3 4 5 2 3 3" xfId="13474" xr:uid="{00000000-0005-0000-0000-0000D2340000}"/>
    <cellStyle name="20% - 强调文字颜色 3 4 5 2 3 4" xfId="13477" xr:uid="{00000000-0005-0000-0000-0000D5340000}"/>
    <cellStyle name="20% - 强调文字颜色 3 4 5 2 4" xfId="13480" xr:uid="{00000000-0005-0000-0000-0000D8340000}"/>
    <cellStyle name="20% - 强调文字颜色 3 4 5 2 4 2" xfId="13481" xr:uid="{00000000-0005-0000-0000-0000D9340000}"/>
    <cellStyle name="20% - 强调文字颜色 3 4 5 2 4 2 2" xfId="13483" xr:uid="{00000000-0005-0000-0000-0000DB340000}"/>
    <cellStyle name="20% - 强调文字颜色 3 4 5 2 4 3" xfId="13486" xr:uid="{00000000-0005-0000-0000-0000DE340000}"/>
    <cellStyle name="20% - 强调文字颜色 3 4 5 2 5" xfId="13489" xr:uid="{00000000-0005-0000-0000-0000E1340000}"/>
    <cellStyle name="20% - 强调文字颜色 3 4 5 2 5 2" xfId="13490" xr:uid="{00000000-0005-0000-0000-0000E2340000}"/>
    <cellStyle name="20% - 强调文字颜色 3 4 5 2 6" xfId="13492" xr:uid="{00000000-0005-0000-0000-0000E4340000}"/>
    <cellStyle name="20% - 强调文字颜色 3 4 5 3" xfId="13493" xr:uid="{00000000-0005-0000-0000-0000E5340000}"/>
    <cellStyle name="20% - 强调文字颜色 3 4 5 3 2" xfId="13495" xr:uid="{00000000-0005-0000-0000-0000E7340000}"/>
    <cellStyle name="20% - 强调文字颜色 3 4 5 3 2 2" xfId="13498" xr:uid="{00000000-0005-0000-0000-0000EA340000}"/>
    <cellStyle name="20% - 强调文字颜色 3 4 5 3 2 3" xfId="13500" xr:uid="{00000000-0005-0000-0000-0000EC340000}"/>
    <cellStyle name="20% - 强调文字颜色 3 4 5 3 3" xfId="13502" xr:uid="{00000000-0005-0000-0000-0000EE340000}"/>
    <cellStyle name="20% - 强调文字颜色 3 4 5 3 4" xfId="13505" xr:uid="{00000000-0005-0000-0000-0000F1340000}"/>
    <cellStyle name="20% - 强调文字颜色 3 4 5 4" xfId="13506" xr:uid="{00000000-0005-0000-0000-0000F2340000}"/>
    <cellStyle name="20% - 强调文字颜色 3 4 5 4 2" xfId="13507" xr:uid="{00000000-0005-0000-0000-0000F3340000}"/>
    <cellStyle name="20% - 强调文字颜色 3 4 5 4 2 2" xfId="13508" xr:uid="{00000000-0005-0000-0000-0000F4340000}"/>
    <cellStyle name="20% - 强调文字颜色 3 4 5 4 2 3" xfId="13509" xr:uid="{00000000-0005-0000-0000-0000F5340000}"/>
    <cellStyle name="20% - 强调文字颜色 3 4 5 4 3" xfId="13510" xr:uid="{00000000-0005-0000-0000-0000F6340000}"/>
    <cellStyle name="20% - 强调文字颜色 3 4 5 4 4" xfId="13511" xr:uid="{00000000-0005-0000-0000-0000F7340000}"/>
    <cellStyle name="20% - 强调文字颜色 3 4 5 5" xfId="13512" xr:uid="{00000000-0005-0000-0000-0000F8340000}"/>
    <cellStyle name="20% - 强调文字颜色 3 4 5 5 2" xfId="13513" xr:uid="{00000000-0005-0000-0000-0000F9340000}"/>
    <cellStyle name="20% - 强调文字颜色 3 4 5 5 2 2" xfId="13514" xr:uid="{00000000-0005-0000-0000-0000FA340000}"/>
    <cellStyle name="20% - 强调文字颜色 3 4 5 5 3" xfId="13515" xr:uid="{00000000-0005-0000-0000-0000FB340000}"/>
    <cellStyle name="20% - 强调文字颜色 3 4 5 6" xfId="13516" xr:uid="{00000000-0005-0000-0000-0000FC340000}"/>
    <cellStyle name="20% - 强调文字颜色 3 4 5 6 2" xfId="13517" xr:uid="{00000000-0005-0000-0000-0000FD340000}"/>
    <cellStyle name="20% - 强调文字颜色 3 4 5 7" xfId="13518" xr:uid="{00000000-0005-0000-0000-0000FE340000}"/>
    <cellStyle name="20% - 强调文字颜色 3 4 6" xfId="13519" xr:uid="{00000000-0005-0000-0000-0000FF340000}"/>
    <cellStyle name="20% - 强调文字颜色 3 4 6 2" xfId="13520" xr:uid="{00000000-0005-0000-0000-000000350000}"/>
    <cellStyle name="20% - 强调文字颜色 3 4 6 2 2" xfId="12279" xr:uid="{00000000-0005-0000-0000-000027300000}"/>
    <cellStyle name="20% - 强调文字颜色 3 4 6 2 2 2" xfId="13523" xr:uid="{00000000-0005-0000-0000-000003350000}"/>
    <cellStyle name="20% - 强调文字颜色 3 4 6 2 2 2 2" xfId="7007" xr:uid="{00000000-0005-0000-0000-00008F1B0000}"/>
    <cellStyle name="20% - 强调文字颜色 3 4 6 2 2 2 3" xfId="1079" xr:uid="{00000000-0005-0000-0000-000067040000}"/>
    <cellStyle name="20% - 强调文字颜色 3 4 6 2 2 3" xfId="13527" xr:uid="{00000000-0005-0000-0000-000007350000}"/>
    <cellStyle name="20% - 强调文字颜色 3 4 6 2 2 4" xfId="13531" xr:uid="{00000000-0005-0000-0000-00000B350000}"/>
    <cellStyle name="20% - 强调文字颜色 3 4 6 2 3" xfId="12283" xr:uid="{00000000-0005-0000-0000-00002B300000}"/>
    <cellStyle name="20% - 强调文字颜色 3 4 6 2 3 2" xfId="13533" xr:uid="{00000000-0005-0000-0000-00000D350000}"/>
    <cellStyle name="20% - 强调文字颜色 3 4 6 2 3 2 2" xfId="13536" xr:uid="{00000000-0005-0000-0000-000010350000}"/>
    <cellStyle name="20% - 强调文字颜色 3 4 6 2 3 2 3" xfId="13538" xr:uid="{00000000-0005-0000-0000-000012350000}"/>
    <cellStyle name="20% - 强调文字颜色 3 4 6 2 3 3" xfId="13541" xr:uid="{00000000-0005-0000-0000-000015350000}"/>
    <cellStyle name="20% - 强调文字颜色 3 4 6 2 3 4" xfId="13544" xr:uid="{00000000-0005-0000-0000-000018350000}"/>
    <cellStyle name="20% - 强调文字颜色 3 4 6 2 4" xfId="13547" xr:uid="{00000000-0005-0000-0000-00001B350000}"/>
    <cellStyle name="20% - 强调文字颜色 3 4 6 2 4 2" xfId="13548" xr:uid="{00000000-0005-0000-0000-00001C350000}"/>
    <cellStyle name="20% - 强调文字颜色 3 4 6 2 4 2 2" xfId="13550" xr:uid="{00000000-0005-0000-0000-00001E350000}"/>
    <cellStyle name="20% - 强调文字颜色 3 4 6 2 4 3" xfId="13552" xr:uid="{00000000-0005-0000-0000-000020350000}"/>
    <cellStyle name="20% - 强调文字颜色 3 4 6 2 5" xfId="13553" xr:uid="{00000000-0005-0000-0000-000021350000}"/>
    <cellStyle name="20% - 强调文字颜色 3 4 6 2 5 2" xfId="13554" xr:uid="{00000000-0005-0000-0000-000022350000}"/>
    <cellStyle name="20% - 强调文字颜色 3 4 6 2 6" xfId="13555" xr:uid="{00000000-0005-0000-0000-000023350000}"/>
    <cellStyle name="20% - 强调文字颜色 3 4 6 3" xfId="13557" xr:uid="{00000000-0005-0000-0000-000025350000}"/>
    <cellStyle name="20% - 强调文字颜色 3 4 6 3 2" xfId="13558" xr:uid="{00000000-0005-0000-0000-000026350000}"/>
    <cellStyle name="20% - 强调文字颜色 3 4 6 3 2 2" xfId="13559" xr:uid="{00000000-0005-0000-0000-000027350000}"/>
    <cellStyle name="20% - 强调文字颜色 3 4 6 3 2 3" xfId="13560" xr:uid="{00000000-0005-0000-0000-000028350000}"/>
    <cellStyle name="20% - 强调文字颜色 3 4 6 3 3" xfId="13562" xr:uid="{00000000-0005-0000-0000-00002A350000}"/>
    <cellStyle name="20% - 强调文字颜色 3 4 6 3 4" xfId="13564" xr:uid="{00000000-0005-0000-0000-00002C350000}"/>
    <cellStyle name="20% - 强调文字颜色 3 4 6 4" xfId="13566" xr:uid="{00000000-0005-0000-0000-00002E350000}"/>
    <cellStyle name="20% - 强调文字颜色 3 4 6 4 2" xfId="13569" xr:uid="{00000000-0005-0000-0000-000031350000}"/>
    <cellStyle name="20% - 强调文字颜色 3 4 6 4 2 2" xfId="13570" xr:uid="{00000000-0005-0000-0000-000032350000}"/>
    <cellStyle name="20% - 强调文字颜色 3 4 6 4 2 3" xfId="13571" xr:uid="{00000000-0005-0000-0000-000033350000}"/>
    <cellStyle name="20% - 强调文字颜色 3 4 6 4 3" xfId="13574" xr:uid="{00000000-0005-0000-0000-000036350000}"/>
    <cellStyle name="20% - 强调文字颜色 3 4 6 4 4" xfId="13575" xr:uid="{00000000-0005-0000-0000-000037350000}"/>
    <cellStyle name="20% - 强调文字颜色 3 4 6 5" xfId="13576" xr:uid="{00000000-0005-0000-0000-000038350000}"/>
    <cellStyle name="20% - 强调文字颜色 3 4 6 5 2" xfId="13578" xr:uid="{00000000-0005-0000-0000-00003A350000}"/>
    <cellStyle name="20% - 强调文字颜色 3 4 6 5 2 2" xfId="13579" xr:uid="{00000000-0005-0000-0000-00003B350000}"/>
    <cellStyle name="20% - 强调文字颜色 3 4 6 5 3" xfId="13580" xr:uid="{00000000-0005-0000-0000-00003C350000}"/>
    <cellStyle name="20% - 强调文字颜色 3 4 6 6" xfId="13581" xr:uid="{00000000-0005-0000-0000-00003D350000}"/>
    <cellStyle name="20% - 强调文字颜色 3 4 6 6 2" xfId="13582" xr:uid="{00000000-0005-0000-0000-00003E350000}"/>
    <cellStyle name="20% - 强调文字颜色 3 4 6 7" xfId="13583" xr:uid="{00000000-0005-0000-0000-00003F350000}"/>
    <cellStyle name="20% - 强调文字颜色 3 4 7" xfId="13584" xr:uid="{00000000-0005-0000-0000-000040350000}"/>
    <cellStyle name="20% - 强调文字颜色 3 4 7 2" xfId="13585" xr:uid="{00000000-0005-0000-0000-000041350000}"/>
    <cellStyle name="20% - 强调文字颜色 3 5" xfId="13587" xr:uid="{00000000-0005-0000-0000-000043350000}"/>
    <cellStyle name="20% - 强调文字颜色 3 5 10" xfId="4156" xr:uid="{00000000-0005-0000-0000-00006C100000}"/>
    <cellStyle name="20% - 强调文字颜色 3 5 10 2" xfId="4159" xr:uid="{00000000-0005-0000-0000-00006F100000}"/>
    <cellStyle name="20% - 强调文字颜色 3 5 11" xfId="4163" xr:uid="{00000000-0005-0000-0000-000073100000}"/>
    <cellStyle name="20% - 强调文字颜色 3 5 11 2" xfId="8230" xr:uid="{00000000-0005-0000-0000-000056200000}"/>
    <cellStyle name="20% - 强调文字颜色 3 5 12" xfId="13589" xr:uid="{00000000-0005-0000-0000-000045350000}"/>
    <cellStyle name="20% - 强调文字颜色 3 5 13" xfId="13591" xr:uid="{00000000-0005-0000-0000-000047350000}"/>
    <cellStyle name="20% - 强调文字颜色 3 5 13 2" xfId="8256" xr:uid="{00000000-0005-0000-0000-000070200000}"/>
    <cellStyle name="20% - 强调文字颜色 3 5 14" xfId="13593" xr:uid="{00000000-0005-0000-0000-000049350000}"/>
    <cellStyle name="20% - 强调文字颜色 3 5 15" xfId="13595" xr:uid="{00000000-0005-0000-0000-00004B350000}"/>
    <cellStyle name="20% - 强调文字颜色 3 5 2" xfId="13597" xr:uid="{00000000-0005-0000-0000-00004D350000}"/>
    <cellStyle name="20% - 强调文字颜色 3 5 2 2" xfId="13598" xr:uid="{00000000-0005-0000-0000-00004E350000}"/>
    <cellStyle name="20% - 强调文字颜色 3 5 2 2 2" xfId="13600" xr:uid="{00000000-0005-0000-0000-000050350000}"/>
    <cellStyle name="20% - 强调文字颜色 3 5 2 2 2 2" xfId="13602" xr:uid="{00000000-0005-0000-0000-000052350000}"/>
    <cellStyle name="20% - 强调文字颜色 3 5 2 2 2 3" xfId="13604" xr:uid="{00000000-0005-0000-0000-000054350000}"/>
    <cellStyle name="20% - 强调文字颜色 3 5 2 2 2 4" xfId="13605" xr:uid="{00000000-0005-0000-0000-000055350000}"/>
    <cellStyle name="20% - 强调文字颜色 3 5 2 2 3" xfId="13606" xr:uid="{00000000-0005-0000-0000-000056350000}"/>
    <cellStyle name="20% - 强调文字颜色 3 5 2 2 3 2" xfId="13607" xr:uid="{00000000-0005-0000-0000-000057350000}"/>
    <cellStyle name="20% - 强调文字颜色 3 5 2 2 4" xfId="13608" xr:uid="{00000000-0005-0000-0000-000058350000}"/>
    <cellStyle name="20% - 强调文字颜色 3 5 2 2 5" xfId="13609" xr:uid="{00000000-0005-0000-0000-000059350000}"/>
    <cellStyle name="20% - 强调文字颜色 3 5 2 3" xfId="13610" xr:uid="{00000000-0005-0000-0000-00005A350000}"/>
    <cellStyle name="20% - 强调文字颜色 3 5 2 3 2" xfId="13611" xr:uid="{00000000-0005-0000-0000-00005B350000}"/>
    <cellStyle name="20% - 强调文字颜色 3 5 2 3 2 2" xfId="4557" xr:uid="{00000000-0005-0000-0000-0000FD110000}"/>
    <cellStyle name="20% - 强调文字颜色 3 5 2 3 2 3" xfId="3686" xr:uid="{00000000-0005-0000-0000-0000960E0000}"/>
    <cellStyle name="20% - 强调文字颜色 3 5 2 3 3" xfId="13612" xr:uid="{00000000-0005-0000-0000-00005C350000}"/>
    <cellStyle name="20% - 强调文字颜色 3 5 2 4" xfId="13613" xr:uid="{00000000-0005-0000-0000-00005D350000}"/>
    <cellStyle name="20% - 强调文字颜色 3 5 2 4 2" xfId="5901" xr:uid="{00000000-0005-0000-0000-00003D170000}"/>
    <cellStyle name="20% - 强调文字颜色 3 5 2 4 3" xfId="5906" xr:uid="{00000000-0005-0000-0000-000042170000}"/>
    <cellStyle name="20% - 强调文字颜色 3 5 2 5" xfId="13616" xr:uid="{00000000-0005-0000-0000-000060350000}"/>
    <cellStyle name="20% - 强调文字颜色 3 5 2 5 2" xfId="7160" xr:uid="{00000000-0005-0000-0000-0000281C0000}"/>
    <cellStyle name="20% - 强调文字颜色 3 5 2 6" xfId="13619" xr:uid="{00000000-0005-0000-0000-000063350000}"/>
    <cellStyle name="20% - 强调文字颜色 3 5 3" xfId="13620" xr:uid="{00000000-0005-0000-0000-000064350000}"/>
    <cellStyle name="20% - 强调文字颜色 3 5 3 2" xfId="13621" xr:uid="{00000000-0005-0000-0000-000065350000}"/>
    <cellStyle name="20% - 强调文字颜色 3 5 3 2 2" xfId="13622" xr:uid="{00000000-0005-0000-0000-000066350000}"/>
    <cellStyle name="20% - 强调文字颜色 3 5 3 2 2 2" xfId="13623" xr:uid="{00000000-0005-0000-0000-000067350000}"/>
    <cellStyle name="20% - 强调文字颜色 3 5 3 2 2 3" xfId="13624" xr:uid="{00000000-0005-0000-0000-000068350000}"/>
    <cellStyle name="20% - 强调文字颜色 3 5 3 2 3" xfId="13625" xr:uid="{00000000-0005-0000-0000-000069350000}"/>
    <cellStyle name="20% - 强调文字颜色 3 5 3 2 3 2" xfId="13626" xr:uid="{00000000-0005-0000-0000-00006A350000}"/>
    <cellStyle name="20% - 强调文字颜色 3 5 3 2 4" xfId="13628" xr:uid="{00000000-0005-0000-0000-00006C350000}"/>
    <cellStyle name="20% - 强调文字颜色 3 5 3 3" xfId="13630" xr:uid="{00000000-0005-0000-0000-00006E350000}"/>
    <cellStyle name="20% - 强调文字颜色 3 5 3 3 2" xfId="13632" xr:uid="{00000000-0005-0000-0000-000070350000}"/>
    <cellStyle name="20% - 强调文字颜色 3 5 3 3 2 2" xfId="1492" xr:uid="{00000000-0005-0000-0000-000004060000}"/>
    <cellStyle name="20% - 强调文字颜色 3 5 3 3 2 3" xfId="5586" xr:uid="{00000000-0005-0000-0000-000002160000}"/>
    <cellStyle name="20% - 强调文字颜色 3 5 3 3 3" xfId="13634" xr:uid="{00000000-0005-0000-0000-000072350000}"/>
    <cellStyle name="20% - 强调文字颜色 3 5 3 4" xfId="13635" xr:uid="{00000000-0005-0000-0000-000073350000}"/>
    <cellStyle name="20% - 强调文字颜色 3 5 3 5" xfId="13636" xr:uid="{00000000-0005-0000-0000-000074350000}"/>
    <cellStyle name="20% - 强调文字颜色 3 5 4" xfId="13637" xr:uid="{00000000-0005-0000-0000-000075350000}"/>
    <cellStyle name="20% - 强调文字颜色 3 5 4 2" xfId="13638" xr:uid="{00000000-0005-0000-0000-000076350000}"/>
    <cellStyle name="20% - 强调文字颜色 3 5 4 2 2" xfId="13639" xr:uid="{00000000-0005-0000-0000-000077350000}"/>
    <cellStyle name="20% - 强调文字颜色 3 5 4 2 2 2" xfId="13641" xr:uid="{00000000-0005-0000-0000-000079350000}"/>
    <cellStyle name="20% - 强调文字颜色 3 5 4 2 3" xfId="13643" xr:uid="{00000000-0005-0000-0000-00007B350000}"/>
    <cellStyle name="20% - 强调文字颜色 3 5 4 2 3 2" xfId="13645" xr:uid="{00000000-0005-0000-0000-00007D350000}"/>
    <cellStyle name="20% - 强调文字颜色 3 5 4 2 4" xfId="13648" xr:uid="{00000000-0005-0000-0000-000080350000}"/>
    <cellStyle name="20% - 强调文字颜色 3 5 4 3" xfId="13649" xr:uid="{00000000-0005-0000-0000-000081350000}"/>
    <cellStyle name="20% - 强调文字颜色 3 5 4 3 2" xfId="13650" xr:uid="{00000000-0005-0000-0000-000082350000}"/>
    <cellStyle name="20% - 强调文字颜色 3 5 4 3 3" xfId="13651" xr:uid="{00000000-0005-0000-0000-000083350000}"/>
    <cellStyle name="20% - 强调文字颜色 3 5 4 4" xfId="13653" xr:uid="{00000000-0005-0000-0000-000085350000}"/>
    <cellStyle name="20% - 强调文字颜色 3 5 4 5" xfId="13655" xr:uid="{00000000-0005-0000-0000-000087350000}"/>
    <cellStyle name="20% - 强调文字颜色 3 5 4 6" xfId="13657" xr:uid="{00000000-0005-0000-0000-000089350000}"/>
    <cellStyle name="20% - 强调文字颜色 3 5 5" xfId="13658" xr:uid="{00000000-0005-0000-0000-00008A350000}"/>
    <cellStyle name="20% - 强调文字颜色 3 5 5 2" xfId="13661" xr:uid="{00000000-0005-0000-0000-00008D350000}"/>
    <cellStyle name="20% - 强调文字颜色 3 5 5 2 2" xfId="13662" xr:uid="{00000000-0005-0000-0000-00008E350000}"/>
    <cellStyle name="20% - 强调文字颜色 3 5 5 2 2 2" xfId="13664" xr:uid="{00000000-0005-0000-0000-000090350000}"/>
    <cellStyle name="20% - 强调文字颜色 3 5 5 2 3" xfId="13666" xr:uid="{00000000-0005-0000-0000-000092350000}"/>
    <cellStyle name="20% - 强调文字颜色 3 5 5 2 4" xfId="13668" xr:uid="{00000000-0005-0000-0000-000094350000}"/>
    <cellStyle name="20% - 强调文字颜色 3 5 5 3" xfId="13669" xr:uid="{00000000-0005-0000-0000-000095350000}"/>
    <cellStyle name="20% - 强调文字颜色 3 5 5 3 2" xfId="13670" xr:uid="{00000000-0005-0000-0000-000096350000}"/>
    <cellStyle name="20% - 强调文字颜色 3 5 5 3 2 2" xfId="5652" xr:uid="{00000000-0005-0000-0000-000044160000}"/>
    <cellStyle name="20% - 强调文字颜色 3 5 5 3 3" xfId="13671" xr:uid="{00000000-0005-0000-0000-000097350000}"/>
    <cellStyle name="20% - 强调文字颜色 3 5 5 4" xfId="13673" xr:uid="{00000000-0005-0000-0000-000099350000}"/>
    <cellStyle name="20% - 强调文字颜色 3 5 5 4 2" xfId="6017" xr:uid="{00000000-0005-0000-0000-0000B1170000}"/>
    <cellStyle name="20% - 强调文字颜色 3 5 5 5" xfId="13675" xr:uid="{00000000-0005-0000-0000-00009B350000}"/>
    <cellStyle name="20% - 强调文字颜色 3 5 5 6" xfId="13677" xr:uid="{00000000-0005-0000-0000-00009D350000}"/>
    <cellStyle name="20% - 强调文字颜色 3 5 6" xfId="13678" xr:uid="{00000000-0005-0000-0000-00009E350000}"/>
    <cellStyle name="20% - 强调文字颜色 3 5 6 2" xfId="13679" xr:uid="{00000000-0005-0000-0000-00009F350000}"/>
    <cellStyle name="20% - 强调文字颜色 3 5 6 2 2" xfId="13682" xr:uid="{00000000-0005-0000-0000-0000A2350000}"/>
    <cellStyle name="20% - 强调文字颜色 3 5 6 2 2 2" xfId="13683" xr:uid="{00000000-0005-0000-0000-0000A3350000}"/>
    <cellStyle name="20% - 强调文字颜色 3 5 6 2 3" xfId="13687" xr:uid="{00000000-0005-0000-0000-0000A7350000}"/>
    <cellStyle name="20% - 强调文字颜色 3 5 6 2 4" xfId="13689" xr:uid="{00000000-0005-0000-0000-0000A9350000}"/>
    <cellStyle name="20% - 强调文字颜色 3 5 6 3" xfId="13691" xr:uid="{00000000-0005-0000-0000-0000AB350000}"/>
    <cellStyle name="20% - 强调文字颜色 3 5 6 3 2" xfId="13692" xr:uid="{00000000-0005-0000-0000-0000AC350000}"/>
    <cellStyle name="20% - 强调文字颜色 3 5 6 3 3" xfId="13693" xr:uid="{00000000-0005-0000-0000-0000AD350000}"/>
    <cellStyle name="20% - 强调文字颜色 3 5 6 4" xfId="13696" xr:uid="{00000000-0005-0000-0000-0000B0350000}"/>
    <cellStyle name="20% - 强调文字颜色 3 5 6 4 2" xfId="480" xr:uid="{00000000-0005-0000-0000-000010020000}"/>
    <cellStyle name="20% - 强调文字颜色 3 5 6 5" xfId="13698" xr:uid="{00000000-0005-0000-0000-0000B2350000}"/>
    <cellStyle name="20% - 强调文字颜色 3 5 7" xfId="13699" xr:uid="{00000000-0005-0000-0000-0000B3350000}"/>
    <cellStyle name="20% - 强调文字颜色 3 5 7 2" xfId="13700" xr:uid="{00000000-0005-0000-0000-0000B4350000}"/>
    <cellStyle name="20% - 强调文字颜色 3 5 7 2 2" xfId="13702" xr:uid="{00000000-0005-0000-0000-0000B6350000}"/>
    <cellStyle name="20% - 强调文字颜色 3 5 7 2 3" xfId="13703" xr:uid="{00000000-0005-0000-0000-0000B7350000}"/>
    <cellStyle name="20% - 强调文字颜色 3 5 7 3" xfId="13705" xr:uid="{00000000-0005-0000-0000-0000B9350000}"/>
    <cellStyle name="20% - 强调文字颜色 3 5 7 4" xfId="13707" xr:uid="{00000000-0005-0000-0000-0000BB350000}"/>
    <cellStyle name="20% - 强调文字颜色 3 5 8" xfId="13708" xr:uid="{00000000-0005-0000-0000-0000BC350000}"/>
    <cellStyle name="20% - 强调文字颜色 3 5 8 2" xfId="13709" xr:uid="{00000000-0005-0000-0000-0000BD350000}"/>
    <cellStyle name="20% - 强调文字颜色 3 5 8 2 2" xfId="13710" xr:uid="{00000000-0005-0000-0000-0000BE350000}"/>
    <cellStyle name="20% - 强调文字颜色 3 5 8 2 3" xfId="13711" xr:uid="{00000000-0005-0000-0000-0000BF350000}"/>
    <cellStyle name="20% - 强调文字颜色 3 5 8 3" xfId="13712" xr:uid="{00000000-0005-0000-0000-0000C0350000}"/>
    <cellStyle name="20% - 强调文字颜色 3 5 8 4" xfId="13713" xr:uid="{00000000-0005-0000-0000-0000C1350000}"/>
    <cellStyle name="20% - 强调文字颜色 3 5 9" xfId="13714" xr:uid="{00000000-0005-0000-0000-0000C2350000}"/>
    <cellStyle name="20% - 强调文字颜色 3 5 9 2" xfId="1910" xr:uid="{00000000-0005-0000-0000-0000A6070000}"/>
    <cellStyle name="20% - 强调文字颜色 3 5 9 3" xfId="1930" xr:uid="{00000000-0005-0000-0000-0000BA070000}"/>
    <cellStyle name="20% - 强调文字颜色 3 6" xfId="13715" xr:uid="{00000000-0005-0000-0000-0000C3350000}"/>
    <cellStyle name="20% - 强调文字颜色 3 6 2" xfId="13716" xr:uid="{00000000-0005-0000-0000-0000C4350000}"/>
    <cellStyle name="20% - 强调文字颜色 3 6 2 2" xfId="13717" xr:uid="{00000000-0005-0000-0000-0000C5350000}"/>
    <cellStyle name="20% - 强调文字颜色 3 6 2 2 2" xfId="13719" xr:uid="{00000000-0005-0000-0000-0000C7350000}"/>
    <cellStyle name="20% - 强调文字颜色 3 6 2 2 2 2" xfId="13721" xr:uid="{00000000-0005-0000-0000-0000C9350000}"/>
    <cellStyle name="20% - 强调文字颜色 3 6 2 2 2 3" xfId="13723" xr:uid="{00000000-0005-0000-0000-0000CB350000}"/>
    <cellStyle name="20% - 强调文字颜色 3 6 2 2 2 4" xfId="13724" xr:uid="{00000000-0005-0000-0000-0000CC350000}"/>
    <cellStyle name="20% - 强调文字颜色 3 6 2 2 3" xfId="13725" xr:uid="{00000000-0005-0000-0000-0000CD350000}"/>
    <cellStyle name="20% - 强调文字颜色 3 6 2 2 3 2" xfId="13726" xr:uid="{00000000-0005-0000-0000-0000CE350000}"/>
    <cellStyle name="20% - 强调文字颜色 3 6 2 2 4" xfId="13727" xr:uid="{00000000-0005-0000-0000-0000CF350000}"/>
    <cellStyle name="20% - 强调文字颜色 3 6 2 2 5" xfId="13728" xr:uid="{00000000-0005-0000-0000-0000D0350000}"/>
    <cellStyle name="20% - 强调文字颜色 3 6 2 3" xfId="13729" xr:uid="{00000000-0005-0000-0000-0000D1350000}"/>
    <cellStyle name="20% - 强调文字颜色 3 6 2 3 2" xfId="13730" xr:uid="{00000000-0005-0000-0000-0000D2350000}"/>
    <cellStyle name="20% - 强调文字颜色 3 6 2 3 2 2" xfId="5076" xr:uid="{00000000-0005-0000-0000-000004140000}"/>
    <cellStyle name="20% - 强调文字颜色 3 6 2 3 2 2 2" xfId="13732" xr:uid="{00000000-0005-0000-0000-0000D4350000}"/>
    <cellStyle name="20% - 强调文字颜色 3 6 2 3 2 2 3" xfId="13733" xr:uid="{00000000-0005-0000-0000-0000D5350000}"/>
    <cellStyle name="20% - 强调文字颜色 3 6 2 3 2 3" xfId="5082" xr:uid="{00000000-0005-0000-0000-00000A140000}"/>
    <cellStyle name="20% - 强调文字颜色 3 6 2 3 2 4" xfId="13734" xr:uid="{00000000-0005-0000-0000-0000D6350000}"/>
    <cellStyle name="20% - 强调文字颜色 3 6 2 3 3" xfId="13736" xr:uid="{00000000-0005-0000-0000-0000D8350000}"/>
    <cellStyle name="20% - 强调文字颜色 3 6 2 3 3 2" xfId="951" xr:uid="{00000000-0005-0000-0000-0000E7030000}"/>
    <cellStyle name="20% - 强调文字颜色 3 6 2 3 3 2 2" xfId="13739" xr:uid="{00000000-0005-0000-0000-0000DB350000}"/>
    <cellStyle name="20% - 强调文字颜色 3 6 2 3 3 2 3" xfId="13742" xr:uid="{00000000-0005-0000-0000-0000DE350000}"/>
    <cellStyle name="20% - 强调文字颜色 3 6 2 3 3 3" xfId="1067" xr:uid="{00000000-0005-0000-0000-00005B040000}"/>
    <cellStyle name="20% - 强调文字颜色 3 6 2 3 3 4" xfId="13745" xr:uid="{00000000-0005-0000-0000-0000E1350000}"/>
    <cellStyle name="20% - 强调文字颜色 3 6 2 3 4" xfId="13747" xr:uid="{00000000-0005-0000-0000-0000E3350000}"/>
    <cellStyle name="20% - 强调文字颜色 3 6 2 3 4 2" xfId="289" xr:uid="{00000000-0005-0000-0000-000049010000}"/>
    <cellStyle name="20% - 强调文字颜色 3 6 2 3 4 3" xfId="13748" xr:uid="{00000000-0005-0000-0000-0000E4350000}"/>
    <cellStyle name="20% - 强调文字颜色 3 6 2 3 5" xfId="13752" xr:uid="{00000000-0005-0000-0000-0000E8350000}"/>
    <cellStyle name="20% - 强调文字颜色 3 6 2 3 5 2" xfId="1601" xr:uid="{00000000-0005-0000-0000-000071060000}"/>
    <cellStyle name="20% - 强调文字颜色 3 6 2 3 5 3" xfId="1103" xr:uid="{00000000-0005-0000-0000-00007F040000}"/>
    <cellStyle name="20% - 强调文字颜色 3 6 2 3 6" xfId="13753" xr:uid="{00000000-0005-0000-0000-0000E9350000}"/>
    <cellStyle name="20% - 强调文字颜色 3 6 2 3 7" xfId="13755" xr:uid="{00000000-0005-0000-0000-0000EB350000}"/>
    <cellStyle name="20% - 强调文字颜色 3 6 2 4" xfId="13757" xr:uid="{00000000-0005-0000-0000-0000ED350000}"/>
    <cellStyle name="20% - 强调文字颜色 3 6 2 5" xfId="13758" xr:uid="{00000000-0005-0000-0000-0000EE350000}"/>
    <cellStyle name="20% - 强调文字颜色 3 6 2 6" xfId="13761" xr:uid="{00000000-0005-0000-0000-0000F1350000}"/>
    <cellStyle name="20% - 强调文字颜色 3 6 2 6 2" xfId="13764" xr:uid="{00000000-0005-0000-0000-0000F4350000}"/>
    <cellStyle name="20% - 强调文字颜色 3 6 2 7" xfId="13767" xr:uid="{00000000-0005-0000-0000-0000F7350000}"/>
    <cellStyle name="20% - 强调文字颜色 3 6 3" xfId="13768" xr:uid="{00000000-0005-0000-0000-0000F8350000}"/>
    <cellStyle name="20% - 强调文字颜色 3 6 3 2" xfId="13769" xr:uid="{00000000-0005-0000-0000-0000F9350000}"/>
    <cellStyle name="20% - 强调文字颜色 3 6 3 2 2" xfId="13770" xr:uid="{00000000-0005-0000-0000-0000FA350000}"/>
    <cellStyle name="20% - 强调文字颜色 3 6 3 2 3" xfId="13771" xr:uid="{00000000-0005-0000-0000-0000FB350000}"/>
    <cellStyle name="20% - 强调文字颜色 3 6 3 2 4" xfId="6418" xr:uid="{00000000-0005-0000-0000-000042190000}"/>
    <cellStyle name="20% - 强调文字颜色 3 6 3 3" xfId="13772" xr:uid="{00000000-0005-0000-0000-0000FC350000}"/>
    <cellStyle name="20% - 强调文字颜色 3 6 3 3 2" xfId="13773" xr:uid="{00000000-0005-0000-0000-0000FD350000}"/>
    <cellStyle name="20% - 强调文字颜色 3 6 3 4" xfId="13774" xr:uid="{00000000-0005-0000-0000-0000FE350000}"/>
    <cellStyle name="20% - 强调文字颜色 3 6 3 5" xfId="13775" xr:uid="{00000000-0005-0000-0000-0000FF350000}"/>
    <cellStyle name="20% - 强调文字颜色 3 6 4" xfId="13776" xr:uid="{00000000-0005-0000-0000-000000360000}"/>
    <cellStyle name="20% - 强调文字颜色 3 6 4 2" xfId="13777" xr:uid="{00000000-0005-0000-0000-000001360000}"/>
    <cellStyle name="20% - 强调文字颜色 3 6 4 2 2" xfId="13778" xr:uid="{00000000-0005-0000-0000-000002360000}"/>
    <cellStyle name="20% - 强调文字颜色 3 6 4 2 2 2" xfId="13779" xr:uid="{00000000-0005-0000-0000-000003360000}"/>
    <cellStyle name="20% - 强调文字颜色 3 6 4 2 2 3" xfId="13780" xr:uid="{00000000-0005-0000-0000-000004360000}"/>
    <cellStyle name="20% - 强调文字颜色 3 6 4 2 3" xfId="13781" xr:uid="{00000000-0005-0000-0000-000005360000}"/>
    <cellStyle name="20% - 强调文字颜色 3 6 4 2 4" xfId="12295" xr:uid="{00000000-0005-0000-0000-000037300000}"/>
    <cellStyle name="20% - 强调文字颜色 3 6 4 3" xfId="13782" xr:uid="{00000000-0005-0000-0000-000006360000}"/>
    <cellStyle name="20% - 强调文字颜色 3 6 4 3 2" xfId="13783" xr:uid="{00000000-0005-0000-0000-000007360000}"/>
    <cellStyle name="20% - 强调文字颜色 3 6 4 3 2 2" xfId="13784" xr:uid="{00000000-0005-0000-0000-000008360000}"/>
    <cellStyle name="20% - 强调文字颜色 3 6 4 3 2 3" xfId="13785" xr:uid="{00000000-0005-0000-0000-000009360000}"/>
    <cellStyle name="20% - 强调文字颜色 3 6 4 3 3" xfId="13787" xr:uid="{00000000-0005-0000-0000-00000B360000}"/>
    <cellStyle name="20% - 强调文字颜色 3 6 4 3 4" xfId="13789" xr:uid="{00000000-0005-0000-0000-00000D360000}"/>
    <cellStyle name="20% - 强调文字颜色 3 6 4 4" xfId="13792" xr:uid="{00000000-0005-0000-0000-000010360000}"/>
    <cellStyle name="20% - 强调文字颜色 3 6 4 4 2" xfId="13794" xr:uid="{00000000-0005-0000-0000-000012360000}"/>
    <cellStyle name="20% - 强调文字颜色 3 6 4 4 3" xfId="13796" xr:uid="{00000000-0005-0000-0000-000014360000}"/>
    <cellStyle name="20% - 强调文字颜色 3 6 4 5" xfId="13798" xr:uid="{00000000-0005-0000-0000-000016360000}"/>
    <cellStyle name="20% - 强调文字颜色 3 6 4 5 2" xfId="13799" xr:uid="{00000000-0005-0000-0000-000017360000}"/>
    <cellStyle name="20% - 强调文字颜色 3 6 4 5 3" xfId="13800" xr:uid="{00000000-0005-0000-0000-000018360000}"/>
    <cellStyle name="20% - 强调文字颜色 3 6 4 6" xfId="13802" xr:uid="{00000000-0005-0000-0000-00001A360000}"/>
    <cellStyle name="20% - 强调文字颜色 3 6 4 7" xfId="13803" xr:uid="{00000000-0005-0000-0000-00001B360000}"/>
    <cellStyle name="20% - 强调文字颜色 3 6 5" xfId="13804" xr:uid="{00000000-0005-0000-0000-00001C360000}"/>
    <cellStyle name="20% - 强调文字颜色 3 6 5 2" xfId="13805" xr:uid="{00000000-0005-0000-0000-00001D360000}"/>
    <cellStyle name="20% - 强调文字颜色 3 6 5 2 2" xfId="13806" xr:uid="{00000000-0005-0000-0000-00001E360000}"/>
    <cellStyle name="20% - 强调文字颜色 3 6 6" xfId="13807" xr:uid="{00000000-0005-0000-0000-00001F360000}"/>
    <cellStyle name="20% - 强调文字颜色 3 6 7" xfId="13808" xr:uid="{00000000-0005-0000-0000-000020360000}"/>
    <cellStyle name="20% - 强调文字颜色 3 6 7 2" xfId="13809" xr:uid="{00000000-0005-0000-0000-000021360000}"/>
    <cellStyle name="20% - 强调文字颜色 3 6 8" xfId="13811" xr:uid="{00000000-0005-0000-0000-000023360000}"/>
    <cellStyle name="20% - 强调文字颜色 3 7" xfId="2273" xr:uid="{00000000-0005-0000-0000-000011090000}"/>
    <cellStyle name="20% - 强调文字颜色 3 7 2" xfId="13812" xr:uid="{00000000-0005-0000-0000-000024360000}"/>
    <cellStyle name="20% - 强调文字颜色 3 7 2 2" xfId="705" xr:uid="{00000000-0005-0000-0000-0000F1020000}"/>
    <cellStyle name="20% - 强调文字颜色 3 7 2 2 2" xfId="13814" xr:uid="{00000000-0005-0000-0000-000026360000}"/>
    <cellStyle name="20% - 强调文字颜色 3 7 2 2 2 2" xfId="13816" xr:uid="{00000000-0005-0000-0000-000028360000}"/>
    <cellStyle name="20% - 强调文字颜色 3 7 2 2 2 2 2" xfId="13818" xr:uid="{00000000-0005-0000-0000-00002A360000}"/>
    <cellStyle name="20% - 强调文字颜色 3 7 2 2 2 2 3" xfId="13820" xr:uid="{00000000-0005-0000-0000-00002C360000}"/>
    <cellStyle name="20% - 强调文字颜色 3 7 2 2 2 3" xfId="13822" xr:uid="{00000000-0005-0000-0000-00002E360000}"/>
    <cellStyle name="20% - 强调文字颜色 3 7 2 2 2 4" xfId="7562" xr:uid="{00000000-0005-0000-0000-0000BA1D0000}"/>
    <cellStyle name="20% - 强调文字颜色 3 7 2 2 3" xfId="13825" xr:uid="{00000000-0005-0000-0000-000031360000}"/>
    <cellStyle name="20% - 强调文字颜色 3 7 2 2 3 2" xfId="13826" xr:uid="{00000000-0005-0000-0000-000032360000}"/>
    <cellStyle name="20% - 强调文字颜色 3 7 2 2 3 2 2" xfId="13830" xr:uid="{00000000-0005-0000-0000-000036360000}"/>
    <cellStyle name="20% - 强调文字颜色 3 7 2 2 3 2 3" xfId="13833" xr:uid="{00000000-0005-0000-0000-000039360000}"/>
    <cellStyle name="20% - 强调文字颜色 3 7 2 2 3 3" xfId="13834" xr:uid="{00000000-0005-0000-0000-00003A360000}"/>
    <cellStyle name="20% - 强调文字颜色 3 7 2 2 3 4" xfId="3779" xr:uid="{00000000-0005-0000-0000-0000F30E0000}"/>
    <cellStyle name="20% - 强调文字颜色 3 7 2 2 4" xfId="13835" xr:uid="{00000000-0005-0000-0000-00003B360000}"/>
    <cellStyle name="20% - 强调文字颜色 3 7 2 2 4 2" xfId="13836" xr:uid="{00000000-0005-0000-0000-00003C360000}"/>
    <cellStyle name="20% - 强调文字颜色 3 7 2 2 4 2 2" xfId="13839" xr:uid="{00000000-0005-0000-0000-00003F360000}"/>
    <cellStyle name="20% - 强调文字颜色 3 7 2 2 4 3" xfId="13840" xr:uid="{00000000-0005-0000-0000-000040360000}"/>
    <cellStyle name="20% - 强调文字颜色 3 7 2 2 5" xfId="13841" xr:uid="{00000000-0005-0000-0000-000041360000}"/>
    <cellStyle name="20% - 强调文字颜色 3 7 2 2 5 2" xfId="13842" xr:uid="{00000000-0005-0000-0000-000042360000}"/>
    <cellStyle name="20% - 强调文字颜色 3 7 2 2 6" xfId="13843" xr:uid="{00000000-0005-0000-0000-000043360000}"/>
    <cellStyle name="20% - 强调文字颜色 3 7 2 2 7" xfId="13846" xr:uid="{00000000-0005-0000-0000-000046360000}"/>
    <cellStyle name="20% - 强调文字颜色 3 7 2 3" xfId="13847" xr:uid="{00000000-0005-0000-0000-000047360000}"/>
    <cellStyle name="20% - 强调文字颜色 3 7 2 3 2" xfId="13849" xr:uid="{00000000-0005-0000-0000-000049360000}"/>
    <cellStyle name="20% - 强调文字颜色 3 7 2 3 3" xfId="13852" xr:uid="{00000000-0005-0000-0000-00004C360000}"/>
    <cellStyle name="20% - 强调文字颜色 3 7 2 4" xfId="13853" xr:uid="{00000000-0005-0000-0000-00004D360000}"/>
    <cellStyle name="20% - 强调文字颜色 3 7 2 4 2" xfId="7332" xr:uid="{00000000-0005-0000-0000-0000D41C0000}"/>
    <cellStyle name="20% - 强调文字颜色 3 7 2 4 3" xfId="4913" xr:uid="{00000000-0005-0000-0000-000061130000}"/>
    <cellStyle name="20% - 强调文字颜色 3 7 2 5" xfId="13854" xr:uid="{00000000-0005-0000-0000-00004E360000}"/>
    <cellStyle name="20% - 强调文字颜色 3 7 2 6" xfId="13856" xr:uid="{00000000-0005-0000-0000-000050360000}"/>
    <cellStyle name="20% - 强调文字颜色 3 7 3" xfId="13857" xr:uid="{00000000-0005-0000-0000-000051360000}"/>
    <cellStyle name="20% - 强调文字颜色 3 7 3 2" xfId="13858" xr:uid="{00000000-0005-0000-0000-000052360000}"/>
    <cellStyle name="20% - 强调文字颜色 3 7 3 2 2" xfId="13859" xr:uid="{00000000-0005-0000-0000-000053360000}"/>
    <cellStyle name="20% - 强调文字颜色 3 7 3 2 2 2" xfId="13861" xr:uid="{00000000-0005-0000-0000-000055360000}"/>
    <cellStyle name="20% - 强调文字颜色 3 7 3 2 2 3" xfId="13863" xr:uid="{00000000-0005-0000-0000-000057360000}"/>
    <cellStyle name="20% - 强调文字颜色 3 7 3 2 3" xfId="13865" xr:uid="{00000000-0005-0000-0000-000059360000}"/>
    <cellStyle name="20% - 强调文字颜色 3 7 3 2 3 2" xfId="13867" xr:uid="{00000000-0005-0000-0000-00005B360000}"/>
    <cellStyle name="20% - 强调文字颜色 3 7 3 2 4" xfId="13868" xr:uid="{00000000-0005-0000-0000-00005C360000}"/>
    <cellStyle name="20% - 强调文字颜色 3 7 3 3" xfId="13869" xr:uid="{00000000-0005-0000-0000-00005D360000}"/>
    <cellStyle name="20% - 强调文字颜色 3 7 3 3 2" xfId="13870" xr:uid="{00000000-0005-0000-0000-00005E360000}"/>
    <cellStyle name="20% - 强调文字颜色 3 7 3 3 2 2" xfId="13871" xr:uid="{00000000-0005-0000-0000-00005F360000}"/>
    <cellStyle name="20% - 强调文字颜色 3 7 3 3 2 3" xfId="13872" xr:uid="{00000000-0005-0000-0000-000060360000}"/>
    <cellStyle name="20% - 强调文字颜色 3 7 3 3 3" xfId="13874" xr:uid="{00000000-0005-0000-0000-000062360000}"/>
    <cellStyle name="20% - 强调文字颜色 3 7 3 3 4" xfId="13877" xr:uid="{00000000-0005-0000-0000-000065360000}"/>
    <cellStyle name="20% - 强调文字颜色 3 7 3 4" xfId="13878" xr:uid="{00000000-0005-0000-0000-000066360000}"/>
    <cellStyle name="20% - 强调文字颜色 3 7 3 4 2" xfId="13880" xr:uid="{00000000-0005-0000-0000-000068360000}"/>
    <cellStyle name="20% - 强调文字颜色 3 7 3 4 3" xfId="13882" xr:uid="{00000000-0005-0000-0000-00006A360000}"/>
    <cellStyle name="20% - 强调文字颜色 3 7 3 5" xfId="13883" xr:uid="{00000000-0005-0000-0000-00006B360000}"/>
    <cellStyle name="20% - 强调文字颜色 3 7 3 5 2" xfId="13884" xr:uid="{00000000-0005-0000-0000-00006C360000}"/>
    <cellStyle name="20% - 强调文字颜色 3 7 3 6" xfId="13886" xr:uid="{00000000-0005-0000-0000-00006E360000}"/>
    <cellStyle name="20% - 强调文字颜色 3 7 3 7" xfId="13887" xr:uid="{00000000-0005-0000-0000-00006F360000}"/>
    <cellStyle name="20% - 强调文字颜色 3 7 4" xfId="13888" xr:uid="{00000000-0005-0000-0000-000070360000}"/>
    <cellStyle name="20% - 强调文字颜色 3 7 4 2" xfId="13889" xr:uid="{00000000-0005-0000-0000-000071360000}"/>
    <cellStyle name="20% - 强调文字颜色 3 7 4 2 2" xfId="13890" xr:uid="{00000000-0005-0000-0000-000072360000}"/>
    <cellStyle name="20% - 强调文字颜色 3 7 4 2 3" xfId="13891" xr:uid="{00000000-0005-0000-0000-000073360000}"/>
    <cellStyle name="20% - 强调文字颜色 3 7 4 3" xfId="13892" xr:uid="{00000000-0005-0000-0000-000074360000}"/>
    <cellStyle name="20% - 强调文字颜色 3 7 5" xfId="10719" xr:uid="{00000000-0005-0000-0000-00000F2A0000}"/>
    <cellStyle name="20% - 强调文字颜色 3 7 5 2" xfId="13893" xr:uid="{00000000-0005-0000-0000-000075360000}"/>
    <cellStyle name="20% - 强调文字颜色 3 7 5 3" xfId="13894" xr:uid="{00000000-0005-0000-0000-000076360000}"/>
    <cellStyle name="20% - 强调文字颜色 3 7 6" xfId="13895" xr:uid="{00000000-0005-0000-0000-000077360000}"/>
    <cellStyle name="20% - 强调文字颜色 3 7 6 2" xfId="13897" xr:uid="{00000000-0005-0000-0000-000079360000}"/>
    <cellStyle name="20% - 强调文字颜色 3 7 7" xfId="13899" xr:uid="{00000000-0005-0000-0000-00007B360000}"/>
    <cellStyle name="20% - 强调文字颜色 3 8" xfId="13901" xr:uid="{00000000-0005-0000-0000-00007D360000}"/>
    <cellStyle name="20% - 强调文字颜色 3 8 2" xfId="13902" xr:uid="{00000000-0005-0000-0000-00007E360000}"/>
    <cellStyle name="20% - 强调文字颜色 3 8 2 2" xfId="13905" xr:uid="{00000000-0005-0000-0000-000081360000}"/>
    <cellStyle name="20% - 强调文字颜色 3 8 2 2 2" xfId="13908" xr:uid="{00000000-0005-0000-0000-000084360000}"/>
    <cellStyle name="20% - 强调文字颜色 3 8 2 2 2 2" xfId="5731" xr:uid="{00000000-0005-0000-0000-000093160000}"/>
    <cellStyle name="20% - 强调文字颜色 3 8 2 2 2 2 2" xfId="13912" xr:uid="{00000000-0005-0000-0000-000088360000}"/>
    <cellStyle name="20% - 强调文字颜色 3 8 2 2 2 2 3" xfId="13916" xr:uid="{00000000-0005-0000-0000-00008C360000}"/>
    <cellStyle name="20% - 强调文字颜色 3 8 2 2 2 3" xfId="13919" xr:uid="{00000000-0005-0000-0000-00008F360000}"/>
    <cellStyle name="20% - 强调文字颜色 3 8 2 2 2 4" xfId="6647" xr:uid="{00000000-0005-0000-0000-0000271A0000}"/>
    <cellStyle name="20% - 强调文字颜色 3 8 2 2 3" xfId="13923" xr:uid="{00000000-0005-0000-0000-000093360000}"/>
    <cellStyle name="20% - 强调文字颜色 3 8 2 2 3 2" xfId="5745" xr:uid="{00000000-0005-0000-0000-0000A1160000}"/>
    <cellStyle name="20% - 强调文字颜色 3 8 2 2 3 2 2" xfId="13926" xr:uid="{00000000-0005-0000-0000-000096360000}"/>
    <cellStyle name="20% - 强调文字颜色 3 8 2 2 3 2 3" xfId="13930" xr:uid="{00000000-0005-0000-0000-00009A360000}"/>
    <cellStyle name="20% - 强调文字颜色 3 8 2 2 3 3" xfId="13933" xr:uid="{00000000-0005-0000-0000-00009D360000}"/>
    <cellStyle name="20% - 强调文字颜色 3 8 2 2 3 4" xfId="7634" xr:uid="{00000000-0005-0000-0000-0000021E0000}"/>
    <cellStyle name="20% - 强调文字颜色 3 8 2 2 4" xfId="13938" xr:uid="{00000000-0005-0000-0000-0000A2360000}"/>
    <cellStyle name="20% - 强调文字颜色 3 8 2 2 4 2" xfId="13941" xr:uid="{00000000-0005-0000-0000-0000A5360000}"/>
    <cellStyle name="20% - 强调文字颜色 3 8 2 2 4 2 2" xfId="2594" xr:uid="{00000000-0005-0000-0000-0000520A0000}"/>
    <cellStyle name="20% - 强调文字颜色 3 8 2 2 4 3" xfId="13945" xr:uid="{00000000-0005-0000-0000-0000A9360000}"/>
    <cellStyle name="20% - 强调文字颜色 3 8 2 2 5" xfId="13948" xr:uid="{00000000-0005-0000-0000-0000AC360000}"/>
    <cellStyle name="20% - 强调文字颜色 3 8 2 2 5 2" xfId="13951" xr:uid="{00000000-0005-0000-0000-0000AF360000}"/>
    <cellStyle name="20% - 强调文字颜色 3 8 2 2 6" xfId="13953" xr:uid="{00000000-0005-0000-0000-0000B1360000}"/>
    <cellStyle name="20% - 强调文字颜色 3 8 2 2 7" xfId="13958" xr:uid="{00000000-0005-0000-0000-0000B6360000}"/>
    <cellStyle name="20% - 强调文字颜色 3 8 2 3" xfId="13960" xr:uid="{00000000-0005-0000-0000-0000B8360000}"/>
    <cellStyle name="20% - 强调文字颜色 3 8 2 4" xfId="13963" xr:uid="{00000000-0005-0000-0000-0000BB360000}"/>
    <cellStyle name="20% - 强调文字颜色 3 8 2 4 2" xfId="7363" xr:uid="{00000000-0005-0000-0000-0000F31C0000}"/>
    <cellStyle name="20% - 强调文字颜色 3 8 2 5" xfId="13969" xr:uid="{00000000-0005-0000-0000-0000C1360000}"/>
    <cellStyle name="20% - 强调文字颜色 3 8 2 6" xfId="13972" xr:uid="{00000000-0005-0000-0000-0000C4360000}"/>
    <cellStyle name="20% - 强调文字颜色 3 8 3" xfId="13973" xr:uid="{00000000-0005-0000-0000-0000C5360000}"/>
    <cellStyle name="20% - 强调文字颜色 3 8 3 2" xfId="13975" xr:uid="{00000000-0005-0000-0000-0000C7360000}"/>
    <cellStyle name="20% - 强调文字颜色 3 8 3 2 2" xfId="13978" xr:uid="{00000000-0005-0000-0000-0000CA360000}"/>
    <cellStyle name="20% - 强调文字颜色 3 8 3 2 2 2" xfId="13981" xr:uid="{00000000-0005-0000-0000-0000CD360000}"/>
    <cellStyle name="20% - 强调文字颜色 3 8 3 2 2 3" xfId="13984" xr:uid="{00000000-0005-0000-0000-0000D0360000}"/>
    <cellStyle name="20% - 强调文字颜色 3 8 3 2 3" xfId="13987" xr:uid="{00000000-0005-0000-0000-0000D3360000}"/>
    <cellStyle name="20% - 强调文字颜色 3 8 3 2 4" xfId="13990" xr:uid="{00000000-0005-0000-0000-0000D6360000}"/>
    <cellStyle name="20% - 强调文字颜色 3 8 3 3" xfId="13992" xr:uid="{00000000-0005-0000-0000-0000D8360000}"/>
    <cellStyle name="20% - 强调文字颜色 3 8 3 3 2" xfId="13994" xr:uid="{00000000-0005-0000-0000-0000DA360000}"/>
    <cellStyle name="20% - 强调文字颜色 3 8 3 3 2 2" xfId="10997" xr:uid="{00000000-0005-0000-0000-0000252B0000}"/>
    <cellStyle name="20% - 强调文字颜色 3 8 3 3 2 3" xfId="13997" xr:uid="{00000000-0005-0000-0000-0000DD360000}"/>
    <cellStyle name="20% - 强调文字颜色 3 8 3 3 3" xfId="13999" xr:uid="{00000000-0005-0000-0000-0000DF360000}"/>
    <cellStyle name="20% - 强调文字颜色 3 8 3 3 4" xfId="14000" xr:uid="{00000000-0005-0000-0000-0000E0360000}"/>
    <cellStyle name="20% - 强调文字颜色 3 8 3 4" xfId="14002" xr:uid="{00000000-0005-0000-0000-0000E2360000}"/>
    <cellStyle name="20% - 强调文字颜色 3 8 3 4 2" xfId="14004" xr:uid="{00000000-0005-0000-0000-0000E4360000}"/>
    <cellStyle name="20% - 强调文字颜色 3 8 3 4 3" xfId="14006" xr:uid="{00000000-0005-0000-0000-0000E6360000}"/>
    <cellStyle name="20% - 强调文字颜色 3 8 3 5" xfId="14009" xr:uid="{00000000-0005-0000-0000-0000E9360000}"/>
    <cellStyle name="20% - 强调文字颜色 3 8 3 5 2" xfId="14012" xr:uid="{00000000-0005-0000-0000-0000EC360000}"/>
    <cellStyle name="20% - 强调文字颜色 3 8 3 5 3" xfId="14014" xr:uid="{00000000-0005-0000-0000-0000EE360000}"/>
    <cellStyle name="20% - 强调文字颜色 3 8 3 6" xfId="14016" xr:uid="{00000000-0005-0000-0000-0000F0360000}"/>
    <cellStyle name="20% - 强调文字颜色 3 8 3 7" xfId="14018" xr:uid="{00000000-0005-0000-0000-0000F2360000}"/>
    <cellStyle name="20% - 强调文字颜色 3 8 4" xfId="14019" xr:uid="{00000000-0005-0000-0000-0000F3360000}"/>
    <cellStyle name="20% - 强调文字颜色 3 8 5" xfId="10723" xr:uid="{00000000-0005-0000-0000-0000132A0000}"/>
    <cellStyle name="20% - 强调文字颜色 3 8 6" xfId="14020" xr:uid="{00000000-0005-0000-0000-0000F4360000}"/>
    <cellStyle name="20% - 强调文字颜色 3 8 6 2" xfId="14022" xr:uid="{00000000-0005-0000-0000-0000F6360000}"/>
    <cellStyle name="20% - 强调文字颜色 3 8 7" xfId="14025" xr:uid="{00000000-0005-0000-0000-0000F9360000}"/>
    <cellStyle name="20% - 强调文字颜色 3 9" xfId="14027" xr:uid="{00000000-0005-0000-0000-0000FB360000}"/>
    <cellStyle name="20% - 强调文字颜色 3 9 2" xfId="14030" xr:uid="{00000000-0005-0000-0000-0000FE360000}"/>
    <cellStyle name="20% - 强调文字颜色 3 9 2 2" xfId="14032" xr:uid="{00000000-0005-0000-0000-000000370000}"/>
    <cellStyle name="20% - 强调文字颜色 3 9 2 2 2" xfId="5134" xr:uid="{00000000-0005-0000-0000-00003E140000}"/>
    <cellStyle name="20% - 强调文字颜色 3 9 2 2 3" xfId="1916" xr:uid="{00000000-0005-0000-0000-0000AC070000}"/>
    <cellStyle name="20% - 强调文字颜色 3 9 2 3" xfId="14034" xr:uid="{00000000-0005-0000-0000-000002370000}"/>
    <cellStyle name="20% - 强调文字颜色 3 9 2 3 2" xfId="5155" xr:uid="{00000000-0005-0000-0000-000053140000}"/>
    <cellStyle name="20% - 强调文字颜色 3 9 2 4" xfId="644" xr:uid="{00000000-0005-0000-0000-0000B4020000}"/>
    <cellStyle name="20% - 强调文字颜色 3 9 2 5" xfId="1903" xr:uid="{00000000-0005-0000-0000-00009F070000}"/>
    <cellStyle name="20% - 强调文字颜色 3 9 3" xfId="14037" xr:uid="{00000000-0005-0000-0000-000005370000}"/>
    <cellStyle name="20% - 强调文字颜色 3 9 3 2" xfId="14040" xr:uid="{00000000-0005-0000-0000-000008370000}"/>
    <cellStyle name="20% - 强调文字颜色 3 9 3 2 2" xfId="1180" xr:uid="{00000000-0005-0000-0000-0000CC040000}"/>
    <cellStyle name="20% - 强调文字颜色 3 9 3 2 2 2" xfId="12568" xr:uid="{00000000-0005-0000-0000-000048310000}"/>
    <cellStyle name="20% - 强调文字颜色 3 9 3 2 2 3" xfId="14041" xr:uid="{00000000-0005-0000-0000-000009370000}"/>
    <cellStyle name="20% - 强调文字颜色 3 9 3 2 3" xfId="14043" xr:uid="{00000000-0005-0000-0000-00000B370000}"/>
    <cellStyle name="20% - 强调文字颜色 3 9 3 2 4" xfId="14044" xr:uid="{00000000-0005-0000-0000-00000C370000}"/>
    <cellStyle name="20% - 强调文字颜色 3 9 3 3" xfId="14045" xr:uid="{00000000-0005-0000-0000-00000D370000}"/>
    <cellStyle name="20% - 强调文字颜色 3 9 3 3 2" xfId="1235" xr:uid="{00000000-0005-0000-0000-000003050000}"/>
    <cellStyle name="20% - 强调文字颜色 3 9 3 3 2 2" xfId="14046" xr:uid="{00000000-0005-0000-0000-00000E370000}"/>
    <cellStyle name="20% - 强调文字颜色 3 9 3 3 2 3" xfId="14047" xr:uid="{00000000-0005-0000-0000-00000F370000}"/>
    <cellStyle name="20% - 强调文字颜色 3 9 3 3 3" xfId="14049" xr:uid="{00000000-0005-0000-0000-000011370000}"/>
    <cellStyle name="20% - 强调文字颜色 3 9 3 3 4" xfId="14051" xr:uid="{00000000-0005-0000-0000-000013370000}"/>
    <cellStyle name="20% - 强调文字颜色 3 9 3 4" xfId="2222" xr:uid="{00000000-0005-0000-0000-0000DE080000}"/>
    <cellStyle name="20% - 强调文字颜色 3 9 3 4 2" xfId="1293" xr:uid="{00000000-0005-0000-0000-00003D050000}"/>
    <cellStyle name="20% - 强调文字颜色 3 9 3 4 3" xfId="1299" xr:uid="{00000000-0005-0000-0000-000043050000}"/>
    <cellStyle name="20% - 强调文字颜色 3 9 3 5" xfId="2277" xr:uid="{00000000-0005-0000-0000-000015090000}"/>
    <cellStyle name="20% - 强调文字颜色 3 9 3 5 2" xfId="1357" xr:uid="{00000000-0005-0000-0000-00007D050000}"/>
    <cellStyle name="20% - 强调文字颜色 3 9 3 5 3" xfId="2281" xr:uid="{00000000-0005-0000-0000-000019090000}"/>
    <cellStyle name="20% - 强调文字颜色 3 9 3 6" xfId="2286" xr:uid="{00000000-0005-0000-0000-00001E090000}"/>
    <cellStyle name="20% - 强调文字颜色 3 9 3 7" xfId="2295" xr:uid="{00000000-0005-0000-0000-000027090000}"/>
    <cellStyle name="20% - 强调文字颜色 3 9 4" xfId="14052" xr:uid="{00000000-0005-0000-0000-000014370000}"/>
    <cellStyle name="20% - 强调文字颜色 3 9 5" xfId="10726" xr:uid="{00000000-0005-0000-0000-0000162A0000}"/>
    <cellStyle name="20% - 强调文字颜色 3 9 6" xfId="14054" xr:uid="{00000000-0005-0000-0000-000016370000}"/>
    <cellStyle name="20% - 强调文字颜色 4 10" xfId="14056" xr:uid="{00000000-0005-0000-0000-000018370000}"/>
    <cellStyle name="20% - 强调文字颜色 4 10 2" xfId="14057" xr:uid="{00000000-0005-0000-0000-000019370000}"/>
    <cellStyle name="20% - 强调文字颜色 4 10 2 2" xfId="14059" xr:uid="{00000000-0005-0000-0000-00001B370000}"/>
    <cellStyle name="20% - 强调文字颜色 4 10 2 2 2" xfId="14060" xr:uid="{00000000-0005-0000-0000-00001C370000}"/>
    <cellStyle name="20% - 强调文字颜色 4 10 2 2 3" xfId="14064" xr:uid="{00000000-0005-0000-0000-000020370000}"/>
    <cellStyle name="20% - 强调文字颜色 4 10 2 3" xfId="14067" xr:uid="{00000000-0005-0000-0000-000023370000}"/>
    <cellStyle name="20% - 强调文字颜色 4 10 2 3 2" xfId="14069" xr:uid="{00000000-0005-0000-0000-000025370000}"/>
    <cellStyle name="20% - 强调文字颜色 4 10 2 4" xfId="14072" xr:uid="{00000000-0005-0000-0000-000028370000}"/>
    <cellStyle name="20% - 强调文字颜色 4 10 2 5" xfId="14073" xr:uid="{00000000-0005-0000-0000-000029370000}"/>
    <cellStyle name="20% - 强调文字颜色 4 10 3" xfId="14075" xr:uid="{00000000-0005-0000-0000-00002B370000}"/>
    <cellStyle name="20% - 强调文字颜色 4 10 3 2" xfId="14077" xr:uid="{00000000-0005-0000-0000-00002D370000}"/>
    <cellStyle name="20% - 强调文字颜色 4 10 3 2 2" xfId="14078" xr:uid="{00000000-0005-0000-0000-00002E370000}"/>
    <cellStyle name="20% - 强调文字颜色 4 10 3 2 2 2" xfId="14079" xr:uid="{00000000-0005-0000-0000-00002F370000}"/>
    <cellStyle name="20% - 强调文字颜色 4 10 3 2 2 3" xfId="14081" xr:uid="{00000000-0005-0000-0000-000031370000}"/>
    <cellStyle name="20% - 强调文字颜色 4 10 3 2 3" xfId="14083" xr:uid="{00000000-0005-0000-0000-000033370000}"/>
    <cellStyle name="20% - 强调文字颜色 4 10 3 2 4" xfId="14086" xr:uid="{00000000-0005-0000-0000-000036370000}"/>
    <cellStyle name="20% - 强调文字颜色 4 10 3 3" xfId="14088" xr:uid="{00000000-0005-0000-0000-000038370000}"/>
    <cellStyle name="20% - 强调文字颜色 4 10 3 3 2" xfId="14089" xr:uid="{00000000-0005-0000-0000-000039370000}"/>
    <cellStyle name="20% - 强调文字颜色 4 10 3 3 2 2" xfId="14090" xr:uid="{00000000-0005-0000-0000-00003A370000}"/>
    <cellStyle name="20% - 强调文字颜色 4 10 3 3 2 3" xfId="5615" xr:uid="{00000000-0005-0000-0000-00001F160000}"/>
    <cellStyle name="20% - 强调文字颜色 4 10 3 3 3" xfId="14091" xr:uid="{00000000-0005-0000-0000-00003B370000}"/>
    <cellStyle name="20% - 强调文字颜色 4 10 3 3 4" xfId="14094" xr:uid="{00000000-0005-0000-0000-00003E370000}"/>
    <cellStyle name="20% - 强调文字颜色 4 10 3 4" xfId="14095" xr:uid="{00000000-0005-0000-0000-00003F370000}"/>
    <cellStyle name="20% - 强调文字颜色 4 10 3 4 2" xfId="14096" xr:uid="{00000000-0005-0000-0000-000040370000}"/>
    <cellStyle name="20% - 强调文字颜色 4 10 3 4 3" xfId="14097" xr:uid="{00000000-0005-0000-0000-000041370000}"/>
    <cellStyle name="20% - 强调文字颜色 4 10 3 5" xfId="14098" xr:uid="{00000000-0005-0000-0000-000042370000}"/>
    <cellStyle name="20% - 强调文字颜色 4 10 3 5 2" xfId="14099" xr:uid="{00000000-0005-0000-0000-000043370000}"/>
    <cellStyle name="20% - 强调文字颜色 4 10 3 5 3" xfId="14100" xr:uid="{00000000-0005-0000-0000-000044370000}"/>
    <cellStyle name="20% - 强调文字颜色 4 10 3 6" xfId="14101" xr:uid="{00000000-0005-0000-0000-000045370000}"/>
    <cellStyle name="20% - 强调文字颜色 4 10 3 7" xfId="14102" xr:uid="{00000000-0005-0000-0000-000046370000}"/>
    <cellStyle name="20% - 强调文字颜色 4 10 4" xfId="5406" xr:uid="{00000000-0005-0000-0000-00004E150000}"/>
    <cellStyle name="20% - 强调文字颜色 4 10 5" xfId="5409" xr:uid="{00000000-0005-0000-0000-000051150000}"/>
    <cellStyle name="20% - 强调文字颜色 4 10 6" xfId="5412" xr:uid="{00000000-0005-0000-0000-000054150000}"/>
    <cellStyle name="20% - 强调文字颜色 4 11" xfId="14103" xr:uid="{00000000-0005-0000-0000-000047370000}"/>
    <cellStyle name="20% - 强调文字颜色 4 11 2" xfId="14104" xr:uid="{00000000-0005-0000-0000-000048370000}"/>
    <cellStyle name="20% - 强调文字颜色 4 11 2 2" xfId="4854" xr:uid="{00000000-0005-0000-0000-000026130000}"/>
    <cellStyle name="20% - 强调文字颜色 4 11 2 2 2" xfId="14107" xr:uid="{00000000-0005-0000-0000-00004B370000}"/>
    <cellStyle name="20% - 强调文字颜色 4 11 2 2 2 2" xfId="14109" xr:uid="{00000000-0005-0000-0000-00004D370000}"/>
    <cellStyle name="20% - 强调文字颜色 4 11 2 2 3" xfId="14111" xr:uid="{00000000-0005-0000-0000-00004F370000}"/>
    <cellStyle name="20% - 强调文字颜色 4 11 2 3" xfId="4860" xr:uid="{00000000-0005-0000-0000-00002C130000}"/>
    <cellStyle name="20% - 强调文字颜色 4 11 2 3 2" xfId="14112" xr:uid="{00000000-0005-0000-0000-000050370000}"/>
    <cellStyle name="20% - 强调文字颜色 4 11 2 4" xfId="6603" xr:uid="{00000000-0005-0000-0000-0000FB190000}"/>
    <cellStyle name="20% - 强调文字颜色 4 11 2 5" xfId="14113" xr:uid="{00000000-0005-0000-0000-000051370000}"/>
    <cellStyle name="20% - 强调文字颜色 4 11 3" xfId="14114" xr:uid="{00000000-0005-0000-0000-000052370000}"/>
    <cellStyle name="20% - 强调文字颜色 4 11 3 2" xfId="3984" xr:uid="{00000000-0005-0000-0000-0000C00F0000}"/>
    <cellStyle name="20% - 强调文字颜色 4 11 3 2 2" xfId="14115" xr:uid="{00000000-0005-0000-0000-000053370000}"/>
    <cellStyle name="20% - 强调文字颜色 4 11 3 2 3" xfId="14116" xr:uid="{00000000-0005-0000-0000-000054370000}"/>
    <cellStyle name="20% - 强调文字颜色 4 11 3 3" xfId="4878" xr:uid="{00000000-0005-0000-0000-00003E130000}"/>
    <cellStyle name="20% - 强调文字颜色 4 11 3 4" xfId="14117" xr:uid="{00000000-0005-0000-0000-000055370000}"/>
    <cellStyle name="20% - 强调文字颜色 4 11 4" xfId="5417" xr:uid="{00000000-0005-0000-0000-000059150000}"/>
    <cellStyle name="20% - 强调文字颜色 4 11 4 2" xfId="4892" xr:uid="{00000000-0005-0000-0000-00004C130000}"/>
    <cellStyle name="20% - 强调文字颜色 4 11 4 2 2" xfId="14119" xr:uid="{00000000-0005-0000-0000-000057370000}"/>
    <cellStyle name="20% - 强调文字颜色 4 11 4 3" xfId="14121" xr:uid="{00000000-0005-0000-0000-000059370000}"/>
    <cellStyle name="20% - 强调文字颜色 4 11 5" xfId="5421" xr:uid="{00000000-0005-0000-0000-00005D150000}"/>
    <cellStyle name="20% - 强调文字颜色 4 11 5 2" xfId="4904" xr:uid="{00000000-0005-0000-0000-000058130000}"/>
    <cellStyle name="20% - 强调文字颜色 4 11 5 3" xfId="14123" xr:uid="{00000000-0005-0000-0000-00005B370000}"/>
    <cellStyle name="20% - 强调文字颜色 4 11 6" xfId="14124" xr:uid="{00000000-0005-0000-0000-00005C370000}"/>
    <cellStyle name="20% - 强调文字颜色 4 11 6 2" xfId="14126" xr:uid="{00000000-0005-0000-0000-00005E370000}"/>
    <cellStyle name="20% - 强调文字颜色 4 11 7" xfId="14127" xr:uid="{00000000-0005-0000-0000-00005F370000}"/>
    <cellStyle name="20% - 强调文字颜色 4 11 8" xfId="14128" xr:uid="{00000000-0005-0000-0000-000060370000}"/>
    <cellStyle name="20% - 强调文字颜色 4 12" xfId="14129" xr:uid="{00000000-0005-0000-0000-000061370000}"/>
    <cellStyle name="20% - 强调文字颜色 4 12 2" xfId="14131" xr:uid="{00000000-0005-0000-0000-000063370000}"/>
    <cellStyle name="20% - 强调文字颜色 4 12 2 2" xfId="14132" xr:uid="{00000000-0005-0000-0000-000064370000}"/>
    <cellStyle name="20% - 强调文字颜色 4 12 2 2 2" xfId="4770" xr:uid="{00000000-0005-0000-0000-0000D2120000}"/>
    <cellStyle name="20% - 强调文字颜色 4 12 2 3" xfId="6627" xr:uid="{00000000-0005-0000-0000-0000131A0000}"/>
    <cellStyle name="20% - 强调文字颜色 4 12 3" xfId="14133" xr:uid="{00000000-0005-0000-0000-000065370000}"/>
    <cellStyle name="20% - 强调文字颜色 4 12 3 2" xfId="14134" xr:uid="{00000000-0005-0000-0000-000066370000}"/>
    <cellStyle name="20% - 强调文字颜色 4 12 3 3" xfId="14135" xr:uid="{00000000-0005-0000-0000-000067370000}"/>
    <cellStyle name="20% - 强调文字颜色 4 12 4" xfId="5426" xr:uid="{00000000-0005-0000-0000-000062150000}"/>
    <cellStyle name="20% - 强调文字颜色 4 12 4 2" xfId="14137" xr:uid="{00000000-0005-0000-0000-000069370000}"/>
    <cellStyle name="20% - 强调文字颜色 4 12 5" xfId="14140" xr:uid="{00000000-0005-0000-0000-00006C370000}"/>
    <cellStyle name="20% - 强调文字颜色 4 13" xfId="3510" xr:uid="{00000000-0005-0000-0000-0000E60D0000}"/>
    <cellStyle name="20% - 强调文字颜色 4 13 2" xfId="3513" xr:uid="{00000000-0005-0000-0000-0000E90D0000}"/>
    <cellStyle name="20% - 强调文字颜色 4 13 2 2" xfId="3515" xr:uid="{00000000-0005-0000-0000-0000EB0D0000}"/>
    <cellStyle name="20% - 强调文字颜色 4 13 2 3" xfId="3517" xr:uid="{00000000-0005-0000-0000-0000ED0D0000}"/>
    <cellStyle name="20% - 强调文字颜色 4 13 3" xfId="3519" xr:uid="{00000000-0005-0000-0000-0000EF0D0000}"/>
    <cellStyle name="20% - 强调文字颜色 4 13 3 2" xfId="14141" xr:uid="{00000000-0005-0000-0000-00006D370000}"/>
    <cellStyle name="20% - 强调文字颜色 4 13 4" xfId="3521" xr:uid="{00000000-0005-0000-0000-0000F10D0000}"/>
    <cellStyle name="20% - 强调文字颜色 4 13 5" xfId="14142" xr:uid="{00000000-0005-0000-0000-00006E370000}"/>
    <cellStyle name="20% - 强调文字颜色 4 14" xfId="3523" xr:uid="{00000000-0005-0000-0000-0000F30D0000}"/>
    <cellStyle name="20% - 强调文字颜色 4 14 2" xfId="3060" xr:uid="{00000000-0005-0000-0000-0000240C0000}"/>
    <cellStyle name="20% - 强调文字颜色 4 14 2 2" xfId="3065" xr:uid="{00000000-0005-0000-0000-0000290C0000}"/>
    <cellStyle name="20% - 强调文字颜色 4 14 2 3" xfId="3069" xr:uid="{00000000-0005-0000-0000-00002D0C0000}"/>
    <cellStyle name="20% - 强调文字颜色 4 14 3" xfId="3528" xr:uid="{00000000-0005-0000-0000-0000F80D0000}"/>
    <cellStyle name="20% - 强调文字颜色 4 14 4" xfId="3531" xr:uid="{00000000-0005-0000-0000-0000FB0D0000}"/>
    <cellStyle name="20% - 强调文字颜色 4 15" xfId="3535" xr:uid="{00000000-0005-0000-0000-0000FF0D0000}"/>
    <cellStyle name="20% - 强调文字颜色 4 15 2" xfId="3544" xr:uid="{00000000-0005-0000-0000-0000080E0000}"/>
    <cellStyle name="20% - 强调文字颜色 4 15 2 2" xfId="13389" xr:uid="{00000000-0005-0000-0000-00007D340000}"/>
    <cellStyle name="20% - 强调文字颜色 4 15 2 3" xfId="14148" xr:uid="{00000000-0005-0000-0000-000074370000}"/>
    <cellStyle name="20% - 强调文字颜色 4 15 3" xfId="3552" xr:uid="{00000000-0005-0000-0000-0000100E0000}"/>
    <cellStyle name="20% - 强调文字颜色 4 15 4" xfId="14151" xr:uid="{00000000-0005-0000-0000-000077370000}"/>
    <cellStyle name="20% - 强调文字颜色 4 16" xfId="3557" xr:uid="{00000000-0005-0000-0000-0000150E0000}"/>
    <cellStyle name="20% - 强调文字颜色 4 16 2" xfId="3564" xr:uid="{00000000-0005-0000-0000-00001C0E0000}"/>
    <cellStyle name="20% - 强调文字颜色 4 16 3" xfId="3574" xr:uid="{00000000-0005-0000-0000-0000260E0000}"/>
    <cellStyle name="20% - 强调文字颜色 4 17" xfId="3577" xr:uid="{00000000-0005-0000-0000-0000290E0000}"/>
    <cellStyle name="20% - 强调文字颜色 4 17 2" xfId="14153" xr:uid="{00000000-0005-0000-0000-000079370000}"/>
    <cellStyle name="20% - 强调文字颜色 4 17 3" xfId="14155" xr:uid="{00000000-0005-0000-0000-00007B370000}"/>
    <cellStyle name="20% - 强调文字颜色 4 18" xfId="3580" xr:uid="{00000000-0005-0000-0000-00002C0E0000}"/>
    <cellStyle name="20% - 强调文字颜色 4 18 2" xfId="14158" xr:uid="{00000000-0005-0000-0000-00007E370000}"/>
    <cellStyle name="20% - 强调文字颜色 4 19" xfId="14159" xr:uid="{00000000-0005-0000-0000-00007F370000}"/>
    <cellStyle name="20% - 强调文字颜色 4 2" xfId="14161" xr:uid="{00000000-0005-0000-0000-000081370000}"/>
    <cellStyle name="20% - 强调文字颜色 4 2 10" xfId="14162" xr:uid="{00000000-0005-0000-0000-000082370000}"/>
    <cellStyle name="20% - 强调文字颜色 4 2 10 2" xfId="14163" xr:uid="{00000000-0005-0000-0000-000083370000}"/>
    <cellStyle name="20% - 强调文字颜色 4 2 10 2 2" xfId="14164" xr:uid="{00000000-0005-0000-0000-000084370000}"/>
    <cellStyle name="20% - 强调文字颜色 4 2 10 2 2 2" xfId="14166" xr:uid="{00000000-0005-0000-0000-000086370000}"/>
    <cellStyle name="20% - 强调文字颜色 4 2 10 2 2 2 2" xfId="9628" xr:uid="{00000000-0005-0000-0000-0000CC250000}"/>
    <cellStyle name="20% - 强调文字颜色 4 2 10 2 2 2 3" xfId="14167" xr:uid="{00000000-0005-0000-0000-000087370000}"/>
    <cellStyle name="20% - 强调文字颜色 4 2 10 2 2 3" xfId="11955" xr:uid="{00000000-0005-0000-0000-0000E32E0000}"/>
    <cellStyle name="20% - 强调文字颜色 4 2 10 2 2 4" xfId="14170" xr:uid="{00000000-0005-0000-0000-00008A370000}"/>
    <cellStyle name="20% - 强调文字颜色 4 2 10 2 3" xfId="14171" xr:uid="{00000000-0005-0000-0000-00008B370000}"/>
    <cellStyle name="20% - 强调文字颜色 4 2 10 2 3 2" xfId="14172" xr:uid="{00000000-0005-0000-0000-00008C370000}"/>
    <cellStyle name="20% - 强调文字颜色 4 2 10 2 3 2 2" xfId="9663" xr:uid="{00000000-0005-0000-0000-0000EF250000}"/>
    <cellStyle name="20% - 强调文字颜色 4 2 10 2 3 2 3" xfId="14173" xr:uid="{00000000-0005-0000-0000-00008D370000}"/>
    <cellStyle name="20% - 强调文字颜色 4 2 10 2 3 3" xfId="14174" xr:uid="{00000000-0005-0000-0000-00008E370000}"/>
    <cellStyle name="20% - 强调文字颜色 4 2 10 2 3 4" xfId="14176" xr:uid="{00000000-0005-0000-0000-000090370000}"/>
    <cellStyle name="20% - 强调文字颜色 4 2 10 2 4" xfId="12782" xr:uid="{00000000-0005-0000-0000-00001E320000}"/>
    <cellStyle name="20% - 强调文字颜色 4 2 10 2 4 2" xfId="14177" xr:uid="{00000000-0005-0000-0000-000091370000}"/>
    <cellStyle name="20% - 强调文字颜色 4 2 10 2 4 2 2" xfId="7122" xr:uid="{00000000-0005-0000-0000-0000021C0000}"/>
    <cellStyle name="20% - 强调文字颜色 4 2 10 2 4 3" xfId="14179" xr:uid="{00000000-0005-0000-0000-000093370000}"/>
    <cellStyle name="20% - 强调文字颜色 4 2 10 2 5" xfId="14181" xr:uid="{00000000-0005-0000-0000-000095370000}"/>
    <cellStyle name="20% - 强调文字颜色 4 2 10 2 5 2" xfId="14182" xr:uid="{00000000-0005-0000-0000-000096370000}"/>
    <cellStyle name="20% - 强调文字颜色 4 2 10 2 6" xfId="14184" xr:uid="{00000000-0005-0000-0000-000098370000}"/>
    <cellStyle name="20% - 强调文字颜色 4 2 10 3" xfId="14185" xr:uid="{00000000-0005-0000-0000-000099370000}"/>
    <cellStyle name="20% - 强调文字颜色 4 2 10 4" xfId="13380" xr:uid="{00000000-0005-0000-0000-000074340000}"/>
    <cellStyle name="20% - 强调文字颜色 4 2 10 5" xfId="13391" xr:uid="{00000000-0005-0000-0000-00007F340000}"/>
    <cellStyle name="20% - 强调文字颜色 4 2 11" xfId="14186" xr:uid="{00000000-0005-0000-0000-00009A370000}"/>
    <cellStyle name="20% - 强调文字颜色 4 2 11 2" xfId="14187" xr:uid="{00000000-0005-0000-0000-00009B370000}"/>
    <cellStyle name="20% - 强调文字颜色 4 2 2" xfId="9972" xr:uid="{00000000-0005-0000-0000-000024270000}"/>
    <cellStyle name="20% - 强调文字颜色 4 2 2 10" xfId="14188" xr:uid="{00000000-0005-0000-0000-00009C370000}"/>
    <cellStyle name="20% - 强调文字颜色 4 2 2 10 2" xfId="8972" xr:uid="{00000000-0005-0000-0000-00003C230000}"/>
    <cellStyle name="20% - 强调文字颜色 4 2 2 2" xfId="14189" xr:uid="{00000000-0005-0000-0000-00009D370000}"/>
    <cellStyle name="20% - 强调文字颜色 4 2 2 2 2" xfId="14190" xr:uid="{00000000-0005-0000-0000-00009E370000}"/>
    <cellStyle name="20% - 强调文字颜色 4 2 2 2 2 10" xfId="702" xr:uid="{00000000-0005-0000-0000-0000EE020000}"/>
    <cellStyle name="20% - 强调文字颜色 4 2 2 2 2 10 2" xfId="14191" xr:uid="{00000000-0005-0000-0000-00009F370000}"/>
    <cellStyle name="20% - 强调文字颜色 4 2 2 2 2 11" xfId="706" xr:uid="{00000000-0005-0000-0000-0000F2020000}"/>
    <cellStyle name="20% - 强调文字颜色 4 2 2 2 2 11 2" xfId="14192" xr:uid="{00000000-0005-0000-0000-0000A0370000}"/>
    <cellStyle name="20% - 强调文字颜色 4 2 2 2 2 12" xfId="14194" xr:uid="{00000000-0005-0000-0000-0000A2370000}"/>
    <cellStyle name="20% - 强调文字颜色 4 2 2 2 2 12 2" xfId="14196" xr:uid="{00000000-0005-0000-0000-0000A4370000}"/>
    <cellStyle name="20% - 强调文字颜色 4 2 2 2 2 13" xfId="14198" xr:uid="{00000000-0005-0000-0000-0000A6370000}"/>
    <cellStyle name="20% - 强调文字颜色 4 2 2 2 2 13 2" xfId="14200" xr:uid="{00000000-0005-0000-0000-0000A8370000}"/>
    <cellStyle name="20% - 强调文字颜色 4 2 2 2 2 14" xfId="14202" xr:uid="{00000000-0005-0000-0000-0000AA370000}"/>
    <cellStyle name="20% - 强调文字颜色 4 2 2 2 2 15" xfId="14204" xr:uid="{00000000-0005-0000-0000-0000AC370000}"/>
    <cellStyle name="20% - 强调文字颜色 4 2 2 2 2 15 2" xfId="14206" xr:uid="{00000000-0005-0000-0000-0000AE370000}"/>
    <cellStyle name="20% - 强调文字颜色 4 2 2 2 2 16" xfId="14208" xr:uid="{00000000-0005-0000-0000-0000B0370000}"/>
    <cellStyle name="20% - 强调文字颜色 4 2 2 2 2 17" xfId="14209" xr:uid="{00000000-0005-0000-0000-0000B1370000}"/>
    <cellStyle name="20% - 强调文字颜色 4 2 2 2 2 2" xfId="10379" xr:uid="{00000000-0005-0000-0000-0000BB280000}"/>
    <cellStyle name="20% - 强调文字颜色 4 2 2 2 2 2 10" xfId="14210" xr:uid="{00000000-0005-0000-0000-0000B2370000}"/>
    <cellStyle name="20% - 强调文字颜色 4 2 2 2 2 2 10 2" xfId="14211" xr:uid="{00000000-0005-0000-0000-0000B3370000}"/>
    <cellStyle name="20% - 强调文字颜色 4 2 2 2 2 2 11" xfId="14212" xr:uid="{00000000-0005-0000-0000-0000B4370000}"/>
    <cellStyle name="20% - 强调文字颜色 4 2 2 2 2 2 11 2" xfId="14213" xr:uid="{00000000-0005-0000-0000-0000B5370000}"/>
    <cellStyle name="20% - 强调文字颜色 4 2 2 2 2 2 12" xfId="14214" xr:uid="{00000000-0005-0000-0000-0000B6370000}"/>
    <cellStyle name="20% - 强调文字颜色 4 2 2 2 2 2 12 2" xfId="14216" xr:uid="{00000000-0005-0000-0000-0000B8370000}"/>
    <cellStyle name="20% - 强调文字颜色 4 2 2 2 2 2 13" xfId="14217" xr:uid="{00000000-0005-0000-0000-0000B9370000}"/>
    <cellStyle name="20% - 强调文字颜色 4 2 2 2 2 2 13 2" xfId="14218" xr:uid="{00000000-0005-0000-0000-0000BA370000}"/>
    <cellStyle name="20% - 强调文字颜色 4 2 2 2 2 2 14" xfId="14219" xr:uid="{00000000-0005-0000-0000-0000BB370000}"/>
    <cellStyle name="20% - 强调文字颜色 4 2 2 2 2 2 15" xfId="14220" xr:uid="{00000000-0005-0000-0000-0000BC370000}"/>
    <cellStyle name="20% - 强调文字颜色 4 2 2 2 2 2 16" xfId="14221" xr:uid="{00000000-0005-0000-0000-0000BD370000}"/>
    <cellStyle name="20% - 强调文字颜色 4 2 2 2 2 2 2" xfId="10381" xr:uid="{00000000-0005-0000-0000-0000BD280000}"/>
    <cellStyle name="20% - 强调文字颜色 4 2 2 2 2 2 2 2" xfId="14223" xr:uid="{00000000-0005-0000-0000-0000BF370000}"/>
    <cellStyle name="20% - 强调文字颜色 4 2 2 2 2 2 2 2 2" xfId="14225" xr:uid="{00000000-0005-0000-0000-0000C1370000}"/>
    <cellStyle name="20% - 强调文字颜色 4 2 2 2 2 2 2 2 2 2" xfId="14228" xr:uid="{00000000-0005-0000-0000-0000C4370000}"/>
    <cellStyle name="20% - 强调文字颜色 4 2 2 2 2 2 2 2 2 2 2" xfId="14230" xr:uid="{00000000-0005-0000-0000-0000C6370000}"/>
    <cellStyle name="20% - 强调文字颜色 4 2 2 2 2 2 2 2 2 2 3" xfId="14232" xr:uid="{00000000-0005-0000-0000-0000C8370000}"/>
    <cellStyle name="20% - 强调文字颜色 4 2 2 2 2 2 2 2 2 3" xfId="14233" xr:uid="{00000000-0005-0000-0000-0000C9370000}"/>
    <cellStyle name="20% - 强调文字颜色 4 2 2 2 2 2 2 2 2 4" xfId="14235" xr:uid="{00000000-0005-0000-0000-0000CB370000}"/>
    <cellStyle name="20% - 强调文字颜色 4 2 2 2 2 2 2 2 3" xfId="14237" xr:uid="{00000000-0005-0000-0000-0000CD370000}"/>
    <cellStyle name="20% - 强调文字颜色 4 2 2 2 2 2 2 2 3 2" xfId="14240" xr:uid="{00000000-0005-0000-0000-0000D0370000}"/>
    <cellStyle name="20% - 强调文字颜色 4 2 2 2 2 2 2 2 3 2 2" xfId="14242" xr:uid="{00000000-0005-0000-0000-0000D2370000}"/>
    <cellStyle name="20% - 强调文字颜色 4 2 2 2 2 2 2 2 3 2 3" xfId="14245" xr:uid="{00000000-0005-0000-0000-0000D5370000}"/>
    <cellStyle name="20% - 强调文字颜色 4 2 2 2 2 2 2 2 3 3" xfId="14247" xr:uid="{00000000-0005-0000-0000-0000D7370000}"/>
    <cellStyle name="20% - 强调文字颜色 4 2 2 2 2 2 2 2 3 4" xfId="14248" xr:uid="{00000000-0005-0000-0000-0000D8370000}"/>
    <cellStyle name="20% - 强调文字颜色 4 2 2 2 2 2 2 2 4" xfId="14252" xr:uid="{00000000-0005-0000-0000-0000DC370000}"/>
    <cellStyle name="20% - 强调文字颜色 4 2 2 2 2 2 2 2 4 2" xfId="14257" xr:uid="{00000000-0005-0000-0000-0000E1370000}"/>
    <cellStyle name="20% - 强调文字颜色 4 2 2 2 2 2 2 2 4 3" xfId="14258" xr:uid="{00000000-0005-0000-0000-0000E2370000}"/>
    <cellStyle name="20% - 强调文字颜色 4 2 2 2 2 2 2 2 5" xfId="7217" xr:uid="{00000000-0005-0000-0000-0000611C0000}"/>
    <cellStyle name="20% - 强调文字颜色 4 2 2 2 2 2 2 2 5 2" xfId="14260" xr:uid="{00000000-0005-0000-0000-0000E4370000}"/>
    <cellStyle name="20% - 强调文字颜色 4 2 2 2 2 2 2 2 6" xfId="14264" xr:uid="{00000000-0005-0000-0000-0000E8370000}"/>
    <cellStyle name="20% - 强调文字颜色 4 2 2 2 2 2 2 3" xfId="14265" xr:uid="{00000000-0005-0000-0000-0000E9370000}"/>
    <cellStyle name="20% - 强调文字颜色 4 2 2 2 2 2 2 3 2" xfId="14266" xr:uid="{00000000-0005-0000-0000-0000EA370000}"/>
    <cellStyle name="20% - 强调文字颜色 4 2 2 2 2 2 2 3 3" xfId="14267" xr:uid="{00000000-0005-0000-0000-0000EB370000}"/>
    <cellStyle name="20% - 强调文字颜色 4 2 2 2 2 2 2 4" xfId="14268" xr:uid="{00000000-0005-0000-0000-0000EC370000}"/>
    <cellStyle name="20% - 强调文字颜色 4 2 2 2 2 2 2 4 2" xfId="8145" xr:uid="{00000000-0005-0000-0000-000001200000}"/>
    <cellStyle name="20% - 强调文字颜色 4 2 2 2 2 2 2 4 3" xfId="8204" xr:uid="{00000000-0005-0000-0000-00003C200000}"/>
    <cellStyle name="20% - 强调文字颜色 4 2 2 2 2 2 2 5" xfId="14269" xr:uid="{00000000-0005-0000-0000-0000ED370000}"/>
    <cellStyle name="20% - 强调文字颜色 4 2 2 2 2 2 2 5 2" xfId="8315" xr:uid="{00000000-0005-0000-0000-0000AB200000}"/>
    <cellStyle name="20% - 强调文字颜色 4 2 2 2 2 2 2 6" xfId="14271" xr:uid="{00000000-0005-0000-0000-0000EF370000}"/>
    <cellStyle name="20% - 强调文字颜色 4 2 2 2 2 2 2 7" xfId="14272" xr:uid="{00000000-0005-0000-0000-0000F0370000}"/>
    <cellStyle name="20% - 强调文字颜色 4 2 2 2 2 2 3" xfId="4633" xr:uid="{00000000-0005-0000-0000-000049120000}"/>
    <cellStyle name="20% - 强调文字颜色 4 2 2 2 2 2 3 2" xfId="4639" xr:uid="{00000000-0005-0000-0000-00004F120000}"/>
    <cellStyle name="20% - 强调文字颜色 4 2 2 2 2 2 3 2 2" xfId="14273" xr:uid="{00000000-0005-0000-0000-0000F1370000}"/>
    <cellStyle name="20% - 强调文字颜色 4 2 2 2 2 2 3 2 2 2" xfId="12452" xr:uid="{00000000-0005-0000-0000-0000D4300000}"/>
    <cellStyle name="20% - 强调文字颜色 4 2 2 2 2 2 3 2 2 3" xfId="14274" xr:uid="{00000000-0005-0000-0000-0000F2370000}"/>
    <cellStyle name="20% - 强调文字颜色 4 2 2 2 2 2 3 2 3" xfId="14275" xr:uid="{00000000-0005-0000-0000-0000F3370000}"/>
    <cellStyle name="20% - 强调文字颜色 4 2 2 2 2 2 3 2 3 2" xfId="14276" xr:uid="{00000000-0005-0000-0000-0000F4370000}"/>
    <cellStyle name="20% - 强调文字颜色 4 2 2 2 2 2 3 2 4" xfId="14278" xr:uid="{00000000-0005-0000-0000-0000F6370000}"/>
    <cellStyle name="20% - 强调文字颜色 4 2 2 2 2 2 3 3" xfId="4646" xr:uid="{00000000-0005-0000-0000-000056120000}"/>
    <cellStyle name="20% - 强调文字颜色 4 2 2 2 2 2 3 3 2" xfId="2407" xr:uid="{00000000-0005-0000-0000-000097090000}"/>
    <cellStyle name="20% - 强调文字颜色 4 2 2 2 2 2 3 3 2 2" xfId="14280" xr:uid="{00000000-0005-0000-0000-0000F8370000}"/>
    <cellStyle name="20% - 强调文字颜色 4 2 2 2 2 2 3 3 2 3" xfId="14282" xr:uid="{00000000-0005-0000-0000-0000FA370000}"/>
    <cellStyle name="20% - 强调文字颜色 4 2 2 2 2 2 3 3 3" xfId="14283" xr:uid="{00000000-0005-0000-0000-0000FB370000}"/>
    <cellStyle name="20% - 强调文字颜色 4 2 2 2 2 2 3 3 3 2" xfId="14284" xr:uid="{00000000-0005-0000-0000-0000FC370000}"/>
    <cellStyle name="20% - 强调文字颜色 4 2 2 2 2 2 3 3 4" xfId="14287" xr:uid="{00000000-0005-0000-0000-0000FF370000}"/>
    <cellStyle name="20% - 强调文字颜色 4 2 2 2 2 2 3 4" xfId="14288" xr:uid="{00000000-0005-0000-0000-000000380000}"/>
    <cellStyle name="20% - 强调文字颜色 4 2 2 2 2 2 3 4 2" xfId="14289" xr:uid="{00000000-0005-0000-0000-000001380000}"/>
    <cellStyle name="20% - 强调文字颜色 4 2 2 2 2 2 3 4 3" xfId="14290" xr:uid="{00000000-0005-0000-0000-000002380000}"/>
    <cellStyle name="20% - 强调文字颜色 4 2 2 2 2 2 3 5" xfId="14291" xr:uid="{00000000-0005-0000-0000-000003380000}"/>
    <cellStyle name="20% - 强调文字颜色 4 2 2 2 2 2 3 5 2" xfId="14293" xr:uid="{00000000-0005-0000-0000-000005380000}"/>
    <cellStyle name="20% - 强调文字颜色 4 2 2 2 2 2 3 5 3" xfId="14294" xr:uid="{00000000-0005-0000-0000-000006380000}"/>
    <cellStyle name="20% - 强调文字颜色 4 2 2 2 2 2 3 6" xfId="14295" xr:uid="{00000000-0005-0000-0000-000007380000}"/>
    <cellStyle name="20% - 强调文字颜色 4 2 2 2 2 2 3 7" xfId="14296" xr:uid="{00000000-0005-0000-0000-000008380000}"/>
    <cellStyle name="20% - 强调文字颜色 4 2 2 2 2 2 4" xfId="4656" xr:uid="{00000000-0005-0000-0000-000060120000}"/>
    <cellStyle name="20% - 强调文字颜色 4 2 2 2 2 2 4 2" xfId="4661" xr:uid="{00000000-0005-0000-0000-000065120000}"/>
    <cellStyle name="20% - 强调文字颜色 4 2 2 2 2 2 4 2 2" xfId="14297" xr:uid="{00000000-0005-0000-0000-000009380000}"/>
    <cellStyle name="20% - 强调文字颜色 4 2 2 2 2 2 4 2 3" xfId="14298" xr:uid="{00000000-0005-0000-0000-00000A380000}"/>
    <cellStyle name="20% - 强调文字颜色 4 2 2 2 2 2 4 3" xfId="14299" xr:uid="{00000000-0005-0000-0000-00000B380000}"/>
    <cellStyle name="20% - 强调文字颜色 4 2 2 2 2 2 4 3 2" xfId="14300" xr:uid="{00000000-0005-0000-0000-00000C380000}"/>
    <cellStyle name="20% - 强调文字颜色 4 2 2 2 2 2 4 3 3" xfId="14301" xr:uid="{00000000-0005-0000-0000-00000D380000}"/>
    <cellStyle name="20% - 强调文字颜色 4 2 2 2 2 2 4 4" xfId="14303" xr:uid="{00000000-0005-0000-0000-00000F380000}"/>
    <cellStyle name="20% - 强调文字颜色 4 2 2 2 2 2 4 4 2" xfId="8468" xr:uid="{00000000-0005-0000-0000-000044210000}"/>
    <cellStyle name="20% - 强调文字颜色 4 2 2 2 2 2 4 5" xfId="14305" xr:uid="{00000000-0005-0000-0000-000011380000}"/>
    <cellStyle name="20% - 强调文字颜色 4 2 2 2 2 2 4 6" xfId="14306" xr:uid="{00000000-0005-0000-0000-000012380000}"/>
    <cellStyle name="20% - 强调文字颜色 4 2 2 2 2 2 5" xfId="4673" xr:uid="{00000000-0005-0000-0000-000071120000}"/>
    <cellStyle name="20% - 强调文字颜色 4 2 2 2 2 2 5 2" xfId="14307" xr:uid="{00000000-0005-0000-0000-000013380000}"/>
    <cellStyle name="20% - 强调文字颜色 4 2 2 2 2 2 5 2 2" xfId="14308" xr:uid="{00000000-0005-0000-0000-000014380000}"/>
    <cellStyle name="20% - 强调文字颜色 4 2 2 2 2 2 5 2 3" xfId="14310" xr:uid="{00000000-0005-0000-0000-000016380000}"/>
    <cellStyle name="20% - 强调文字颜色 4 2 2 2 2 2 5 3" xfId="14311" xr:uid="{00000000-0005-0000-0000-000017380000}"/>
    <cellStyle name="20% - 强调文字颜色 4 2 2 2 2 2 5 3 2" xfId="14312" xr:uid="{00000000-0005-0000-0000-000018380000}"/>
    <cellStyle name="20% - 强调文字颜色 4 2 2 2 2 2 5 3 3" xfId="14313" xr:uid="{00000000-0005-0000-0000-000019380000}"/>
    <cellStyle name="20% - 强调文字颜色 4 2 2 2 2 2 5 4" xfId="14314" xr:uid="{00000000-0005-0000-0000-00001A380000}"/>
    <cellStyle name="20% - 强调文字颜色 4 2 2 2 2 2 5 4 2" xfId="14315" xr:uid="{00000000-0005-0000-0000-00001B380000}"/>
    <cellStyle name="20% - 强调文字颜色 4 2 2 2 2 2 5 5" xfId="14316" xr:uid="{00000000-0005-0000-0000-00001C380000}"/>
    <cellStyle name="20% - 强调文字颜色 4 2 2 2 2 2 5 6" xfId="14317" xr:uid="{00000000-0005-0000-0000-00001D380000}"/>
    <cellStyle name="20% - 强调文字颜色 4 2 2 2 2 2 6" xfId="6057" xr:uid="{00000000-0005-0000-0000-0000D9170000}"/>
    <cellStyle name="20% - 强调文字颜色 4 2 2 2 2 2 6 2" xfId="14318" xr:uid="{00000000-0005-0000-0000-00001E380000}"/>
    <cellStyle name="20% - 强调文字颜色 4 2 2 2 2 2 6 2 2" xfId="14319" xr:uid="{00000000-0005-0000-0000-00001F380000}"/>
    <cellStyle name="20% - 强调文字颜色 4 2 2 2 2 2 6 2 3" xfId="14321" xr:uid="{00000000-0005-0000-0000-000021380000}"/>
    <cellStyle name="20% - 强调文字颜色 4 2 2 2 2 2 6 3" xfId="14323" xr:uid="{00000000-0005-0000-0000-000023380000}"/>
    <cellStyle name="20% - 强调文字颜色 4 2 2 2 2 2 6 3 2" xfId="14324" xr:uid="{00000000-0005-0000-0000-000024380000}"/>
    <cellStyle name="20% - 强调文字颜色 4 2 2 2 2 2 6 4" xfId="14326" xr:uid="{00000000-0005-0000-0000-000026380000}"/>
    <cellStyle name="20% - 强调文字颜色 4 2 2 2 2 2 6 5" xfId="14327" xr:uid="{00000000-0005-0000-0000-000027380000}"/>
    <cellStyle name="20% - 强调文字颜色 4 2 2 2 2 2 7" xfId="14328" xr:uid="{00000000-0005-0000-0000-000028380000}"/>
    <cellStyle name="20% - 强调文字颜色 4 2 2 2 2 2 7 2" xfId="14330" xr:uid="{00000000-0005-0000-0000-00002A380000}"/>
    <cellStyle name="20% - 强调文字颜色 4 2 2 2 2 2 7 2 2" xfId="14333" xr:uid="{00000000-0005-0000-0000-00002D380000}"/>
    <cellStyle name="20% - 强调文字颜色 4 2 2 2 2 2 7 3" xfId="14336" xr:uid="{00000000-0005-0000-0000-000030380000}"/>
    <cellStyle name="20% - 强调文字颜色 4 2 2 2 2 2 7 4" xfId="14338" xr:uid="{00000000-0005-0000-0000-000032380000}"/>
    <cellStyle name="20% - 强调文字颜色 4 2 2 2 2 2 8" xfId="14339" xr:uid="{00000000-0005-0000-0000-000033380000}"/>
    <cellStyle name="20% - 强调文字颜色 4 2 2 2 2 2 8 2" xfId="14341" xr:uid="{00000000-0005-0000-0000-000035380000}"/>
    <cellStyle name="20% - 强调文字颜色 4 2 2 2 2 2 8 3" xfId="14344" xr:uid="{00000000-0005-0000-0000-000038380000}"/>
    <cellStyle name="20% - 强调文字颜色 4 2 2 2 2 2 9" xfId="14345" xr:uid="{00000000-0005-0000-0000-000039380000}"/>
    <cellStyle name="20% - 强调文字颜色 4 2 2 2 2 2 9 2" xfId="14348" xr:uid="{00000000-0005-0000-0000-00003C380000}"/>
    <cellStyle name="20% - 强调文字颜色 4 2 2 2 2 2 9 3" xfId="14351" xr:uid="{00000000-0005-0000-0000-00003F380000}"/>
    <cellStyle name="20% - 强调文字颜色 4 2 2 2 2 3" xfId="10384" xr:uid="{00000000-0005-0000-0000-0000C0280000}"/>
    <cellStyle name="20% - 强调文字颜色 4 2 2 2 2 3 2" xfId="14352" xr:uid="{00000000-0005-0000-0000-000040380000}"/>
    <cellStyle name="20% - 强调文字颜色 4 2 2 2 2 3 2 2" xfId="14354" xr:uid="{00000000-0005-0000-0000-000042380000}"/>
    <cellStyle name="20% - 强调文字颜色 4 2 2 2 2 3 2 2 2" xfId="14355" xr:uid="{00000000-0005-0000-0000-000043380000}"/>
    <cellStyle name="20% - 强调文字颜色 4 2 2 2 2 3 2 2 2 2" xfId="14356" xr:uid="{00000000-0005-0000-0000-000044380000}"/>
    <cellStyle name="20% - 强调文字颜色 4 2 2 2 2 3 2 2 2 2 2" xfId="14357" xr:uid="{00000000-0005-0000-0000-000045380000}"/>
    <cellStyle name="20% - 强调文字颜色 4 2 2 2 2 3 2 2 2 2 3" xfId="14359" xr:uid="{00000000-0005-0000-0000-000047380000}"/>
    <cellStyle name="20% - 强调文字颜色 4 2 2 2 2 3 2 2 2 3" xfId="14360" xr:uid="{00000000-0005-0000-0000-000048380000}"/>
    <cellStyle name="20% - 强调文字颜色 4 2 2 2 2 3 2 2 2 4" xfId="14361" xr:uid="{00000000-0005-0000-0000-000049380000}"/>
    <cellStyle name="20% - 强调文字颜色 4 2 2 2 2 3 2 2 3" xfId="10829" xr:uid="{00000000-0005-0000-0000-00007D2A0000}"/>
    <cellStyle name="20% - 强调文字颜色 4 2 2 2 2 3 2 2 3 2" xfId="14362" xr:uid="{00000000-0005-0000-0000-00004A380000}"/>
    <cellStyle name="20% - 强调文字颜色 4 2 2 2 2 3 2 2 3 2 2" xfId="14363" xr:uid="{00000000-0005-0000-0000-00004B380000}"/>
    <cellStyle name="20% - 强调文字颜色 4 2 2 2 2 3 2 2 3 2 3" xfId="14364" xr:uid="{00000000-0005-0000-0000-00004C380000}"/>
    <cellStyle name="20% - 强调文字颜色 4 2 2 2 2 3 2 2 3 3" xfId="14365" xr:uid="{00000000-0005-0000-0000-00004D380000}"/>
    <cellStyle name="20% - 强调文字颜色 4 2 2 2 2 3 2 2 3 4" xfId="14366" xr:uid="{00000000-0005-0000-0000-00004E380000}"/>
    <cellStyle name="20% - 强调文字颜色 4 2 2 2 2 3 2 2 4" xfId="10831" xr:uid="{00000000-0005-0000-0000-00007F2A0000}"/>
    <cellStyle name="20% - 强调文字颜色 4 2 2 2 2 3 2 2 4 2" xfId="14368" xr:uid="{00000000-0005-0000-0000-000050380000}"/>
    <cellStyle name="20% - 强调文字颜色 4 2 2 2 2 3 2 2 4 3" xfId="14369" xr:uid="{00000000-0005-0000-0000-000051380000}"/>
    <cellStyle name="20% - 强调文字颜色 4 2 2 2 2 3 2 2 5" xfId="14370" xr:uid="{00000000-0005-0000-0000-000052380000}"/>
    <cellStyle name="20% - 强调文字颜色 4 2 2 2 2 3 2 2 5 2" xfId="14371" xr:uid="{00000000-0005-0000-0000-000053380000}"/>
    <cellStyle name="20% - 强调文字颜色 4 2 2 2 2 3 2 2 6" xfId="14372" xr:uid="{00000000-0005-0000-0000-000054380000}"/>
    <cellStyle name="20% - 强调文字颜色 4 2 2 2 2 3 2 3" xfId="14373" xr:uid="{00000000-0005-0000-0000-000055380000}"/>
    <cellStyle name="20% - 强调文字颜色 4 2 2 2 2 3 2 4" xfId="14374" xr:uid="{00000000-0005-0000-0000-000056380000}"/>
    <cellStyle name="20% - 强调文字颜色 4 2 2 2 2 3 2 4 2" xfId="8527" xr:uid="{00000000-0005-0000-0000-00007F210000}"/>
    <cellStyle name="20% - 强调文字颜色 4 2 2 2 2 3 2 5" xfId="14375" xr:uid="{00000000-0005-0000-0000-000057380000}"/>
    <cellStyle name="20% - 强调文字颜色 4 2 2 2 2 3 2 6" xfId="14377" xr:uid="{00000000-0005-0000-0000-000059380000}"/>
    <cellStyle name="20% - 强调文字颜色 4 2 2 2 2 3 3" xfId="6060" xr:uid="{00000000-0005-0000-0000-0000DC170000}"/>
    <cellStyle name="20% - 强调文字颜色 4 2 2 2 2 3 3 2" xfId="14379" xr:uid="{00000000-0005-0000-0000-00005B380000}"/>
    <cellStyle name="20% - 强调文字颜色 4 2 2 2 2 3 3 2 2" xfId="2520" xr:uid="{00000000-0005-0000-0000-0000080A0000}"/>
    <cellStyle name="20% - 强调文字颜色 4 2 2 2 2 3 3 2 2 2" xfId="14381" xr:uid="{00000000-0005-0000-0000-00005D380000}"/>
    <cellStyle name="20% - 强调文字颜色 4 2 2 2 2 3 3 2 2 3" xfId="14384" xr:uid="{00000000-0005-0000-0000-000060380000}"/>
    <cellStyle name="20% - 强调文字颜色 4 2 2 2 2 3 3 2 3" xfId="10851" xr:uid="{00000000-0005-0000-0000-0000932A0000}"/>
    <cellStyle name="20% - 强调文字颜色 4 2 2 2 2 3 3 2 4" xfId="14386" xr:uid="{00000000-0005-0000-0000-000062380000}"/>
    <cellStyle name="20% - 强调文字颜色 4 2 2 2 2 3 3 3" xfId="14388" xr:uid="{00000000-0005-0000-0000-000064380000}"/>
    <cellStyle name="20% - 强调文字颜色 4 2 2 2 2 3 3 3 2" xfId="14390" xr:uid="{00000000-0005-0000-0000-000066380000}"/>
    <cellStyle name="20% - 强调文字颜色 4 2 2 2 2 3 3 3 2 2" xfId="14392" xr:uid="{00000000-0005-0000-0000-000068380000}"/>
    <cellStyle name="20% - 强调文字颜色 4 2 2 2 2 3 3 3 2 3" xfId="14394" xr:uid="{00000000-0005-0000-0000-00006A380000}"/>
    <cellStyle name="20% - 强调文字颜色 4 2 2 2 2 3 3 3 3" xfId="14397" xr:uid="{00000000-0005-0000-0000-00006D380000}"/>
    <cellStyle name="20% - 强调文字颜色 4 2 2 2 2 3 3 3 4" xfId="14400" xr:uid="{00000000-0005-0000-0000-000070380000}"/>
    <cellStyle name="20% - 强调文字颜色 4 2 2 2 2 3 3 4" xfId="14401" xr:uid="{00000000-0005-0000-0000-000071380000}"/>
    <cellStyle name="20% - 强调文字颜色 4 2 2 2 2 3 3 4 2" xfId="8708" xr:uid="{00000000-0005-0000-0000-000034220000}"/>
    <cellStyle name="20% - 强调文字颜色 4 2 2 2 2 3 3 4 2 2" xfId="1547" xr:uid="{00000000-0005-0000-0000-00003B060000}"/>
    <cellStyle name="20% - 强调文字颜色 4 2 2 2 2 3 3 4 3" xfId="8711" xr:uid="{00000000-0005-0000-0000-000037220000}"/>
    <cellStyle name="20% - 强调文字颜色 4 2 2 2 2 3 3 5" xfId="14402" xr:uid="{00000000-0005-0000-0000-000072380000}"/>
    <cellStyle name="20% - 强调文字颜色 4 2 2 2 2 3 3 5 2" xfId="8729" xr:uid="{00000000-0005-0000-0000-000049220000}"/>
    <cellStyle name="20% - 强调文字颜色 4 2 2 2 2 3 3 5 3" xfId="8740" xr:uid="{00000000-0005-0000-0000-000054220000}"/>
    <cellStyle name="20% - 强调文字颜色 4 2 2 2 2 3 3 6" xfId="14403" xr:uid="{00000000-0005-0000-0000-000073380000}"/>
    <cellStyle name="20% - 强调文字颜色 4 2 2 2 2 3 3 6 2" xfId="14404" xr:uid="{00000000-0005-0000-0000-000074380000}"/>
    <cellStyle name="20% - 强调文字颜色 4 2 2 2 2 3 3 7" xfId="14405" xr:uid="{00000000-0005-0000-0000-000075380000}"/>
    <cellStyle name="20% - 强调文字颜色 4 2 2 2 2 3 4" xfId="4833" xr:uid="{00000000-0005-0000-0000-000011130000}"/>
    <cellStyle name="20% - 强调文字颜色 4 2 2 2 2 3 5" xfId="7289" xr:uid="{00000000-0005-0000-0000-0000A91C0000}"/>
    <cellStyle name="20% - 强调文字颜色 4 2 2 2 2 3 6" xfId="7294" xr:uid="{00000000-0005-0000-0000-0000AE1C0000}"/>
    <cellStyle name="20% - 强调文字颜色 4 2 2 2 2 4" xfId="14408" xr:uid="{00000000-0005-0000-0000-000078380000}"/>
    <cellStyle name="20% - 强调文字颜色 4 2 2 2 2 4 2" xfId="14411" xr:uid="{00000000-0005-0000-0000-00007B380000}"/>
    <cellStyle name="20% - 强调文字颜色 4 2 2 2 2 4 2 2" xfId="14415" xr:uid="{00000000-0005-0000-0000-00007F380000}"/>
    <cellStyle name="20% - 强调文字颜色 4 2 2 2 2 4 2 2 2" xfId="14419" xr:uid="{00000000-0005-0000-0000-000083380000}"/>
    <cellStyle name="20% - 强调文字颜色 4 2 2 2 2 4 2 3" xfId="14423" xr:uid="{00000000-0005-0000-0000-000087380000}"/>
    <cellStyle name="20% - 强调文字颜色 4 2 2 2 2 4 2 3 2" xfId="14426" xr:uid="{00000000-0005-0000-0000-00008A380000}"/>
    <cellStyle name="20% - 强调文字颜色 4 2 2 2 2 4 2 4" xfId="14430" xr:uid="{00000000-0005-0000-0000-00008E380000}"/>
    <cellStyle name="20% - 强调文字颜色 4 2 2 2 2 4 3" xfId="14434" xr:uid="{00000000-0005-0000-0000-000092380000}"/>
    <cellStyle name="20% - 强调文字颜色 4 2 2 2 2 4 3 2" xfId="14437" xr:uid="{00000000-0005-0000-0000-000095380000}"/>
    <cellStyle name="20% - 强调文字颜色 4 2 2 2 2 4 3 3" xfId="14439" xr:uid="{00000000-0005-0000-0000-000097380000}"/>
    <cellStyle name="20% - 强调文字颜色 4 2 2 2 2 4 4" xfId="14445" xr:uid="{00000000-0005-0000-0000-00009D380000}"/>
    <cellStyle name="20% - 强调文字颜色 4 2 2 2 2 4 5" xfId="7304" xr:uid="{00000000-0005-0000-0000-0000B81C0000}"/>
    <cellStyle name="20% - 强调文字颜色 4 2 2 2 2 4 6" xfId="7654" xr:uid="{00000000-0005-0000-0000-0000161E0000}"/>
    <cellStyle name="20% - 强调文字颜色 4 2 2 2 2 5" xfId="14448" xr:uid="{00000000-0005-0000-0000-0000A0380000}"/>
    <cellStyle name="20% - 强调文字颜色 4 2 2 2 2 5 2" xfId="14451" xr:uid="{00000000-0005-0000-0000-0000A3380000}"/>
    <cellStyle name="20% - 强调文字颜色 4 2 2 2 2 5 2 2" xfId="4573" xr:uid="{00000000-0005-0000-0000-00000D120000}"/>
    <cellStyle name="20% - 强调文字颜色 4 2 2 2 2 5 2 2 2" xfId="14453" xr:uid="{00000000-0005-0000-0000-0000A5380000}"/>
    <cellStyle name="20% - 强调文字颜色 4 2 2 2 2 5 2 3" xfId="14456" xr:uid="{00000000-0005-0000-0000-0000A8380000}"/>
    <cellStyle name="20% - 强调文字颜色 4 2 2 2 2 5 2 4" xfId="14458" xr:uid="{00000000-0005-0000-0000-0000AA380000}"/>
    <cellStyle name="20% - 强调文字颜色 4 2 2 2 2 5 3" xfId="14462" xr:uid="{00000000-0005-0000-0000-0000AE380000}"/>
    <cellStyle name="20% - 强调文字颜色 4 2 2 2 2 5 3 2" xfId="14464" xr:uid="{00000000-0005-0000-0000-0000B0380000}"/>
    <cellStyle name="20% - 强调文字颜色 4 2 2 2 2 5 3 2 2" xfId="14467" xr:uid="{00000000-0005-0000-0000-0000B3380000}"/>
    <cellStyle name="20% - 强调文字颜色 4 2 2 2 2 5 3 3" xfId="14468" xr:uid="{00000000-0005-0000-0000-0000B4380000}"/>
    <cellStyle name="20% - 强调文字颜色 4 2 2 2 2 5 3 4" xfId="14470" xr:uid="{00000000-0005-0000-0000-0000B6380000}"/>
    <cellStyle name="20% - 强调文字颜色 4 2 2 2 2 5 4" xfId="14473" xr:uid="{00000000-0005-0000-0000-0000B9380000}"/>
    <cellStyle name="20% - 强调文字颜色 4 2 2 2 2 5 4 2" xfId="14474" xr:uid="{00000000-0005-0000-0000-0000BA380000}"/>
    <cellStyle name="20% - 强调文字颜色 4 2 2 2 2 5 5" xfId="7693" xr:uid="{00000000-0005-0000-0000-00003D1E0000}"/>
    <cellStyle name="20% - 强调文字颜色 4 2 2 2 2 5 6" xfId="7702" xr:uid="{00000000-0005-0000-0000-0000461E0000}"/>
    <cellStyle name="20% - 强调文字颜色 4 2 2 2 2 6" xfId="14480" xr:uid="{00000000-0005-0000-0000-0000C0380000}"/>
    <cellStyle name="20% - 强调文字颜色 4 2 2 2 2 6 2" xfId="14484" xr:uid="{00000000-0005-0000-0000-0000C4380000}"/>
    <cellStyle name="20% - 强调文字颜色 4 2 2 2 2 6 2 2" xfId="14487" xr:uid="{00000000-0005-0000-0000-0000C7380000}"/>
    <cellStyle name="20% - 强调文字颜色 4 2 2 2 2 6 2 2 2" xfId="14488" xr:uid="{00000000-0005-0000-0000-0000C8380000}"/>
    <cellStyle name="20% - 强调文字颜色 4 2 2 2 2 6 2 3" xfId="14490" xr:uid="{00000000-0005-0000-0000-0000CA380000}"/>
    <cellStyle name="20% - 强调文字颜色 4 2 2 2 2 6 2 4" xfId="14493" xr:uid="{00000000-0005-0000-0000-0000CD380000}"/>
    <cellStyle name="20% - 强调文字颜色 4 2 2 2 2 6 3" xfId="14496" xr:uid="{00000000-0005-0000-0000-0000D0380000}"/>
    <cellStyle name="20% - 强调文字颜色 4 2 2 2 2 6 3 2" xfId="14497" xr:uid="{00000000-0005-0000-0000-0000D1380000}"/>
    <cellStyle name="20% - 强调文字颜色 4 2 2 2 2 6 3 3" xfId="14500" xr:uid="{00000000-0005-0000-0000-0000D4380000}"/>
    <cellStyle name="20% - 强调文字颜色 4 2 2 2 2 6 4" xfId="14503" xr:uid="{00000000-0005-0000-0000-0000D7380000}"/>
    <cellStyle name="20% - 强调文字颜色 4 2 2 2 2 6 4 2" xfId="14504" xr:uid="{00000000-0005-0000-0000-0000D8380000}"/>
    <cellStyle name="20% - 强调文字颜色 4 2 2 2 2 6 5" xfId="7713" xr:uid="{00000000-0005-0000-0000-0000511E0000}"/>
    <cellStyle name="20% - 强调文字颜色 4 2 2 2 2 6 6" xfId="7722" xr:uid="{00000000-0005-0000-0000-00005A1E0000}"/>
    <cellStyle name="20% - 强调文字颜色 4 2 2 2 2 7" xfId="14509" xr:uid="{00000000-0005-0000-0000-0000DD380000}"/>
    <cellStyle name="20% - 强调文字颜色 4 2 2 2 2 7 2" xfId="14513" xr:uid="{00000000-0005-0000-0000-0000E1380000}"/>
    <cellStyle name="20% - 强调文字颜色 4 2 2 2 2 7 2 2" xfId="14515" xr:uid="{00000000-0005-0000-0000-0000E3380000}"/>
    <cellStyle name="20% - 强调文字颜色 4 2 2 2 2 7 2 3" xfId="14517" xr:uid="{00000000-0005-0000-0000-0000E5380000}"/>
    <cellStyle name="20% - 强调文字颜色 4 2 2 2 2 7 3" xfId="580" xr:uid="{00000000-0005-0000-0000-000074020000}"/>
    <cellStyle name="20% - 强调文字颜色 4 2 2 2 2 7 3 2" xfId="14519" xr:uid="{00000000-0005-0000-0000-0000E7380000}"/>
    <cellStyle name="20% - 强调文字颜色 4 2 2 2 2 7 4" xfId="14521" xr:uid="{00000000-0005-0000-0000-0000E9380000}"/>
    <cellStyle name="20% - 强调文字颜色 4 2 2 2 2 7 5" xfId="7735" xr:uid="{00000000-0005-0000-0000-0000671E0000}"/>
    <cellStyle name="20% - 强调文字颜色 4 2 2 2 2 8" xfId="14525" xr:uid="{00000000-0005-0000-0000-0000ED380000}"/>
    <cellStyle name="20% - 强调文字颜色 4 2 2 2 2 8 2" xfId="14527" xr:uid="{00000000-0005-0000-0000-0000EF380000}"/>
    <cellStyle name="20% - 强调文字颜色 4 2 2 2 2 8 2 2" xfId="14528" xr:uid="{00000000-0005-0000-0000-0000F0380000}"/>
    <cellStyle name="20% - 强调文字颜色 4 2 2 2 2 8 2 3" xfId="14529" xr:uid="{00000000-0005-0000-0000-0000F1380000}"/>
    <cellStyle name="20% - 强调文字颜色 4 2 2 2 2 8 3" xfId="14531" xr:uid="{00000000-0005-0000-0000-0000F3380000}"/>
    <cellStyle name="20% - 强调文字颜色 4 2 2 2 2 8 3 2" xfId="14533" xr:uid="{00000000-0005-0000-0000-0000F5380000}"/>
    <cellStyle name="20% - 强调文字颜色 4 2 2 2 2 8 4" xfId="14535" xr:uid="{00000000-0005-0000-0000-0000F7380000}"/>
    <cellStyle name="20% - 强调文字颜色 4 2 2 2 2 8 5" xfId="7754" xr:uid="{00000000-0005-0000-0000-00007A1E0000}"/>
    <cellStyle name="20% - 强调文字颜色 4 2 2 2 2 9" xfId="14538" xr:uid="{00000000-0005-0000-0000-0000FA380000}"/>
    <cellStyle name="20% - 强调文字颜色 4 2 2 2 2 9 2" xfId="14539" xr:uid="{00000000-0005-0000-0000-0000FB380000}"/>
    <cellStyle name="20% - 强调文字颜色 4 2 2 2 2 9 3" xfId="14541" xr:uid="{00000000-0005-0000-0000-0000FD380000}"/>
    <cellStyle name="20% - 强调文字颜色 4 2 2 2 3" xfId="14542" xr:uid="{00000000-0005-0000-0000-0000FE380000}"/>
    <cellStyle name="20% - 强调文字颜色 4 2 2 2 3 2" xfId="14543" xr:uid="{00000000-0005-0000-0000-0000FF380000}"/>
    <cellStyle name="20% - 强调文字颜色 4 2 2 2 3 2 2" xfId="14544" xr:uid="{00000000-0005-0000-0000-000000390000}"/>
    <cellStyle name="20% - 强调文字颜色 4 2 2 2 4" xfId="14545" xr:uid="{00000000-0005-0000-0000-000001390000}"/>
    <cellStyle name="20% - 强调文字颜色 4 2 2 2 4 2" xfId="14546" xr:uid="{00000000-0005-0000-0000-000002390000}"/>
    <cellStyle name="20% - 强调文字颜色 4 2 2 2 4 2 2" xfId="14548" xr:uid="{00000000-0005-0000-0000-000004390000}"/>
    <cellStyle name="20% - 强调文字颜色 4 2 2 2 4 2 3" xfId="14549" xr:uid="{00000000-0005-0000-0000-000005390000}"/>
    <cellStyle name="20% - 强调文字颜色 4 2 2 2 4 3" xfId="14550" xr:uid="{00000000-0005-0000-0000-000006390000}"/>
    <cellStyle name="20% - 强调文字颜色 4 2 2 2 4 3 2" xfId="14551" xr:uid="{00000000-0005-0000-0000-000007390000}"/>
    <cellStyle name="20% - 强调文字颜色 4 2 2 2 4 4" xfId="14554" xr:uid="{00000000-0005-0000-0000-00000A390000}"/>
    <cellStyle name="20% - 强调文字颜色 4 2 2 2 4 5" xfId="14557" xr:uid="{00000000-0005-0000-0000-00000D390000}"/>
    <cellStyle name="20% - 强调文字颜色 4 2 2 2 5" xfId="14558" xr:uid="{00000000-0005-0000-0000-00000E390000}"/>
    <cellStyle name="20% - 强调文字颜色 4 2 2 2 6" xfId="14559" xr:uid="{00000000-0005-0000-0000-00000F390000}"/>
    <cellStyle name="20% - 强调文字颜色 4 2 2 2 6 2" xfId="14560" xr:uid="{00000000-0005-0000-0000-000010390000}"/>
    <cellStyle name="20% - 强调文字颜色 4 2 2 3" xfId="14563" xr:uid="{00000000-0005-0000-0000-000013390000}"/>
    <cellStyle name="20% - 强调文字颜色 4 2 2 3 10" xfId="6120" xr:uid="{00000000-0005-0000-0000-000018180000}"/>
    <cellStyle name="20% - 强调文字颜色 4 2 2 3 10 2" xfId="14564" xr:uid="{00000000-0005-0000-0000-000014390000}"/>
    <cellStyle name="20% - 强调文字颜色 4 2 2 3 11" xfId="6125" xr:uid="{00000000-0005-0000-0000-00001D180000}"/>
    <cellStyle name="20% - 强调文字颜色 4 2 2 3 11 2" xfId="14565" xr:uid="{00000000-0005-0000-0000-000015390000}"/>
    <cellStyle name="20% - 强调文字颜色 4 2 2 3 12" xfId="14566" xr:uid="{00000000-0005-0000-0000-000016390000}"/>
    <cellStyle name="20% - 强调文字颜色 4 2 2 3 12 2" xfId="14567" xr:uid="{00000000-0005-0000-0000-000017390000}"/>
    <cellStyle name="20% - 强调文字颜色 4 2 2 3 13" xfId="14568" xr:uid="{00000000-0005-0000-0000-000018390000}"/>
    <cellStyle name="20% - 强调文字颜色 4 2 2 3 13 2" xfId="14569" xr:uid="{00000000-0005-0000-0000-000019390000}"/>
    <cellStyle name="20% - 强调文字颜色 4 2 2 3 14" xfId="14570" xr:uid="{00000000-0005-0000-0000-00001A390000}"/>
    <cellStyle name="20% - 强调文字颜色 4 2 2 3 15" xfId="14571" xr:uid="{00000000-0005-0000-0000-00001B390000}"/>
    <cellStyle name="20% - 强调文字颜色 4 2 2 3 15 2" xfId="14572" xr:uid="{00000000-0005-0000-0000-00001C390000}"/>
    <cellStyle name="20% - 强调文字颜色 4 2 2 3 16" xfId="14573" xr:uid="{00000000-0005-0000-0000-00001D390000}"/>
    <cellStyle name="20% - 强调文字颜色 4 2 2 3 17" xfId="14574" xr:uid="{00000000-0005-0000-0000-00001E390000}"/>
    <cellStyle name="20% - 强调文字颜色 4 2 2 3 2" xfId="14577" xr:uid="{00000000-0005-0000-0000-000021390000}"/>
    <cellStyle name="20% - 强调文字颜色 4 2 2 3 2 10" xfId="6756" xr:uid="{00000000-0005-0000-0000-0000941A0000}"/>
    <cellStyle name="20% - 强调文字颜色 4 2 2 3 2 10 2" xfId="14579" xr:uid="{00000000-0005-0000-0000-000023390000}"/>
    <cellStyle name="20% - 强调文字颜色 4 2 2 3 2 11" xfId="6759" xr:uid="{00000000-0005-0000-0000-0000971A0000}"/>
    <cellStyle name="20% - 强调文字颜色 4 2 2 3 2 11 2" xfId="14580" xr:uid="{00000000-0005-0000-0000-000024390000}"/>
    <cellStyle name="20% - 强调文字颜色 4 2 2 3 2 12" xfId="14582" xr:uid="{00000000-0005-0000-0000-000026390000}"/>
    <cellStyle name="20% - 强调文字颜色 4 2 2 3 2 12 2" xfId="14586" xr:uid="{00000000-0005-0000-0000-00002A390000}"/>
    <cellStyle name="20% - 强调文字颜色 4 2 2 3 2 13" xfId="14587" xr:uid="{00000000-0005-0000-0000-00002B390000}"/>
    <cellStyle name="20% - 强调文字颜色 4 2 2 3 2 13 2" xfId="14590" xr:uid="{00000000-0005-0000-0000-00002E390000}"/>
    <cellStyle name="20% - 强调文字颜色 4 2 2 3 2 14" xfId="14591" xr:uid="{00000000-0005-0000-0000-00002F390000}"/>
    <cellStyle name="20% - 强调文字颜色 4 2 2 3 2 15" xfId="14592" xr:uid="{00000000-0005-0000-0000-000030390000}"/>
    <cellStyle name="20% - 强调文字颜色 4 2 2 3 2 2" xfId="14594" xr:uid="{00000000-0005-0000-0000-000032390000}"/>
    <cellStyle name="20% - 强调文字颜色 4 2 2 3 2 2 2" xfId="14595" xr:uid="{00000000-0005-0000-0000-000033390000}"/>
    <cellStyle name="20% - 强调文字颜色 4 2 2 3 2 2 2 2" xfId="14597" xr:uid="{00000000-0005-0000-0000-000035390000}"/>
    <cellStyle name="20% - 强调文字颜色 4 2 2 3 2 2 2 2 2" xfId="14598" xr:uid="{00000000-0005-0000-0000-000036390000}"/>
    <cellStyle name="20% - 强调文字颜色 4 2 2 3 2 2 2 2 3" xfId="14599" xr:uid="{00000000-0005-0000-0000-000037390000}"/>
    <cellStyle name="20% - 强调文字颜色 4 2 2 3 2 2 2 3" xfId="14600" xr:uid="{00000000-0005-0000-0000-000038390000}"/>
    <cellStyle name="20% - 强调文字颜色 4 2 2 3 2 2 2 3 2" xfId="14602" xr:uid="{00000000-0005-0000-0000-00003A390000}"/>
    <cellStyle name="20% - 强调文字颜色 4 2 2 3 2 2 2 4" xfId="14605" xr:uid="{00000000-0005-0000-0000-00003D390000}"/>
    <cellStyle name="20% - 强调文字颜色 4 2 2 3 2 2 2 5" xfId="14608" xr:uid="{00000000-0005-0000-0000-000040390000}"/>
    <cellStyle name="20% - 强调文字颜色 4 2 2 3 2 2 3" xfId="14611" xr:uid="{00000000-0005-0000-0000-000043390000}"/>
    <cellStyle name="20% - 强调文字颜色 4 2 2 3 2 2 3 2" xfId="14612" xr:uid="{00000000-0005-0000-0000-000044390000}"/>
    <cellStyle name="20% - 强调文字颜色 4 2 2 3 2 2 3 2 2" xfId="14614" xr:uid="{00000000-0005-0000-0000-000046390000}"/>
    <cellStyle name="20% - 强调文字颜色 4 2 2 3 2 2 3 2 2 2" xfId="14616" xr:uid="{00000000-0005-0000-0000-000048390000}"/>
    <cellStyle name="20% - 强调文字颜色 4 2 2 3 2 2 3 2 2 3" xfId="14619" xr:uid="{00000000-0005-0000-0000-00004B390000}"/>
    <cellStyle name="20% - 强调文字颜色 4 2 2 3 2 2 3 2 3" xfId="14620" xr:uid="{00000000-0005-0000-0000-00004C390000}"/>
    <cellStyle name="20% - 强调文字颜色 4 2 2 3 2 2 3 2 4" xfId="14622" xr:uid="{00000000-0005-0000-0000-00004E390000}"/>
    <cellStyle name="20% - 强调文字颜色 4 2 2 3 2 2 3 3" xfId="14623" xr:uid="{00000000-0005-0000-0000-00004F390000}"/>
    <cellStyle name="20% - 强调文字颜色 4 2 2 3 2 2 3 3 2" xfId="14626" xr:uid="{00000000-0005-0000-0000-000052390000}"/>
    <cellStyle name="20% - 强调文字颜色 4 2 2 3 2 2 3 3 2 2" xfId="14628" xr:uid="{00000000-0005-0000-0000-000054390000}"/>
    <cellStyle name="20% - 强调文字颜色 4 2 2 3 2 2 3 3 2 3" xfId="14629" xr:uid="{00000000-0005-0000-0000-000055390000}"/>
    <cellStyle name="20% - 强调文字颜色 4 2 2 3 2 2 3 3 3" xfId="14631" xr:uid="{00000000-0005-0000-0000-000057390000}"/>
    <cellStyle name="20% - 强调文字颜色 4 2 2 3 2 2 3 3 4" xfId="14633" xr:uid="{00000000-0005-0000-0000-000059390000}"/>
    <cellStyle name="20% - 强调文字颜色 4 2 2 3 2 2 3 4" xfId="14634" xr:uid="{00000000-0005-0000-0000-00005A390000}"/>
    <cellStyle name="20% - 强调文字颜色 4 2 2 3 2 2 3 4 2" xfId="14637" xr:uid="{00000000-0005-0000-0000-00005D390000}"/>
    <cellStyle name="20% - 强调文字颜色 4 2 2 3 2 2 3 4 3" xfId="14638" xr:uid="{00000000-0005-0000-0000-00005E390000}"/>
    <cellStyle name="20% - 强调文字颜色 4 2 2 3 2 2 3 5" xfId="14639" xr:uid="{00000000-0005-0000-0000-00005F390000}"/>
    <cellStyle name="20% - 强调文字颜色 4 2 2 3 2 2 3 5 2" xfId="14642" xr:uid="{00000000-0005-0000-0000-000062390000}"/>
    <cellStyle name="20% - 强调文字颜色 4 2 2 3 2 2 3 5 3" xfId="14643" xr:uid="{00000000-0005-0000-0000-000063390000}"/>
    <cellStyle name="20% - 强调文字颜色 4 2 2 3 2 2 3 6" xfId="14644" xr:uid="{00000000-0005-0000-0000-000064390000}"/>
    <cellStyle name="20% - 强调文字颜色 4 2 2 3 2 2 3 7" xfId="14646" xr:uid="{00000000-0005-0000-0000-000066390000}"/>
    <cellStyle name="20% - 强调文字颜色 4 2 2 3 2 2 4" xfId="14648" xr:uid="{00000000-0005-0000-0000-000068390000}"/>
    <cellStyle name="20% - 强调文字颜色 4 2 2 3 2 2 5" xfId="14649" xr:uid="{00000000-0005-0000-0000-000069390000}"/>
    <cellStyle name="20% - 强调文字颜色 4 2 2 3 2 2 6" xfId="1035" xr:uid="{00000000-0005-0000-0000-00003B040000}"/>
    <cellStyle name="20% - 强调文字颜色 4 2 2 3 2 3" xfId="14650" xr:uid="{00000000-0005-0000-0000-00006A390000}"/>
    <cellStyle name="20% - 强调文字颜色 4 2 2 3 2 3 2" xfId="14651" xr:uid="{00000000-0005-0000-0000-00006B390000}"/>
    <cellStyle name="20% - 强调文字颜色 4 2 2 3 2 3 2 2" xfId="14652" xr:uid="{00000000-0005-0000-0000-00006C390000}"/>
    <cellStyle name="20% - 强调文字颜色 4 2 2 3 2 3 2 2 2" xfId="14653" xr:uid="{00000000-0005-0000-0000-00006D390000}"/>
    <cellStyle name="20% - 强调文字颜色 4 2 2 3 2 3 2 2 2 2" xfId="14654" xr:uid="{00000000-0005-0000-0000-00006E390000}"/>
    <cellStyle name="20% - 强调文字颜色 4 2 2 3 2 3 2 2 3" xfId="14655" xr:uid="{00000000-0005-0000-0000-00006F390000}"/>
    <cellStyle name="20% - 强调文字颜色 4 2 2 3 2 3 2 3" xfId="14656" xr:uid="{00000000-0005-0000-0000-000070390000}"/>
    <cellStyle name="20% - 强调文字颜色 4 2 2 3 2 3 2 3 2" xfId="14659" xr:uid="{00000000-0005-0000-0000-000073390000}"/>
    <cellStyle name="20% - 强调文字颜色 4 2 2 3 2 3 2 4" xfId="14661" xr:uid="{00000000-0005-0000-0000-000075390000}"/>
    <cellStyle name="20% - 强调文字颜色 4 2 2 3 2 3 2 4 2" xfId="12698" xr:uid="{00000000-0005-0000-0000-0000CA310000}"/>
    <cellStyle name="20% - 强调文字颜色 4 2 2 3 2 3 2 5" xfId="14664" xr:uid="{00000000-0005-0000-0000-000078390000}"/>
    <cellStyle name="20% - 强调文字颜色 4 2 2 3 2 3 3" xfId="14667" xr:uid="{00000000-0005-0000-0000-00007B390000}"/>
    <cellStyle name="20% - 强调文字颜色 4 2 2 3 2 3 3 2" xfId="14668" xr:uid="{00000000-0005-0000-0000-00007C390000}"/>
    <cellStyle name="20% - 强调文字颜色 4 2 2 3 2 3 3 2 2" xfId="14670" xr:uid="{00000000-0005-0000-0000-00007E390000}"/>
    <cellStyle name="20% - 强调文字颜色 4 2 2 3 2 3 3 2 3" xfId="14671" xr:uid="{00000000-0005-0000-0000-00007F390000}"/>
    <cellStyle name="20% - 强调文字颜色 4 2 2 3 2 3 3 3" xfId="14416" xr:uid="{00000000-0005-0000-0000-000080380000}"/>
    <cellStyle name="20% - 强调文字颜色 4 2 2 3 2 3 3 3 2" xfId="14672" xr:uid="{00000000-0005-0000-0000-000080390000}"/>
    <cellStyle name="20% - 强调文字颜色 4 2 2 3 2 3 3 4" xfId="14673" xr:uid="{00000000-0005-0000-0000-000081390000}"/>
    <cellStyle name="20% - 强调文字颜色 4 2 2 3 2 3 4" xfId="14675" xr:uid="{00000000-0005-0000-0000-000083390000}"/>
    <cellStyle name="20% - 强调文字颜色 4 2 2 3 2 3 4 2" xfId="14160" xr:uid="{00000000-0005-0000-0000-000080370000}"/>
    <cellStyle name="20% - 强调文字颜色 4 2 2 3 2 3 4 2 2" xfId="14677" xr:uid="{00000000-0005-0000-0000-000085390000}"/>
    <cellStyle name="20% - 强调文字颜色 4 2 2 3 2 3 4 3" xfId="14424" xr:uid="{00000000-0005-0000-0000-000088380000}"/>
    <cellStyle name="20% - 强调文字颜色 4 2 2 3 2 3 5" xfId="8857" xr:uid="{00000000-0005-0000-0000-0000C9220000}"/>
    <cellStyle name="20% - 强调文字颜色 4 2 2 3 2 3 5 2" xfId="8859" xr:uid="{00000000-0005-0000-0000-0000CB220000}"/>
    <cellStyle name="20% - 强调文字颜色 4 2 2 3 2 3 5 3" xfId="8868" xr:uid="{00000000-0005-0000-0000-0000D4220000}"/>
    <cellStyle name="20% - 强调文字颜色 4 2 2 3 2 3 6" xfId="7476" xr:uid="{00000000-0005-0000-0000-0000641D0000}"/>
    <cellStyle name="20% - 强调文字颜色 4 2 2 3 2 3 6 2" xfId="8876" xr:uid="{00000000-0005-0000-0000-0000DC220000}"/>
    <cellStyle name="20% - 强调文字颜色 4 2 2 3 2 3 7" xfId="8883" xr:uid="{00000000-0005-0000-0000-0000E3220000}"/>
    <cellStyle name="20% - 强调文字颜色 4 2 2 3 2 3 8" xfId="8887" xr:uid="{00000000-0005-0000-0000-0000E7220000}"/>
    <cellStyle name="20% - 强调文字颜色 4 2 2 3 2 4" xfId="14681" xr:uid="{00000000-0005-0000-0000-000089390000}"/>
    <cellStyle name="20% - 强调文字颜色 4 2 2 3 2 4 2" xfId="14686" xr:uid="{00000000-0005-0000-0000-00008E390000}"/>
    <cellStyle name="20% - 强调文字颜色 4 2 2 3 2 4 2 2" xfId="14690" xr:uid="{00000000-0005-0000-0000-000092390000}"/>
    <cellStyle name="20% - 强调文字颜色 4 2 2 3 2 4 2 2 2" xfId="14694" xr:uid="{00000000-0005-0000-0000-000096390000}"/>
    <cellStyle name="20% - 强调文字颜色 4 2 2 3 2 4 2 3" xfId="14699" xr:uid="{00000000-0005-0000-0000-00009B390000}"/>
    <cellStyle name="20% - 强调文字颜色 4 2 2 3 2 4 2 4" xfId="14705" xr:uid="{00000000-0005-0000-0000-0000A1390000}"/>
    <cellStyle name="20% - 强调文字颜色 4 2 2 3 2 4 3" xfId="14710" xr:uid="{00000000-0005-0000-0000-0000A6390000}"/>
    <cellStyle name="20% - 强调文字颜色 4 2 2 3 2 4 3 2" xfId="14714" xr:uid="{00000000-0005-0000-0000-0000AA390000}"/>
    <cellStyle name="20% - 强调文字颜色 4 2 2 3 2 4 3 2 2" xfId="14718" xr:uid="{00000000-0005-0000-0000-0000AE390000}"/>
    <cellStyle name="20% - 强调文字颜色 4 2 2 3 2 4 3 3" xfId="14721" xr:uid="{00000000-0005-0000-0000-0000B1390000}"/>
    <cellStyle name="20% - 强调文字颜色 4 2 2 3 2 4 3 4" xfId="14725" xr:uid="{00000000-0005-0000-0000-0000B5390000}"/>
    <cellStyle name="20% - 强调文字颜色 4 2 2 3 2 4 4" xfId="14729" xr:uid="{00000000-0005-0000-0000-0000B9390000}"/>
    <cellStyle name="20% - 强调文字颜色 4 2 2 3 2 4 4 2" xfId="14732" xr:uid="{00000000-0005-0000-0000-0000BC390000}"/>
    <cellStyle name="20% - 强调文字颜色 4 2 2 3 2 4 5" xfId="8894" xr:uid="{00000000-0005-0000-0000-0000EE220000}"/>
    <cellStyle name="20% - 强调文字颜色 4 2 2 3 2 4 6" xfId="8902" xr:uid="{00000000-0005-0000-0000-0000F6220000}"/>
    <cellStyle name="20% - 强调文字颜色 4 2 2 3 2 5" xfId="14736" xr:uid="{00000000-0005-0000-0000-0000C0390000}"/>
    <cellStyle name="20% - 强调文字颜色 4 2 2 3 2 5 2" xfId="14739" xr:uid="{00000000-0005-0000-0000-0000C3390000}"/>
    <cellStyle name="20% - 强调文字颜色 4 2 2 3 2 5 2 2" xfId="14741" xr:uid="{00000000-0005-0000-0000-0000C5390000}"/>
    <cellStyle name="20% - 强调文字颜色 4 2 2 3 2 5 2 3" xfId="14743" xr:uid="{00000000-0005-0000-0000-0000C7390000}"/>
    <cellStyle name="20% - 强调文字颜色 4 2 2 3 2 5 3" xfId="14747" xr:uid="{00000000-0005-0000-0000-0000CB390000}"/>
    <cellStyle name="20% - 强调文字颜色 4 2 2 3 2 5 3 2" xfId="14749" xr:uid="{00000000-0005-0000-0000-0000CD390000}"/>
    <cellStyle name="20% - 强调文字颜色 4 2 2 3 2 5 3 3" xfId="14750" xr:uid="{00000000-0005-0000-0000-0000CE390000}"/>
    <cellStyle name="20% - 强调文字颜色 4 2 2 3 2 5 4" xfId="14755" xr:uid="{00000000-0005-0000-0000-0000D3390000}"/>
    <cellStyle name="20% - 强调文字颜色 4 2 2 3 2 5 4 2" xfId="14756" xr:uid="{00000000-0005-0000-0000-0000D4390000}"/>
    <cellStyle name="20% - 强调文字颜色 4 2 2 3 2 5 5" xfId="8907" xr:uid="{00000000-0005-0000-0000-0000FB220000}"/>
    <cellStyle name="20% - 强调文字颜色 4 2 2 3 2 5 6" xfId="8909" xr:uid="{00000000-0005-0000-0000-0000FD220000}"/>
    <cellStyle name="20% - 强调文字颜色 4 2 2 3 2 6" xfId="14760" xr:uid="{00000000-0005-0000-0000-0000D8390000}"/>
    <cellStyle name="20% - 强调文字颜色 4 2 2 3 2 6 2" xfId="14764" xr:uid="{00000000-0005-0000-0000-0000DC390000}"/>
    <cellStyle name="20% - 强调文字颜色 4 2 2 3 2 6 2 2" xfId="14767" xr:uid="{00000000-0005-0000-0000-0000DF390000}"/>
    <cellStyle name="20% - 强调文字颜色 4 2 2 3 2 6 2 3" xfId="14769" xr:uid="{00000000-0005-0000-0000-0000E1390000}"/>
    <cellStyle name="20% - 强调文字颜色 4 2 2 3 2 6 3" xfId="14772" xr:uid="{00000000-0005-0000-0000-0000E4390000}"/>
    <cellStyle name="20% - 强调文字颜色 4 2 2 3 2 6 3 2" xfId="14775" xr:uid="{00000000-0005-0000-0000-0000E7390000}"/>
    <cellStyle name="20% - 强调文字颜色 4 2 2 3 2 6 4" xfId="14777" xr:uid="{00000000-0005-0000-0000-0000E9390000}"/>
    <cellStyle name="20% - 强调文字颜色 4 2 2 3 2 6 5" xfId="8914" xr:uid="{00000000-0005-0000-0000-000002230000}"/>
    <cellStyle name="20% - 强调文字颜色 4 2 2 3 2 7" xfId="14781" xr:uid="{00000000-0005-0000-0000-0000ED390000}"/>
    <cellStyle name="20% - 强调文字颜色 4 2 2 3 2 7 2" xfId="14783" xr:uid="{00000000-0005-0000-0000-0000EF390000}"/>
    <cellStyle name="20% - 强调文字颜色 4 2 2 3 2 7 2 2" xfId="14784" xr:uid="{00000000-0005-0000-0000-0000F0390000}"/>
    <cellStyle name="20% - 强调文字颜色 4 2 2 3 2 7 2 3" xfId="14785" xr:uid="{00000000-0005-0000-0000-0000F1390000}"/>
    <cellStyle name="20% - 强调文字颜色 4 2 2 3 2 7 3" xfId="14786" xr:uid="{00000000-0005-0000-0000-0000F2390000}"/>
    <cellStyle name="20% - 强调文字颜色 4 2 2 3 2 7 3 2" xfId="14787" xr:uid="{00000000-0005-0000-0000-0000F3390000}"/>
    <cellStyle name="20% - 强调文字颜色 4 2 2 3 2 7 4" xfId="14788" xr:uid="{00000000-0005-0000-0000-0000F4390000}"/>
    <cellStyle name="20% - 强调文字颜色 4 2 2 3 2 8" xfId="14792" xr:uid="{00000000-0005-0000-0000-0000F8390000}"/>
    <cellStyle name="20% - 强调文字颜色 4 2 2 3 2 8 2" xfId="14796" xr:uid="{00000000-0005-0000-0000-0000FC390000}"/>
    <cellStyle name="20% - 强调文字颜色 4 2 2 3 2 8 3" xfId="14798" xr:uid="{00000000-0005-0000-0000-0000FE390000}"/>
    <cellStyle name="20% - 强调文字颜色 4 2 2 3 2 9" xfId="14801" xr:uid="{00000000-0005-0000-0000-0000013A0000}"/>
    <cellStyle name="20% - 强调文字颜色 4 2 2 3 2 9 2" xfId="14803" xr:uid="{00000000-0005-0000-0000-0000033A0000}"/>
    <cellStyle name="20% - 强调文字颜色 4 2 2 3 3" xfId="14806" xr:uid="{00000000-0005-0000-0000-0000063A0000}"/>
    <cellStyle name="20% - 强调文字颜色 4 2 2 3 3 2" xfId="14808" xr:uid="{00000000-0005-0000-0000-0000083A0000}"/>
    <cellStyle name="20% - 强调文字颜色 4 2 2 3 3 2 2" xfId="14810" xr:uid="{00000000-0005-0000-0000-00000A3A0000}"/>
    <cellStyle name="20% - 强调文字颜色 4 2 2 3 3 2 2 2" xfId="3036" xr:uid="{00000000-0005-0000-0000-00000C0C0000}"/>
    <cellStyle name="20% - 强调文字颜色 4 2 2 3 3 2 2 2 2" xfId="14811" xr:uid="{00000000-0005-0000-0000-00000B3A0000}"/>
    <cellStyle name="20% - 强调文字颜色 4 2 2 3 3 2 2 2 2 2" xfId="14812" xr:uid="{00000000-0005-0000-0000-00000C3A0000}"/>
    <cellStyle name="20% - 强调文字颜色 4 2 2 3 3 2 2 2 2 3" xfId="14813" xr:uid="{00000000-0005-0000-0000-00000D3A0000}"/>
    <cellStyle name="20% - 强调文字颜色 4 2 2 3 3 2 2 2 3" xfId="14815" xr:uid="{00000000-0005-0000-0000-00000F3A0000}"/>
    <cellStyle name="20% - 强调文字颜色 4 2 2 3 3 2 2 2 4" xfId="14816" xr:uid="{00000000-0005-0000-0000-0000103A0000}"/>
    <cellStyle name="20% - 强调文字颜色 4 2 2 3 3 2 2 3" xfId="14817" xr:uid="{00000000-0005-0000-0000-0000113A0000}"/>
    <cellStyle name="20% - 强调文字颜色 4 2 2 3 3 2 2 3 2" xfId="14818" xr:uid="{00000000-0005-0000-0000-0000123A0000}"/>
    <cellStyle name="20% - 强调文字颜色 4 2 2 3 3 2 2 3 2 2" xfId="14819" xr:uid="{00000000-0005-0000-0000-0000133A0000}"/>
    <cellStyle name="20% - 强调文字颜色 4 2 2 3 3 2 2 3 2 3" xfId="14820" xr:uid="{00000000-0005-0000-0000-0000143A0000}"/>
    <cellStyle name="20% - 强调文字颜色 4 2 2 3 3 2 2 3 3" xfId="14822" xr:uid="{00000000-0005-0000-0000-0000163A0000}"/>
    <cellStyle name="20% - 强调文字颜色 4 2 2 3 3 2 2 3 4" xfId="14823" xr:uid="{00000000-0005-0000-0000-0000173A0000}"/>
    <cellStyle name="20% - 强调文字颜色 4 2 2 3 3 2 2 4" xfId="14824" xr:uid="{00000000-0005-0000-0000-0000183A0000}"/>
    <cellStyle name="20% - 强调文字颜色 4 2 2 3 3 2 2 4 2" xfId="13235" xr:uid="{00000000-0005-0000-0000-0000E3330000}"/>
    <cellStyle name="20% - 强调文字颜色 4 2 2 3 3 2 2 4 3" xfId="13240" xr:uid="{00000000-0005-0000-0000-0000E8330000}"/>
    <cellStyle name="20% - 强调文字颜色 4 2 2 3 3 2 2 5" xfId="14825" xr:uid="{00000000-0005-0000-0000-0000193A0000}"/>
    <cellStyle name="20% - 强调文字颜色 4 2 2 3 3 2 2 5 2" xfId="13255" xr:uid="{00000000-0005-0000-0000-0000F7330000}"/>
    <cellStyle name="20% - 强调文字颜色 4 2 2 3 3 2 2 6" xfId="14827" xr:uid="{00000000-0005-0000-0000-00001B3A0000}"/>
    <cellStyle name="20% - 强调文字颜色 4 2 2 3 3 2 3" xfId="14830" xr:uid="{00000000-0005-0000-0000-00001E3A0000}"/>
    <cellStyle name="20% - 强调文字颜色 4 2 2 3 3 2 4" xfId="14832" xr:uid="{00000000-0005-0000-0000-0000203A0000}"/>
    <cellStyle name="20% - 强调文字颜色 4 2 2 3 3 2 4 2" xfId="13915" xr:uid="{00000000-0005-0000-0000-00008B360000}"/>
    <cellStyle name="20% - 强调文字颜色 4 2 2 3 3 2 5" xfId="14833" xr:uid="{00000000-0005-0000-0000-0000213A0000}"/>
    <cellStyle name="20% - 强调文字颜色 4 2 2 3 3 2 6" xfId="14836" xr:uid="{00000000-0005-0000-0000-0000243A0000}"/>
    <cellStyle name="20% - 强调文字颜色 4 2 2 3 3 3" xfId="14838" xr:uid="{00000000-0005-0000-0000-0000263A0000}"/>
    <cellStyle name="20% - 强调文字颜色 4 2 2 3 3 3 2" xfId="14839" xr:uid="{00000000-0005-0000-0000-0000273A0000}"/>
    <cellStyle name="20% - 强调文字颜色 4 2 2 3 3 3 2 2" xfId="5338" xr:uid="{00000000-0005-0000-0000-00000A150000}"/>
    <cellStyle name="20% - 强调文字颜色 4 2 2 3 3 3 2 2 2" xfId="14841" xr:uid="{00000000-0005-0000-0000-0000293A0000}"/>
    <cellStyle name="20% - 强调文字颜色 4 2 2 3 3 3 2 2 3" xfId="14843" xr:uid="{00000000-0005-0000-0000-00002B3A0000}"/>
    <cellStyle name="20% - 强调文字颜色 4 2 2 3 3 3 2 3" xfId="14845" xr:uid="{00000000-0005-0000-0000-00002D3A0000}"/>
    <cellStyle name="20% - 强调文字颜色 4 2 2 3 3 3 2 4" xfId="14847" xr:uid="{00000000-0005-0000-0000-00002F3A0000}"/>
    <cellStyle name="20% - 强调文字颜色 4 2 2 3 3 3 3" xfId="14849" xr:uid="{00000000-0005-0000-0000-0000313A0000}"/>
    <cellStyle name="20% - 强调文字颜色 4 2 2 3 3 3 3 2" xfId="14850" xr:uid="{00000000-0005-0000-0000-0000323A0000}"/>
    <cellStyle name="20% - 强调文字颜色 4 2 2 3 3 3 3 2 2" xfId="14853" xr:uid="{00000000-0005-0000-0000-0000353A0000}"/>
    <cellStyle name="20% - 强调文字颜色 4 2 2 3 3 3 3 2 3" xfId="14855" xr:uid="{00000000-0005-0000-0000-0000373A0000}"/>
    <cellStyle name="20% - 强调文字颜色 4 2 2 3 3 3 3 3" xfId="14452" xr:uid="{00000000-0005-0000-0000-0000A4380000}"/>
    <cellStyle name="20% - 强调文字颜色 4 2 2 3 3 3 3 4" xfId="14856" xr:uid="{00000000-0005-0000-0000-0000383A0000}"/>
    <cellStyle name="20% - 强调文字颜色 4 2 2 3 3 3 4" xfId="14857" xr:uid="{00000000-0005-0000-0000-0000393A0000}"/>
    <cellStyle name="20% - 强调文字颜色 4 2 2 3 3 3 4 2" xfId="13929" xr:uid="{00000000-0005-0000-0000-000099360000}"/>
    <cellStyle name="20% - 强调文字颜色 4 2 2 3 3 3 4 2 2" xfId="14858" xr:uid="{00000000-0005-0000-0000-00003A3A0000}"/>
    <cellStyle name="20% - 强调文字颜色 4 2 2 3 3 3 4 3" xfId="14860" xr:uid="{00000000-0005-0000-0000-00003C3A0000}"/>
    <cellStyle name="20% - 强调文字颜色 4 2 2 3 3 3 5" xfId="8925" xr:uid="{00000000-0005-0000-0000-00000D230000}"/>
    <cellStyle name="20% - 强调文字颜色 4 2 2 3 3 3 5 2" xfId="8928" xr:uid="{00000000-0005-0000-0000-000010230000}"/>
    <cellStyle name="20% - 强调文字颜色 4 2 2 3 3 3 5 3" xfId="8932" xr:uid="{00000000-0005-0000-0000-000014230000}"/>
    <cellStyle name="20% - 强调文字颜色 4 2 2 3 3 3 6" xfId="8936" xr:uid="{00000000-0005-0000-0000-000018230000}"/>
    <cellStyle name="20% - 强调文字颜色 4 2 2 3 3 3 6 2" xfId="8938" xr:uid="{00000000-0005-0000-0000-00001A230000}"/>
    <cellStyle name="20% - 强调文字颜色 4 2 2 3 3 3 7" xfId="8945" xr:uid="{00000000-0005-0000-0000-000021230000}"/>
    <cellStyle name="20% - 强调文字颜色 4 2 2 3 3 4" xfId="14864" xr:uid="{00000000-0005-0000-0000-0000403A0000}"/>
    <cellStyle name="20% - 强调文字颜色 4 2 2 3 3 5" xfId="14867" xr:uid="{00000000-0005-0000-0000-0000433A0000}"/>
    <cellStyle name="20% - 强调文字颜色 4 2 2 3 3 6" xfId="3415" xr:uid="{00000000-0005-0000-0000-0000870D0000}"/>
    <cellStyle name="20% - 强调文字颜色 4 2 2 3 4" xfId="14868" xr:uid="{00000000-0005-0000-0000-0000443A0000}"/>
    <cellStyle name="20% - 强调文字颜色 4 2 2 3 4 2" xfId="14870" xr:uid="{00000000-0005-0000-0000-0000463A0000}"/>
    <cellStyle name="20% - 强调文字颜色 4 2 2 3 4 2 2" xfId="14872" xr:uid="{00000000-0005-0000-0000-0000483A0000}"/>
    <cellStyle name="20% - 强调文字颜色 4 2 2 3 4 2 2 2" xfId="14873" xr:uid="{00000000-0005-0000-0000-0000493A0000}"/>
    <cellStyle name="20% - 强调文字颜色 4 2 2 3 4 2 3" xfId="14874" xr:uid="{00000000-0005-0000-0000-00004A3A0000}"/>
    <cellStyle name="20% - 强调文字颜色 4 2 2 3 4 2 3 2" xfId="14875" xr:uid="{00000000-0005-0000-0000-00004B3A0000}"/>
    <cellStyle name="20% - 强调文字颜色 4 2 2 3 4 2 4" xfId="14876" xr:uid="{00000000-0005-0000-0000-00004C3A0000}"/>
    <cellStyle name="20% - 强调文字颜色 4 2 2 3 4 3" xfId="14878" xr:uid="{00000000-0005-0000-0000-00004E3A0000}"/>
    <cellStyle name="20% - 强调文字颜色 4 2 2 3 4 3 2" xfId="14879" xr:uid="{00000000-0005-0000-0000-00004F3A0000}"/>
    <cellStyle name="20% - 强调文字颜色 4 2 2 3 4 3 3" xfId="14880" xr:uid="{00000000-0005-0000-0000-0000503A0000}"/>
    <cellStyle name="20% - 强调文字颜色 4 2 2 3 4 4" xfId="14882" xr:uid="{00000000-0005-0000-0000-0000523A0000}"/>
    <cellStyle name="20% - 强调文字颜色 4 2 2 3 4 5" xfId="14884" xr:uid="{00000000-0005-0000-0000-0000543A0000}"/>
    <cellStyle name="20% - 强调文字颜色 4 2 2 3 4 6" xfId="3422" xr:uid="{00000000-0005-0000-0000-00008E0D0000}"/>
    <cellStyle name="20% - 强调文字颜色 4 2 2 3 5" xfId="14885" xr:uid="{00000000-0005-0000-0000-0000553A0000}"/>
    <cellStyle name="20% - 强调文字颜色 4 2 2 3 5 2" xfId="14887" xr:uid="{00000000-0005-0000-0000-0000573A0000}"/>
    <cellStyle name="20% - 强调文字颜色 4 2 2 3 5 2 2" xfId="14889" xr:uid="{00000000-0005-0000-0000-0000593A0000}"/>
    <cellStyle name="20% - 强调文字颜色 4 2 2 3 5 2 2 2" xfId="13167" xr:uid="{00000000-0005-0000-0000-00009F330000}"/>
    <cellStyle name="20% - 强调文字颜色 4 2 2 3 5 2 3" xfId="14890" xr:uid="{00000000-0005-0000-0000-00005A3A0000}"/>
    <cellStyle name="20% - 强调文字颜色 4 2 2 3 5 2 4" xfId="14891" xr:uid="{00000000-0005-0000-0000-00005B3A0000}"/>
    <cellStyle name="20% - 强调文字颜色 4 2 2 3 5 3" xfId="14892" xr:uid="{00000000-0005-0000-0000-00005C3A0000}"/>
    <cellStyle name="20% - 强调文字颜色 4 2 2 3 5 3 2" xfId="14893" xr:uid="{00000000-0005-0000-0000-00005D3A0000}"/>
    <cellStyle name="20% - 强调文字颜色 4 2 2 3 5 3 2 2" xfId="14895" xr:uid="{00000000-0005-0000-0000-00005F3A0000}"/>
    <cellStyle name="20% - 强调文字颜色 4 2 2 3 5 3 3" xfId="14896" xr:uid="{00000000-0005-0000-0000-0000603A0000}"/>
    <cellStyle name="20% - 强调文字颜色 4 2 2 3 5 3 4" xfId="14897" xr:uid="{00000000-0005-0000-0000-0000613A0000}"/>
    <cellStyle name="20% - 强调文字颜色 4 2 2 3 5 4" xfId="14900" xr:uid="{00000000-0005-0000-0000-0000643A0000}"/>
    <cellStyle name="20% - 强调文字颜色 4 2 2 3 5 4 2" xfId="14902" xr:uid="{00000000-0005-0000-0000-0000663A0000}"/>
    <cellStyle name="20% - 强调文字颜色 4 2 2 3 5 5" xfId="14905" xr:uid="{00000000-0005-0000-0000-0000693A0000}"/>
    <cellStyle name="20% - 强调文字颜色 4 2 2 3 5 6" xfId="14908" xr:uid="{00000000-0005-0000-0000-00006C3A0000}"/>
    <cellStyle name="20% - 强调文字颜色 4 2 2 3 6" xfId="14912" xr:uid="{00000000-0005-0000-0000-0000703A0000}"/>
    <cellStyle name="20% - 强调文字颜色 4 2 2 3 6 2" xfId="14914" xr:uid="{00000000-0005-0000-0000-0000723A0000}"/>
    <cellStyle name="20% - 强调文字颜色 4 2 2 3 6 2 2" xfId="14916" xr:uid="{00000000-0005-0000-0000-0000743A0000}"/>
    <cellStyle name="20% - 强调文字颜色 4 2 2 3 6 2 2 2" xfId="14917" xr:uid="{00000000-0005-0000-0000-0000753A0000}"/>
    <cellStyle name="20% - 强调文字颜色 4 2 2 3 6 2 3" xfId="14919" xr:uid="{00000000-0005-0000-0000-0000773A0000}"/>
    <cellStyle name="20% - 强调文字颜色 4 2 2 3 6 2 4" xfId="14920" xr:uid="{00000000-0005-0000-0000-0000783A0000}"/>
    <cellStyle name="20% - 强调文字颜色 4 2 2 3 6 3" xfId="14921" xr:uid="{00000000-0005-0000-0000-0000793A0000}"/>
    <cellStyle name="20% - 强调文字颜色 4 2 2 3 6 3 2" xfId="14924" xr:uid="{00000000-0005-0000-0000-00007C3A0000}"/>
    <cellStyle name="20% - 强调文字颜色 4 2 2 3 6 3 3" xfId="14925" xr:uid="{00000000-0005-0000-0000-00007D3A0000}"/>
    <cellStyle name="20% - 强调文字颜色 4 2 2 3 6 4" xfId="14928" xr:uid="{00000000-0005-0000-0000-0000803A0000}"/>
    <cellStyle name="20% - 强调文字颜色 4 2 2 3 6 4 2" xfId="14934" xr:uid="{00000000-0005-0000-0000-0000863A0000}"/>
    <cellStyle name="20% - 强调文字颜色 4 2 2 3 6 5" xfId="14936" xr:uid="{00000000-0005-0000-0000-0000883A0000}"/>
    <cellStyle name="20% - 强调文字颜色 4 2 2 3 6 6" xfId="14938" xr:uid="{00000000-0005-0000-0000-00008A3A0000}"/>
    <cellStyle name="20% - 强调文字颜色 4 2 2 3 7" xfId="14941" xr:uid="{00000000-0005-0000-0000-00008D3A0000}"/>
    <cellStyle name="20% - 强调文字颜色 4 2 2 3 7 2" xfId="14943" xr:uid="{00000000-0005-0000-0000-00008F3A0000}"/>
    <cellStyle name="20% - 强调文字颜色 4 2 2 3 7 2 2" xfId="14947" xr:uid="{00000000-0005-0000-0000-0000933A0000}"/>
    <cellStyle name="20% - 强调文字颜色 4 2 2 3 7 2 3" xfId="14950" xr:uid="{00000000-0005-0000-0000-0000963A0000}"/>
    <cellStyle name="20% - 强调文字颜色 4 2 2 3 7 3" xfId="14952" xr:uid="{00000000-0005-0000-0000-0000983A0000}"/>
    <cellStyle name="20% - 强调文字颜色 4 2 2 3 7 3 2" xfId="14954" xr:uid="{00000000-0005-0000-0000-00009A3A0000}"/>
    <cellStyle name="20% - 强调文字颜色 4 2 2 3 7 4" xfId="14958" xr:uid="{00000000-0005-0000-0000-00009E3A0000}"/>
    <cellStyle name="20% - 强调文字颜色 4 2 2 3 7 5" xfId="14960" xr:uid="{00000000-0005-0000-0000-0000A03A0000}"/>
    <cellStyle name="20% - 强调文字颜色 4 2 2 3 8" xfId="14962" xr:uid="{00000000-0005-0000-0000-0000A23A0000}"/>
    <cellStyle name="20% - 强调文字颜色 4 2 2 3 8 2" xfId="14964" xr:uid="{00000000-0005-0000-0000-0000A43A0000}"/>
    <cellStyle name="20% - 强调文字颜色 4 2 2 3 8 2 2" xfId="14967" xr:uid="{00000000-0005-0000-0000-0000A73A0000}"/>
    <cellStyle name="20% - 强调文字颜色 4 2 2 3 8 2 3" xfId="14968" xr:uid="{00000000-0005-0000-0000-0000A83A0000}"/>
    <cellStyle name="20% - 强调文字颜色 4 2 2 3 8 3" xfId="14970" xr:uid="{00000000-0005-0000-0000-0000AA3A0000}"/>
    <cellStyle name="20% - 强调文字颜色 4 2 2 3 8 3 2" xfId="14972" xr:uid="{00000000-0005-0000-0000-0000AC3A0000}"/>
    <cellStyle name="20% - 强调文字颜色 4 2 2 3 8 4" xfId="14975" xr:uid="{00000000-0005-0000-0000-0000AF3A0000}"/>
    <cellStyle name="20% - 强调文字颜色 4 2 2 3 8 5" xfId="14977" xr:uid="{00000000-0005-0000-0000-0000B13A0000}"/>
    <cellStyle name="20% - 强调文字颜色 4 2 2 3 9" xfId="14980" xr:uid="{00000000-0005-0000-0000-0000B43A0000}"/>
    <cellStyle name="20% - 强调文字颜色 4 2 2 3 9 2" xfId="14983" xr:uid="{00000000-0005-0000-0000-0000B73A0000}"/>
    <cellStyle name="20% - 强调文字颜色 4 2 2 3 9 3" xfId="14985" xr:uid="{00000000-0005-0000-0000-0000B93A0000}"/>
    <cellStyle name="20% - 强调文字颜色 4 2 2 4" xfId="14991" xr:uid="{00000000-0005-0000-0000-0000BF3A0000}"/>
    <cellStyle name="20% - 强调文字颜色 4 2 2 4 2" xfId="14995" xr:uid="{00000000-0005-0000-0000-0000C33A0000}"/>
    <cellStyle name="20% - 强调文字颜色 4 2 2 4 2 2" xfId="14996" xr:uid="{00000000-0005-0000-0000-0000C43A0000}"/>
    <cellStyle name="20% - 强调文字颜色 4 2 2 4 2 2 2" xfId="14998" xr:uid="{00000000-0005-0000-0000-0000C63A0000}"/>
    <cellStyle name="20% - 强调文字颜色 4 2 2 4 2 2 2 2" xfId="14999" xr:uid="{00000000-0005-0000-0000-0000C73A0000}"/>
    <cellStyle name="20% - 强调文字颜色 4 2 2 4 2 2 2 3" xfId="15001" xr:uid="{00000000-0005-0000-0000-0000C93A0000}"/>
    <cellStyle name="20% - 强调文字颜色 4 2 2 4 2 2 2 4" xfId="15004" xr:uid="{00000000-0005-0000-0000-0000CC3A0000}"/>
    <cellStyle name="20% - 强调文字颜色 4 2 2 4 2 2 3" xfId="15006" xr:uid="{00000000-0005-0000-0000-0000CE3A0000}"/>
    <cellStyle name="20% - 强调文字颜色 4 2 2 4 2 2 3 2" xfId="15007" xr:uid="{00000000-0005-0000-0000-0000CF3A0000}"/>
    <cellStyle name="20% - 强调文字颜色 4 2 2 4 2 2 4" xfId="15008" xr:uid="{00000000-0005-0000-0000-0000D03A0000}"/>
    <cellStyle name="20% - 强调文字颜色 4 2 2 4 2 2 5" xfId="15009" xr:uid="{00000000-0005-0000-0000-0000D13A0000}"/>
    <cellStyle name="20% - 强调文字颜色 4 2 2 4 2 3" xfId="15010" xr:uid="{00000000-0005-0000-0000-0000D23A0000}"/>
    <cellStyle name="20% - 强调文字颜色 4 2 2 4 2 3 2" xfId="15013" xr:uid="{00000000-0005-0000-0000-0000D53A0000}"/>
    <cellStyle name="20% - 强调文字颜色 4 2 2 4 2 3 2 2" xfId="15016" xr:uid="{00000000-0005-0000-0000-0000D83A0000}"/>
    <cellStyle name="20% - 强调文字颜色 4 2 2 4 2 3 2 3" xfId="15019" xr:uid="{00000000-0005-0000-0000-0000DB3A0000}"/>
    <cellStyle name="20% - 强调文字颜色 4 2 2 4 2 3 3" xfId="15021" xr:uid="{00000000-0005-0000-0000-0000DD3A0000}"/>
    <cellStyle name="20% - 强调文字颜色 4 2 2 4 2 4" xfId="15022" xr:uid="{00000000-0005-0000-0000-0000DE3A0000}"/>
    <cellStyle name="20% - 强调文字颜色 4 2 2 4 2 5" xfId="15027" xr:uid="{00000000-0005-0000-0000-0000E33A0000}"/>
    <cellStyle name="20% - 强调文字颜色 4 2 2 4 2 5 2" xfId="15033" xr:uid="{00000000-0005-0000-0000-0000E93A0000}"/>
    <cellStyle name="20% - 强调文字颜色 4 2 2 4 2 6" xfId="15037" xr:uid="{00000000-0005-0000-0000-0000ED3A0000}"/>
    <cellStyle name="20% - 强调文字颜色 4 2 2 4 3" xfId="15038" xr:uid="{00000000-0005-0000-0000-0000EE3A0000}"/>
    <cellStyle name="20% - 强调文字颜色 4 2 2 4 3 2" xfId="15040" xr:uid="{00000000-0005-0000-0000-0000F03A0000}"/>
    <cellStyle name="20% - 强调文字颜色 4 2 2 4 3 2 2" xfId="15041" xr:uid="{00000000-0005-0000-0000-0000F13A0000}"/>
    <cellStyle name="20% - 强调文字颜色 4 2 2 4 3 2 3" xfId="15042" xr:uid="{00000000-0005-0000-0000-0000F23A0000}"/>
    <cellStyle name="20% - 强调文字颜色 4 2 2 4 3 3" xfId="15045" xr:uid="{00000000-0005-0000-0000-0000F53A0000}"/>
    <cellStyle name="20% - 强调文字颜色 4 2 2 4 3 4" xfId="15048" xr:uid="{00000000-0005-0000-0000-0000F83A0000}"/>
    <cellStyle name="20% - 强调文字颜色 4 2 2 4 4" xfId="15049" xr:uid="{00000000-0005-0000-0000-0000F93A0000}"/>
    <cellStyle name="20% - 强调文字颜色 4 2 2 4 4 2" xfId="15051" xr:uid="{00000000-0005-0000-0000-0000FB3A0000}"/>
    <cellStyle name="20% - 强调文字颜色 4 2 2 4 4 3" xfId="15053" xr:uid="{00000000-0005-0000-0000-0000FD3A0000}"/>
    <cellStyle name="20% - 强调文字颜色 4 2 2 4 5" xfId="15054" xr:uid="{00000000-0005-0000-0000-0000FE3A0000}"/>
    <cellStyle name="20% - 强调文字颜色 4 2 2 4 5 2" xfId="15056" xr:uid="{00000000-0005-0000-0000-0000003B0000}"/>
    <cellStyle name="20% - 强调文字颜色 4 2 2 4 5 2 2" xfId="15057" xr:uid="{00000000-0005-0000-0000-0000013B0000}"/>
    <cellStyle name="20% - 强调文字颜色 4 2 2 4 5 3" xfId="15058" xr:uid="{00000000-0005-0000-0000-0000023B0000}"/>
    <cellStyle name="20% - 强调文字颜色 4 2 2 4 6" xfId="15061" xr:uid="{00000000-0005-0000-0000-0000053B0000}"/>
    <cellStyle name="20% - 强调文字颜色 4 2 2 4 6 2" xfId="15065" xr:uid="{00000000-0005-0000-0000-0000093B0000}"/>
    <cellStyle name="20% - 强调文字颜色 4 2 2 5" xfId="15068" xr:uid="{00000000-0005-0000-0000-00000C3B0000}"/>
    <cellStyle name="20% - 强调文字颜色 4 2 2 5 2" xfId="15070" xr:uid="{00000000-0005-0000-0000-00000E3B0000}"/>
    <cellStyle name="20% - 强调文字颜色 4 2 2 5 2 2" xfId="15071" xr:uid="{00000000-0005-0000-0000-00000F3B0000}"/>
    <cellStyle name="20% - 强调文字颜色 4 2 2 5 2 2 2" xfId="15072" xr:uid="{00000000-0005-0000-0000-0000103B0000}"/>
    <cellStyle name="20% - 强调文字颜色 4 2 2 5 2 2 2 2" xfId="15074" xr:uid="{00000000-0005-0000-0000-0000123B0000}"/>
    <cellStyle name="20% - 强调文字颜色 4 2 2 5 2 2 2 3" xfId="15076" xr:uid="{00000000-0005-0000-0000-0000143B0000}"/>
    <cellStyle name="20% - 强调文字颜色 4 2 2 5 2 2 3" xfId="15077" xr:uid="{00000000-0005-0000-0000-0000153B0000}"/>
    <cellStyle name="20% - 强调文字颜色 4 2 2 5 2 2 3 2" xfId="15078" xr:uid="{00000000-0005-0000-0000-0000163B0000}"/>
    <cellStyle name="20% - 强调文字颜色 4 2 2 5 2 2 4" xfId="15079" xr:uid="{00000000-0005-0000-0000-0000173B0000}"/>
    <cellStyle name="20% - 强调文字颜色 4 2 2 5 2 3" xfId="15082" xr:uid="{00000000-0005-0000-0000-00001A3B0000}"/>
    <cellStyle name="20% - 强调文字颜色 4 2 2 5 2 3 2" xfId="15084" xr:uid="{00000000-0005-0000-0000-00001C3B0000}"/>
    <cellStyle name="20% - 强调文字颜色 4 2 2 5 2 3 2 2" xfId="15085" xr:uid="{00000000-0005-0000-0000-00001D3B0000}"/>
    <cellStyle name="20% - 强调文字颜色 4 2 2 5 2 3 2 3" xfId="15087" xr:uid="{00000000-0005-0000-0000-00001F3B0000}"/>
    <cellStyle name="20% - 强调文字颜色 4 2 2 5 2 3 3" xfId="15089" xr:uid="{00000000-0005-0000-0000-0000213B0000}"/>
    <cellStyle name="20% - 强调文字颜色 4 2 2 5 2 4" xfId="15094" xr:uid="{00000000-0005-0000-0000-0000263B0000}"/>
    <cellStyle name="20% - 强调文字颜色 4 2 2 5 2 5" xfId="15095" xr:uid="{00000000-0005-0000-0000-0000273B0000}"/>
    <cellStyle name="20% - 强调文字颜色 4 2 2 5 3" xfId="15097" xr:uid="{00000000-0005-0000-0000-0000293B0000}"/>
    <cellStyle name="20% - 强调文字颜色 4 2 2 5 3 2" xfId="15099" xr:uid="{00000000-0005-0000-0000-00002B3B0000}"/>
    <cellStyle name="20% - 强调文字颜色 4 2 2 5 3 3" xfId="15101" xr:uid="{00000000-0005-0000-0000-00002D3B0000}"/>
    <cellStyle name="20% - 强调文字颜色 4 2 2 5 4" xfId="15102" xr:uid="{00000000-0005-0000-0000-00002E3B0000}"/>
    <cellStyle name="20% - 强调文字颜色 4 2 2 5 4 2" xfId="15103" xr:uid="{00000000-0005-0000-0000-00002F3B0000}"/>
    <cellStyle name="20% - 强调文字颜色 4 2 2 5 4 2 2" xfId="15104" xr:uid="{00000000-0005-0000-0000-0000303B0000}"/>
    <cellStyle name="20% - 强调文字颜色 4 2 2 5 4 3" xfId="15105" xr:uid="{00000000-0005-0000-0000-0000313B0000}"/>
    <cellStyle name="20% - 强调文字颜色 4 2 2 5 4 4" xfId="15106" xr:uid="{00000000-0005-0000-0000-0000323B0000}"/>
    <cellStyle name="20% - 强调文字颜色 4 2 2 5 5" xfId="15107" xr:uid="{00000000-0005-0000-0000-0000333B0000}"/>
    <cellStyle name="20% - 强调文字颜色 4 2 2 5 6" xfId="15110" xr:uid="{00000000-0005-0000-0000-0000363B0000}"/>
    <cellStyle name="20% - 强调文字颜色 4 2 2 5 6 2" xfId="15111" xr:uid="{00000000-0005-0000-0000-0000373B0000}"/>
    <cellStyle name="20% - 强调文字颜色 4 2 2 6" xfId="15115" xr:uid="{00000000-0005-0000-0000-00003B3B0000}"/>
    <cellStyle name="20% - 强调文字颜色 4 2 2 6 2" xfId="15117" xr:uid="{00000000-0005-0000-0000-00003D3B0000}"/>
    <cellStyle name="20% - 强调文字颜色 4 2 2 6 2 2" xfId="15118" xr:uid="{00000000-0005-0000-0000-00003E3B0000}"/>
    <cellStyle name="20% - 强调文字颜色 4 2 2 6 2 2 2" xfId="15119" xr:uid="{00000000-0005-0000-0000-00003F3B0000}"/>
    <cellStyle name="20% - 强调文字颜色 4 2 2 6 2 2 3" xfId="15121" xr:uid="{00000000-0005-0000-0000-0000413B0000}"/>
    <cellStyle name="20% - 强调文字颜色 4 2 2 6 2 2 3 2" xfId="15123" xr:uid="{00000000-0005-0000-0000-0000433B0000}"/>
    <cellStyle name="20% - 强调文字颜色 4 2 2 6 2 2 4" xfId="15125" xr:uid="{00000000-0005-0000-0000-0000453B0000}"/>
    <cellStyle name="20% - 强调文字颜色 4 2 2 6 2 3" xfId="15128" xr:uid="{00000000-0005-0000-0000-0000483B0000}"/>
    <cellStyle name="20% - 强调文字颜色 4 2 2 6 2 3 2" xfId="15131" xr:uid="{00000000-0005-0000-0000-00004B3B0000}"/>
    <cellStyle name="20% - 强调文字颜色 4 2 2 6 2 3 2 2" xfId="15133" xr:uid="{00000000-0005-0000-0000-00004D3B0000}"/>
    <cellStyle name="20% - 强调文字颜色 4 2 2 6 2 3 2 2 2" xfId="15134" xr:uid="{00000000-0005-0000-0000-00004E3B0000}"/>
    <cellStyle name="20% - 强调文字颜色 4 2 2 6 2 3 2 2 3" xfId="15136" xr:uid="{00000000-0005-0000-0000-0000503B0000}"/>
    <cellStyle name="20% - 强调文字颜色 4 2 2 6 2 3 2 3" xfId="15137" xr:uid="{00000000-0005-0000-0000-0000513B0000}"/>
    <cellStyle name="20% - 强调文字颜色 4 2 2 6 2 3 2 4" xfId="11172" xr:uid="{00000000-0005-0000-0000-0000D42B0000}"/>
    <cellStyle name="20% - 强调文字颜色 4 2 2 6 2 3 3" xfId="15142" xr:uid="{00000000-0005-0000-0000-0000563B0000}"/>
    <cellStyle name="20% - 强调文字颜色 4 2 2 6 2 3 3 2" xfId="15145" xr:uid="{00000000-0005-0000-0000-0000593B0000}"/>
    <cellStyle name="20% - 强调文字颜色 4 2 2 6 2 3 3 2 2" xfId="15147" xr:uid="{00000000-0005-0000-0000-00005B3B0000}"/>
    <cellStyle name="20% - 强调文字颜色 4 2 2 6 2 3 3 2 3" xfId="15149" xr:uid="{00000000-0005-0000-0000-00005D3B0000}"/>
    <cellStyle name="20% - 强调文字颜色 4 2 2 6 2 3 3 3" xfId="15151" xr:uid="{00000000-0005-0000-0000-00005F3B0000}"/>
    <cellStyle name="20% - 强调文字颜色 4 2 2 6 2 3 3 4" xfId="15152" xr:uid="{00000000-0005-0000-0000-0000603B0000}"/>
    <cellStyle name="20% - 强调文字颜色 4 2 2 6 2 3 4" xfId="15156" xr:uid="{00000000-0005-0000-0000-0000643B0000}"/>
    <cellStyle name="20% - 强调文字颜色 4 2 2 6 2 3 4 2" xfId="15159" xr:uid="{00000000-0005-0000-0000-0000673B0000}"/>
    <cellStyle name="20% - 强调文字颜色 4 2 2 6 2 3 4 3" xfId="15160" xr:uid="{00000000-0005-0000-0000-0000683B0000}"/>
    <cellStyle name="20% - 强调文字颜色 4 2 2 6 2 3 5" xfId="9816" xr:uid="{00000000-0005-0000-0000-000088260000}"/>
    <cellStyle name="20% - 强调文字颜色 4 2 2 6 2 3 6" xfId="9825" xr:uid="{00000000-0005-0000-0000-000091260000}"/>
    <cellStyle name="20% - 强调文字颜色 4 2 2 6 2 4" xfId="15162" xr:uid="{00000000-0005-0000-0000-00006A3B0000}"/>
    <cellStyle name="20% - 强调文字颜色 4 2 2 6 2 5" xfId="15164" xr:uid="{00000000-0005-0000-0000-00006C3B0000}"/>
    <cellStyle name="20% - 强调文字颜色 4 2 2 6 3" xfId="15166" xr:uid="{00000000-0005-0000-0000-00006E3B0000}"/>
    <cellStyle name="20% - 强调文字颜色 4 2 2 6 3 2" xfId="15167" xr:uid="{00000000-0005-0000-0000-00006F3B0000}"/>
    <cellStyle name="20% - 强调文字颜色 4 2 2 6 3 3" xfId="15169" xr:uid="{00000000-0005-0000-0000-0000713B0000}"/>
    <cellStyle name="20% - 强调文字颜色 4 2 2 6 4" xfId="15170" xr:uid="{00000000-0005-0000-0000-0000723B0000}"/>
    <cellStyle name="20% - 强调文字颜色 4 2 2 6 4 2" xfId="15171" xr:uid="{00000000-0005-0000-0000-0000733B0000}"/>
    <cellStyle name="20% - 强调文字颜色 4 2 2 6 4 2 2" xfId="15172" xr:uid="{00000000-0005-0000-0000-0000743B0000}"/>
    <cellStyle name="20% - 强调文字颜色 4 2 2 6 4 2 2 2" xfId="15174" xr:uid="{00000000-0005-0000-0000-0000763B0000}"/>
    <cellStyle name="20% - 强调文字颜色 4 2 2 6 4 2 2 2 2" xfId="15177" xr:uid="{00000000-0005-0000-0000-0000793B0000}"/>
    <cellStyle name="20% - 强调文字颜色 4 2 2 6 4 2 2 3" xfId="15180" xr:uid="{00000000-0005-0000-0000-00007C3B0000}"/>
    <cellStyle name="20% - 强调文字颜色 4 2 2 6 4 2 3" xfId="15181" xr:uid="{00000000-0005-0000-0000-00007D3B0000}"/>
    <cellStyle name="20% - 强调文字颜色 4 2 2 6 4 2 3 2" xfId="15184" xr:uid="{00000000-0005-0000-0000-0000803B0000}"/>
    <cellStyle name="20% - 强调文字颜色 4 2 2 6 4 2 4" xfId="15185" xr:uid="{00000000-0005-0000-0000-0000813B0000}"/>
    <cellStyle name="20% - 强调文字颜色 4 2 2 6 4 3" xfId="15187" xr:uid="{00000000-0005-0000-0000-0000833B0000}"/>
    <cellStyle name="20% - 强调文字颜色 4 2 2 6 4 3 2" xfId="15188" xr:uid="{00000000-0005-0000-0000-0000843B0000}"/>
    <cellStyle name="20% - 强调文字颜色 4 2 2 6 4 3 2 2" xfId="15190" xr:uid="{00000000-0005-0000-0000-0000863B0000}"/>
    <cellStyle name="20% - 强调文字颜色 4 2 2 6 4 3 2 3" xfId="15193" xr:uid="{00000000-0005-0000-0000-0000893B0000}"/>
    <cellStyle name="20% - 强调文字颜色 4 2 2 6 4 3 3" xfId="15196" xr:uid="{00000000-0005-0000-0000-00008C3B0000}"/>
    <cellStyle name="20% - 强调文字颜色 4 2 2 6 4 3 4" xfId="15199" xr:uid="{00000000-0005-0000-0000-00008F3B0000}"/>
    <cellStyle name="20% - 强调文字颜色 4 2 2 6 4 4" xfId="15201" xr:uid="{00000000-0005-0000-0000-0000913B0000}"/>
    <cellStyle name="20% - 强调文字颜色 4 2 2 6 4 4 2" xfId="15202" xr:uid="{00000000-0005-0000-0000-0000923B0000}"/>
    <cellStyle name="20% - 强调文字颜色 4 2 2 6 4 4 2 2" xfId="15204" xr:uid="{00000000-0005-0000-0000-0000943B0000}"/>
    <cellStyle name="20% - 强调文字颜色 4 2 2 6 4 4 3" xfId="15206" xr:uid="{00000000-0005-0000-0000-0000963B0000}"/>
    <cellStyle name="20% - 强调文字颜色 4 2 2 6 4 5" xfId="15208" xr:uid="{00000000-0005-0000-0000-0000983B0000}"/>
    <cellStyle name="20% - 强调文字颜色 4 2 2 6 4 5 2" xfId="15211" xr:uid="{00000000-0005-0000-0000-00009B3B0000}"/>
    <cellStyle name="20% - 强调文字颜色 4 2 2 6 4 6" xfId="15213" xr:uid="{00000000-0005-0000-0000-00009D3B0000}"/>
    <cellStyle name="20% - 强调文字颜色 4 2 2 6 5" xfId="15214" xr:uid="{00000000-0005-0000-0000-00009E3B0000}"/>
    <cellStyle name="20% - 强调文字颜色 4 2 2 6 5 2" xfId="15215" xr:uid="{00000000-0005-0000-0000-00009F3B0000}"/>
    <cellStyle name="20% - 强调文字颜色 4 2 2 7" xfId="15216" xr:uid="{00000000-0005-0000-0000-0000A03B0000}"/>
    <cellStyle name="20% - 强调文字颜色 4 2 2 7 2" xfId="15217" xr:uid="{00000000-0005-0000-0000-0000A13B0000}"/>
    <cellStyle name="20% - 强调文字颜色 4 2 2 7 2 2" xfId="15220" xr:uid="{00000000-0005-0000-0000-0000A43B0000}"/>
    <cellStyle name="20% - 强调文字颜色 4 2 2 7 2 2 2" xfId="12763" xr:uid="{00000000-0005-0000-0000-00000B320000}"/>
    <cellStyle name="20% - 强调文字颜色 4 2 2 7 2 2 2 2" xfId="15222" xr:uid="{00000000-0005-0000-0000-0000A63B0000}"/>
    <cellStyle name="20% - 强调文字颜色 4 2 2 7 2 2 2 2 2" xfId="2345" xr:uid="{00000000-0005-0000-0000-000059090000}"/>
    <cellStyle name="20% - 强调文字颜色 4 2 2 7 2 2 2 2 3" xfId="2349" xr:uid="{00000000-0005-0000-0000-00005D090000}"/>
    <cellStyle name="20% - 强调文字颜色 4 2 2 7 2 2 2 3" xfId="15223" xr:uid="{00000000-0005-0000-0000-0000A73B0000}"/>
    <cellStyle name="20% - 强调文字颜色 4 2 2 7 2 2 2 4" xfId="11304" xr:uid="{00000000-0005-0000-0000-0000582C0000}"/>
    <cellStyle name="20% - 强调文字颜色 4 2 2 7 2 2 3" xfId="9409" xr:uid="{00000000-0005-0000-0000-0000F1240000}"/>
    <cellStyle name="20% - 强调文字颜色 4 2 2 7 2 2 3 2" xfId="15224" xr:uid="{00000000-0005-0000-0000-0000A83B0000}"/>
    <cellStyle name="20% - 强调文字颜色 4 2 2 7 2 2 3 2 2" xfId="2447" xr:uid="{00000000-0005-0000-0000-0000BF090000}"/>
    <cellStyle name="20% - 强调文字颜色 4 2 2 7 2 2 3 2 3" xfId="2454" xr:uid="{00000000-0005-0000-0000-0000C6090000}"/>
    <cellStyle name="20% - 强调文字颜色 4 2 2 7 2 2 3 3" xfId="15225" xr:uid="{00000000-0005-0000-0000-0000A93B0000}"/>
    <cellStyle name="20% - 强调文字颜色 4 2 2 7 2 2 3 4" xfId="15226" xr:uid="{00000000-0005-0000-0000-0000AA3B0000}"/>
    <cellStyle name="20% - 强调文字颜色 4 2 2 7 2 2 4" xfId="15227" xr:uid="{00000000-0005-0000-0000-0000AB3B0000}"/>
    <cellStyle name="20% - 强调文字颜色 4 2 2 7 2 2 4 2" xfId="15228" xr:uid="{00000000-0005-0000-0000-0000AC3B0000}"/>
    <cellStyle name="20% - 强调文字颜色 4 2 2 7 2 2 4 3" xfId="15229" xr:uid="{00000000-0005-0000-0000-0000AD3B0000}"/>
    <cellStyle name="20% - 强调文字颜色 4 2 2 7 2 2 5" xfId="15230" xr:uid="{00000000-0005-0000-0000-0000AE3B0000}"/>
    <cellStyle name="20% - 强调文字颜色 4 2 2 7 2 2 6" xfId="15231" xr:uid="{00000000-0005-0000-0000-0000AF3B0000}"/>
    <cellStyle name="20% - 强调文字颜色 4 2 2 7 2 3" xfId="15233" xr:uid="{00000000-0005-0000-0000-0000B13B0000}"/>
    <cellStyle name="20% - 强调文字颜色 4 2 2 7 2 4" xfId="15235" xr:uid="{00000000-0005-0000-0000-0000B33B0000}"/>
    <cellStyle name="20% - 强调文字颜色 4 2 2 7 2 4 2" xfId="15238" xr:uid="{00000000-0005-0000-0000-0000B63B0000}"/>
    <cellStyle name="20% - 强调文字颜色 4 2 2 7 2 5" xfId="15240" xr:uid="{00000000-0005-0000-0000-0000B83B0000}"/>
    <cellStyle name="20% - 强调文字颜色 4 2 2 7 3" xfId="15242" xr:uid="{00000000-0005-0000-0000-0000BA3B0000}"/>
    <cellStyle name="20% - 强调文字颜色 4 2 2 7 3 2" xfId="15244" xr:uid="{00000000-0005-0000-0000-0000BC3B0000}"/>
    <cellStyle name="20% - 强调文字颜色 4 2 2 7 3 2 2" xfId="15245" xr:uid="{00000000-0005-0000-0000-0000BD3B0000}"/>
    <cellStyle name="20% - 强调文字颜色 4 2 2 7 3 2 2 2" xfId="15248" xr:uid="{00000000-0005-0000-0000-0000C03B0000}"/>
    <cellStyle name="20% - 强调文字颜色 4 2 2 7 3 2 2 3" xfId="15251" xr:uid="{00000000-0005-0000-0000-0000C33B0000}"/>
    <cellStyle name="20% - 强调文字颜色 4 2 2 7 3 2 3" xfId="15252" xr:uid="{00000000-0005-0000-0000-0000C43B0000}"/>
    <cellStyle name="20% - 强调文字颜色 4 2 2 7 3 2 4" xfId="15253" xr:uid="{00000000-0005-0000-0000-0000C53B0000}"/>
    <cellStyle name="20% - 强调文字颜色 4 2 2 7 3 3" xfId="15255" xr:uid="{00000000-0005-0000-0000-0000C73B0000}"/>
    <cellStyle name="20% - 强调文字颜色 4 2 2 7 3 3 2" xfId="15256" xr:uid="{00000000-0005-0000-0000-0000C83B0000}"/>
    <cellStyle name="20% - 强调文字颜色 4 2 2 7 3 3 2 2" xfId="15259" xr:uid="{00000000-0005-0000-0000-0000CB3B0000}"/>
    <cellStyle name="20% - 强调文字颜色 4 2 2 7 3 3 2 3" xfId="15262" xr:uid="{00000000-0005-0000-0000-0000CE3B0000}"/>
    <cellStyle name="20% - 强调文字颜色 4 2 2 7 3 3 3" xfId="15263" xr:uid="{00000000-0005-0000-0000-0000CF3B0000}"/>
    <cellStyle name="20% - 强调文字颜色 4 2 2 7 3 3 4" xfId="15264" xr:uid="{00000000-0005-0000-0000-0000D03B0000}"/>
    <cellStyle name="20% - 强调文字颜色 4 2 2 7 3 4" xfId="15265" xr:uid="{00000000-0005-0000-0000-0000D13B0000}"/>
    <cellStyle name="20% - 强调文字颜色 4 2 2 7 3 4 2" xfId="15266" xr:uid="{00000000-0005-0000-0000-0000D23B0000}"/>
    <cellStyle name="20% - 强调文字颜色 4 2 2 7 3 4 2 2" xfId="15269" xr:uid="{00000000-0005-0000-0000-0000D53B0000}"/>
    <cellStyle name="20% - 强调文字颜色 4 2 2 7 3 4 3" xfId="15271" xr:uid="{00000000-0005-0000-0000-0000D73B0000}"/>
    <cellStyle name="20% - 强调文字颜色 4 2 2 7 3 5" xfId="15274" xr:uid="{00000000-0005-0000-0000-0000DA3B0000}"/>
    <cellStyle name="20% - 强调文字颜色 4 2 2 7 3 5 2" xfId="15276" xr:uid="{00000000-0005-0000-0000-0000DC3B0000}"/>
    <cellStyle name="20% - 强调文字颜色 4 2 2 7 3 6" xfId="15279" xr:uid="{00000000-0005-0000-0000-0000DF3B0000}"/>
    <cellStyle name="20% - 强调文字颜色 4 2 2 7 4" xfId="15280" xr:uid="{00000000-0005-0000-0000-0000E03B0000}"/>
    <cellStyle name="20% - 强调文字颜色 4 2 2 7 5" xfId="15281" xr:uid="{00000000-0005-0000-0000-0000E13B0000}"/>
    <cellStyle name="20% - 强调文字颜色 4 2 2 8" xfId="777" xr:uid="{00000000-0005-0000-0000-000039030000}"/>
    <cellStyle name="20% - 强调文字颜色 4 2 2 8 2" xfId="784" xr:uid="{00000000-0005-0000-0000-000040030000}"/>
    <cellStyle name="20% - 强调文字颜色 4 2 2 8 2 2" xfId="797" xr:uid="{00000000-0005-0000-0000-00004D030000}"/>
    <cellStyle name="20% - 强调文字颜色 4 2 2 8 2 3" xfId="815" xr:uid="{00000000-0005-0000-0000-00005F030000}"/>
    <cellStyle name="20% - 强调文字颜色 4 2 2 8 2 3 2" xfId="821" xr:uid="{00000000-0005-0000-0000-000065030000}"/>
    <cellStyle name="20% - 强调文字颜色 4 2 2 8 3" xfId="882" xr:uid="{00000000-0005-0000-0000-0000A2030000}"/>
    <cellStyle name="20% - 强调文字颜色 4 2 2 9" xfId="886" xr:uid="{00000000-0005-0000-0000-0000A6030000}"/>
    <cellStyle name="20% - 强调文字颜色 4 2 2 9 2" xfId="894" xr:uid="{00000000-0005-0000-0000-0000AE030000}"/>
    <cellStyle name="20% - 强调文字颜色 4 2 2 9 2 2" xfId="15282" xr:uid="{00000000-0005-0000-0000-0000E23B0000}"/>
    <cellStyle name="20% - 强调文字颜色 4 2 2 9 2 2 2" xfId="15284" xr:uid="{00000000-0005-0000-0000-0000E43B0000}"/>
    <cellStyle name="20% - 强调文字颜色 4 2 2 9 2 2 2 2" xfId="15286" xr:uid="{00000000-0005-0000-0000-0000E63B0000}"/>
    <cellStyle name="20% - 强调文字颜色 4 2 2 9 2 2 2 3" xfId="15288" xr:uid="{00000000-0005-0000-0000-0000E83B0000}"/>
    <cellStyle name="20% - 强调文字颜色 4 2 2 9 2 2 3" xfId="15289" xr:uid="{00000000-0005-0000-0000-0000E93B0000}"/>
    <cellStyle name="20% - 强调文字颜色 4 2 2 9 2 2 4" xfId="15291" xr:uid="{00000000-0005-0000-0000-0000EB3B0000}"/>
    <cellStyle name="20% - 强调文字颜色 4 2 2 9 2 3" xfId="15293" xr:uid="{00000000-0005-0000-0000-0000ED3B0000}"/>
    <cellStyle name="20% - 强调文字颜色 4 2 2 9 2 3 2" xfId="15298" xr:uid="{00000000-0005-0000-0000-0000F23B0000}"/>
    <cellStyle name="20% - 强调文字颜色 4 2 2 9 2 3 2 2" xfId="8555" xr:uid="{00000000-0005-0000-0000-00009B210000}"/>
    <cellStyle name="20% - 强调文字颜色 4 2 2 9 2 3 2 3" xfId="15300" xr:uid="{00000000-0005-0000-0000-0000F43B0000}"/>
    <cellStyle name="20% - 强调文字颜色 4 2 2 9 2 3 3" xfId="4830" xr:uid="{00000000-0005-0000-0000-00000E130000}"/>
    <cellStyle name="20% - 强调文字颜色 4 2 2 9 2 3 4" xfId="4846" xr:uid="{00000000-0005-0000-0000-00001E130000}"/>
    <cellStyle name="20% - 强调文字颜色 4 2 2 9 2 4" xfId="15303" xr:uid="{00000000-0005-0000-0000-0000F73B0000}"/>
    <cellStyle name="20% - 强调文字颜色 4 2 2 9 2 4 2" xfId="15305" xr:uid="{00000000-0005-0000-0000-0000F93B0000}"/>
    <cellStyle name="20% - 强调文字颜色 4 2 2 9 2 4 2 2" xfId="8716" xr:uid="{00000000-0005-0000-0000-00003C220000}"/>
    <cellStyle name="20% - 强调文字颜色 4 2 2 9 2 4 3" xfId="653" xr:uid="{00000000-0005-0000-0000-0000BD020000}"/>
    <cellStyle name="20% - 强调文字颜色 4 2 2 9 2 5" xfId="15307" xr:uid="{00000000-0005-0000-0000-0000FB3B0000}"/>
    <cellStyle name="20% - 强调文字颜色 4 2 2 9 2 5 2" xfId="15310" xr:uid="{00000000-0005-0000-0000-0000FE3B0000}"/>
    <cellStyle name="20% - 强调文字颜色 4 2 2 9 2 6" xfId="15312" xr:uid="{00000000-0005-0000-0000-0000003C0000}"/>
    <cellStyle name="20% - 强调文字颜色 4 2 2 9 3" xfId="15313" xr:uid="{00000000-0005-0000-0000-0000013C0000}"/>
    <cellStyle name="20% - 强调文字颜色 4 2 2 9 4" xfId="15314" xr:uid="{00000000-0005-0000-0000-0000023C0000}"/>
    <cellStyle name="20% - 强调文字颜色 4 2 2 9 5" xfId="15317" xr:uid="{00000000-0005-0000-0000-0000053C0000}"/>
    <cellStyle name="20% - 强调文字颜色 4 2 3" xfId="15320" xr:uid="{00000000-0005-0000-0000-0000083C0000}"/>
    <cellStyle name="20% - 强调文字颜色 4 2 3 2" xfId="15322" xr:uid="{00000000-0005-0000-0000-00000A3C0000}"/>
    <cellStyle name="20% - 强调文字颜色 4 2 3 2 10" xfId="15324" xr:uid="{00000000-0005-0000-0000-00000C3C0000}"/>
    <cellStyle name="20% - 强调文字颜色 4 2 3 2 10 2" xfId="15326" xr:uid="{00000000-0005-0000-0000-00000E3C0000}"/>
    <cellStyle name="20% - 强调文字颜色 4 2 3 2 11" xfId="15327" xr:uid="{00000000-0005-0000-0000-00000F3C0000}"/>
    <cellStyle name="20% - 强调文字颜色 4 2 3 2 11 2" xfId="15329" xr:uid="{00000000-0005-0000-0000-0000113C0000}"/>
    <cellStyle name="20% - 强调文字颜色 4 2 3 2 12" xfId="15330" xr:uid="{00000000-0005-0000-0000-0000123C0000}"/>
    <cellStyle name="20% - 强调文字颜色 4 2 3 2 12 2" xfId="15331" xr:uid="{00000000-0005-0000-0000-0000133C0000}"/>
    <cellStyle name="20% - 强调文字颜色 4 2 3 2 13" xfId="15333" xr:uid="{00000000-0005-0000-0000-0000153C0000}"/>
    <cellStyle name="20% - 强调文字颜色 4 2 3 2 13 2" xfId="15334" xr:uid="{00000000-0005-0000-0000-0000163C0000}"/>
    <cellStyle name="20% - 强调文字颜色 4 2 3 2 14" xfId="15335" xr:uid="{00000000-0005-0000-0000-0000173C0000}"/>
    <cellStyle name="20% - 强调文字颜色 4 2 3 2 15" xfId="15337" xr:uid="{00000000-0005-0000-0000-0000193C0000}"/>
    <cellStyle name="20% - 强调文字颜色 4 2 3 2 15 2" xfId="15339" xr:uid="{00000000-0005-0000-0000-00001B3C0000}"/>
    <cellStyle name="20% - 强调文字颜色 4 2 3 2 16" xfId="15340" xr:uid="{00000000-0005-0000-0000-00001C3C0000}"/>
    <cellStyle name="20% - 强调文字颜色 4 2 3 2 17" xfId="15341" xr:uid="{00000000-0005-0000-0000-00001D3C0000}"/>
    <cellStyle name="20% - 强调文字颜色 4 2 3 2 2" xfId="15342" xr:uid="{00000000-0005-0000-0000-00001E3C0000}"/>
    <cellStyle name="20% - 强调文字颜色 4 2 3 2 2 10" xfId="15343" xr:uid="{00000000-0005-0000-0000-00001F3C0000}"/>
    <cellStyle name="20% - 强调文字颜色 4 2 3 2 2 10 2" xfId="15345" xr:uid="{00000000-0005-0000-0000-0000213C0000}"/>
    <cellStyle name="20% - 强调文字颜色 4 2 3 2 2 11" xfId="15346" xr:uid="{00000000-0005-0000-0000-0000223C0000}"/>
    <cellStyle name="20% - 强调文字颜色 4 2 3 2 2 11 2" xfId="15348" xr:uid="{00000000-0005-0000-0000-0000243C0000}"/>
    <cellStyle name="20% - 强调文字颜色 4 2 3 2 2 12" xfId="15349" xr:uid="{00000000-0005-0000-0000-0000253C0000}"/>
    <cellStyle name="20% - 强调文字颜色 4 2 3 2 2 12 2" xfId="15351" xr:uid="{00000000-0005-0000-0000-0000273C0000}"/>
    <cellStyle name="20% - 强调文字颜色 4 2 3 2 2 13" xfId="15352" xr:uid="{00000000-0005-0000-0000-0000283C0000}"/>
    <cellStyle name="20% - 强调文字颜色 4 2 3 2 2 13 2" xfId="15355" xr:uid="{00000000-0005-0000-0000-00002B3C0000}"/>
    <cellStyle name="20% - 强调文字颜色 4 2 3 2 2 14" xfId="15356" xr:uid="{00000000-0005-0000-0000-00002C3C0000}"/>
    <cellStyle name="20% - 强调文字颜色 4 2 3 2 2 15" xfId="15358" xr:uid="{00000000-0005-0000-0000-00002E3C0000}"/>
    <cellStyle name="20% - 强调文字颜色 4 2 3 2 2 16" xfId="15362" xr:uid="{00000000-0005-0000-0000-0000323C0000}"/>
    <cellStyle name="20% - 强调文字颜色 4 2 3 2 2 2" xfId="10535" xr:uid="{00000000-0005-0000-0000-000057290000}"/>
    <cellStyle name="20% - 强调文字颜色 4 2 3 2 2 2 2" xfId="10537" xr:uid="{00000000-0005-0000-0000-000059290000}"/>
    <cellStyle name="20% - 强调文字颜色 4 2 3 2 2 2 2 2" xfId="15364" xr:uid="{00000000-0005-0000-0000-0000343C0000}"/>
    <cellStyle name="20% - 强调文字颜色 4 2 3 2 2 2 2 2 2" xfId="15366" xr:uid="{00000000-0005-0000-0000-0000363C0000}"/>
    <cellStyle name="20% - 强调文字颜色 4 2 3 2 2 2 2 2 2 2" xfId="15368" xr:uid="{00000000-0005-0000-0000-0000383C0000}"/>
    <cellStyle name="20% - 强调文字颜色 4 2 3 2 2 2 2 2 2 3" xfId="15370" xr:uid="{00000000-0005-0000-0000-00003A3C0000}"/>
    <cellStyle name="20% - 强调文字颜色 4 2 3 2 2 2 2 2 3" xfId="11398" xr:uid="{00000000-0005-0000-0000-0000B62C0000}"/>
    <cellStyle name="20% - 强调文字颜色 4 2 3 2 2 2 2 2 4" xfId="11448" xr:uid="{00000000-0005-0000-0000-0000E82C0000}"/>
    <cellStyle name="20% - 强调文字颜色 4 2 3 2 2 2 2 3" xfId="15371" xr:uid="{00000000-0005-0000-0000-00003B3C0000}"/>
    <cellStyle name="20% - 强调文字颜色 4 2 3 2 2 2 2 3 2" xfId="5648" xr:uid="{00000000-0005-0000-0000-000040160000}"/>
    <cellStyle name="20% - 强调文字颜色 4 2 3 2 2 2 2 3 2 2" xfId="15373" xr:uid="{00000000-0005-0000-0000-00003D3C0000}"/>
    <cellStyle name="20% - 强调文字颜色 4 2 3 2 2 2 2 3 2 3" xfId="15375" xr:uid="{00000000-0005-0000-0000-00003F3C0000}"/>
    <cellStyle name="20% - 强调文字颜色 4 2 3 2 2 2 2 3 3" xfId="7503" xr:uid="{00000000-0005-0000-0000-00007F1D0000}"/>
    <cellStyle name="20% - 强调文字颜色 4 2 3 2 2 2 2 3 4" xfId="5968" xr:uid="{00000000-0005-0000-0000-000080170000}"/>
    <cellStyle name="20% - 强调文字颜色 4 2 3 2 2 2 2 4" xfId="15376" xr:uid="{00000000-0005-0000-0000-0000403C0000}"/>
    <cellStyle name="20% - 强调文字颜色 4 2 3 2 2 2 2 4 2" xfId="15377" xr:uid="{00000000-0005-0000-0000-0000413C0000}"/>
    <cellStyle name="20% - 强调文字颜色 4 2 3 2 2 2 2 4 3" xfId="11676" xr:uid="{00000000-0005-0000-0000-0000CC2D0000}"/>
    <cellStyle name="20% - 强调文字颜色 4 2 3 2 2 2 2 5" xfId="15378" xr:uid="{00000000-0005-0000-0000-0000423C0000}"/>
    <cellStyle name="20% - 强调文字颜色 4 2 3 2 2 2 2 5 2" xfId="15379" xr:uid="{00000000-0005-0000-0000-0000433C0000}"/>
    <cellStyle name="20% - 强调文字颜色 4 2 3 2 2 2 2 6" xfId="15380" xr:uid="{00000000-0005-0000-0000-0000443C0000}"/>
    <cellStyle name="20% - 强调文字颜色 4 2 3 2 2 2 3" xfId="9493" xr:uid="{00000000-0005-0000-0000-000045250000}"/>
    <cellStyle name="20% - 强调文字颜色 4 2 3 2 2 2 3 2" xfId="9495" xr:uid="{00000000-0005-0000-0000-000047250000}"/>
    <cellStyle name="20% - 强调文字颜色 4 2 3 2 2 2 3 3" xfId="9498" xr:uid="{00000000-0005-0000-0000-00004A250000}"/>
    <cellStyle name="20% - 强调文字颜色 4 2 3 2 2 2 4" xfId="9501" xr:uid="{00000000-0005-0000-0000-00004D250000}"/>
    <cellStyle name="20% - 强调文字颜色 4 2 3 2 2 2 4 2" xfId="9503" xr:uid="{00000000-0005-0000-0000-00004F250000}"/>
    <cellStyle name="20% - 强调文字颜色 4 2 3 2 2 2 4 3" xfId="15381" xr:uid="{00000000-0005-0000-0000-0000453C0000}"/>
    <cellStyle name="20% - 强调文字颜色 4 2 3 2 2 2 5" xfId="9505" xr:uid="{00000000-0005-0000-0000-000051250000}"/>
    <cellStyle name="20% - 强调文字颜色 4 2 3 2 2 2 5 2" xfId="15382" xr:uid="{00000000-0005-0000-0000-0000463C0000}"/>
    <cellStyle name="20% - 强调文字颜色 4 2 3 2 2 2 6" xfId="9507" xr:uid="{00000000-0005-0000-0000-000053250000}"/>
    <cellStyle name="20% - 强调文字颜色 4 2 3 2 2 2 7" xfId="15383" xr:uid="{00000000-0005-0000-0000-0000473C0000}"/>
    <cellStyle name="20% - 强调文字颜色 4 2 3 2 2 3" xfId="10540" xr:uid="{00000000-0005-0000-0000-00005C290000}"/>
    <cellStyle name="20% - 强调文字颜色 4 2 3 2 2 3 2" xfId="15385" xr:uid="{00000000-0005-0000-0000-0000493C0000}"/>
    <cellStyle name="20% - 强调文字颜色 4 2 3 2 2 3 2 2" xfId="15386" xr:uid="{00000000-0005-0000-0000-00004A3C0000}"/>
    <cellStyle name="20% - 强调文字颜色 4 2 3 2 2 3 2 2 2" xfId="1084" xr:uid="{00000000-0005-0000-0000-00006C040000}"/>
    <cellStyle name="20% - 强调文字颜色 4 2 3 2 2 3 2 2 3" xfId="1407" xr:uid="{00000000-0005-0000-0000-0000AF050000}"/>
    <cellStyle name="20% - 强调文字颜色 4 2 3 2 2 3 2 3" xfId="15387" xr:uid="{00000000-0005-0000-0000-00004B3C0000}"/>
    <cellStyle name="20% - 强调文字颜色 4 2 3 2 2 3 2 3 2" xfId="15388" xr:uid="{00000000-0005-0000-0000-00004C3C0000}"/>
    <cellStyle name="20% - 强调文字颜色 4 2 3 2 2 3 2 4" xfId="15390" xr:uid="{00000000-0005-0000-0000-00004E3C0000}"/>
    <cellStyle name="20% - 强调文字颜色 4 2 3 2 2 3 3" xfId="9513" xr:uid="{00000000-0005-0000-0000-000059250000}"/>
    <cellStyle name="20% - 强调文字颜色 4 2 3 2 2 3 3 2" xfId="15392" xr:uid="{00000000-0005-0000-0000-0000503C0000}"/>
    <cellStyle name="20% - 强调文字颜色 4 2 3 2 2 3 3 2 2" xfId="1820" xr:uid="{00000000-0005-0000-0000-00004C070000}"/>
    <cellStyle name="20% - 强调文字颜色 4 2 3 2 2 3 3 2 3" xfId="1847" xr:uid="{00000000-0005-0000-0000-000067070000}"/>
    <cellStyle name="20% - 强调文字颜色 4 2 3 2 2 3 3 3" xfId="15393" xr:uid="{00000000-0005-0000-0000-0000513C0000}"/>
    <cellStyle name="20% - 强调文字颜色 4 2 3 2 2 3 3 3 2" xfId="2050" xr:uid="{00000000-0005-0000-0000-000032080000}"/>
    <cellStyle name="20% - 强调文字颜色 4 2 3 2 2 3 3 4" xfId="15394" xr:uid="{00000000-0005-0000-0000-0000523C0000}"/>
    <cellStyle name="20% - 强调文字颜色 4 2 3 2 2 3 4" xfId="9515" xr:uid="{00000000-0005-0000-0000-00005B250000}"/>
    <cellStyle name="20% - 强调文字颜色 4 2 3 2 2 3 4 2" xfId="15397" xr:uid="{00000000-0005-0000-0000-0000553C0000}"/>
    <cellStyle name="20% - 强调文字颜色 4 2 3 2 2 3 4 3" xfId="15399" xr:uid="{00000000-0005-0000-0000-0000573C0000}"/>
    <cellStyle name="20% - 强调文字颜色 4 2 3 2 2 3 5" xfId="11816" xr:uid="{00000000-0005-0000-0000-0000582E0000}"/>
    <cellStyle name="20% - 强调文字颜色 4 2 3 2 2 3 5 2" xfId="1406" xr:uid="{00000000-0005-0000-0000-0000AE050000}"/>
    <cellStyle name="20% - 强调文字颜色 4 2 3 2 2 3 5 3" xfId="1419" xr:uid="{00000000-0005-0000-0000-0000BB050000}"/>
    <cellStyle name="20% - 强调文字颜色 4 2 3 2 2 3 6" xfId="11843" xr:uid="{00000000-0005-0000-0000-0000732E0000}"/>
    <cellStyle name="20% - 强调文字颜色 4 2 3 2 2 3 7" xfId="11888" xr:uid="{00000000-0005-0000-0000-0000A02E0000}"/>
    <cellStyle name="20% - 强调文字颜色 4 2 3 2 2 4" xfId="15402" xr:uid="{00000000-0005-0000-0000-00005A3C0000}"/>
    <cellStyle name="20% - 强调文字颜色 4 2 3 2 2 4 2" xfId="15404" xr:uid="{00000000-0005-0000-0000-00005C3C0000}"/>
    <cellStyle name="20% - 强调文字颜色 4 2 3 2 2 4 2 2" xfId="6852" xr:uid="{00000000-0005-0000-0000-0000F41A0000}"/>
    <cellStyle name="20% - 强调文字颜色 4 2 3 2 2 4 2 3" xfId="2513" xr:uid="{00000000-0005-0000-0000-0000010A0000}"/>
    <cellStyle name="20% - 强调文字颜色 4 2 3 2 2 4 3" xfId="15407" xr:uid="{00000000-0005-0000-0000-00005F3C0000}"/>
    <cellStyle name="20% - 强调文字颜色 4 2 3 2 2 4 3 2" xfId="15412" xr:uid="{00000000-0005-0000-0000-0000643C0000}"/>
    <cellStyle name="20% - 强调文字颜色 4 2 3 2 2 4 3 3" xfId="15414" xr:uid="{00000000-0005-0000-0000-0000663C0000}"/>
    <cellStyle name="20% - 强调文字颜色 4 2 3 2 2 4 4" xfId="15417" xr:uid="{00000000-0005-0000-0000-0000693C0000}"/>
    <cellStyle name="20% - 强调文字颜色 4 2 3 2 2 4 4 2" xfId="15419" xr:uid="{00000000-0005-0000-0000-00006B3C0000}"/>
    <cellStyle name="20% - 强调文字颜色 4 2 3 2 2 4 5" xfId="11959" xr:uid="{00000000-0005-0000-0000-0000E72E0000}"/>
    <cellStyle name="20% - 强调文字颜色 4 2 3 2 2 4 6" xfId="11985" xr:uid="{00000000-0005-0000-0000-0000012F0000}"/>
    <cellStyle name="20% - 强调文字颜色 4 2 3 2 2 5" xfId="15422" xr:uid="{00000000-0005-0000-0000-00006E3C0000}"/>
    <cellStyle name="20% - 强调文字颜色 4 2 3 2 2 5 2" xfId="15424" xr:uid="{00000000-0005-0000-0000-0000703C0000}"/>
    <cellStyle name="20% - 强调文字颜色 4 2 3 2 2 5 2 2" xfId="5088" xr:uid="{00000000-0005-0000-0000-000010140000}"/>
    <cellStyle name="20% - 强调文字颜色 4 2 3 2 2 5 2 3" xfId="15427" xr:uid="{00000000-0005-0000-0000-0000733C0000}"/>
    <cellStyle name="20% - 强调文字颜色 4 2 3 2 2 5 3" xfId="15430" xr:uid="{00000000-0005-0000-0000-0000763C0000}"/>
    <cellStyle name="20% - 强调文字颜色 4 2 3 2 2 5 3 2" xfId="15432" xr:uid="{00000000-0005-0000-0000-0000783C0000}"/>
    <cellStyle name="20% - 强调文字颜色 4 2 3 2 2 5 3 3" xfId="15433" xr:uid="{00000000-0005-0000-0000-0000793C0000}"/>
    <cellStyle name="20% - 强调文字颜色 4 2 3 2 2 5 4" xfId="15436" xr:uid="{00000000-0005-0000-0000-00007C3C0000}"/>
    <cellStyle name="20% - 强调文字颜色 4 2 3 2 2 5 4 2" xfId="15437" xr:uid="{00000000-0005-0000-0000-00007D3C0000}"/>
    <cellStyle name="20% - 强调文字颜色 4 2 3 2 2 5 5" xfId="12031" xr:uid="{00000000-0005-0000-0000-00002F2F0000}"/>
    <cellStyle name="20% - 强调文字颜色 4 2 3 2 2 5 6" xfId="12040" xr:uid="{00000000-0005-0000-0000-0000382F0000}"/>
    <cellStyle name="20% - 强调文字颜色 4 2 3 2 2 6" xfId="15440" xr:uid="{00000000-0005-0000-0000-0000803C0000}"/>
    <cellStyle name="20% - 强调文字颜色 4 2 3 2 2 6 2" xfId="15444" xr:uid="{00000000-0005-0000-0000-0000843C0000}"/>
    <cellStyle name="20% - 强调文字颜色 4 2 3 2 2 6 2 2" xfId="547" xr:uid="{00000000-0005-0000-0000-000053020000}"/>
    <cellStyle name="20% - 强调文字颜色 4 2 3 2 2 6 2 3" xfId="449" xr:uid="{00000000-0005-0000-0000-0000F1010000}"/>
    <cellStyle name="20% - 强调文字颜色 4 2 3 2 2 6 3" xfId="15448" xr:uid="{00000000-0005-0000-0000-0000883C0000}"/>
    <cellStyle name="20% - 强调文字颜色 4 2 3 2 2 6 3 2" xfId="1506" xr:uid="{00000000-0005-0000-0000-000012060000}"/>
    <cellStyle name="20% - 强调文字颜色 4 2 3 2 2 6 4" xfId="15450" xr:uid="{00000000-0005-0000-0000-00008A3C0000}"/>
    <cellStyle name="20% - 强调文字颜色 4 2 3 2 2 6 5" xfId="12049" xr:uid="{00000000-0005-0000-0000-0000412F0000}"/>
    <cellStyle name="20% - 强调文字颜色 4 2 3 2 2 7" xfId="15453" xr:uid="{00000000-0005-0000-0000-00008D3C0000}"/>
    <cellStyle name="20% - 强调文字颜色 4 2 3 2 2 7 2" xfId="15459" xr:uid="{00000000-0005-0000-0000-0000933C0000}"/>
    <cellStyle name="20% - 强调文字颜色 4 2 3 2 2 7 2 2" xfId="15460" xr:uid="{00000000-0005-0000-0000-0000943C0000}"/>
    <cellStyle name="20% - 强调文字颜色 4 2 3 2 2 7 3" xfId="15464" xr:uid="{00000000-0005-0000-0000-0000983C0000}"/>
    <cellStyle name="20% - 强调文字颜色 4 2 3 2 2 7 4" xfId="15465" xr:uid="{00000000-0005-0000-0000-0000993C0000}"/>
    <cellStyle name="20% - 强调文字颜色 4 2 3 2 2 8" xfId="15468" xr:uid="{00000000-0005-0000-0000-00009C3C0000}"/>
    <cellStyle name="20% - 强调文字颜色 4 2 3 2 2 8 2" xfId="15472" xr:uid="{00000000-0005-0000-0000-0000A03C0000}"/>
    <cellStyle name="20% - 强调文字颜色 4 2 3 2 2 8 3" xfId="15475" xr:uid="{00000000-0005-0000-0000-0000A33C0000}"/>
    <cellStyle name="20% - 强调文字颜色 4 2 3 2 2 9" xfId="15478" xr:uid="{00000000-0005-0000-0000-0000A63C0000}"/>
    <cellStyle name="20% - 强调文字颜色 4 2 3 2 2 9 2" xfId="15481" xr:uid="{00000000-0005-0000-0000-0000A93C0000}"/>
    <cellStyle name="20% - 强调文字颜色 4 2 3 2 2 9 3" xfId="15482" xr:uid="{00000000-0005-0000-0000-0000AA3C0000}"/>
    <cellStyle name="20% - 强调文字颜色 4 2 3 2 3" xfId="15483" xr:uid="{00000000-0005-0000-0000-0000AB3C0000}"/>
    <cellStyle name="20% - 强调文字颜色 4 2 3 2 3 2" xfId="15484" xr:uid="{00000000-0005-0000-0000-0000AC3C0000}"/>
    <cellStyle name="20% - 强调文字颜色 4 2 3 2 3 2 2" xfId="15485" xr:uid="{00000000-0005-0000-0000-0000AD3C0000}"/>
    <cellStyle name="20% - 强调文字颜色 4 2 3 2 3 2 2 2" xfId="15486" xr:uid="{00000000-0005-0000-0000-0000AE3C0000}"/>
    <cellStyle name="20% - 强调文字颜色 4 2 3 2 3 2 2 2 2" xfId="15488" xr:uid="{00000000-0005-0000-0000-0000B03C0000}"/>
    <cellStyle name="20% - 强调文字颜色 4 2 3 2 3 2 2 2 2 2" xfId="15489" xr:uid="{00000000-0005-0000-0000-0000B13C0000}"/>
    <cellStyle name="20% - 强调文字颜色 4 2 3 2 3 2 2 2 2 3" xfId="15490" xr:uid="{00000000-0005-0000-0000-0000B23C0000}"/>
    <cellStyle name="20% - 强调文字颜色 4 2 3 2 3 2 2 2 3" xfId="12687" xr:uid="{00000000-0005-0000-0000-0000BF310000}"/>
    <cellStyle name="20% - 强调文字颜色 4 2 3 2 3 2 2 2 4" xfId="12697" xr:uid="{00000000-0005-0000-0000-0000C9310000}"/>
    <cellStyle name="20% - 强调文字颜色 4 2 3 2 3 2 2 3" xfId="15491" xr:uid="{00000000-0005-0000-0000-0000B33C0000}"/>
    <cellStyle name="20% - 强调文字颜色 4 2 3 2 3 2 2 3 2" xfId="15493" xr:uid="{00000000-0005-0000-0000-0000B53C0000}"/>
    <cellStyle name="20% - 强调文字颜色 4 2 3 2 3 2 2 3 2 2" xfId="12938" xr:uid="{00000000-0005-0000-0000-0000BA320000}"/>
    <cellStyle name="20% - 强调文字颜色 4 2 3 2 3 2 2 3 2 3" xfId="12946" xr:uid="{00000000-0005-0000-0000-0000C2320000}"/>
    <cellStyle name="20% - 强调文字颜色 4 2 3 2 3 2 2 3 3" xfId="12731" xr:uid="{00000000-0005-0000-0000-0000EB310000}"/>
    <cellStyle name="20% - 强调文字颜色 4 2 3 2 3 2 2 3 4" xfId="12748" xr:uid="{00000000-0005-0000-0000-0000FC310000}"/>
    <cellStyle name="20% - 强调文字颜色 4 2 3 2 3 2 2 4" xfId="15495" xr:uid="{00000000-0005-0000-0000-0000B73C0000}"/>
    <cellStyle name="20% - 强调文字颜色 4 2 3 2 3 2 2 4 2" xfId="15497" xr:uid="{00000000-0005-0000-0000-0000B93C0000}"/>
    <cellStyle name="20% - 强调文字颜色 4 2 3 2 3 2 2 4 3" xfId="12779" xr:uid="{00000000-0005-0000-0000-00001B320000}"/>
    <cellStyle name="20% - 强调文字颜色 4 2 3 2 3 2 2 5" xfId="15499" xr:uid="{00000000-0005-0000-0000-0000BB3C0000}"/>
    <cellStyle name="20% - 强调文字颜色 4 2 3 2 3 2 2 5 2" xfId="15500" xr:uid="{00000000-0005-0000-0000-0000BC3C0000}"/>
    <cellStyle name="20% - 强调文字颜色 4 2 3 2 3 2 2 6" xfId="15501" xr:uid="{00000000-0005-0000-0000-0000BD3C0000}"/>
    <cellStyle name="20% - 强调文字颜色 4 2 3 2 3 2 3" xfId="15503" xr:uid="{00000000-0005-0000-0000-0000BF3C0000}"/>
    <cellStyle name="20% - 强调文字颜色 4 2 3 2 3 2 4" xfId="15505" xr:uid="{00000000-0005-0000-0000-0000C13C0000}"/>
    <cellStyle name="20% - 强调文字颜色 4 2 3 2 3 2 4 2" xfId="15507" xr:uid="{00000000-0005-0000-0000-0000C33C0000}"/>
    <cellStyle name="20% - 强调文字颜色 4 2 3 2 3 2 5" xfId="15508" xr:uid="{00000000-0005-0000-0000-0000C43C0000}"/>
    <cellStyle name="20% - 强调文字颜色 4 2 3 2 3 2 6" xfId="15509" xr:uid="{00000000-0005-0000-0000-0000C53C0000}"/>
    <cellStyle name="20% - 强调文字颜色 4 2 3 2 3 3" xfId="15512" xr:uid="{00000000-0005-0000-0000-0000C83C0000}"/>
    <cellStyle name="20% - 强调文字颜色 4 2 3 2 3 3 2" xfId="15514" xr:uid="{00000000-0005-0000-0000-0000CA3C0000}"/>
    <cellStyle name="20% - 强调文字颜色 4 2 3 2 3 3 2 2" xfId="15515" xr:uid="{00000000-0005-0000-0000-0000CB3C0000}"/>
    <cellStyle name="20% - 强调文字颜色 4 2 3 2 3 3 2 2 2" xfId="4610" xr:uid="{00000000-0005-0000-0000-000032120000}"/>
    <cellStyle name="20% - 强调文字颜色 4 2 3 2 3 3 2 2 3" xfId="4619" xr:uid="{00000000-0005-0000-0000-00003B120000}"/>
    <cellStyle name="20% - 强调文字颜色 4 2 3 2 3 3 2 3" xfId="15516" xr:uid="{00000000-0005-0000-0000-0000CC3C0000}"/>
    <cellStyle name="20% - 强调文字颜色 4 2 3 2 3 3 2 4" xfId="15518" xr:uid="{00000000-0005-0000-0000-0000CE3C0000}"/>
    <cellStyle name="20% - 强调文字颜色 4 2 3 2 3 3 3" xfId="15519" xr:uid="{00000000-0005-0000-0000-0000CF3C0000}"/>
    <cellStyle name="20% - 强调文字颜色 4 2 3 2 3 3 3 2" xfId="15521" xr:uid="{00000000-0005-0000-0000-0000D13C0000}"/>
    <cellStyle name="20% - 强调文字颜色 4 2 3 2 3 3 3 2 2" xfId="15523" xr:uid="{00000000-0005-0000-0000-0000D33C0000}"/>
    <cellStyle name="20% - 强调文字颜色 4 2 3 2 3 3 3 2 3" xfId="12987" xr:uid="{00000000-0005-0000-0000-0000EB320000}"/>
    <cellStyle name="20% - 强调文字颜色 4 2 3 2 3 3 3 3" xfId="15525" xr:uid="{00000000-0005-0000-0000-0000D53C0000}"/>
    <cellStyle name="20% - 强调文字颜色 4 2 3 2 3 3 3 4" xfId="15528" xr:uid="{00000000-0005-0000-0000-0000D83C0000}"/>
    <cellStyle name="20% - 强调文字颜色 4 2 3 2 3 3 4" xfId="15529" xr:uid="{00000000-0005-0000-0000-0000D93C0000}"/>
    <cellStyle name="20% - 强调文字颜色 4 2 3 2 3 3 4 2" xfId="15531" xr:uid="{00000000-0005-0000-0000-0000DB3C0000}"/>
    <cellStyle name="20% - 强调文字颜色 4 2 3 2 3 3 4 2 2" xfId="15532" xr:uid="{00000000-0005-0000-0000-0000DC3C0000}"/>
    <cellStyle name="20% - 强调文字颜色 4 2 3 2 3 3 4 3" xfId="15535" xr:uid="{00000000-0005-0000-0000-0000DF3C0000}"/>
    <cellStyle name="20% - 强调文字颜色 4 2 3 2 3 3 5" xfId="12079" xr:uid="{00000000-0005-0000-0000-00005F2F0000}"/>
    <cellStyle name="20% - 强调文字颜色 4 2 3 2 3 3 5 2" xfId="2737" xr:uid="{00000000-0005-0000-0000-0000E10A0000}"/>
    <cellStyle name="20% - 强调文字颜色 4 2 3 2 3 3 5 3" xfId="2744" xr:uid="{00000000-0005-0000-0000-0000E80A0000}"/>
    <cellStyle name="20% - 强调文字颜色 4 2 3 2 3 3 6" xfId="12083" xr:uid="{00000000-0005-0000-0000-0000632F0000}"/>
    <cellStyle name="20% - 强调文字颜色 4 2 3 2 3 3 6 2" xfId="3215" xr:uid="{00000000-0005-0000-0000-0000BF0C0000}"/>
    <cellStyle name="20% - 强调文字颜色 4 2 3 2 3 3 7" xfId="12089" xr:uid="{00000000-0005-0000-0000-0000692F0000}"/>
    <cellStyle name="20% - 强调文字颜色 4 2 3 2 3 4" xfId="15538" xr:uid="{00000000-0005-0000-0000-0000E23C0000}"/>
    <cellStyle name="20% - 强调文字颜色 4 2 3 2 3 5" xfId="15540" xr:uid="{00000000-0005-0000-0000-0000E43C0000}"/>
    <cellStyle name="20% - 强调文字颜色 4 2 3 2 3 6" xfId="15543" xr:uid="{00000000-0005-0000-0000-0000E73C0000}"/>
    <cellStyle name="20% - 强调文字颜色 4 2 3 2 4" xfId="15544" xr:uid="{00000000-0005-0000-0000-0000E83C0000}"/>
    <cellStyle name="20% - 强调文字颜色 4 2 3 2 4 2" xfId="15545" xr:uid="{00000000-0005-0000-0000-0000E93C0000}"/>
    <cellStyle name="20% - 强调文字颜色 4 2 3 2 4 2 2" xfId="15546" xr:uid="{00000000-0005-0000-0000-0000EA3C0000}"/>
    <cellStyle name="20% - 强调文字颜色 4 2 3 2 4 2 2 2" xfId="15547" xr:uid="{00000000-0005-0000-0000-0000EB3C0000}"/>
    <cellStyle name="20% - 强调文字颜色 4 2 3 2 4 2 3" xfId="4146" xr:uid="{00000000-0005-0000-0000-000062100000}"/>
    <cellStyle name="20% - 强调文字颜色 4 2 3 2 4 2 3 2" xfId="4151" xr:uid="{00000000-0005-0000-0000-000067100000}"/>
    <cellStyle name="20% - 强调文字颜色 4 2 3 2 4 2 4" xfId="4250" xr:uid="{00000000-0005-0000-0000-0000CA100000}"/>
    <cellStyle name="20% - 强调文字颜色 4 2 3 2 4 3" xfId="15549" xr:uid="{00000000-0005-0000-0000-0000ED3C0000}"/>
    <cellStyle name="20% - 强调文字颜色 4 2 3 2 4 3 2" xfId="15550" xr:uid="{00000000-0005-0000-0000-0000EE3C0000}"/>
    <cellStyle name="20% - 强调文字颜色 4 2 3 2 4 3 3" xfId="4313" xr:uid="{00000000-0005-0000-0000-000009110000}"/>
    <cellStyle name="20% - 强调文字颜色 4 2 3 2 4 4" xfId="15552" xr:uid="{00000000-0005-0000-0000-0000F03C0000}"/>
    <cellStyle name="20% - 强调文字颜色 4 2 3 2 4 5" xfId="15554" xr:uid="{00000000-0005-0000-0000-0000F23C0000}"/>
    <cellStyle name="20% - 强调文字颜色 4 2 3 2 4 6" xfId="15555" xr:uid="{00000000-0005-0000-0000-0000F33C0000}"/>
    <cellStyle name="20% - 强调文字颜色 4 2 3 2 5" xfId="9990" xr:uid="{00000000-0005-0000-0000-000036270000}"/>
    <cellStyle name="20% - 强调文字颜色 4 2 3 2 5 2" xfId="9993" xr:uid="{00000000-0005-0000-0000-000039270000}"/>
    <cellStyle name="20% - 强调文字颜色 4 2 3 2 5 2 2" xfId="9996" xr:uid="{00000000-0005-0000-0000-00003C270000}"/>
    <cellStyle name="20% - 强调文字颜色 4 2 3 2 5 2 2 2" xfId="15557" xr:uid="{00000000-0005-0000-0000-0000F53C0000}"/>
    <cellStyle name="20% - 强调文字颜色 4 2 3 2 5 2 3" xfId="5572" xr:uid="{00000000-0005-0000-0000-0000F4150000}"/>
    <cellStyle name="20% - 强调文字颜色 4 2 3 2 5 2 4" xfId="4766" xr:uid="{00000000-0005-0000-0000-0000CE120000}"/>
    <cellStyle name="20% - 强调文字颜色 4 2 3 2 5 3" xfId="9999" xr:uid="{00000000-0005-0000-0000-00003F270000}"/>
    <cellStyle name="20% - 强调文字颜色 4 2 3 2 5 3 2" xfId="15559" xr:uid="{00000000-0005-0000-0000-0000F73C0000}"/>
    <cellStyle name="20% - 强调文字颜色 4 2 3 2 5 3 2 2" xfId="15561" xr:uid="{00000000-0005-0000-0000-0000F93C0000}"/>
    <cellStyle name="20% - 强调文字颜色 4 2 3 2 5 3 3" xfId="5611" xr:uid="{00000000-0005-0000-0000-00001B160000}"/>
    <cellStyle name="20% - 强调文字颜色 4 2 3 2 5 3 4" xfId="5625" xr:uid="{00000000-0005-0000-0000-000029160000}"/>
    <cellStyle name="20% - 强调文字颜色 4 2 3 2 5 4" xfId="10003" xr:uid="{00000000-0005-0000-0000-000043270000}"/>
    <cellStyle name="20% - 强调文字颜色 4 2 3 2 5 4 2" xfId="222" xr:uid="{00000000-0005-0000-0000-0000FE000000}"/>
    <cellStyle name="20% - 强调文字颜色 4 2 3 2 5 5" xfId="15564" xr:uid="{00000000-0005-0000-0000-0000FC3C0000}"/>
    <cellStyle name="20% - 强调文字颜色 4 2 3 2 5 6" xfId="15568" xr:uid="{00000000-0005-0000-0000-0000003D0000}"/>
    <cellStyle name="20% - 强调文字颜色 4 2 3 2 6" xfId="10007" xr:uid="{00000000-0005-0000-0000-000047270000}"/>
    <cellStyle name="20% - 强调文字颜色 4 2 3 2 6 2" xfId="10010" xr:uid="{00000000-0005-0000-0000-00004A270000}"/>
    <cellStyle name="20% - 强调文字颜色 4 2 3 2 6 2 2" xfId="10013" xr:uid="{00000000-0005-0000-0000-00004D270000}"/>
    <cellStyle name="20% - 强调文字颜色 4 2 3 2 6 2 2 2" xfId="15570" xr:uid="{00000000-0005-0000-0000-0000023D0000}"/>
    <cellStyle name="20% - 强调文字颜色 4 2 3 2 6 2 3" xfId="6156" xr:uid="{00000000-0005-0000-0000-00003C180000}"/>
    <cellStyle name="20% - 强调文字颜色 4 2 3 2 6 2 4" xfId="15572" xr:uid="{00000000-0005-0000-0000-0000043D0000}"/>
    <cellStyle name="20% - 强调文字颜色 4 2 3 2 6 3" xfId="10015" xr:uid="{00000000-0005-0000-0000-00004F270000}"/>
    <cellStyle name="20% - 强调文字颜色 4 2 3 2 6 3 2" xfId="15573" xr:uid="{00000000-0005-0000-0000-0000053D0000}"/>
    <cellStyle name="20% - 强调文字颜色 4 2 3 2 6 3 3" xfId="15577" xr:uid="{00000000-0005-0000-0000-0000093D0000}"/>
    <cellStyle name="20% - 强调文字颜色 4 2 3 2 6 4" xfId="10021" xr:uid="{00000000-0005-0000-0000-000055270000}"/>
    <cellStyle name="20% - 强调文字颜色 4 2 3 2 6 4 2" xfId="15579" xr:uid="{00000000-0005-0000-0000-00000B3D0000}"/>
    <cellStyle name="20% - 强调文字颜色 4 2 3 2 6 5" xfId="15582" xr:uid="{00000000-0005-0000-0000-00000E3D0000}"/>
    <cellStyle name="20% - 强调文字颜色 4 2 3 2 6 6" xfId="15587" xr:uid="{00000000-0005-0000-0000-0000133D0000}"/>
    <cellStyle name="20% - 强调文字颜色 4 2 3 2 7" xfId="10025" xr:uid="{00000000-0005-0000-0000-000059270000}"/>
    <cellStyle name="20% - 强调文字颜色 4 2 3 2 7 2" xfId="10027" xr:uid="{00000000-0005-0000-0000-00005B270000}"/>
    <cellStyle name="20% - 强调文字颜色 4 2 3 2 7 2 2" xfId="10032" xr:uid="{00000000-0005-0000-0000-000060270000}"/>
    <cellStyle name="20% - 强调文字颜色 4 2 3 2 7 2 3" xfId="683" xr:uid="{00000000-0005-0000-0000-0000DB020000}"/>
    <cellStyle name="20% - 强调文字颜色 4 2 3 2 7 3" xfId="10034" xr:uid="{00000000-0005-0000-0000-000062270000}"/>
    <cellStyle name="20% - 强调文字颜色 4 2 3 2 7 3 2" xfId="15590" xr:uid="{00000000-0005-0000-0000-0000163D0000}"/>
    <cellStyle name="20% - 强调文字颜色 4 2 3 2 7 4" xfId="15592" xr:uid="{00000000-0005-0000-0000-0000183D0000}"/>
    <cellStyle name="20% - 强调文字颜色 4 2 3 2 7 5" xfId="15594" xr:uid="{00000000-0005-0000-0000-00001A3D0000}"/>
    <cellStyle name="20% - 强调文字颜色 4 2 3 2 8" xfId="10038" xr:uid="{00000000-0005-0000-0000-000066270000}"/>
    <cellStyle name="20% - 强调文字颜色 4 2 3 2 8 2" xfId="2043" xr:uid="{00000000-0005-0000-0000-00002B080000}"/>
    <cellStyle name="20% - 强调文字颜色 4 2 3 2 8 2 2" xfId="15596" xr:uid="{00000000-0005-0000-0000-00001C3D0000}"/>
    <cellStyle name="20% - 强调文字颜色 4 2 3 2 8 2 3" xfId="6405" xr:uid="{00000000-0005-0000-0000-000035190000}"/>
    <cellStyle name="20% - 强调文字颜色 4 2 3 2 8 3" xfId="15597" xr:uid="{00000000-0005-0000-0000-00001D3D0000}"/>
    <cellStyle name="20% - 强调文字颜色 4 2 3 2 8 3 2" xfId="15599" xr:uid="{00000000-0005-0000-0000-00001F3D0000}"/>
    <cellStyle name="20% - 强调文字颜色 4 2 3 2 8 4" xfId="15601" xr:uid="{00000000-0005-0000-0000-0000213D0000}"/>
    <cellStyle name="20% - 强调文字颜色 4 2 3 2 8 5" xfId="15603" xr:uid="{00000000-0005-0000-0000-0000233D0000}"/>
    <cellStyle name="20% - 强调文字颜色 4 2 3 2 9" xfId="10043" xr:uid="{00000000-0005-0000-0000-00006B270000}"/>
    <cellStyle name="20% - 强调文字颜色 4 2 3 2 9 2" xfId="15604" xr:uid="{00000000-0005-0000-0000-0000243D0000}"/>
    <cellStyle name="20% - 强调文字颜色 4 2 3 2 9 3" xfId="15605" xr:uid="{00000000-0005-0000-0000-0000253D0000}"/>
    <cellStyle name="20% - 强调文字颜色 4 2 3 3" xfId="15609" xr:uid="{00000000-0005-0000-0000-0000293D0000}"/>
    <cellStyle name="20% - 强调文字颜色 4 2 3 3 2" xfId="15611" xr:uid="{00000000-0005-0000-0000-00002B3D0000}"/>
    <cellStyle name="20% - 强调文字颜色 4 2 3 3 2 2" xfId="15612" xr:uid="{00000000-0005-0000-0000-00002C3D0000}"/>
    <cellStyle name="20% - 强调文字颜色 4 2 3 4" xfId="15615" xr:uid="{00000000-0005-0000-0000-00002F3D0000}"/>
    <cellStyle name="20% - 强调文字颜色 4 2 3 4 2" xfId="15617" xr:uid="{00000000-0005-0000-0000-0000313D0000}"/>
    <cellStyle name="20% - 强调文字颜色 4 2 3 4 2 2" xfId="15618" xr:uid="{00000000-0005-0000-0000-0000323D0000}"/>
    <cellStyle name="20% - 强调文字颜色 4 2 3 4 2 3" xfId="15619" xr:uid="{00000000-0005-0000-0000-0000333D0000}"/>
    <cellStyle name="20% - 强调文字颜色 4 2 3 4 3" xfId="15620" xr:uid="{00000000-0005-0000-0000-0000343D0000}"/>
    <cellStyle name="20% - 强调文字颜色 4 2 3 4 3 2" xfId="15621" xr:uid="{00000000-0005-0000-0000-0000353D0000}"/>
    <cellStyle name="20% - 强调文字颜色 4 2 3 4 4" xfId="15622" xr:uid="{00000000-0005-0000-0000-0000363D0000}"/>
    <cellStyle name="20% - 强调文字颜色 4 2 3 4 5" xfId="10053" xr:uid="{00000000-0005-0000-0000-000075270000}"/>
    <cellStyle name="20% - 强调文字颜色 4 2 3 5" xfId="15625" xr:uid="{00000000-0005-0000-0000-0000393D0000}"/>
    <cellStyle name="20% - 强调文字颜色 4 2 3 6" xfId="15627" xr:uid="{00000000-0005-0000-0000-00003B3D0000}"/>
    <cellStyle name="20% - 强调文字颜色 4 2 3 6 2" xfId="15629" xr:uid="{00000000-0005-0000-0000-00003D3D0000}"/>
    <cellStyle name="20% - 强调文字颜色 4 2 4" xfId="15630" xr:uid="{00000000-0005-0000-0000-00003E3D0000}"/>
    <cellStyle name="20% - 强调文字颜色 4 2 4 10" xfId="7142" xr:uid="{00000000-0005-0000-0000-0000161C0000}"/>
    <cellStyle name="20% - 强调文字颜色 4 2 4 10 2" xfId="5889" xr:uid="{00000000-0005-0000-0000-000031170000}"/>
    <cellStyle name="20% - 强调文字颜色 4 2 4 11" xfId="5659" xr:uid="{00000000-0005-0000-0000-00004B160000}"/>
    <cellStyle name="20% - 强调文字颜色 4 2 4 11 2" xfId="5666" xr:uid="{00000000-0005-0000-0000-000052160000}"/>
    <cellStyle name="20% - 强调文字颜色 4 2 4 12" xfId="5679" xr:uid="{00000000-0005-0000-0000-00005F160000}"/>
    <cellStyle name="20% - 强调文字颜色 4 2 4 12 2" xfId="5974" xr:uid="{00000000-0005-0000-0000-000086170000}"/>
    <cellStyle name="20% - 强调文字颜色 4 2 4 13" xfId="5682" xr:uid="{00000000-0005-0000-0000-000062160000}"/>
    <cellStyle name="20% - 强调文字颜色 4 2 4 13 2" xfId="6012" xr:uid="{00000000-0005-0000-0000-0000AC170000}"/>
    <cellStyle name="20% - 强调文字颜色 4 2 4 14" xfId="7269" xr:uid="{00000000-0005-0000-0000-0000951C0000}"/>
    <cellStyle name="20% - 强调文字颜色 4 2 4 15" xfId="7275" xr:uid="{00000000-0005-0000-0000-00009B1C0000}"/>
    <cellStyle name="20% - 强调文字颜色 4 2 4 15 2" xfId="4653" xr:uid="{00000000-0005-0000-0000-00005D120000}"/>
    <cellStyle name="20% - 强调文字颜色 4 2 4 16" xfId="4826" xr:uid="{00000000-0005-0000-0000-00000A130000}"/>
    <cellStyle name="20% - 强调文字颜色 4 2 4 17" xfId="4841" xr:uid="{00000000-0005-0000-0000-000019130000}"/>
    <cellStyle name="20% - 强调文字颜色 4 2 4 2" xfId="15633" xr:uid="{00000000-0005-0000-0000-0000413D0000}"/>
    <cellStyle name="20% - 强调文字颜色 4 2 4 2 10" xfId="15634" xr:uid="{00000000-0005-0000-0000-0000423D0000}"/>
    <cellStyle name="20% - 强调文字颜色 4 2 4 2 10 2" xfId="15636" xr:uid="{00000000-0005-0000-0000-0000443D0000}"/>
    <cellStyle name="20% - 强调文字颜色 4 2 4 2 11" xfId="15637" xr:uid="{00000000-0005-0000-0000-0000453D0000}"/>
    <cellStyle name="20% - 强调文字颜色 4 2 4 2 11 2" xfId="15638" xr:uid="{00000000-0005-0000-0000-0000463D0000}"/>
    <cellStyle name="20% - 强调文字颜色 4 2 4 2 12" xfId="15639" xr:uid="{00000000-0005-0000-0000-0000473D0000}"/>
    <cellStyle name="20% - 强调文字颜色 4 2 4 2 12 2" xfId="15640" xr:uid="{00000000-0005-0000-0000-0000483D0000}"/>
    <cellStyle name="20% - 强调文字颜色 4 2 4 2 13" xfId="15641" xr:uid="{00000000-0005-0000-0000-0000493D0000}"/>
    <cellStyle name="20% - 强调文字颜色 4 2 4 2 13 2" xfId="12441" xr:uid="{00000000-0005-0000-0000-0000C9300000}"/>
    <cellStyle name="20% - 强调文字颜色 4 2 4 2 14" xfId="1139" xr:uid="{00000000-0005-0000-0000-0000A3040000}"/>
    <cellStyle name="20% - 强调文字颜色 4 2 4 2 15" xfId="1171" xr:uid="{00000000-0005-0000-0000-0000C3040000}"/>
    <cellStyle name="20% - 强调文字颜色 4 2 4 2 2" xfId="7081" xr:uid="{00000000-0005-0000-0000-0000D91B0000}"/>
    <cellStyle name="20% - 强调文字颜色 4 2 4 2 2 2" xfId="6665" xr:uid="{00000000-0005-0000-0000-0000391A0000}"/>
    <cellStyle name="20% - 强调文字颜色 4 2 4 2 2 2 2" xfId="7047" xr:uid="{00000000-0005-0000-0000-0000B71B0000}"/>
    <cellStyle name="20% - 强调文字颜色 4 2 4 2 2 2 2 2" xfId="7050" xr:uid="{00000000-0005-0000-0000-0000BA1B0000}"/>
    <cellStyle name="20% - 强调文字颜色 4 2 4 2 2 2 2 3" xfId="7023" xr:uid="{00000000-0005-0000-0000-00009F1B0000}"/>
    <cellStyle name="20% - 强调文字颜色 4 2 4 2 2 2 3" xfId="7054" xr:uid="{00000000-0005-0000-0000-0000BE1B0000}"/>
    <cellStyle name="20% - 强调文字颜色 4 2 4 2 2 2 3 2" xfId="7057" xr:uid="{00000000-0005-0000-0000-0000C11B0000}"/>
    <cellStyle name="20% - 强调文字颜色 4 2 4 2 2 2 4" xfId="4438" xr:uid="{00000000-0005-0000-0000-000086110000}"/>
    <cellStyle name="20% - 强调文字颜色 4 2 4 2 2 2 5" xfId="4445" xr:uid="{00000000-0005-0000-0000-00008D110000}"/>
    <cellStyle name="20% - 强调文字颜色 4 2 4 2 2 3" xfId="7071" xr:uid="{00000000-0005-0000-0000-0000CF1B0000}"/>
    <cellStyle name="20% - 强调文字颜色 4 2 4 2 2 3 2" xfId="7072" xr:uid="{00000000-0005-0000-0000-0000D01B0000}"/>
    <cellStyle name="20% - 强调文字颜色 4 2 4 2 2 3 2 2" xfId="181" xr:uid="{00000000-0005-0000-0000-0000D2000000}"/>
    <cellStyle name="20% - 强调文字颜色 4 2 4 2 2 3 2 2 2" xfId="15643" xr:uid="{00000000-0005-0000-0000-00004B3D0000}"/>
    <cellStyle name="20% - 强调文字颜色 4 2 4 2 2 3 2 2 3" xfId="15645" xr:uid="{00000000-0005-0000-0000-00004D3D0000}"/>
    <cellStyle name="20% - 强调文字颜色 4 2 4 2 2 3 2 3" xfId="6400" xr:uid="{00000000-0005-0000-0000-000030190000}"/>
    <cellStyle name="20% - 强调文字颜色 4 2 4 2 2 3 2 4" xfId="15647" xr:uid="{00000000-0005-0000-0000-00004F3D0000}"/>
    <cellStyle name="20% - 强调文字颜色 4 2 4 2 2 3 3" xfId="7074" xr:uid="{00000000-0005-0000-0000-0000D21B0000}"/>
    <cellStyle name="20% - 强调文字颜色 4 2 4 2 2 3 3 2" xfId="6448" xr:uid="{00000000-0005-0000-0000-000060190000}"/>
    <cellStyle name="20% - 强调文字颜色 4 2 4 2 2 3 3 2 2" xfId="11270" xr:uid="{00000000-0005-0000-0000-0000362C0000}"/>
    <cellStyle name="20% - 强调文字颜色 4 2 4 2 2 3 3 2 3" xfId="15648" xr:uid="{00000000-0005-0000-0000-0000503D0000}"/>
    <cellStyle name="20% - 强调文字颜色 4 2 4 2 2 3 3 3" xfId="15650" xr:uid="{00000000-0005-0000-0000-0000523D0000}"/>
    <cellStyle name="20% - 强调文字颜色 4 2 4 2 2 3 3 4" xfId="15654" xr:uid="{00000000-0005-0000-0000-0000563D0000}"/>
    <cellStyle name="20% - 强调文字颜色 4 2 4 2 2 3 4" xfId="7077" xr:uid="{00000000-0005-0000-0000-0000D51B0000}"/>
    <cellStyle name="20% - 强调文字颜色 4 2 4 2 2 3 4 2" xfId="15655" xr:uid="{00000000-0005-0000-0000-0000573D0000}"/>
    <cellStyle name="20% - 强调文字颜色 4 2 4 2 2 3 4 3" xfId="15657" xr:uid="{00000000-0005-0000-0000-0000593D0000}"/>
    <cellStyle name="20% - 强调文字颜色 4 2 4 2 2 3 5" xfId="7080" xr:uid="{00000000-0005-0000-0000-0000D81B0000}"/>
    <cellStyle name="20% - 强调文字颜色 4 2 4 2 2 3 5 2" xfId="6664" xr:uid="{00000000-0005-0000-0000-0000381A0000}"/>
    <cellStyle name="20% - 强调文字颜色 4 2 4 2 2 3 5 3" xfId="7070" xr:uid="{00000000-0005-0000-0000-0000CE1B0000}"/>
    <cellStyle name="20% - 强调文字颜色 4 2 4 2 2 3 6" xfId="15659" xr:uid="{00000000-0005-0000-0000-00005B3D0000}"/>
    <cellStyle name="20% - 强调文字颜色 4 2 4 2 2 3 7" xfId="15661" xr:uid="{00000000-0005-0000-0000-00005D3D0000}"/>
    <cellStyle name="20% - 强调文字颜色 4 2 4 2 2 4" xfId="7084" xr:uid="{00000000-0005-0000-0000-0000DC1B0000}"/>
    <cellStyle name="20% - 强调文字颜色 4 2 4 2 2 5" xfId="7100" xr:uid="{00000000-0005-0000-0000-0000EC1B0000}"/>
    <cellStyle name="20% - 强调文字颜色 4 2 4 2 2 6" xfId="15664" xr:uid="{00000000-0005-0000-0000-0000603D0000}"/>
    <cellStyle name="20% - 强调文字颜色 4 2 4 2 3" xfId="15658" xr:uid="{00000000-0005-0000-0000-00005A3D0000}"/>
    <cellStyle name="20% - 强调文字颜色 4 2 4 2 3 2" xfId="15665" xr:uid="{00000000-0005-0000-0000-0000613D0000}"/>
    <cellStyle name="20% - 强调文字颜色 4 2 4 2 3 2 2" xfId="15666" xr:uid="{00000000-0005-0000-0000-0000623D0000}"/>
    <cellStyle name="20% - 强调文字颜色 4 2 4 2 3 2 2 2" xfId="10578" xr:uid="{00000000-0005-0000-0000-000082290000}"/>
    <cellStyle name="20% - 强调文字颜色 4 2 4 2 3 2 2 2 2" xfId="7114" xr:uid="{00000000-0005-0000-0000-0000FA1B0000}"/>
    <cellStyle name="20% - 强调文字颜色 4 2 4 2 3 2 2 3" xfId="15667" xr:uid="{00000000-0005-0000-0000-0000633D0000}"/>
    <cellStyle name="20% - 强调文字颜色 4 2 4 2 3 2 3" xfId="15668" xr:uid="{00000000-0005-0000-0000-0000643D0000}"/>
    <cellStyle name="20% - 强调文字颜色 4 2 4 2 3 2 3 2" xfId="15669" xr:uid="{00000000-0005-0000-0000-0000653D0000}"/>
    <cellStyle name="20% - 强调文字颜色 4 2 4 2 3 2 4" xfId="12889" xr:uid="{00000000-0005-0000-0000-000089320000}"/>
    <cellStyle name="20% - 强调文字颜色 4 2 4 2 3 2 4 2" xfId="12896" xr:uid="{00000000-0005-0000-0000-000090320000}"/>
    <cellStyle name="20% - 强调文字颜色 4 2 4 2 3 2 5" xfId="159" xr:uid="{00000000-0005-0000-0000-0000B9000000}"/>
    <cellStyle name="20% - 强调文字颜色 4 2 4 2 3 3" xfId="15671" xr:uid="{00000000-0005-0000-0000-0000673D0000}"/>
    <cellStyle name="20% - 强调文字颜色 4 2 4 2 3 3 2" xfId="15672" xr:uid="{00000000-0005-0000-0000-0000683D0000}"/>
    <cellStyle name="20% - 强调文字颜色 4 2 4 2 3 3 2 2" xfId="10595" xr:uid="{00000000-0005-0000-0000-000093290000}"/>
    <cellStyle name="20% - 强调文字颜色 4 2 4 2 3 3 2 3" xfId="15673" xr:uid="{00000000-0005-0000-0000-0000693D0000}"/>
    <cellStyle name="20% - 强调文字颜色 4 2 4 2 3 3 3" xfId="15675" xr:uid="{00000000-0005-0000-0000-00006B3D0000}"/>
    <cellStyle name="20% - 强调文字颜色 4 2 4 2 3 3 3 2" xfId="10603" xr:uid="{00000000-0005-0000-0000-00009B290000}"/>
    <cellStyle name="20% - 强调文字颜色 4 2 4 2 3 3 4" xfId="12899" xr:uid="{00000000-0005-0000-0000-000093320000}"/>
    <cellStyle name="20% - 强调文字颜色 4 2 4 2 3 4" xfId="15677" xr:uid="{00000000-0005-0000-0000-00006D3D0000}"/>
    <cellStyle name="20% - 强调文字颜色 4 2 4 2 3 4 2" xfId="15679" xr:uid="{00000000-0005-0000-0000-00006F3D0000}"/>
    <cellStyle name="20% - 强调文字颜色 4 2 4 2 3 4 2 2" xfId="10620" xr:uid="{00000000-0005-0000-0000-0000AC290000}"/>
    <cellStyle name="20% - 强调文字颜色 4 2 4 2 3 4 3" xfId="15682" xr:uid="{00000000-0005-0000-0000-0000723D0000}"/>
    <cellStyle name="20% - 强调文字颜色 4 2 4 2 3 5" xfId="15684" xr:uid="{00000000-0005-0000-0000-0000743D0000}"/>
    <cellStyle name="20% - 强调文字颜色 4 2 4 2 3 5 2" xfId="15686" xr:uid="{00000000-0005-0000-0000-0000763D0000}"/>
    <cellStyle name="20% - 强调文字颜色 4 2 4 2 3 5 3" xfId="15690" xr:uid="{00000000-0005-0000-0000-00007A3D0000}"/>
    <cellStyle name="20% - 强调文字颜色 4 2 4 2 3 6" xfId="15693" xr:uid="{00000000-0005-0000-0000-00007D3D0000}"/>
    <cellStyle name="20% - 强调文字颜色 4 2 4 2 3 6 2" xfId="15696" xr:uid="{00000000-0005-0000-0000-0000803D0000}"/>
    <cellStyle name="20% - 强调文字颜色 4 2 4 2 3 7" xfId="4764" xr:uid="{00000000-0005-0000-0000-0000CC120000}"/>
    <cellStyle name="20% - 强调文字颜色 4 2 4 2 3 8" xfId="5177" xr:uid="{00000000-0005-0000-0000-000069140000}"/>
    <cellStyle name="20% - 强调文字颜色 4 2 4 2 4" xfId="15660" xr:uid="{00000000-0005-0000-0000-00005C3D0000}"/>
    <cellStyle name="20% - 强调文字颜色 4 2 4 2 4 2" xfId="15697" xr:uid="{00000000-0005-0000-0000-0000813D0000}"/>
    <cellStyle name="20% - 强调文字颜色 4 2 4 2 4 2 2" xfId="15698" xr:uid="{00000000-0005-0000-0000-0000823D0000}"/>
    <cellStyle name="20% - 强调文字颜色 4 2 4 2 4 2 2 2" xfId="14270" xr:uid="{00000000-0005-0000-0000-0000EE370000}"/>
    <cellStyle name="20% - 强调文字颜色 4 2 4 2 4 2 3" xfId="15699" xr:uid="{00000000-0005-0000-0000-0000833D0000}"/>
    <cellStyle name="20% - 强调文字颜色 4 2 4 2 4 2 4" xfId="15700" xr:uid="{00000000-0005-0000-0000-0000843D0000}"/>
    <cellStyle name="20% - 强调文字颜色 4 2 4 2 4 3" xfId="15701" xr:uid="{00000000-0005-0000-0000-0000853D0000}"/>
    <cellStyle name="20% - 强调文字颜色 4 2 4 2 4 3 2" xfId="15702" xr:uid="{00000000-0005-0000-0000-0000863D0000}"/>
    <cellStyle name="20% - 强调文字颜色 4 2 4 2 4 3 2 2" xfId="14376" xr:uid="{00000000-0005-0000-0000-000058380000}"/>
    <cellStyle name="20% - 强调文字颜色 4 2 4 2 4 3 3" xfId="15703" xr:uid="{00000000-0005-0000-0000-0000873D0000}"/>
    <cellStyle name="20% - 强调文字颜色 4 2 4 2 4 3 4" xfId="15704" xr:uid="{00000000-0005-0000-0000-0000883D0000}"/>
    <cellStyle name="20% - 强调文字颜色 4 2 4 2 4 4" xfId="15706" xr:uid="{00000000-0005-0000-0000-00008A3D0000}"/>
    <cellStyle name="20% - 强调文字颜色 4 2 4 2 4 4 2" xfId="15708" xr:uid="{00000000-0005-0000-0000-00008C3D0000}"/>
    <cellStyle name="20% - 强调文字颜色 4 2 4 2 4 5" xfId="15710" xr:uid="{00000000-0005-0000-0000-00008E3D0000}"/>
    <cellStyle name="20% - 强调文字颜色 4 2 4 2 4 6" xfId="15711" xr:uid="{00000000-0005-0000-0000-00008F3D0000}"/>
    <cellStyle name="20% - 强调文字颜色 4 2 4 2 5" xfId="10063" xr:uid="{00000000-0005-0000-0000-00007F270000}"/>
    <cellStyle name="20% - 强调文字颜色 4 2 4 2 5 2" xfId="10065" xr:uid="{00000000-0005-0000-0000-000081270000}"/>
    <cellStyle name="20% - 强调文字颜色 4 2 4 2 5 2 2" xfId="15712" xr:uid="{00000000-0005-0000-0000-0000903D0000}"/>
    <cellStyle name="20% - 强调文字颜色 4 2 4 2 5 2 3" xfId="15713" xr:uid="{00000000-0005-0000-0000-0000913D0000}"/>
    <cellStyle name="20% - 强调文字颜色 4 2 4 2 5 3" xfId="10067" xr:uid="{00000000-0005-0000-0000-000083270000}"/>
    <cellStyle name="20% - 强调文字颜色 4 2 4 2 5 3 2" xfId="15714" xr:uid="{00000000-0005-0000-0000-0000923D0000}"/>
    <cellStyle name="20% - 强调文字颜色 4 2 4 2 5 3 3" xfId="15715" xr:uid="{00000000-0005-0000-0000-0000933D0000}"/>
    <cellStyle name="20% - 强调文字颜色 4 2 4 2 5 4" xfId="15717" xr:uid="{00000000-0005-0000-0000-0000953D0000}"/>
    <cellStyle name="20% - 强调文字颜色 4 2 4 2 5 4 2" xfId="15718" xr:uid="{00000000-0005-0000-0000-0000963D0000}"/>
    <cellStyle name="20% - 强调文字颜色 4 2 4 2 5 5" xfId="15720" xr:uid="{00000000-0005-0000-0000-0000983D0000}"/>
    <cellStyle name="20% - 强调文字颜色 4 2 4 2 5 6" xfId="15721" xr:uid="{00000000-0005-0000-0000-0000993D0000}"/>
    <cellStyle name="20% - 强调文字颜色 4 2 4 2 6" xfId="10070" xr:uid="{00000000-0005-0000-0000-000086270000}"/>
    <cellStyle name="20% - 强调文字颜色 4 2 4 2 6 2" xfId="15723" xr:uid="{00000000-0005-0000-0000-00009B3D0000}"/>
    <cellStyle name="20% - 强调文字颜色 4 2 4 2 6 2 2" xfId="15724" xr:uid="{00000000-0005-0000-0000-00009C3D0000}"/>
    <cellStyle name="20% - 强调文字颜色 4 2 4 2 6 2 3" xfId="15725" xr:uid="{00000000-0005-0000-0000-00009D3D0000}"/>
    <cellStyle name="20% - 强调文字颜色 4 2 4 2 6 3" xfId="15726" xr:uid="{00000000-0005-0000-0000-00009E3D0000}"/>
    <cellStyle name="20% - 强调文字颜色 4 2 4 2 6 3 2" xfId="15727" xr:uid="{00000000-0005-0000-0000-00009F3D0000}"/>
    <cellStyle name="20% - 强调文字颜色 4 2 4 2 6 4" xfId="15729" xr:uid="{00000000-0005-0000-0000-0000A13D0000}"/>
    <cellStyle name="20% - 强调文字颜色 4 2 4 2 6 5" xfId="15730" xr:uid="{00000000-0005-0000-0000-0000A23D0000}"/>
    <cellStyle name="20% - 强调文字颜色 4 2 4 2 7" xfId="10073" xr:uid="{00000000-0005-0000-0000-000089270000}"/>
    <cellStyle name="20% - 强调文字颜色 4 2 4 2 7 2" xfId="15731" xr:uid="{00000000-0005-0000-0000-0000A33D0000}"/>
    <cellStyle name="20% - 强调文字颜色 4 2 4 2 7 2 2" xfId="15733" xr:uid="{00000000-0005-0000-0000-0000A53D0000}"/>
    <cellStyle name="20% - 强调文字颜色 4 2 4 2 7 2 3" xfId="15735" xr:uid="{00000000-0005-0000-0000-0000A73D0000}"/>
    <cellStyle name="20% - 强调文字颜色 4 2 4 2 7 3" xfId="15736" xr:uid="{00000000-0005-0000-0000-0000A83D0000}"/>
    <cellStyle name="20% - 强调文字颜色 4 2 4 2 7 3 2" xfId="15737" xr:uid="{00000000-0005-0000-0000-0000A93D0000}"/>
    <cellStyle name="20% - 强调文字颜色 4 2 4 2 7 4" xfId="15738" xr:uid="{00000000-0005-0000-0000-0000AA3D0000}"/>
    <cellStyle name="20% - 强调文字颜色 4 2 4 2 8" xfId="15740" xr:uid="{00000000-0005-0000-0000-0000AC3D0000}"/>
    <cellStyle name="20% - 强调文字颜色 4 2 4 2 8 2" xfId="15743" xr:uid="{00000000-0005-0000-0000-0000AF3D0000}"/>
    <cellStyle name="20% - 强调文字颜色 4 2 4 2 8 3" xfId="15746" xr:uid="{00000000-0005-0000-0000-0000B23D0000}"/>
    <cellStyle name="20% - 强调文字颜色 4 2 4 2 9" xfId="15750" xr:uid="{00000000-0005-0000-0000-0000B63D0000}"/>
    <cellStyle name="20% - 强调文字颜色 4 2 4 2 9 2" xfId="15751" xr:uid="{00000000-0005-0000-0000-0000B73D0000}"/>
    <cellStyle name="20% - 强调文字颜色 4 2 4 3" xfId="15753" xr:uid="{00000000-0005-0000-0000-0000B93D0000}"/>
    <cellStyle name="20% - 强调文字颜色 4 2 4 3 2" xfId="7097" xr:uid="{00000000-0005-0000-0000-0000E91B0000}"/>
    <cellStyle name="20% - 强调文字颜色 4 2 4 3 2 2" xfId="7189" xr:uid="{00000000-0005-0000-0000-0000451C0000}"/>
    <cellStyle name="20% - 强调文字颜色 4 2 4 3 2 2 2" xfId="7192" xr:uid="{00000000-0005-0000-0000-0000481C0000}"/>
    <cellStyle name="20% - 强调文字颜色 4 2 4 3 2 2 2 2" xfId="7194" xr:uid="{00000000-0005-0000-0000-00004A1C0000}"/>
    <cellStyle name="20% - 强调文字颜色 4 2 4 3 2 2 2 2 2" xfId="15755" xr:uid="{00000000-0005-0000-0000-0000BB3D0000}"/>
    <cellStyle name="20% - 强调文字颜色 4 2 4 3 2 2 2 2 3" xfId="15756" xr:uid="{00000000-0005-0000-0000-0000BC3D0000}"/>
    <cellStyle name="20% - 强调文字颜色 4 2 4 3 2 2 2 3" xfId="7196" xr:uid="{00000000-0005-0000-0000-00004C1C0000}"/>
    <cellStyle name="20% - 强调文字颜色 4 2 4 3 2 2 2 4" xfId="12004" xr:uid="{00000000-0005-0000-0000-0000142F0000}"/>
    <cellStyle name="20% - 强调文字颜色 4 2 4 3 2 2 3" xfId="7198" xr:uid="{00000000-0005-0000-0000-00004E1C0000}"/>
    <cellStyle name="20% - 强调文字颜色 4 2 4 3 2 2 3 2" xfId="97" xr:uid="{00000000-0005-0000-0000-00006C000000}"/>
    <cellStyle name="20% - 强调文字颜色 4 2 4 3 2 2 3 2 2" xfId="15758" xr:uid="{00000000-0005-0000-0000-0000BE3D0000}"/>
    <cellStyle name="20% - 强调文字颜色 4 2 4 3 2 2 3 2 3" xfId="15759" xr:uid="{00000000-0005-0000-0000-0000BF3D0000}"/>
    <cellStyle name="20% - 强调文字颜色 4 2 4 3 2 2 3 3" xfId="15761" xr:uid="{00000000-0005-0000-0000-0000C13D0000}"/>
    <cellStyle name="20% - 强调文字颜色 4 2 4 3 2 2 3 4" xfId="15764" xr:uid="{00000000-0005-0000-0000-0000C43D0000}"/>
    <cellStyle name="20% - 强调文字颜色 4 2 4 3 2 2 4" xfId="7200" xr:uid="{00000000-0005-0000-0000-0000501C0000}"/>
    <cellStyle name="20% - 强调文字颜色 4 2 4 3 2 2 4 2" xfId="15765" xr:uid="{00000000-0005-0000-0000-0000C53D0000}"/>
    <cellStyle name="20% - 强调文字颜色 4 2 4 3 2 2 4 3" xfId="15769" xr:uid="{00000000-0005-0000-0000-0000C93D0000}"/>
    <cellStyle name="20% - 强调文字颜色 4 2 4 3 2 2 5" xfId="7202" xr:uid="{00000000-0005-0000-0000-0000521C0000}"/>
    <cellStyle name="20% - 强调文字颜色 4 2 4 3 2 2 5 2" xfId="15770" xr:uid="{00000000-0005-0000-0000-0000CA3D0000}"/>
    <cellStyle name="20% - 强调文字颜色 4 2 4 3 2 2 6" xfId="15771" xr:uid="{00000000-0005-0000-0000-0000CB3D0000}"/>
    <cellStyle name="20% - 强调文字颜色 4 2 4 3 2 3" xfId="7206" xr:uid="{00000000-0005-0000-0000-0000561C0000}"/>
    <cellStyle name="20% - 强调文字颜色 4 2 4 3 2 4" xfId="3640" xr:uid="{00000000-0005-0000-0000-0000680E0000}"/>
    <cellStyle name="20% - 强调文字颜色 4 2 4 3 2 4 2" xfId="7224" xr:uid="{00000000-0005-0000-0000-0000681C0000}"/>
    <cellStyle name="20% - 强调文字颜色 4 2 4 3 2 5" xfId="3644" xr:uid="{00000000-0005-0000-0000-00006C0E0000}"/>
    <cellStyle name="20% - 强调文字颜色 4 2 4 3 2 6" xfId="15773" xr:uid="{00000000-0005-0000-0000-0000CD3D0000}"/>
    <cellStyle name="20% - 强调文字颜色 4 2 4 3 3" xfId="15774" xr:uid="{00000000-0005-0000-0000-0000CE3D0000}"/>
    <cellStyle name="20% - 强调文字颜色 4 2 4 3 3 2" xfId="6008" xr:uid="{00000000-0005-0000-0000-0000A8170000}"/>
    <cellStyle name="20% - 强调文字颜色 4 2 4 3 3 2 2" xfId="15775" xr:uid="{00000000-0005-0000-0000-0000CF3D0000}"/>
    <cellStyle name="20% - 强调文字颜色 4 2 4 3 3 2 2 2" xfId="1335" xr:uid="{00000000-0005-0000-0000-000067050000}"/>
    <cellStyle name="20% - 强调文字颜色 4 2 4 3 3 2 2 3" xfId="15776" xr:uid="{00000000-0005-0000-0000-0000D03D0000}"/>
    <cellStyle name="20% - 强调文字颜色 4 2 4 3 3 2 3" xfId="15777" xr:uid="{00000000-0005-0000-0000-0000D13D0000}"/>
    <cellStyle name="20% - 强调文字颜色 4 2 4 3 3 2 4" xfId="15778" xr:uid="{00000000-0005-0000-0000-0000D23D0000}"/>
    <cellStyle name="20% - 强调文字颜色 4 2 4 3 3 3" xfId="15779" xr:uid="{00000000-0005-0000-0000-0000D33D0000}"/>
    <cellStyle name="20% - 强调文字颜色 4 2 4 3 3 3 2" xfId="15780" xr:uid="{00000000-0005-0000-0000-0000D43D0000}"/>
    <cellStyle name="20% - 强调文字颜色 4 2 4 3 3 3 2 2" xfId="15781" xr:uid="{00000000-0005-0000-0000-0000D53D0000}"/>
    <cellStyle name="20% - 强调文字颜色 4 2 4 3 3 3 2 3" xfId="15783" xr:uid="{00000000-0005-0000-0000-0000D73D0000}"/>
    <cellStyle name="20% - 强调文字颜色 4 2 4 3 3 3 3" xfId="15785" xr:uid="{00000000-0005-0000-0000-0000D93D0000}"/>
    <cellStyle name="20% - 强调文字颜色 4 2 4 3 3 3 4" xfId="15786" xr:uid="{00000000-0005-0000-0000-0000DA3D0000}"/>
    <cellStyle name="20% - 强调文字颜色 4 2 4 3 3 4" xfId="15788" xr:uid="{00000000-0005-0000-0000-0000DC3D0000}"/>
    <cellStyle name="20% - 强调文字颜色 4 2 4 3 3 4 2" xfId="15791" xr:uid="{00000000-0005-0000-0000-0000DF3D0000}"/>
    <cellStyle name="20% - 强调文字颜色 4 2 4 3 3 4 2 2" xfId="15794" xr:uid="{00000000-0005-0000-0000-0000E23D0000}"/>
    <cellStyle name="20% - 强调文字颜色 4 2 4 3 3 4 3" xfId="15798" xr:uid="{00000000-0005-0000-0000-0000E63D0000}"/>
    <cellStyle name="20% - 强调文字颜色 4 2 4 3 3 5" xfId="15800" xr:uid="{00000000-0005-0000-0000-0000E83D0000}"/>
    <cellStyle name="20% - 强调文字颜色 4 2 4 3 3 5 2" xfId="15802" xr:uid="{00000000-0005-0000-0000-0000EA3D0000}"/>
    <cellStyle name="20% - 强调文字颜色 4 2 4 3 3 5 3" xfId="15805" xr:uid="{00000000-0005-0000-0000-0000ED3D0000}"/>
    <cellStyle name="20% - 强调文字颜色 4 2 4 3 3 6" xfId="15808" xr:uid="{00000000-0005-0000-0000-0000F03D0000}"/>
    <cellStyle name="20% - 强调文字颜色 4 2 4 3 3 6 2" xfId="15812" xr:uid="{00000000-0005-0000-0000-0000F43D0000}"/>
    <cellStyle name="20% - 强调文字颜色 4 2 4 3 3 7" xfId="7154" xr:uid="{00000000-0005-0000-0000-0000221C0000}"/>
    <cellStyle name="20% - 强调文字颜色 4 2 4 3 4" xfId="15813" xr:uid="{00000000-0005-0000-0000-0000F53D0000}"/>
    <cellStyle name="20% - 强调文字颜色 4 2 4 3 5" xfId="10076" xr:uid="{00000000-0005-0000-0000-00008C270000}"/>
    <cellStyle name="20% - 强调文字颜色 4 2 4 3 6" xfId="10082" xr:uid="{00000000-0005-0000-0000-000092270000}"/>
    <cellStyle name="20% - 强调文字颜色 4 2 4 4" xfId="15816" xr:uid="{00000000-0005-0000-0000-0000F83D0000}"/>
    <cellStyle name="20% - 强调文字颜色 4 2 4 4 2" xfId="7134" xr:uid="{00000000-0005-0000-0000-00000E1C0000}"/>
    <cellStyle name="20% - 强调文字颜色 4 2 4 4 2 2" xfId="7136" xr:uid="{00000000-0005-0000-0000-0000101C0000}"/>
    <cellStyle name="20% - 强调文字颜色 4 2 4 4 2 2 2" xfId="15818" xr:uid="{00000000-0005-0000-0000-0000FA3D0000}"/>
    <cellStyle name="20% - 强调文字颜色 4 2 4 4 2 3" xfId="15819" xr:uid="{00000000-0005-0000-0000-0000FB3D0000}"/>
    <cellStyle name="20% - 强调文字颜色 4 2 4 4 2 3 2" xfId="15820" xr:uid="{00000000-0005-0000-0000-0000FC3D0000}"/>
    <cellStyle name="20% - 强调文字颜色 4 2 4 4 2 4" xfId="15822" xr:uid="{00000000-0005-0000-0000-0000FE3D0000}"/>
    <cellStyle name="20% - 强调文字颜色 4 2 4 4 3" xfId="7139" xr:uid="{00000000-0005-0000-0000-0000131C0000}"/>
    <cellStyle name="20% - 强调文字颜色 4 2 4 4 3 2" xfId="6041" xr:uid="{00000000-0005-0000-0000-0000C9170000}"/>
    <cellStyle name="20% - 强调文字颜色 4 2 4 4 3 3" xfId="15823" xr:uid="{00000000-0005-0000-0000-0000FF3D0000}"/>
    <cellStyle name="20% - 强调文字颜色 4 2 4 4 4" xfId="5032" xr:uid="{00000000-0005-0000-0000-0000D8130000}"/>
    <cellStyle name="20% - 强调文字颜色 4 2 4 4 5" xfId="5" xr:uid="{00000000-0005-0000-0000-000005000000}"/>
    <cellStyle name="20% - 强调文字颜色 4 2 4 4 6" xfId="2485" xr:uid="{00000000-0005-0000-0000-0000E5090000}"/>
    <cellStyle name="20% - 强调文字颜色 4 2 4 5" xfId="15824" xr:uid="{00000000-0005-0000-0000-0000003E0000}"/>
    <cellStyle name="20% - 强调文字颜色 4 2 4 5 2" xfId="15826" xr:uid="{00000000-0005-0000-0000-0000023E0000}"/>
    <cellStyle name="20% - 强调文字颜色 4 2 4 5 2 2" xfId="4627" xr:uid="{00000000-0005-0000-0000-000043120000}"/>
    <cellStyle name="20% - 强调文字颜色 4 2 4 5 2 2 2" xfId="4630" xr:uid="{00000000-0005-0000-0000-000046120000}"/>
    <cellStyle name="20% - 强调文字颜色 4 2 4 5 2 3" xfId="4329" xr:uid="{00000000-0005-0000-0000-000019110000}"/>
    <cellStyle name="20% - 强调文字颜色 4 2 4 5 2 4" xfId="4336" xr:uid="{00000000-0005-0000-0000-000020110000}"/>
    <cellStyle name="20% - 强调文字颜色 4 2 4 5 3" xfId="15828" xr:uid="{00000000-0005-0000-0000-0000043E0000}"/>
    <cellStyle name="20% - 强调文字颜色 4 2 4 5 3 2" xfId="4648" xr:uid="{00000000-0005-0000-0000-000058120000}"/>
    <cellStyle name="20% - 强调文字颜色 4 2 4 5 3 2 2" xfId="15831" xr:uid="{00000000-0005-0000-0000-0000073E0000}"/>
    <cellStyle name="20% - 强调文字颜色 4 2 4 5 3 3" xfId="4342" xr:uid="{00000000-0005-0000-0000-000026110000}"/>
    <cellStyle name="20% - 强调文字颜色 4 2 4 5 3 4" xfId="15832" xr:uid="{00000000-0005-0000-0000-0000083E0000}"/>
    <cellStyle name="20% - 强调文字颜色 4 2 4 5 4" xfId="15835" xr:uid="{00000000-0005-0000-0000-00000B3E0000}"/>
    <cellStyle name="20% - 强调文字颜色 4 2 4 5 4 2" xfId="4666" xr:uid="{00000000-0005-0000-0000-00006A120000}"/>
    <cellStyle name="20% - 强调文字颜色 4 2 4 5 5" xfId="10092" xr:uid="{00000000-0005-0000-0000-00009C270000}"/>
    <cellStyle name="20% - 强调文字颜色 4 2 4 5 6" xfId="10096" xr:uid="{00000000-0005-0000-0000-0000A0270000}"/>
    <cellStyle name="20% - 强调文字颜色 4 2 4 6" xfId="15837" xr:uid="{00000000-0005-0000-0000-00000D3E0000}"/>
    <cellStyle name="20% - 强调文字颜色 4 2 4 6 2" xfId="15839" xr:uid="{00000000-0005-0000-0000-00000F3E0000}"/>
    <cellStyle name="20% - 强调文字颜色 4 2 4 6 2 2" xfId="12977" xr:uid="{00000000-0005-0000-0000-0000E1320000}"/>
    <cellStyle name="20% - 强调文字颜色 4 2 4 6 2 2 2" xfId="15840" xr:uid="{00000000-0005-0000-0000-0000103E0000}"/>
    <cellStyle name="20% - 强调文字颜色 4 2 4 6 2 3" xfId="15846" xr:uid="{00000000-0005-0000-0000-0000163E0000}"/>
    <cellStyle name="20% - 强调文字颜色 4 2 4 6 2 4" xfId="15850" xr:uid="{00000000-0005-0000-0000-00001A3E0000}"/>
    <cellStyle name="20% - 强调文字颜色 4 2 4 6 3" xfId="15852" xr:uid="{00000000-0005-0000-0000-00001C3E0000}"/>
    <cellStyle name="20% - 强调文字颜色 4 2 4 6 3 2" xfId="15855" xr:uid="{00000000-0005-0000-0000-00001F3E0000}"/>
    <cellStyle name="20% - 强调文字颜色 4 2 4 6 3 3" xfId="15860" xr:uid="{00000000-0005-0000-0000-0000243E0000}"/>
    <cellStyle name="20% - 强调文字颜色 4 2 4 6 4" xfId="15862" xr:uid="{00000000-0005-0000-0000-0000263E0000}"/>
    <cellStyle name="20% - 强调文字颜色 4 2 4 6 4 2" xfId="7282" xr:uid="{00000000-0005-0000-0000-0000A21C0000}"/>
    <cellStyle name="20% - 强调文字颜色 4 2 4 6 5" xfId="15864" xr:uid="{00000000-0005-0000-0000-0000283E0000}"/>
    <cellStyle name="20% - 强调文字颜色 4 2 4 6 6" xfId="12704" xr:uid="{00000000-0005-0000-0000-0000D0310000}"/>
    <cellStyle name="20% - 强调文字颜色 4 2 4 7" xfId="15865" xr:uid="{00000000-0005-0000-0000-0000293E0000}"/>
    <cellStyle name="20% - 强调文字颜色 4 2 4 7 2" xfId="15867" xr:uid="{00000000-0005-0000-0000-00002B3E0000}"/>
    <cellStyle name="20% - 强调文字颜色 4 2 4 7 2 2" xfId="15868" xr:uid="{00000000-0005-0000-0000-00002C3E0000}"/>
    <cellStyle name="20% - 强调文字颜色 4 2 4 7 2 3" xfId="15870" xr:uid="{00000000-0005-0000-0000-00002E3E0000}"/>
    <cellStyle name="20% - 强调文字颜色 4 2 4 7 3" xfId="15871" xr:uid="{00000000-0005-0000-0000-00002F3E0000}"/>
    <cellStyle name="20% - 强调文字颜色 4 2 4 7 3 2" xfId="7416" xr:uid="{00000000-0005-0000-0000-0000281D0000}"/>
    <cellStyle name="20% - 强调文字颜色 4 2 4 7 4" xfId="15872" xr:uid="{00000000-0005-0000-0000-0000303E0000}"/>
    <cellStyle name="20% - 强调文字颜色 4 2 4 7 5" xfId="15874" xr:uid="{00000000-0005-0000-0000-0000323E0000}"/>
    <cellStyle name="20% - 强调文字颜色 4 2 4 8" xfId="15875" xr:uid="{00000000-0005-0000-0000-0000333E0000}"/>
    <cellStyle name="20% - 强调文字颜色 4 2 4 8 2" xfId="15876" xr:uid="{00000000-0005-0000-0000-0000343E0000}"/>
    <cellStyle name="20% - 强调文字颜色 4 2 4 8 2 2" xfId="15877" xr:uid="{00000000-0005-0000-0000-0000353E0000}"/>
    <cellStyle name="20% - 强调文字颜色 4 2 4 8 2 3" xfId="15879" xr:uid="{00000000-0005-0000-0000-0000373E0000}"/>
    <cellStyle name="20% - 强调文字颜色 4 2 4 8 3" xfId="15880" xr:uid="{00000000-0005-0000-0000-0000383E0000}"/>
    <cellStyle name="20% - 强调文字颜色 4 2 4 8 3 2" xfId="15881" xr:uid="{00000000-0005-0000-0000-0000393E0000}"/>
    <cellStyle name="20% - 强调文字颜色 4 2 4 8 4" xfId="15882" xr:uid="{00000000-0005-0000-0000-00003A3E0000}"/>
    <cellStyle name="20% - 强调文字颜色 4 2 4 8 5" xfId="15885" xr:uid="{00000000-0005-0000-0000-00003D3E0000}"/>
    <cellStyle name="20% - 强调文字颜色 4 2 4 9" xfId="15887" xr:uid="{00000000-0005-0000-0000-00003F3E0000}"/>
    <cellStyle name="20% - 强调文字颜色 4 2 4 9 2" xfId="15888" xr:uid="{00000000-0005-0000-0000-0000403E0000}"/>
    <cellStyle name="20% - 强调文字颜色 4 2 4 9 3" xfId="15889" xr:uid="{00000000-0005-0000-0000-0000413E0000}"/>
    <cellStyle name="20% - 强调文字颜色 4 2 5" xfId="15890" xr:uid="{00000000-0005-0000-0000-0000423E0000}"/>
    <cellStyle name="20% - 强调文字颜色 4 2 5 2" xfId="812" xr:uid="{00000000-0005-0000-0000-00005C030000}"/>
    <cellStyle name="20% - 强调文字颜色 4 2 5 2 2" xfId="819" xr:uid="{00000000-0005-0000-0000-000063030000}"/>
    <cellStyle name="20% - 强调文字颜色 4 2 5 2 2 2" xfId="825" xr:uid="{00000000-0005-0000-0000-000069030000}"/>
    <cellStyle name="20% - 强调文字颜色 4 2 5 2 2 2 2" xfId="1570" xr:uid="{00000000-0005-0000-0000-000052060000}"/>
    <cellStyle name="20% - 强调文字颜色 4 2 5 2 2 2 3" xfId="1583" xr:uid="{00000000-0005-0000-0000-00005F060000}"/>
    <cellStyle name="20% - 强调文字颜色 4 2 5 2 2 2 4" xfId="607" xr:uid="{00000000-0005-0000-0000-00008F020000}"/>
    <cellStyle name="20% - 强调文字颜色 4 2 5 2 2 3" xfId="833" xr:uid="{00000000-0005-0000-0000-000071030000}"/>
    <cellStyle name="20% - 强调文字颜色 4 2 5 2 2 3 2" xfId="1590" xr:uid="{00000000-0005-0000-0000-000066060000}"/>
    <cellStyle name="20% - 强调文字颜色 4 2 5 2 2 4" xfId="7490" xr:uid="{00000000-0005-0000-0000-0000721D0000}"/>
    <cellStyle name="20% - 强调文字颜色 4 2 5 2 2 5" xfId="7496" xr:uid="{00000000-0005-0000-0000-0000781D0000}"/>
    <cellStyle name="20% - 强调文字颜色 4 2 5 2 3" xfId="842" xr:uid="{00000000-0005-0000-0000-00007A030000}"/>
    <cellStyle name="20% - 强调文字颜色 4 2 5 2 3 2" xfId="7535" xr:uid="{00000000-0005-0000-0000-00009F1D0000}"/>
    <cellStyle name="20% - 强调文字颜色 4 2 5 2 3 2 2" xfId="15891" xr:uid="{00000000-0005-0000-0000-0000433E0000}"/>
    <cellStyle name="20% - 强调文字颜色 4 2 5 2 3 2 3" xfId="15892" xr:uid="{00000000-0005-0000-0000-0000443E0000}"/>
    <cellStyle name="20% - 强调文字颜色 4 2 5 2 3 3" xfId="15894" xr:uid="{00000000-0005-0000-0000-0000463E0000}"/>
    <cellStyle name="20% - 强调文字颜色 4 2 5 2 4" xfId="844" xr:uid="{00000000-0005-0000-0000-00007C030000}"/>
    <cellStyle name="20% - 强调文字颜色 4 2 5 2 5" xfId="15895" xr:uid="{00000000-0005-0000-0000-0000473E0000}"/>
    <cellStyle name="20% - 强调文字颜色 4 2 5 2 5 2" xfId="188" xr:uid="{00000000-0005-0000-0000-0000DA000000}"/>
    <cellStyle name="20% - 强调文字颜色 4 2 5 2 6" xfId="15896" xr:uid="{00000000-0005-0000-0000-0000483E0000}"/>
    <cellStyle name="20% - 强调文字颜色 4 2 5 3" xfId="848" xr:uid="{00000000-0005-0000-0000-000080030000}"/>
    <cellStyle name="20% - 强调文字颜色 4 2 5 3 2" xfId="851" xr:uid="{00000000-0005-0000-0000-000083030000}"/>
    <cellStyle name="20% - 强调文字颜色 4 2 5 3 2 2" xfId="861" xr:uid="{00000000-0005-0000-0000-00008D030000}"/>
    <cellStyle name="20% - 强调文字颜色 4 2 5 3 2 3" xfId="15898" xr:uid="{00000000-0005-0000-0000-00004A3E0000}"/>
    <cellStyle name="20% - 强调文字颜色 4 2 5 3 3" xfId="863" xr:uid="{00000000-0005-0000-0000-00008F030000}"/>
    <cellStyle name="20% - 强调文字颜色 4 2 5 3 4" xfId="15899" xr:uid="{00000000-0005-0000-0000-00004B3E0000}"/>
    <cellStyle name="20% - 强调文字颜色 4 2 5 4" xfId="866" xr:uid="{00000000-0005-0000-0000-000092030000}"/>
    <cellStyle name="20% - 强调文字颜色 4 2 5 4 2" xfId="868" xr:uid="{00000000-0005-0000-0000-000094030000}"/>
    <cellStyle name="20% - 强调文字颜色 4 2 5 4 3" xfId="15900" xr:uid="{00000000-0005-0000-0000-00004C3E0000}"/>
    <cellStyle name="20% - 强调文字颜色 4 2 5 4 3 2" xfId="15901" xr:uid="{00000000-0005-0000-0000-00004D3E0000}"/>
    <cellStyle name="20% - 强调文字颜色 4 2 5 4 3 3" xfId="10222" xr:uid="{00000000-0005-0000-0000-00001E280000}"/>
    <cellStyle name="20% - 强调文字颜色 4 2 5 5" xfId="798" xr:uid="{00000000-0005-0000-0000-00004E030000}"/>
    <cellStyle name="20% - 强调文字颜色 4 2 5 5 2" xfId="15902" xr:uid="{00000000-0005-0000-0000-00004E3E0000}"/>
    <cellStyle name="20% - 强调文字颜色 4 2 5 5 2 2" xfId="735" xr:uid="{00000000-0005-0000-0000-00000F030000}"/>
    <cellStyle name="20% - 强调文字颜色 4 2 5 5 3" xfId="14061" xr:uid="{00000000-0005-0000-0000-00001D370000}"/>
    <cellStyle name="20% - 强调文字颜色 4 2 5 6" xfId="15904" xr:uid="{00000000-0005-0000-0000-0000503E0000}"/>
    <cellStyle name="20% - 强调文字颜色 4 2 5 6 2" xfId="15907" xr:uid="{00000000-0005-0000-0000-0000533E0000}"/>
    <cellStyle name="20% - 强调文字颜色 4 2 6" xfId="10320" xr:uid="{00000000-0005-0000-0000-000080280000}"/>
    <cellStyle name="20% - 强调文字颜色 4 2 6 2" xfId="15908" xr:uid="{00000000-0005-0000-0000-0000543E0000}"/>
    <cellStyle name="20% - 强调文字颜色 4 2 6 2 2" xfId="15909" xr:uid="{00000000-0005-0000-0000-0000553E0000}"/>
    <cellStyle name="20% - 强调文字颜色 4 2 6 2 2 2" xfId="3053" xr:uid="{00000000-0005-0000-0000-00001D0C0000}"/>
    <cellStyle name="20% - 强调文字颜色 4 2 6 2 2 2 2" xfId="15910" xr:uid="{00000000-0005-0000-0000-0000563E0000}"/>
    <cellStyle name="20% - 强调文字颜色 4 2 6 2 2 2 3" xfId="15912" xr:uid="{00000000-0005-0000-0000-0000583E0000}"/>
    <cellStyle name="20% - 强调文字颜色 4 2 6 2 2 3" xfId="15914" xr:uid="{00000000-0005-0000-0000-00005A3E0000}"/>
    <cellStyle name="20% - 强调文字颜色 4 2 6 2 2 3 2" xfId="15917" xr:uid="{00000000-0005-0000-0000-00005D3E0000}"/>
    <cellStyle name="20% - 强调文字颜色 4 2 6 2 2 4" xfId="15920" xr:uid="{00000000-0005-0000-0000-0000603E0000}"/>
    <cellStyle name="20% - 强调文字颜色 4 2 6 2 3" xfId="15921" xr:uid="{00000000-0005-0000-0000-0000613E0000}"/>
    <cellStyle name="20% - 强调文字颜色 4 2 6 2 3 2" xfId="7609" xr:uid="{00000000-0005-0000-0000-0000E91D0000}"/>
    <cellStyle name="20% - 强调文字颜色 4 2 6 2 3 2 2" xfId="7611" xr:uid="{00000000-0005-0000-0000-0000EB1D0000}"/>
    <cellStyle name="20% - 强调文字颜色 4 2 6 2 3 2 3" xfId="15922" xr:uid="{00000000-0005-0000-0000-0000623E0000}"/>
    <cellStyle name="20% - 强调文字颜色 4 2 6 2 3 3" xfId="3539" xr:uid="{00000000-0005-0000-0000-0000030E0000}"/>
    <cellStyle name="20% - 强调文字颜色 4 2 6 2 4" xfId="15923" xr:uid="{00000000-0005-0000-0000-0000633E0000}"/>
    <cellStyle name="20% - 强调文字颜色 4 2 6 2 5" xfId="15924" xr:uid="{00000000-0005-0000-0000-0000643E0000}"/>
    <cellStyle name="20% - 强调文字颜色 4 2 6 3" xfId="15925" xr:uid="{00000000-0005-0000-0000-0000653E0000}"/>
    <cellStyle name="20% - 强调文字颜色 4 2 6 3 2" xfId="15926" xr:uid="{00000000-0005-0000-0000-0000663E0000}"/>
    <cellStyle name="20% - 强调文字颜色 4 2 6 3 3" xfId="15928" xr:uid="{00000000-0005-0000-0000-0000683E0000}"/>
    <cellStyle name="20% - 强调文字颜色 4 2 6 3 3 2" xfId="7679" xr:uid="{00000000-0005-0000-0000-00002F1E0000}"/>
    <cellStyle name="20% - 强调文字颜色 4 2 6 3 3 3" xfId="7683" xr:uid="{00000000-0005-0000-0000-0000331E0000}"/>
    <cellStyle name="20% - 强调文字颜色 4 2 6 4" xfId="15929" xr:uid="{00000000-0005-0000-0000-0000693E0000}"/>
    <cellStyle name="20% - 强调文字颜色 4 2 6 4 2" xfId="15930" xr:uid="{00000000-0005-0000-0000-00006A3E0000}"/>
    <cellStyle name="20% - 强调文字颜色 4 2 6 4 2 2" xfId="15931" xr:uid="{00000000-0005-0000-0000-00006B3E0000}"/>
    <cellStyle name="20% - 强调文字颜色 4 2 6 4 3" xfId="15932" xr:uid="{00000000-0005-0000-0000-00006C3E0000}"/>
    <cellStyle name="20% - 强调文字颜色 4 2 6 4 4" xfId="15934" xr:uid="{00000000-0005-0000-0000-00006E3E0000}"/>
    <cellStyle name="20% - 强调文字颜色 4 2 6 5" xfId="15936" xr:uid="{00000000-0005-0000-0000-0000703E0000}"/>
    <cellStyle name="20% - 强调文字颜色 4 2 6 6" xfId="15940" xr:uid="{00000000-0005-0000-0000-0000743E0000}"/>
    <cellStyle name="20% - 强调文字颜色 4 2 6 6 2" xfId="15942" xr:uid="{00000000-0005-0000-0000-0000763E0000}"/>
    <cellStyle name="20% - 强调文字颜色 4 2 7" xfId="15945" xr:uid="{00000000-0005-0000-0000-0000793E0000}"/>
    <cellStyle name="20% - 强调文字颜色 4 2 7 2" xfId="15947" xr:uid="{00000000-0005-0000-0000-00007B3E0000}"/>
    <cellStyle name="20% - 强调文字颜色 4 2 7 2 2" xfId="15948" xr:uid="{00000000-0005-0000-0000-00007C3E0000}"/>
    <cellStyle name="20% - 强调文字颜色 4 2 7 2 2 2" xfId="2886" xr:uid="{00000000-0005-0000-0000-0000760B0000}"/>
    <cellStyle name="20% - 强调文字颜色 4 2 7 2 2 3" xfId="2892" xr:uid="{00000000-0005-0000-0000-00007C0B0000}"/>
    <cellStyle name="20% - 强调文字颜色 4 2 7 2 2 3 2" xfId="15952" xr:uid="{00000000-0005-0000-0000-0000803E0000}"/>
    <cellStyle name="20% - 强调文字颜色 4 2 7 2 2 4" xfId="15955" xr:uid="{00000000-0005-0000-0000-0000833E0000}"/>
    <cellStyle name="20% - 强调文字颜色 4 2 7 2 3" xfId="15957" xr:uid="{00000000-0005-0000-0000-0000853E0000}"/>
    <cellStyle name="20% - 强调文字颜色 4 2 7 2 3 2" xfId="2916" xr:uid="{00000000-0005-0000-0000-0000940B0000}"/>
    <cellStyle name="20% - 强调文字颜色 4 2 7 2 3 2 2" xfId="15962" xr:uid="{00000000-0005-0000-0000-00008A3E0000}"/>
    <cellStyle name="20% - 强调文字颜色 4 2 7 2 3 2 2 2" xfId="15965" xr:uid="{00000000-0005-0000-0000-00008D3E0000}"/>
    <cellStyle name="20% - 强调文字颜色 4 2 7 2 3 2 2 3" xfId="15970" xr:uid="{00000000-0005-0000-0000-0000923E0000}"/>
    <cellStyle name="20% - 强调文字颜色 4 2 7 2 3 2 3" xfId="15974" xr:uid="{00000000-0005-0000-0000-0000963E0000}"/>
    <cellStyle name="20% - 强调文字颜色 4 2 7 2 3 2 4" xfId="15978" xr:uid="{00000000-0005-0000-0000-00009A3E0000}"/>
    <cellStyle name="20% - 强调文字颜色 4 2 7 2 3 3" xfId="4395" xr:uid="{00000000-0005-0000-0000-00005B110000}"/>
    <cellStyle name="20% - 强调文字颜色 4 2 7 2 3 3 2" xfId="15981" xr:uid="{00000000-0005-0000-0000-00009D3E0000}"/>
    <cellStyle name="20% - 强调文字颜色 4 2 7 2 3 3 2 2" xfId="15983" xr:uid="{00000000-0005-0000-0000-00009F3E0000}"/>
    <cellStyle name="20% - 强调文字颜色 4 2 7 2 3 3 2 3" xfId="15985" xr:uid="{00000000-0005-0000-0000-0000A13E0000}"/>
    <cellStyle name="20% - 强调文字颜色 4 2 7 2 3 3 3" xfId="15987" xr:uid="{00000000-0005-0000-0000-0000A33E0000}"/>
    <cellStyle name="20% - 强调文字颜色 4 2 7 2 3 3 4" xfId="15990" xr:uid="{00000000-0005-0000-0000-0000A63E0000}"/>
    <cellStyle name="20% - 强调文字颜色 4 2 7 2 3 4" xfId="15993" xr:uid="{00000000-0005-0000-0000-0000A93E0000}"/>
    <cellStyle name="20% - 强调文字颜色 4 2 7 2 3 4 2" xfId="15996" xr:uid="{00000000-0005-0000-0000-0000AC3E0000}"/>
    <cellStyle name="20% - 强调文字颜色 4 2 7 2 3 4 3" xfId="15999" xr:uid="{00000000-0005-0000-0000-0000AF3E0000}"/>
    <cellStyle name="20% - 强调文字颜色 4 2 7 2 3 5" xfId="16002" xr:uid="{00000000-0005-0000-0000-0000B23E0000}"/>
    <cellStyle name="20% - 强调文字颜色 4 2 7 2 3 6" xfId="16005" xr:uid="{00000000-0005-0000-0000-0000B53E0000}"/>
    <cellStyle name="20% - 强调文字颜色 4 2 7 2 4" xfId="16006" xr:uid="{00000000-0005-0000-0000-0000B63E0000}"/>
    <cellStyle name="20% - 强调文字颜色 4 2 7 2 5" xfId="16007" xr:uid="{00000000-0005-0000-0000-0000B73E0000}"/>
    <cellStyle name="20% - 强调文字颜色 4 2 7 3" xfId="11248" xr:uid="{00000000-0005-0000-0000-0000202C0000}"/>
    <cellStyle name="20% - 强调文字颜色 4 2 7 3 2" xfId="16008" xr:uid="{00000000-0005-0000-0000-0000B83E0000}"/>
    <cellStyle name="20% - 强调文字颜色 4 2 7 3 3" xfId="16009" xr:uid="{00000000-0005-0000-0000-0000B93E0000}"/>
    <cellStyle name="20% - 强调文字颜色 4 2 7 4" xfId="11250" xr:uid="{00000000-0005-0000-0000-0000222C0000}"/>
    <cellStyle name="20% - 强调文字颜色 4 2 7 4 2" xfId="16010" xr:uid="{00000000-0005-0000-0000-0000BA3E0000}"/>
    <cellStyle name="20% - 强调文字颜色 4 2 7 4 2 2" xfId="2991" xr:uid="{00000000-0005-0000-0000-0000DF0B0000}"/>
    <cellStyle name="20% - 强调文字颜色 4 2 7 4 2 2 2" xfId="5479" xr:uid="{00000000-0005-0000-0000-000097150000}"/>
    <cellStyle name="20% - 强调文字颜色 4 2 7 4 2 2 2 2" xfId="16012" xr:uid="{00000000-0005-0000-0000-0000BC3E0000}"/>
    <cellStyle name="20% - 强调文字颜色 4 2 7 4 2 2 3" xfId="16014" xr:uid="{00000000-0005-0000-0000-0000BE3E0000}"/>
    <cellStyle name="20% - 强调文字颜色 4 2 7 4 2 3" xfId="16015" xr:uid="{00000000-0005-0000-0000-0000BF3E0000}"/>
    <cellStyle name="20% - 强调文字颜色 4 2 7 4 2 3 2" xfId="5483" xr:uid="{00000000-0005-0000-0000-00009B150000}"/>
    <cellStyle name="20% - 强调文字颜色 4 2 7 4 2 4" xfId="16017" xr:uid="{00000000-0005-0000-0000-0000C13E0000}"/>
    <cellStyle name="20% - 强调文字颜色 4 2 7 4 3" xfId="16021" xr:uid="{00000000-0005-0000-0000-0000C53E0000}"/>
    <cellStyle name="20% - 强调文字颜色 4 2 7 4 3 2" xfId="16024" xr:uid="{00000000-0005-0000-0000-0000C83E0000}"/>
    <cellStyle name="20% - 强调文字颜色 4 2 7 4 3 2 2" xfId="5027" xr:uid="{00000000-0005-0000-0000-0000D3130000}"/>
    <cellStyle name="20% - 强调文字颜色 4 2 7 4 3 2 3" xfId="5037" xr:uid="{00000000-0005-0000-0000-0000DD130000}"/>
    <cellStyle name="20% - 强调文字颜色 4 2 7 4 3 3" xfId="16026" xr:uid="{00000000-0005-0000-0000-0000CA3E0000}"/>
    <cellStyle name="20% - 强调文字颜色 4 2 7 4 3 4" xfId="16027" xr:uid="{00000000-0005-0000-0000-0000CB3E0000}"/>
    <cellStyle name="20% - 强调文字颜色 4 2 7 4 4" xfId="16030" xr:uid="{00000000-0005-0000-0000-0000CE3E0000}"/>
    <cellStyle name="20% - 强调文字颜色 4 2 7 4 4 2" xfId="16031" xr:uid="{00000000-0005-0000-0000-0000CF3E0000}"/>
    <cellStyle name="20% - 强调文字颜色 4 2 7 4 4 2 2" xfId="5118" xr:uid="{00000000-0005-0000-0000-00002E140000}"/>
    <cellStyle name="20% - 强调文字颜色 4 2 7 4 4 3" xfId="16032" xr:uid="{00000000-0005-0000-0000-0000D03E0000}"/>
    <cellStyle name="20% - 强调文字颜色 4 2 7 4 5" xfId="16035" xr:uid="{00000000-0005-0000-0000-0000D33E0000}"/>
    <cellStyle name="20% - 强调文字颜色 4 2 7 4 5 2" xfId="16038" xr:uid="{00000000-0005-0000-0000-0000D63E0000}"/>
    <cellStyle name="20% - 强调文字颜色 4 2 7 4 6" xfId="10879" xr:uid="{00000000-0005-0000-0000-0000AF2A0000}"/>
    <cellStyle name="20% - 强调文字颜色 4 2 7 5" xfId="16040" xr:uid="{00000000-0005-0000-0000-0000D83E0000}"/>
    <cellStyle name="20% - 强调文字颜色 4 2 7 5 2" xfId="16042" xr:uid="{00000000-0005-0000-0000-0000DA3E0000}"/>
    <cellStyle name="20% - 强调文字颜色 4 2 8" xfId="16045" xr:uid="{00000000-0005-0000-0000-0000DD3E0000}"/>
    <cellStyle name="20% - 强调文字颜色 4 2 8 2" xfId="16047" xr:uid="{00000000-0005-0000-0000-0000DF3E0000}"/>
    <cellStyle name="20% - 强调文字颜色 4 2 8 2 2" xfId="16048" xr:uid="{00000000-0005-0000-0000-0000E03E0000}"/>
    <cellStyle name="20% - 强调文字颜色 4 2 8 2 2 2" xfId="1478" xr:uid="{00000000-0005-0000-0000-0000F6050000}"/>
    <cellStyle name="20% - 强调文字颜色 4 2 8 2 2 2 2" xfId="16050" xr:uid="{00000000-0005-0000-0000-0000E23E0000}"/>
    <cellStyle name="20% - 强调文字颜色 4 2 8 2 2 2 2 2" xfId="16053" xr:uid="{00000000-0005-0000-0000-0000E53E0000}"/>
    <cellStyle name="20% - 强调文字颜色 4 2 8 2 2 2 2 3" xfId="16057" xr:uid="{00000000-0005-0000-0000-0000E93E0000}"/>
    <cellStyle name="20% - 强调文字颜色 4 2 8 2 2 2 3" xfId="16060" xr:uid="{00000000-0005-0000-0000-0000EC3E0000}"/>
    <cellStyle name="20% - 强调文字颜色 4 2 8 2 2 2 4" xfId="16063" xr:uid="{00000000-0005-0000-0000-0000EF3E0000}"/>
    <cellStyle name="20% - 强调文字颜色 4 2 8 2 2 3" xfId="1485" xr:uid="{00000000-0005-0000-0000-0000FD050000}"/>
    <cellStyle name="20% - 强调文字颜色 4 2 8 2 2 3 2" xfId="16065" xr:uid="{00000000-0005-0000-0000-0000F13E0000}"/>
    <cellStyle name="20% - 强调文字颜色 4 2 8 2 2 3 2 2" xfId="968" xr:uid="{00000000-0005-0000-0000-0000F8030000}"/>
    <cellStyle name="20% - 强调文字颜色 4 2 8 2 2 3 2 3" xfId="982" xr:uid="{00000000-0005-0000-0000-000006040000}"/>
    <cellStyle name="20% - 强调文字颜色 4 2 8 2 2 3 3" xfId="16067" xr:uid="{00000000-0005-0000-0000-0000F33E0000}"/>
    <cellStyle name="20% - 强调文字颜色 4 2 8 2 2 3 4" xfId="16069" xr:uid="{00000000-0005-0000-0000-0000F53E0000}"/>
    <cellStyle name="20% - 强调文字颜色 4 2 8 2 2 4" xfId="16070" xr:uid="{00000000-0005-0000-0000-0000F63E0000}"/>
    <cellStyle name="20% - 强调文字颜色 4 2 8 2 2 4 2" xfId="16071" xr:uid="{00000000-0005-0000-0000-0000F73E0000}"/>
    <cellStyle name="20% - 强调文字颜色 4 2 8 2 2 4 3" xfId="16073" xr:uid="{00000000-0005-0000-0000-0000F93E0000}"/>
    <cellStyle name="20% - 强调文字颜色 4 2 8 2 2 5" xfId="16074" xr:uid="{00000000-0005-0000-0000-0000FA3E0000}"/>
    <cellStyle name="20% - 强调文字颜色 4 2 8 2 2 6" xfId="16075" xr:uid="{00000000-0005-0000-0000-0000FB3E0000}"/>
    <cellStyle name="20% - 强调文字颜色 4 2 8 2 3" xfId="16076" xr:uid="{00000000-0005-0000-0000-0000FC3E0000}"/>
    <cellStyle name="20% - 强调文字颜色 4 2 8 2 4" xfId="16077" xr:uid="{00000000-0005-0000-0000-0000FD3E0000}"/>
    <cellStyle name="20% - 强调文字颜色 4 2 8 2 4 2" xfId="2307" xr:uid="{00000000-0005-0000-0000-000033090000}"/>
    <cellStyle name="20% - 强调文字颜色 4 2 8 2 5" xfId="16078" xr:uid="{00000000-0005-0000-0000-0000FE3E0000}"/>
    <cellStyle name="20% - 强调文字颜色 4 2 8 3" xfId="16081" xr:uid="{00000000-0005-0000-0000-0000013F0000}"/>
    <cellStyle name="20% - 强调文字颜色 4 2 8 3 2" xfId="16083" xr:uid="{00000000-0005-0000-0000-0000033F0000}"/>
    <cellStyle name="20% - 强调文字颜色 4 2 8 3 2 2" xfId="16085" xr:uid="{00000000-0005-0000-0000-0000053F0000}"/>
    <cellStyle name="20% - 强调文字颜色 4 2 8 3 2 2 2" xfId="7703" xr:uid="{00000000-0005-0000-0000-0000471E0000}"/>
    <cellStyle name="20% - 强调文字颜色 4 2 8 3 2 2 3" xfId="7707" xr:uid="{00000000-0005-0000-0000-00004B1E0000}"/>
    <cellStyle name="20% - 强调文字颜色 4 2 8 3 2 3" xfId="16087" xr:uid="{00000000-0005-0000-0000-0000073F0000}"/>
    <cellStyle name="20% - 强调文字颜色 4 2 8 3 2 4" xfId="16089" xr:uid="{00000000-0005-0000-0000-0000093F0000}"/>
    <cellStyle name="20% - 强调文字颜色 4 2 8 3 3" xfId="16091" xr:uid="{00000000-0005-0000-0000-00000B3F0000}"/>
    <cellStyle name="20% - 强调文字颜色 4 2 8 3 3 2" xfId="16093" xr:uid="{00000000-0005-0000-0000-00000D3F0000}"/>
    <cellStyle name="20% - 强调文字颜色 4 2 8 3 3 2 2" xfId="7822" xr:uid="{00000000-0005-0000-0000-0000BE1E0000}"/>
    <cellStyle name="20% - 强调文字颜色 4 2 8 3 3 2 3" xfId="16094" xr:uid="{00000000-0005-0000-0000-00000E3F0000}"/>
    <cellStyle name="20% - 强调文字颜色 4 2 8 3 3 3" xfId="16096" xr:uid="{00000000-0005-0000-0000-0000103F0000}"/>
    <cellStyle name="20% - 强调文字颜色 4 2 8 3 3 4" xfId="16097" xr:uid="{00000000-0005-0000-0000-0000113F0000}"/>
    <cellStyle name="20% - 强调文字颜色 4 2 8 3 4" xfId="16099" xr:uid="{00000000-0005-0000-0000-0000133F0000}"/>
    <cellStyle name="20% - 强调文字颜色 4 2 8 3 4 2" xfId="16101" xr:uid="{00000000-0005-0000-0000-0000153F0000}"/>
    <cellStyle name="20% - 强调文字颜色 4 2 8 3 4 2 2" xfId="7866" xr:uid="{00000000-0005-0000-0000-0000EA1E0000}"/>
    <cellStyle name="20% - 强调文字颜色 4 2 8 3 4 3" xfId="16103" xr:uid="{00000000-0005-0000-0000-0000173F0000}"/>
    <cellStyle name="20% - 强调文字颜色 4 2 8 3 5" xfId="16105" xr:uid="{00000000-0005-0000-0000-0000193F0000}"/>
    <cellStyle name="20% - 强调文字颜色 4 2 8 3 5 2" xfId="16108" xr:uid="{00000000-0005-0000-0000-00001C3F0000}"/>
    <cellStyle name="20% - 强调文字颜色 4 2 8 3 6" xfId="16111" xr:uid="{00000000-0005-0000-0000-00001F3F0000}"/>
    <cellStyle name="20% - 强调文字颜色 4 2 8 4" xfId="13681" xr:uid="{00000000-0005-0000-0000-0000A1350000}"/>
    <cellStyle name="20% - 强调文字颜色 4 2 8 5" xfId="13686" xr:uid="{00000000-0005-0000-0000-0000A6350000}"/>
    <cellStyle name="20% - 强调文字颜色 4 2 9" xfId="16113" xr:uid="{00000000-0005-0000-0000-0000213F0000}"/>
    <cellStyle name="20% - 强调文字颜色 4 2 9 2" xfId="16116" xr:uid="{00000000-0005-0000-0000-0000243F0000}"/>
    <cellStyle name="20% - 强调文字颜色 4 2 9 2 2" xfId="16117" xr:uid="{00000000-0005-0000-0000-0000253F0000}"/>
    <cellStyle name="20% - 强调文字颜色 4 2 9 2 3" xfId="16118" xr:uid="{00000000-0005-0000-0000-0000263F0000}"/>
    <cellStyle name="20% - 强调文字颜色 4 2 9 2 3 2" xfId="7935" xr:uid="{00000000-0005-0000-0000-00002F1F0000}"/>
    <cellStyle name="20% - 强调文字颜色 4 2 9 3" xfId="16121" xr:uid="{00000000-0005-0000-0000-0000293F0000}"/>
    <cellStyle name="20% - 强调文字颜色 4 20" xfId="3536" xr:uid="{00000000-0005-0000-0000-0000000E0000}"/>
    <cellStyle name="20% - 强调文字颜色 4 21" xfId="3558" xr:uid="{00000000-0005-0000-0000-0000160E0000}"/>
    <cellStyle name="20% - 强调文字颜色 4 3" xfId="16122" xr:uid="{00000000-0005-0000-0000-00002A3F0000}"/>
    <cellStyle name="20% - 强调文字颜色 4 3 10" xfId="16123" xr:uid="{00000000-0005-0000-0000-00002B3F0000}"/>
    <cellStyle name="20% - 强调文字颜色 4 3 10 2" xfId="16125" xr:uid="{00000000-0005-0000-0000-00002D3F0000}"/>
    <cellStyle name="20% - 强调文字颜色 4 3 2" xfId="9976" xr:uid="{00000000-0005-0000-0000-000028270000}"/>
    <cellStyle name="20% - 强调文字颜色 4 3 2 2" xfId="16126" xr:uid="{00000000-0005-0000-0000-00002E3F0000}"/>
    <cellStyle name="20% - 强调文字颜色 4 3 2 2 10" xfId="3299" xr:uid="{00000000-0005-0000-0000-0000130D0000}"/>
    <cellStyle name="20% - 强调文字颜色 4 3 2 2 10 2" xfId="7762" xr:uid="{00000000-0005-0000-0000-0000821E0000}"/>
    <cellStyle name="20% - 强调文字颜色 4 3 2 2 11" xfId="7770" xr:uid="{00000000-0005-0000-0000-00008A1E0000}"/>
    <cellStyle name="20% - 强调文字颜色 4 3 2 2 11 2" xfId="7772" xr:uid="{00000000-0005-0000-0000-00008C1E0000}"/>
    <cellStyle name="20% - 强调文字颜色 4 3 2 2 12" xfId="16127" xr:uid="{00000000-0005-0000-0000-00002F3F0000}"/>
    <cellStyle name="20% - 强调文字颜色 4 3 2 2 12 2" xfId="16129" xr:uid="{00000000-0005-0000-0000-0000313F0000}"/>
    <cellStyle name="20% - 强调文字颜色 4 3 2 2 13" xfId="16130" xr:uid="{00000000-0005-0000-0000-0000323F0000}"/>
    <cellStyle name="20% - 强调文字颜色 4 3 2 2 13 2" xfId="16132" xr:uid="{00000000-0005-0000-0000-0000343F0000}"/>
    <cellStyle name="20% - 强调文字颜色 4 3 2 2 14" xfId="16133" xr:uid="{00000000-0005-0000-0000-0000353F0000}"/>
    <cellStyle name="20% - 强调文字颜色 4 3 2 2 15" xfId="16134" xr:uid="{00000000-0005-0000-0000-0000363F0000}"/>
    <cellStyle name="20% - 强调文字颜色 4 3 2 2 15 2" xfId="16135" xr:uid="{00000000-0005-0000-0000-0000373F0000}"/>
    <cellStyle name="20% - 强调文字颜色 4 3 2 2 16" xfId="16136" xr:uid="{00000000-0005-0000-0000-0000383F0000}"/>
    <cellStyle name="20% - 强调文字颜色 4 3 2 2 17" xfId="16137" xr:uid="{00000000-0005-0000-0000-0000393F0000}"/>
    <cellStyle name="20% - 强调文字颜色 4 3 2 2 2" xfId="16139" xr:uid="{00000000-0005-0000-0000-00003B3F0000}"/>
    <cellStyle name="20% - 强调文字颜色 4 3 2 2 2 10" xfId="16140" xr:uid="{00000000-0005-0000-0000-00003C3F0000}"/>
    <cellStyle name="20% - 强调文字颜色 4 3 2 2 2 10 2" xfId="6978" xr:uid="{00000000-0005-0000-0000-0000721B0000}"/>
    <cellStyle name="20% - 强调文字颜色 4 3 2 2 2 11" xfId="13522" xr:uid="{00000000-0005-0000-0000-000002350000}"/>
    <cellStyle name="20% - 强调文字颜色 4 3 2 2 2 11 2" xfId="7006" xr:uid="{00000000-0005-0000-0000-00008E1B0000}"/>
    <cellStyle name="20% - 强调文字颜色 4 3 2 2 2 12" xfId="13526" xr:uid="{00000000-0005-0000-0000-000006350000}"/>
    <cellStyle name="20% - 强调文字颜色 4 3 2 2 2 12 2" xfId="8736" xr:uid="{00000000-0005-0000-0000-000050220000}"/>
    <cellStyle name="20% - 强调文字颜色 4 3 2 2 2 13" xfId="13530" xr:uid="{00000000-0005-0000-0000-00000A350000}"/>
    <cellStyle name="20% - 强调文字颜色 4 3 2 2 2 13 2" xfId="16143" xr:uid="{00000000-0005-0000-0000-00003F3F0000}"/>
    <cellStyle name="20% - 强调文字颜色 4 3 2 2 2 14" xfId="16146" xr:uid="{00000000-0005-0000-0000-0000423F0000}"/>
    <cellStyle name="20% - 强调文字颜色 4 3 2 2 2 15" xfId="16148" xr:uid="{00000000-0005-0000-0000-0000443F0000}"/>
    <cellStyle name="20% - 强调文字颜色 4 3 2 2 2 16" xfId="16151" xr:uid="{00000000-0005-0000-0000-0000473F0000}"/>
    <cellStyle name="20% - 强调文字颜色 4 3 2 2 2 2" xfId="16153" xr:uid="{00000000-0005-0000-0000-0000493F0000}"/>
    <cellStyle name="20% - 强调文字颜色 4 3 2 2 2 2 2" xfId="16154" xr:uid="{00000000-0005-0000-0000-00004A3F0000}"/>
    <cellStyle name="20% - 强调文字颜色 4 3 2 2 2 2 2 2" xfId="16155" xr:uid="{00000000-0005-0000-0000-00004B3F0000}"/>
    <cellStyle name="20% - 强调文字颜色 4 3 2 2 2 2 2 2 2" xfId="1661" xr:uid="{00000000-0005-0000-0000-0000AD060000}"/>
    <cellStyle name="20% - 强调文字颜色 4 3 2 2 2 2 2 2 2 2" xfId="16159" xr:uid="{00000000-0005-0000-0000-00004F3F0000}"/>
    <cellStyle name="20% - 强调文字颜色 4 3 2 2 2 2 2 2 2 3" xfId="16162" xr:uid="{00000000-0005-0000-0000-0000523F0000}"/>
    <cellStyle name="20% - 强调文字颜色 4 3 2 2 2 2 2 2 3" xfId="16164" xr:uid="{00000000-0005-0000-0000-0000543F0000}"/>
    <cellStyle name="20% - 强调文字颜色 4 3 2 2 2 2 2 2 4" xfId="16166" xr:uid="{00000000-0005-0000-0000-0000563F0000}"/>
    <cellStyle name="20% - 强调文字颜色 4 3 2 2 2 2 2 3" xfId="16167" xr:uid="{00000000-0005-0000-0000-0000573F0000}"/>
    <cellStyle name="20% - 强调文字颜色 4 3 2 2 2 2 2 3 2" xfId="2544" xr:uid="{00000000-0005-0000-0000-0000200A0000}"/>
    <cellStyle name="20% - 强调文字颜色 4 3 2 2 2 2 2 3 2 2" xfId="16169" xr:uid="{00000000-0005-0000-0000-0000593F0000}"/>
    <cellStyle name="20% - 强调文字颜色 4 3 2 2 2 2 2 3 2 3" xfId="16170" xr:uid="{00000000-0005-0000-0000-00005A3F0000}"/>
    <cellStyle name="20% - 强调文字颜色 4 3 2 2 2 2 2 3 3" xfId="16172" xr:uid="{00000000-0005-0000-0000-00005C3F0000}"/>
    <cellStyle name="20% - 强调文字颜色 4 3 2 2 2 2 2 3 4" xfId="16174" xr:uid="{00000000-0005-0000-0000-00005E3F0000}"/>
    <cellStyle name="20% - 强调文字颜色 4 3 2 2 2 2 2 4" xfId="8848" xr:uid="{00000000-0005-0000-0000-0000C0220000}"/>
    <cellStyle name="20% - 强调文字颜色 4 3 2 2 2 2 2 4 2" xfId="11393" xr:uid="{00000000-0005-0000-0000-0000B12C0000}"/>
    <cellStyle name="20% - 强调文字颜色 4 3 2 2 2 2 2 4 3" xfId="8772" xr:uid="{00000000-0005-0000-0000-000074220000}"/>
    <cellStyle name="20% - 强调文字颜色 4 3 2 2 2 2 2 5" xfId="16175" xr:uid="{00000000-0005-0000-0000-00005F3F0000}"/>
    <cellStyle name="20% - 强调文字颜色 4 3 2 2 2 2 2 5 2" xfId="16176" xr:uid="{00000000-0005-0000-0000-0000603F0000}"/>
    <cellStyle name="20% - 强调文字颜色 4 3 2 2 2 2 2 6" xfId="16177" xr:uid="{00000000-0005-0000-0000-0000613F0000}"/>
    <cellStyle name="20% - 强调文字颜色 4 3 2 2 2 2 3" xfId="16178" xr:uid="{00000000-0005-0000-0000-0000623F0000}"/>
    <cellStyle name="20% - 强调文字颜色 4 3 2 2 2 2 3 2" xfId="16179" xr:uid="{00000000-0005-0000-0000-0000633F0000}"/>
    <cellStyle name="20% - 强调文字颜色 4 3 2 2 2 2 3 3" xfId="16180" xr:uid="{00000000-0005-0000-0000-0000643F0000}"/>
    <cellStyle name="20% - 强调文字颜色 4 3 2 2 2 2 4" xfId="1254" xr:uid="{00000000-0005-0000-0000-000016050000}"/>
    <cellStyle name="20% - 强调文字颜色 4 3 2 2 2 2 4 2" xfId="1264" xr:uid="{00000000-0005-0000-0000-000020050000}"/>
    <cellStyle name="20% - 强调文字颜色 4 3 2 2 2 2 4 3" xfId="1268" xr:uid="{00000000-0005-0000-0000-000024050000}"/>
    <cellStyle name="20% - 强调文字颜色 4 3 2 2 2 2 5" xfId="1272" xr:uid="{00000000-0005-0000-0000-000028050000}"/>
    <cellStyle name="20% - 强调文字颜色 4 3 2 2 2 2 5 2" xfId="16181" xr:uid="{00000000-0005-0000-0000-0000653F0000}"/>
    <cellStyle name="20% - 强调文字颜色 4 3 2 2 2 2 6" xfId="1291" xr:uid="{00000000-0005-0000-0000-00003B050000}"/>
    <cellStyle name="20% - 强调文字颜色 4 3 2 2 2 2 7" xfId="16183" xr:uid="{00000000-0005-0000-0000-0000673F0000}"/>
    <cellStyle name="20% - 强调文字颜色 4 3 2 2 2 3" xfId="16185" xr:uid="{00000000-0005-0000-0000-0000693F0000}"/>
    <cellStyle name="20% - 强调文字颜色 4 3 2 2 2 3 2" xfId="16186" xr:uid="{00000000-0005-0000-0000-00006A3F0000}"/>
    <cellStyle name="20% - 强调文字颜色 4 3 2 2 2 3 2 2" xfId="16187" xr:uid="{00000000-0005-0000-0000-00006B3F0000}"/>
    <cellStyle name="20% - 强调文字颜色 4 3 2 2 2 3 2 2 2" xfId="16188" xr:uid="{00000000-0005-0000-0000-00006C3F0000}"/>
    <cellStyle name="20% - 强调文字颜色 4 3 2 2 2 3 2 2 3" xfId="14748" xr:uid="{00000000-0005-0000-0000-0000CC390000}"/>
    <cellStyle name="20% - 强调文字颜色 4 3 2 2 2 3 2 3" xfId="16191" xr:uid="{00000000-0005-0000-0000-00006F3F0000}"/>
    <cellStyle name="20% - 强调文字颜色 4 3 2 2 2 3 2 3 2" xfId="16192" xr:uid="{00000000-0005-0000-0000-0000703F0000}"/>
    <cellStyle name="20% - 强调文字颜色 4 3 2 2 2 3 2 4" xfId="16193" xr:uid="{00000000-0005-0000-0000-0000713F0000}"/>
    <cellStyle name="20% - 强调文字颜色 4 3 2 2 2 3 3" xfId="16194" xr:uid="{00000000-0005-0000-0000-0000723F0000}"/>
    <cellStyle name="20% - 强调文字颜色 4 3 2 2 2 3 3 2" xfId="16195" xr:uid="{00000000-0005-0000-0000-0000733F0000}"/>
    <cellStyle name="20% - 强调文字颜色 4 3 2 2 2 3 3 2 2" xfId="16196" xr:uid="{00000000-0005-0000-0000-0000743F0000}"/>
    <cellStyle name="20% - 强调文字颜色 4 3 2 2 2 3 3 2 3" xfId="14774" xr:uid="{00000000-0005-0000-0000-0000E6390000}"/>
    <cellStyle name="20% - 强调文字颜色 4 3 2 2 2 3 3 3" xfId="16197" xr:uid="{00000000-0005-0000-0000-0000753F0000}"/>
    <cellStyle name="20% - 强调文字颜色 4 3 2 2 2 3 3 3 2" xfId="16198" xr:uid="{00000000-0005-0000-0000-0000763F0000}"/>
    <cellStyle name="20% - 强调文字颜色 4 3 2 2 2 3 3 4" xfId="16199" xr:uid="{00000000-0005-0000-0000-0000773F0000}"/>
    <cellStyle name="20% - 强调文字颜色 4 3 2 2 2 3 4" xfId="1339" xr:uid="{00000000-0005-0000-0000-00006B050000}"/>
    <cellStyle name="20% - 强调文字颜色 4 3 2 2 2 3 4 2" xfId="314" xr:uid="{00000000-0005-0000-0000-000063010000}"/>
    <cellStyle name="20% - 强调文字颜色 4 3 2 2 2 3 4 3" xfId="347" xr:uid="{00000000-0005-0000-0000-000086010000}"/>
    <cellStyle name="20% - 强调文字颜色 4 3 2 2 2 3 5" xfId="1348" xr:uid="{00000000-0005-0000-0000-000074050000}"/>
    <cellStyle name="20% - 强调文字颜色 4 3 2 2 2 3 5 2" xfId="16200" xr:uid="{00000000-0005-0000-0000-0000783F0000}"/>
    <cellStyle name="20% - 强调文字颜色 4 3 2 2 2 3 5 3" xfId="16201" xr:uid="{00000000-0005-0000-0000-0000793F0000}"/>
    <cellStyle name="20% - 强调文字颜色 4 3 2 2 2 3 6" xfId="1355" xr:uid="{00000000-0005-0000-0000-00007B050000}"/>
    <cellStyle name="20% - 强调文字颜色 4 3 2 2 2 3 7" xfId="16203" xr:uid="{00000000-0005-0000-0000-00007B3F0000}"/>
    <cellStyle name="20% - 强调文字颜色 4 3 2 2 2 4" xfId="16206" xr:uid="{00000000-0005-0000-0000-00007E3F0000}"/>
    <cellStyle name="20% - 强调文字颜色 4 3 2 2 2 4 2" xfId="16208" xr:uid="{00000000-0005-0000-0000-0000803F0000}"/>
    <cellStyle name="20% - 强调文字颜色 4 3 2 2 2 4 2 2" xfId="16210" xr:uid="{00000000-0005-0000-0000-0000823F0000}"/>
    <cellStyle name="20% - 强调文字颜色 4 3 2 2 2 4 2 3" xfId="13952" xr:uid="{00000000-0005-0000-0000-0000B0360000}"/>
    <cellStyle name="20% - 强调文字颜色 4 3 2 2 2 4 3" xfId="16212" xr:uid="{00000000-0005-0000-0000-0000843F0000}"/>
    <cellStyle name="20% - 强调文字颜色 4 3 2 2 2 4 3 2" xfId="16214" xr:uid="{00000000-0005-0000-0000-0000863F0000}"/>
    <cellStyle name="20% - 强调文字颜色 4 3 2 2 2 4 3 3" xfId="16217" xr:uid="{00000000-0005-0000-0000-0000893F0000}"/>
    <cellStyle name="20% - 强调文字颜色 4 3 2 2 2 4 4" xfId="1381" xr:uid="{00000000-0005-0000-0000-000095050000}"/>
    <cellStyle name="20% - 强调文字颜色 4 3 2 2 2 4 4 2" xfId="1473" xr:uid="{00000000-0005-0000-0000-0000F1050000}"/>
    <cellStyle name="20% - 强调文字颜色 4 3 2 2 2 4 5" xfId="1391" xr:uid="{00000000-0005-0000-0000-00009F050000}"/>
    <cellStyle name="20% - 强调文字颜色 4 3 2 2 2 4 6" xfId="16218" xr:uid="{00000000-0005-0000-0000-00008A3F0000}"/>
    <cellStyle name="20% - 强调文字颜色 4 3 2 2 2 5" xfId="16220" xr:uid="{00000000-0005-0000-0000-00008C3F0000}"/>
    <cellStyle name="20% - 强调文字颜色 4 3 2 2 2 5 2" xfId="16222" xr:uid="{00000000-0005-0000-0000-00008E3F0000}"/>
    <cellStyle name="20% - 强调文字颜色 4 3 2 2 2 5 2 2" xfId="16224" xr:uid="{00000000-0005-0000-0000-0000903F0000}"/>
    <cellStyle name="20% - 强调文字颜色 4 3 2 2 2 5 2 3" xfId="16225" xr:uid="{00000000-0005-0000-0000-0000913F0000}"/>
    <cellStyle name="20% - 强调文字颜色 4 3 2 2 2 5 3" xfId="16227" xr:uid="{00000000-0005-0000-0000-0000933F0000}"/>
    <cellStyle name="20% - 强调文字颜色 4 3 2 2 2 5 3 2" xfId="16228" xr:uid="{00000000-0005-0000-0000-0000943F0000}"/>
    <cellStyle name="20% - 强调文字颜色 4 3 2 2 2 5 3 3" xfId="16229" xr:uid="{00000000-0005-0000-0000-0000953F0000}"/>
    <cellStyle name="20% - 强调文字颜色 4 3 2 2 2 5 4" xfId="1329" xr:uid="{00000000-0005-0000-0000-000061050000}"/>
    <cellStyle name="20% - 强调文字颜色 4 3 2 2 2 5 4 2" xfId="16230" xr:uid="{00000000-0005-0000-0000-0000963F0000}"/>
    <cellStyle name="20% - 强调文字颜色 4 3 2 2 2 5 5" xfId="1482" xr:uid="{00000000-0005-0000-0000-0000FA050000}"/>
    <cellStyle name="20% - 强调文字颜色 4 3 2 2 2 5 6" xfId="16231" xr:uid="{00000000-0005-0000-0000-0000973F0000}"/>
    <cellStyle name="20% - 强调文字颜色 4 3 2 2 2 6" xfId="16234" xr:uid="{00000000-0005-0000-0000-00009A3F0000}"/>
    <cellStyle name="20% - 强调文字颜色 4 3 2 2 2 6 2" xfId="16238" xr:uid="{00000000-0005-0000-0000-00009E3F0000}"/>
    <cellStyle name="20% - 强调文字颜色 4 3 2 2 2 6 2 2" xfId="16239" xr:uid="{00000000-0005-0000-0000-00009F3F0000}"/>
    <cellStyle name="20% - 强调文字颜色 4 3 2 2 2 6 2 3" xfId="16240" xr:uid="{00000000-0005-0000-0000-0000A03F0000}"/>
    <cellStyle name="20% - 强调文字颜色 4 3 2 2 2 6 3" xfId="16242" xr:uid="{00000000-0005-0000-0000-0000A23F0000}"/>
    <cellStyle name="20% - 强调文字颜色 4 3 2 2 2 6 3 2" xfId="16243" xr:uid="{00000000-0005-0000-0000-0000A33F0000}"/>
    <cellStyle name="20% - 强调文字颜色 4 3 2 2 2 6 4" xfId="342" xr:uid="{00000000-0005-0000-0000-000081010000}"/>
    <cellStyle name="20% - 强调文字颜色 4 3 2 2 2 6 5" xfId="16244" xr:uid="{00000000-0005-0000-0000-0000A43F0000}"/>
    <cellStyle name="20% - 强调文字颜色 4 3 2 2 2 7" xfId="16247" xr:uid="{00000000-0005-0000-0000-0000A73F0000}"/>
    <cellStyle name="20% - 强调文字颜色 4 3 2 2 2 7 2" xfId="16250" xr:uid="{00000000-0005-0000-0000-0000AA3F0000}"/>
    <cellStyle name="20% - 强调文字颜色 4 3 2 2 2 7 2 2" xfId="16252" xr:uid="{00000000-0005-0000-0000-0000AC3F0000}"/>
    <cellStyle name="20% - 强调文字颜色 4 3 2 2 2 7 3" xfId="16253" xr:uid="{00000000-0005-0000-0000-0000AD3F0000}"/>
    <cellStyle name="20% - 强调文字颜色 4 3 2 2 2 7 4" xfId="16255" xr:uid="{00000000-0005-0000-0000-0000AF3F0000}"/>
    <cellStyle name="20% - 强调文字颜色 4 3 2 2 2 8" xfId="16258" xr:uid="{00000000-0005-0000-0000-0000B23F0000}"/>
    <cellStyle name="20% - 强调文字颜色 4 3 2 2 2 8 2" xfId="16259" xr:uid="{00000000-0005-0000-0000-0000B33F0000}"/>
    <cellStyle name="20% - 强调文字颜色 4 3 2 2 2 8 3" xfId="16260" xr:uid="{00000000-0005-0000-0000-0000B43F0000}"/>
    <cellStyle name="20% - 强调文字颜色 4 3 2 2 2 9" xfId="16262" xr:uid="{00000000-0005-0000-0000-0000B63F0000}"/>
    <cellStyle name="20% - 强调文字颜色 4 3 2 2 2 9 2" xfId="16264" xr:uid="{00000000-0005-0000-0000-0000B83F0000}"/>
    <cellStyle name="20% - 强调文字颜色 4 3 2 2 2 9 3" xfId="16265" xr:uid="{00000000-0005-0000-0000-0000B93F0000}"/>
    <cellStyle name="20% - 强调文字颜色 4 3 2 2 3" xfId="4434" xr:uid="{00000000-0005-0000-0000-000082110000}"/>
    <cellStyle name="20% - 强调文字颜色 4 3 2 2 3 2" xfId="4436" xr:uid="{00000000-0005-0000-0000-000084110000}"/>
    <cellStyle name="20% - 强调文字颜色 4 3 2 2 3 2 2" xfId="2105" xr:uid="{00000000-0005-0000-0000-000069080000}"/>
    <cellStyle name="20% - 强调文字颜色 4 3 2 2 3 2 2 2" xfId="4444" xr:uid="{00000000-0005-0000-0000-00008C110000}"/>
    <cellStyle name="20% - 强调文字颜色 4 3 2 2 3 2 2 2 2" xfId="16266" xr:uid="{00000000-0005-0000-0000-0000BA3F0000}"/>
    <cellStyle name="20% - 强调文字颜色 4 3 2 2 3 2 2 2 2 2" xfId="16269" xr:uid="{00000000-0005-0000-0000-0000BD3F0000}"/>
    <cellStyle name="20% - 强调文字颜色 4 3 2 2 3 2 2 2 2 3" xfId="16270" xr:uid="{00000000-0005-0000-0000-0000BE3F0000}"/>
    <cellStyle name="20% - 强调文字颜色 4 3 2 2 3 2 2 2 3" xfId="16274" xr:uid="{00000000-0005-0000-0000-0000C23F0000}"/>
    <cellStyle name="20% - 强调文字颜色 4 3 2 2 3 2 2 2 4" xfId="16275" xr:uid="{00000000-0005-0000-0000-0000C33F0000}"/>
    <cellStyle name="20% - 强调文字颜色 4 3 2 2 3 2 2 3" xfId="4449" xr:uid="{00000000-0005-0000-0000-000091110000}"/>
    <cellStyle name="20% - 强调文字颜色 4 3 2 2 3 2 2 3 2" xfId="16276" xr:uid="{00000000-0005-0000-0000-0000C43F0000}"/>
    <cellStyle name="20% - 强调文字颜色 4 3 2 2 3 2 2 3 2 2" xfId="16278" xr:uid="{00000000-0005-0000-0000-0000C63F0000}"/>
    <cellStyle name="20% - 强调文字颜色 4 3 2 2 3 2 2 3 2 3" xfId="16279" xr:uid="{00000000-0005-0000-0000-0000C73F0000}"/>
    <cellStyle name="20% - 强调文字颜色 4 3 2 2 3 2 2 3 3" xfId="16280" xr:uid="{00000000-0005-0000-0000-0000C83F0000}"/>
    <cellStyle name="20% - 强调文字颜色 4 3 2 2 3 2 2 3 4" xfId="16281" xr:uid="{00000000-0005-0000-0000-0000C93F0000}"/>
    <cellStyle name="20% - 强调文字颜色 4 3 2 2 3 2 2 4" xfId="16282" xr:uid="{00000000-0005-0000-0000-0000CA3F0000}"/>
    <cellStyle name="20% - 强调文字颜色 4 3 2 2 3 2 2 4 2" xfId="16283" xr:uid="{00000000-0005-0000-0000-0000CB3F0000}"/>
    <cellStyle name="20% - 强调文字颜色 4 3 2 2 3 2 2 4 3" xfId="16284" xr:uid="{00000000-0005-0000-0000-0000CC3F0000}"/>
    <cellStyle name="20% - 强调文字颜色 4 3 2 2 3 2 2 5" xfId="16285" xr:uid="{00000000-0005-0000-0000-0000CD3F0000}"/>
    <cellStyle name="20% - 强调文字颜色 4 3 2 2 3 2 2 5 2" xfId="16287" xr:uid="{00000000-0005-0000-0000-0000CF3F0000}"/>
    <cellStyle name="20% - 强调文字颜色 4 3 2 2 3 2 2 6" xfId="16288" xr:uid="{00000000-0005-0000-0000-0000D03F0000}"/>
    <cellStyle name="20% - 强调文字颜色 4 3 2 2 3 2 3" xfId="2112" xr:uid="{00000000-0005-0000-0000-000070080000}"/>
    <cellStyle name="20% - 强调文字颜色 4 3 2 2 3 2 4" xfId="4455" xr:uid="{00000000-0005-0000-0000-000097110000}"/>
    <cellStyle name="20% - 强调文字颜色 4 3 2 2 3 2 4 2" xfId="10892" xr:uid="{00000000-0005-0000-0000-0000BC2A0000}"/>
    <cellStyle name="20% - 强调文字颜色 4 3 2 2 3 2 5" xfId="10903" xr:uid="{00000000-0005-0000-0000-0000C72A0000}"/>
    <cellStyle name="20% - 强调文字颜色 4 3 2 2 3 2 6" xfId="10914" xr:uid="{00000000-0005-0000-0000-0000D22A0000}"/>
    <cellStyle name="20% - 强调文字颜色 4 3 2 2 3 3" xfId="4459" xr:uid="{00000000-0005-0000-0000-00009B110000}"/>
    <cellStyle name="20% - 强调文字颜色 4 3 2 2 3 3 2" xfId="2123" xr:uid="{00000000-0005-0000-0000-00007B080000}"/>
    <cellStyle name="20% - 强调文字颜色 4 3 2 2 3 3 2 2" xfId="224" xr:uid="{00000000-0005-0000-0000-000000010000}"/>
    <cellStyle name="20% - 强调文字颜色 4 3 2 2 3 3 2 2 2" xfId="16289" xr:uid="{00000000-0005-0000-0000-0000D13F0000}"/>
    <cellStyle name="20% - 强调文字颜色 4 3 2 2 3 3 2 2 3" xfId="16290" xr:uid="{00000000-0005-0000-0000-0000D23F0000}"/>
    <cellStyle name="20% - 强调文字颜色 4 3 2 2 3 3 2 3" xfId="158" xr:uid="{00000000-0005-0000-0000-0000B8000000}"/>
    <cellStyle name="20% - 强调文字颜色 4 3 2 2 3 3 2 4" xfId="16291" xr:uid="{00000000-0005-0000-0000-0000D33F0000}"/>
    <cellStyle name="20% - 强调文字颜色 4 3 2 2 3 3 3" xfId="2126" xr:uid="{00000000-0005-0000-0000-00007E080000}"/>
    <cellStyle name="20% - 强调文字颜色 4 3 2 2 3 3 3 2" xfId="16292" xr:uid="{00000000-0005-0000-0000-0000D43F0000}"/>
    <cellStyle name="20% - 强调文字颜色 4 3 2 2 3 3 3 2 2" xfId="16293" xr:uid="{00000000-0005-0000-0000-0000D53F0000}"/>
    <cellStyle name="20% - 强调文字颜色 4 3 2 2 3 3 3 2 3" xfId="16294" xr:uid="{00000000-0005-0000-0000-0000D63F0000}"/>
    <cellStyle name="20% - 强调文字颜色 4 3 2 2 3 3 3 3" xfId="16296" xr:uid="{00000000-0005-0000-0000-0000D83F0000}"/>
    <cellStyle name="20% - 强调文字颜色 4 3 2 2 3 3 3 4" xfId="16297" xr:uid="{00000000-0005-0000-0000-0000D93F0000}"/>
    <cellStyle name="20% - 强调文字颜色 4 3 2 2 3 3 4" xfId="4463" xr:uid="{00000000-0005-0000-0000-00009F110000}"/>
    <cellStyle name="20% - 强调文字颜色 4 3 2 2 3 3 4 2" xfId="12155" xr:uid="{00000000-0005-0000-0000-0000AB2F0000}"/>
    <cellStyle name="20% - 强调文字颜色 4 3 2 2 3 3 4 2 2" xfId="16299" xr:uid="{00000000-0005-0000-0000-0000DB3F0000}"/>
    <cellStyle name="20% - 强调文字颜色 4 3 2 2 3 3 4 3" xfId="12158" xr:uid="{00000000-0005-0000-0000-0000AE2F0000}"/>
    <cellStyle name="20% - 强调文字颜色 4 3 2 2 3 3 5" xfId="12162" xr:uid="{00000000-0005-0000-0000-0000B22F0000}"/>
    <cellStyle name="20% - 强调文字颜色 4 3 2 2 3 3 5 2" xfId="16305" xr:uid="{00000000-0005-0000-0000-0000E13F0000}"/>
    <cellStyle name="20% - 强调文字颜色 4 3 2 2 3 3 5 3" xfId="16309" xr:uid="{00000000-0005-0000-0000-0000E53F0000}"/>
    <cellStyle name="20% - 强调文字颜色 4 3 2 2 3 3 6" xfId="12167" xr:uid="{00000000-0005-0000-0000-0000B72F0000}"/>
    <cellStyle name="20% - 强调文字颜色 4 3 2 2 3 3 6 2" xfId="16312" xr:uid="{00000000-0005-0000-0000-0000E83F0000}"/>
    <cellStyle name="20% - 强调文字颜色 4 3 2 2 3 3 7" xfId="16315" xr:uid="{00000000-0005-0000-0000-0000EB3F0000}"/>
    <cellStyle name="20% - 强调文字颜色 4 3 2 2 3 4" xfId="4476" xr:uid="{00000000-0005-0000-0000-0000AC110000}"/>
    <cellStyle name="20% - 强调文字颜色 4 3 2 2 3 5" xfId="4494" xr:uid="{00000000-0005-0000-0000-0000BE110000}"/>
    <cellStyle name="20% - 强调文字颜色 4 3 2 2 3 6" xfId="1639" xr:uid="{00000000-0005-0000-0000-000097060000}"/>
    <cellStyle name="20% - 强调文字颜色 4 3 2 2 4" xfId="4503" xr:uid="{00000000-0005-0000-0000-0000C7110000}"/>
    <cellStyle name="20% - 强调文字颜色 4 3 2 2 4 2" xfId="4505" xr:uid="{00000000-0005-0000-0000-0000C9110000}"/>
    <cellStyle name="20% - 强调文字颜色 4 3 2 2 4 2 2" xfId="16317" xr:uid="{00000000-0005-0000-0000-0000ED3F0000}"/>
    <cellStyle name="20% - 强调文字颜色 4 3 2 2 4 2 2 2" xfId="16318" xr:uid="{00000000-0005-0000-0000-0000EE3F0000}"/>
    <cellStyle name="20% - 强调文字颜色 4 3 2 2 4 2 3" xfId="10926" xr:uid="{00000000-0005-0000-0000-0000DE2A0000}"/>
    <cellStyle name="20% - 强调文字颜色 4 3 2 2 4 2 3 2" xfId="10929" xr:uid="{00000000-0005-0000-0000-0000E12A0000}"/>
    <cellStyle name="20% - 强调文字颜色 4 3 2 2 4 2 4" xfId="10934" xr:uid="{00000000-0005-0000-0000-0000E62A0000}"/>
    <cellStyle name="20% - 强调文字颜色 4 3 2 2 4 3" xfId="4507" xr:uid="{00000000-0005-0000-0000-0000CB110000}"/>
    <cellStyle name="20% - 强调文字颜色 4 3 2 2 4 3 2" xfId="16319" xr:uid="{00000000-0005-0000-0000-0000EF3F0000}"/>
    <cellStyle name="20% - 强调文字颜色 4 3 2 2 4 3 3" xfId="10939" xr:uid="{00000000-0005-0000-0000-0000EB2A0000}"/>
    <cellStyle name="20% - 强调文字颜色 4 3 2 2 4 4" xfId="16321" xr:uid="{00000000-0005-0000-0000-0000F13F0000}"/>
    <cellStyle name="20% - 强调文字颜色 4 3 2 2 4 5" xfId="16323" xr:uid="{00000000-0005-0000-0000-0000F33F0000}"/>
    <cellStyle name="20% - 强调文字颜色 4 3 2 2 4 6" xfId="57" xr:uid="{00000000-0005-0000-0000-00003F000000}"/>
    <cellStyle name="20% - 强调文字颜色 4 3 2 2 5" xfId="4511" xr:uid="{00000000-0005-0000-0000-0000CF110000}"/>
    <cellStyle name="20% - 强调文字颜色 4 3 2 2 5 2" xfId="4520" xr:uid="{00000000-0005-0000-0000-0000D8110000}"/>
    <cellStyle name="20% - 强调文字颜色 4 3 2 2 5 2 2" xfId="14601" xr:uid="{00000000-0005-0000-0000-000039390000}"/>
    <cellStyle name="20% - 强调文字颜色 4 3 2 2 5 2 2 2" xfId="14603" xr:uid="{00000000-0005-0000-0000-00003B390000}"/>
    <cellStyle name="20% - 强调文字颜色 4 3 2 2 5 2 3" xfId="14606" xr:uid="{00000000-0005-0000-0000-00003E390000}"/>
    <cellStyle name="20% - 强调文字颜色 4 3 2 2 5 2 4" xfId="14609" xr:uid="{00000000-0005-0000-0000-000041390000}"/>
    <cellStyle name="20% - 强调文字颜色 4 3 2 2 5 3" xfId="4527" xr:uid="{00000000-0005-0000-0000-0000DF110000}"/>
    <cellStyle name="20% - 强调文字颜色 4 3 2 2 5 3 2" xfId="14624" xr:uid="{00000000-0005-0000-0000-000050390000}"/>
    <cellStyle name="20% - 强调文字颜色 4 3 2 2 5 3 2 2" xfId="14627" xr:uid="{00000000-0005-0000-0000-000053390000}"/>
    <cellStyle name="20% - 强调文字颜色 4 3 2 2 5 3 3" xfId="14635" xr:uid="{00000000-0005-0000-0000-00005B390000}"/>
    <cellStyle name="20% - 强调文字颜色 4 3 2 2 5 3 4" xfId="14640" xr:uid="{00000000-0005-0000-0000-000060390000}"/>
    <cellStyle name="20% - 强调文字颜色 4 3 2 2 5 4" xfId="16325" xr:uid="{00000000-0005-0000-0000-0000F53F0000}"/>
    <cellStyle name="20% - 强调文字颜色 4 3 2 2 5 4 2" xfId="16328" xr:uid="{00000000-0005-0000-0000-0000F83F0000}"/>
    <cellStyle name="20% - 强调文字颜色 4 3 2 2 5 5" xfId="16330" xr:uid="{00000000-0005-0000-0000-0000FA3F0000}"/>
    <cellStyle name="20% - 强调文字颜色 4 3 2 2 5 6" xfId="16334" xr:uid="{00000000-0005-0000-0000-0000FE3F0000}"/>
    <cellStyle name="20% - 强调文字颜色 4 3 2 2 6" xfId="4531" xr:uid="{00000000-0005-0000-0000-0000E3110000}"/>
    <cellStyle name="20% - 强调文字颜色 4 3 2 2 6 2" xfId="4538" xr:uid="{00000000-0005-0000-0000-0000EA110000}"/>
    <cellStyle name="20% - 强调文字颜色 4 3 2 2 6 2 2" xfId="14657" xr:uid="{00000000-0005-0000-0000-000071390000}"/>
    <cellStyle name="20% - 强调文字颜色 4 3 2 2 6 2 2 2" xfId="14660" xr:uid="{00000000-0005-0000-0000-000074390000}"/>
    <cellStyle name="20% - 强调文字颜色 4 3 2 2 6 2 3" xfId="14662" xr:uid="{00000000-0005-0000-0000-000076390000}"/>
    <cellStyle name="20% - 强调文字颜色 4 3 2 2 6 2 4" xfId="14665" xr:uid="{00000000-0005-0000-0000-000079390000}"/>
    <cellStyle name="20% - 强调文字颜色 4 3 2 2 6 3" xfId="14412" xr:uid="{00000000-0005-0000-0000-00007C380000}"/>
    <cellStyle name="20% - 强调文字颜色 4 3 2 2 6 3 2" xfId="14417" xr:uid="{00000000-0005-0000-0000-000081380000}"/>
    <cellStyle name="20% - 强调文字颜色 4 3 2 2 6 3 3" xfId="14674" xr:uid="{00000000-0005-0000-0000-000082390000}"/>
    <cellStyle name="20% - 强调文字颜色 4 3 2 2 6 4" xfId="14420" xr:uid="{00000000-0005-0000-0000-000084380000}"/>
    <cellStyle name="20% - 强调文字颜色 4 3 2 2 6 4 2" xfId="14425" xr:uid="{00000000-0005-0000-0000-000089380000}"/>
    <cellStyle name="20% - 强调文字颜色 4 3 2 2 6 5" xfId="14429" xr:uid="{00000000-0005-0000-0000-00008D380000}"/>
    <cellStyle name="20% - 强调文字颜色 4 3 2 2 6 6" xfId="16338" xr:uid="{00000000-0005-0000-0000-000002400000}"/>
    <cellStyle name="20% - 强调文字颜色 4 3 2 2 7" xfId="1977" xr:uid="{00000000-0005-0000-0000-0000E9070000}"/>
    <cellStyle name="20% - 强调文字颜色 4 3 2 2 7 2" xfId="16340" xr:uid="{00000000-0005-0000-0000-000004400000}"/>
    <cellStyle name="20% - 强调文字颜色 4 3 2 2 7 2 2" xfId="14700" xr:uid="{00000000-0005-0000-0000-00009C390000}"/>
    <cellStyle name="20% - 强调文字颜色 4 3 2 2 7 2 3" xfId="14706" xr:uid="{00000000-0005-0000-0000-0000A2390000}"/>
    <cellStyle name="20% - 强调文字颜色 4 3 2 2 7 3" xfId="14435" xr:uid="{00000000-0005-0000-0000-000093380000}"/>
    <cellStyle name="20% - 强调文字颜色 4 3 2 2 7 3 2" xfId="14722" xr:uid="{00000000-0005-0000-0000-0000B2390000}"/>
    <cellStyle name="20% - 强调文字颜色 4 3 2 2 7 4" xfId="14438" xr:uid="{00000000-0005-0000-0000-000096380000}"/>
    <cellStyle name="20% - 强调文字颜色 4 3 2 2 7 5" xfId="16342" xr:uid="{00000000-0005-0000-0000-000006400000}"/>
    <cellStyle name="20% - 强调文字颜色 4 3 2 2 8" xfId="1994" xr:uid="{00000000-0005-0000-0000-0000FA070000}"/>
    <cellStyle name="20% - 强调文字颜色 4 3 2 2 8 2" xfId="3201" xr:uid="{00000000-0005-0000-0000-0000B10C0000}"/>
    <cellStyle name="20% - 强调文字颜色 4 3 2 2 8 2 2" xfId="14744" xr:uid="{00000000-0005-0000-0000-0000C8390000}"/>
    <cellStyle name="20% - 强调文字颜色 4 3 2 2 8 2 3" xfId="16344" xr:uid="{00000000-0005-0000-0000-000008400000}"/>
    <cellStyle name="20% - 强调文字颜色 4 3 2 2 8 3" xfId="16345" xr:uid="{00000000-0005-0000-0000-000009400000}"/>
    <cellStyle name="20% - 强调文字颜色 4 3 2 2 8 3 2" xfId="14751" xr:uid="{00000000-0005-0000-0000-0000CF390000}"/>
    <cellStyle name="20% - 强调文字颜色 4 3 2 2 8 4" xfId="16347" xr:uid="{00000000-0005-0000-0000-00000B400000}"/>
    <cellStyle name="20% - 强调文字颜色 4 3 2 2 8 5" xfId="16349" xr:uid="{00000000-0005-0000-0000-00000D400000}"/>
    <cellStyle name="20% - 强调文字颜色 4 3 2 2 9" xfId="16353" xr:uid="{00000000-0005-0000-0000-000011400000}"/>
    <cellStyle name="20% - 强调文字颜色 4 3 2 2 9 2" xfId="16354" xr:uid="{00000000-0005-0000-0000-000012400000}"/>
    <cellStyle name="20% - 强调文字颜色 4 3 2 2 9 3" xfId="6270" xr:uid="{00000000-0005-0000-0000-0000AE180000}"/>
    <cellStyle name="20% - 强调文字颜色 4 3 2 3" xfId="16356" xr:uid="{00000000-0005-0000-0000-000014400000}"/>
    <cellStyle name="20% - 强调文字颜色 4 3 2 3 2" xfId="16357" xr:uid="{00000000-0005-0000-0000-000015400000}"/>
    <cellStyle name="20% - 强调文字颜色 4 3 2 3 2 2" xfId="16358" xr:uid="{00000000-0005-0000-0000-000016400000}"/>
    <cellStyle name="20% - 强调文字颜色 4 3 2 4" xfId="16361" xr:uid="{00000000-0005-0000-0000-000019400000}"/>
    <cellStyle name="20% - 强调文字颜色 4 3 2 4 2" xfId="16362" xr:uid="{00000000-0005-0000-0000-00001A400000}"/>
    <cellStyle name="20% - 强调文字颜色 4 3 2 4 2 2" xfId="16363" xr:uid="{00000000-0005-0000-0000-00001B400000}"/>
    <cellStyle name="20% - 强调文字颜色 4 3 2 4 2 3" xfId="16364" xr:uid="{00000000-0005-0000-0000-00001C400000}"/>
    <cellStyle name="20% - 强调文字颜色 4 3 2 4 3" xfId="4579" xr:uid="{00000000-0005-0000-0000-000013120000}"/>
    <cellStyle name="20% - 强调文字颜色 4 3 2 4 3 2" xfId="4581" xr:uid="{00000000-0005-0000-0000-000015120000}"/>
    <cellStyle name="20% - 强调文字颜色 4 3 2 4 4" xfId="4590" xr:uid="{00000000-0005-0000-0000-00001E120000}"/>
    <cellStyle name="20% - 强调文字颜色 4 3 2 4 5" xfId="4606" xr:uid="{00000000-0005-0000-0000-00002E120000}"/>
    <cellStyle name="20% - 强调文字颜色 4 3 2 5" xfId="16366" xr:uid="{00000000-0005-0000-0000-00001E400000}"/>
    <cellStyle name="20% - 强调文字颜色 4 3 2 6" xfId="16367" xr:uid="{00000000-0005-0000-0000-00001F400000}"/>
    <cellStyle name="20% - 强调文字颜色 4 3 2 6 2" xfId="7343" xr:uid="{00000000-0005-0000-0000-0000DF1C0000}"/>
    <cellStyle name="20% - 强调文字颜色 4 3 3" xfId="16368" xr:uid="{00000000-0005-0000-0000-000020400000}"/>
    <cellStyle name="20% - 强调文字颜色 4 3 3 10" xfId="16369" xr:uid="{00000000-0005-0000-0000-000021400000}"/>
    <cellStyle name="20% - 强调文字颜色 4 3 3 10 2" xfId="16371" xr:uid="{00000000-0005-0000-0000-000023400000}"/>
    <cellStyle name="20% - 强调文字颜色 4 3 3 11" xfId="16372" xr:uid="{00000000-0005-0000-0000-000024400000}"/>
    <cellStyle name="20% - 强调文字颜色 4 3 3 11 2" xfId="16373" xr:uid="{00000000-0005-0000-0000-000025400000}"/>
    <cellStyle name="20% - 强调文字颜色 4 3 3 12" xfId="16374" xr:uid="{00000000-0005-0000-0000-000026400000}"/>
    <cellStyle name="20% - 强调文字颜色 4 3 3 12 2" xfId="16375" xr:uid="{00000000-0005-0000-0000-000027400000}"/>
    <cellStyle name="20% - 强调文字颜色 4 3 3 13" xfId="16376" xr:uid="{00000000-0005-0000-0000-000028400000}"/>
    <cellStyle name="20% - 强调文字颜色 4 3 3 13 2" xfId="16380" xr:uid="{00000000-0005-0000-0000-00002C400000}"/>
    <cellStyle name="20% - 强调文字颜色 4 3 3 14" xfId="10744" xr:uid="{00000000-0005-0000-0000-0000282A0000}"/>
    <cellStyle name="20% - 强调文字颜色 4 3 3 15" xfId="10746" xr:uid="{00000000-0005-0000-0000-00002A2A0000}"/>
    <cellStyle name="20% - 强调文字颜色 4 3 3 15 2" xfId="16383" xr:uid="{00000000-0005-0000-0000-00002F400000}"/>
    <cellStyle name="20% - 强调文字颜色 4 3 3 16" xfId="16384" xr:uid="{00000000-0005-0000-0000-000030400000}"/>
    <cellStyle name="20% - 强调文字颜色 4 3 3 17" xfId="16385" xr:uid="{00000000-0005-0000-0000-000031400000}"/>
    <cellStyle name="20% - 强调文字颜色 4 3 3 2" xfId="16386" xr:uid="{00000000-0005-0000-0000-000032400000}"/>
    <cellStyle name="20% - 强调文字颜色 4 3 3 2 10" xfId="15944" xr:uid="{00000000-0005-0000-0000-0000783E0000}"/>
    <cellStyle name="20% - 强调文字颜色 4 3 3 2 10 2" xfId="15946" xr:uid="{00000000-0005-0000-0000-00007A3E0000}"/>
    <cellStyle name="20% - 强调文字颜色 4 3 3 2 11" xfId="16044" xr:uid="{00000000-0005-0000-0000-0000DC3E0000}"/>
    <cellStyle name="20% - 强调文字颜色 4 3 3 2 11 2" xfId="16046" xr:uid="{00000000-0005-0000-0000-0000DE3E0000}"/>
    <cellStyle name="20% - 强调文字颜色 4 3 3 2 12" xfId="16112" xr:uid="{00000000-0005-0000-0000-0000203F0000}"/>
    <cellStyle name="20% - 强调文字颜色 4 3 3 2 12 2" xfId="16114" xr:uid="{00000000-0005-0000-0000-0000223F0000}"/>
    <cellStyle name="20% - 强调文字颜色 4 3 3 2 13" xfId="16387" xr:uid="{00000000-0005-0000-0000-000033400000}"/>
    <cellStyle name="20% - 强调文字颜色 4 3 3 2 13 2" xfId="469" xr:uid="{00000000-0005-0000-0000-000005020000}"/>
    <cellStyle name="20% - 强调文字颜色 4 3 3 2 14" xfId="16388" xr:uid="{00000000-0005-0000-0000-000034400000}"/>
    <cellStyle name="20% - 强调文字颜色 4 3 3 2 15" xfId="16389" xr:uid="{00000000-0005-0000-0000-000035400000}"/>
    <cellStyle name="20% - 强调文字颜色 4 3 3 2 2" xfId="16390" xr:uid="{00000000-0005-0000-0000-000036400000}"/>
    <cellStyle name="20% - 强调文字颜色 4 3 3 2 2 2" xfId="16391" xr:uid="{00000000-0005-0000-0000-000037400000}"/>
    <cellStyle name="20% - 强调文字颜色 4 3 3 2 2 2 2" xfId="16392" xr:uid="{00000000-0005-0000-0000-000038400000}"/>
    <cellStyle name="20% - 强调文字颜色 4 3 3 2 2 2 2 2" xfId="16394" xr:uid="{00000000-0005-0000-0000-00003A400000}"/>
    <cellStyle name="20% - 强调文字颜色 4 3 3 2 2 2 2 3" xfId="16396" xr:uid="{00000000-0005-0000-0000-00003C400000}"/>
    <cellStyle name="20% - 强调文字颜色 4 3 3 2 2 2 3" xfId="16397" xr:uid="{00000000-0005-0000-0000-00003D400000}"/>
    <cellStyle name="20% - 强调文字颜色 4 3 3 2 2 2 3 2" xfId="16400" xr:uid="{00000000-0005-0000-0000-000040400000}"/>
    <cellStyle name="20% - 强调文字颜色 4 3 3 2 2 2 4" xfId="13377" xr:uid="{00000000-0005-0000-0000-000071340000}"/>
    <cellStyle name="20% - 强调文字颜色 4 3 3 2 2 2 5" xfId="16401" xr:uid="{00000000-0005-0000-0000-000041400000}"/>
    <cellStyle name="20% - 强调文字颜色 4 3 3 2 2 3" xfId="16402" xr:uid="{00000000-0005-0000-0000-000042400000}"/>
    <cellStyle name="20% - 强调文字颜色 4 3 3 2 2 3 2" xfId="16404" xr:uid="{00000000-0005-0000-0000-000044400000}"/>
    <cellStyle name="20% - 强调文字颜色 4 3 3 2 2 3 2 2" xfId="16405" xr:uid="{00000000-0005-0000-0000-000045400000}"/>
    <cellStyle name="20% - 强调文字颜色 4 3 3 2 2 3 2 2 2" xfId="3447" xr:uid="{00000000-0005-0000-0000-0000A70D0000}"/>
    <cellStyle name="20% - 强调文字颜色 4 3 3 2 2 3 2 2 3" xfId="16407" xr:uid="{00000000-0005-0000-0000-000047400000}"/>
    <cellStyle name="20% - 强调文字颜色 4 3 3 2 2 3 2 3" xfId="16409" xr:uid="{00000000-0005-0000-0000-000049400000}"/>
    <cellStyle name="20% - 强调文字颜色 4 3 3 2 2 3 2 4" xfId="16410" xr:uid="{00000000-0005-0000-0000-00004A400000}"/>
    <cellStyle name="20% - 强调文字颜色 4 3 3 2 2 3 3" xfId="16412" xr:uid="{00000000-0005-0000-0000-00004C400000}"/>
    <cellStyle name="20% - 强调文字颜色 4 3 3 2 2 3 3 2" xfId="16413" xr:uid="{00000000-0005-0000-0000-00004D400000}"/>
    <cellStyle name="20% - 强调文字颜色 4 3 3 2 2 3 3 2 2" xfId="16414" xr:uid="{00000000-0005-0000-0000-00004E400000}"/>
    <cellStyle name="20% - 强调文字颜色 4 3 3 2 2 3 3 2 3" xfId="16415" xr:uid="{00000000-0005-0000-0000-00004F400000}"/>
    <cellStyle name="20% - 强调文字颜色 4 3 3 2 2 3 3 3" xfId="16417" xr:uid="{00000000-0005-0000-0000-000051400000}"/>
    <cellStyle name="20% - 强调文字颜色 4 3 3 2 2 3 3 4" xfId="16418" xr:uid="{00000000-0005-0000-0000-000052400000}"/>
    <cellStyle name="20% - 强调文字颜色 4 3 3 2 2 3 4" xfId="12237" xr:uid="{00000000-0005-0000-0000-0000FD2F0000}"/>
    <cellStyle name="20% - 强调文字颜色 4 3 3 2 2 3 4 2" xfId="12239" xr:uid="{00000000-0005-0000-0000-0000FF2F0000}"/>
    <cellStyle name="20% - 强调文字颜色 4 3 3 2 2 3 4 3" xfId="12241" xr:uid="{00000000-0005-0000-0000-000001300000}"/>
    <cellStyle name="20% - 强调文字颜色 4 3 3 2 2 3 5" xfId="12243" xr:uid="{00000000-0005-0000-0000-000003300000}"/>
    <cellStyle name="20% - 强调文字颜色 4 3 3 2 2 3 5 2" xfId="15644" xr:uid="{00000000-0005-0000-0000-00004C3D0000}"/>
    <cellStyle name="20% - 强调文字颜色 4 3 3 2 2 3 5 3" xfId="16419" xr:uid="{00000000-0005-0000-0000-000053400000}"/>
    <cellStyle name="20% - 强调文字颜色 4 3 3 2 2 3 6" xfId="12245" xr:uid="{00000000-0005-0000-0000-000005300000}"/>
    <cellStyle name="20% - 强调文字颜色 4 3 3 2 2 3 7" xfId="16421" xr:uid="{00000000-0005-0000-0000-000055400000}"/>
    <cellStyle name="20% - 强调文字颜色 4 3 3 2 2 4" xfId="16423" xr:uid="{00000000-0005-0000-0000-000057400000}"/>
    <cellStyle name="20% - 强调文字颜色 4 3 3 2 2 5" xfId="16424" xr:uid="{00000000-0005-0000-0000-000058400000}"/>
    <cellStyle name="20% - 强调文字颜色 4 3 3 2 2 6" xfId="16426" xr:uid="{00000000-0005-0000-0000-00005A400000}"/>
    <cellStyle name="20% - 强调文字颜色 4 3 3 2 3" xfId="4692" xr:uid="{00000000-0005-0000-0000-000084120000}"/>
    <cellStyle name="20% - 强调文字颜色 4 3 3 2 3 2" xfId="2640" xr:uid="{00000000-0005-0000-0000-0000800A0000}"/>
    <cellStyle name="20% - 强调文字颜色 4 3 3 2 3 2 2" xfId="4694" xr:uid="{00000000-0005-0000-0000-000086120000}"/>
    <cellStyle name="20% - 强调文字颜色 4 3 3 2 3 2 2 2" xfId="4697" xr:uid="{00000000-0005-0000-0000-000089120000}"/>
    <cellStyle name="20% - 强调文字颜色 4 3 3 2 3 2 2 2 2" xfId="4930" xr:uid="{00000000-0005-0000-0000-000072130000}"/>
    <cellStyle name="20% - 强调文字颜色 4 3 3 2 3 2 2 3" xfId="4700" xr:uid="{00000000-0005-0000-0000-00008C120000}"/>
    <cellStyle name="20% - 强调文字颜色 4 3 3 2 3 2 3" xfId="4705" xr:uid="{00000000-0005-0000-0000-000091120000}"/>
    <cellStyle name="20% - 强调文字颜色 4 3 3 2 3 2 3 2" xfId="16430" xr:uid="{00000000-0005-0000-0000-00005E400000}"/>
    <cellStyle name="20% - 强调文字颜色 4 3 3 2 3 2 4" xfId="4707" xr:uid="{00000000-0005-0000-0000-000093120000}"/>
    <cellStyle name="20% - 强调文字颜色 4 3 3 2 3 2 4 2" xfId="13411" xr:uid="{00000000-0005-0000-0000-000093340000}"/>
    <cellStyle name="20% - 强调文字颜色 4 3 3 2 3 2 5" xfId="13412" xr:uid="{00000000-0005-0000-0000-000094340000}"/>
    <cellStyle name="20% - 强调文字颜色 4 3 3 2 3 3" xfId="2643" xr:uid="{00000000-0005-0000-0000-0000830A0000}"/>
    <cellStyle name="20% - 强调文字颜色 4 3 3 2 3 3 2" xfId="4235" xr:uid="{00000000-0005-0000-0000-0000BB100000}"/>
    <cellStyle name="20% - 强调文字颜色 4 3 3 2 3 3 2 2" xfId="4712" xr:uid="{00000000-0005-0000-0000-000098120000}"/>
    <cellStyle name="20% - 强调文字颜色 4 3 3 2 3 3 2 3" xfId="4715" xr:uid="{00000000-0005-0000-0000-00009B120000}"/>
    <cellStyle name="20% - 强调文字颜色 4 3 3 2 3 3 3" xfId="4241" xr:uid="{00000000-0005-0000-0000-0000C1100000}"/>
    <cellStyle name="20% - 强调文字颜色 4 3 3 2 3 3 3 2" xfId="16433" xr:uid="{00000000-0005-0000-0000-000061400000}"/>
    <cellStyle name="20% - 强调文字颜色 4 3 3 2 3 3 4" xfId="4717" xr:uid="{00000000-0005-0000-0000-00009D120000}"/>
    <cellStyle name="20% - 强调文字颜色 4 3 3 2 3 4" xfId="29" xr:uid="{00000000-0005-0000-0000-000021000000}"/>
    <cellStyle name="20% - 强调文字颜色 4 3 3 2 3 4 2" xfId="1143" xr:uid="{00000000-0005-0000-0000-0000A7040000}"/>
    <cellStyle name="20% - 强调文字颜色 4 3 3 2 3 4 2 2" xfId="16434" xr:uid="{00000000-0005-0000-0000-000062400000}"/>
    <cellStyle name="20% - 强调文字颜色 4 3 3 2 3 4 3" xfId="1150" xr:uid="{00000000-0005-0000-0000-0000AE040000}"/>
    <cellStyle name="20% - 强调文字颜色 4 3 3 2 3 5" xfId="1155" xr:uid="{00000000-0005-0000-0000-0000B3040000}"/>
    <cellStyle name="20% - 强调文字颜色 4 3 3 2 3 5 2" xfId="1160" xr:uid="{00000000-0005-0000-0000-0000B8040000}"/>
    <cellStyle name="20% - 强调文字颜色 4 3 3 2 3 5 3" xfId="16435" xr:uid="{00000000-0005-0000-0000-000063400000}"/>
    <cellStyle name="20% - 强调文字颜色 4 3 3 2 3 6" xfId="1165" xr:uid="{00000000-0005-0000-0000-0000BD040000}"/>
    <cellStyle name="20% - 强调文字颜色 4 3 3 2 3 6 2" xfId="13615" xr:uid="{00000000-0005-0000-0000-00005F350000}"/>
    <cellStyle name="20% - 强调文字颜色 4 3 3 2 3 7" xfId="6874" xr:uid="{00000000-0005-0000-0000-00000A1B0000}"/>
    <cellStyle name="20% - 强调文字颜色 4 3 3 2 3 8" xfId="16436" xr:uid="{00000000-0005-0000-0000-000064400000}"/>
    <cellStyle name="20% - 强调文字颜色 4 3 3 2 4" xfId="4721" xr:uid="{00000000-0005-0000-0000-0000A1120000}"/>
    <cellStyle name="20% - 强调文字颜色 4 3 3 2 4 2" xfId="16437" xr:uid="{00000000-0005-0000-0000-000065400000}"/>
    <cellStyle name="20% - 强调文字颜色 4 3 3 2 4 2 2" xfId="16438" xr:uid="{00000000-0005-0000-0000-000066400000}"/>
    <cellStyle name="20% - 强调文字颜色 4 3 3 2 4 2 2 2" xfId="16440" xr:uid="{00000000-0005-0000-0000-000068400000}"/>
    <cellStyle name="20% - 强调文字颜色 4 3 3 2 4 2 3" xfId="16441" xr:uid="{00000000-0005-0000-0000-000069400000}"/>
    <cellStyle name="20% - 强调文字颜色 4 3 3 2 4 2 4" xfId="16442" xr:uid="{00000000-0005-0000-0000-00006A400000}"/>
    <cellStyle name="20% - 强调文字颜色 4 3 3 2 4 3" xfId="16443" xr:uid="{00000000-0005-0000-0000-00006B400000}"/>
    <cellStyle name="20% - 强调文字颜色 4 3 3 2 4 3 2" xfId="16444" xr:uid="{00000000-0005-0000-0000-00006C400000}"/>
    <cellStyle name="20% - 强调文字颜色 4 3 3 2 4 3 2 2" xfId="16446" xr:uid="{00000000-0005-0000-0000-00006E400000}"/>
    <cellStyle name="20% - 强调文字颜色 4 3 3 2 4 3 3" xfId="16447" xr:uid="{00000000-0005-0000-0000-00006F400000}"/>
    <cellStyle name="20% - 强调文字颜色 4 3 3 2 4 3 4" xfId="16448" xr:uid="{00000000-0005-0000-0000-000070400000}"/>
    <cellStyle name="20% - 强调文字颜色 4 3 3 2 4 4" xfId="16449" xr:uid="{00000000-0005-0000-0000-000071400000}"/>
    <cellStyle name="20% - 强调文字颜色 4 3 3 2 4 4 2" xfId="16450" xr:uid="{00000000-0005-0000-0000-000072400000}"/>
    <cellStyle name="20% - 强调文字颜色 4 3 3 2 4 5" xfId="16451" xr:uid="{00000000-0005-0000-0000-000073400000}"/>
    <cellStyle name="20% - 强调文字颜色 4 3 3 2 4 6" xfId="16452" xr:uid="{00000000-0005-0000-0000-000074400000}"/>
    <cellStyle name="20% - 强调文字颜色 4 3 3 2 5" xfId="4727" xr:uid="{00000000-0005-0000-0000-0000A7120000}"/>
    <cellStyle name="20% - 强调文字颜色 4 3 3 2 5 2" xfId="4737" xr:uid="{00000000-0005-0000-0000-0000B1120000}"/>
    <cellStyle name="20% - 强调文字颜色 4 3 3 2 5 2 2" xfId="15002" xr:uid="{00000000-0005-0000-0000-0000CA3A0000}"/>
    <cellStyle name="20% - 强调文字颜色 4 3 3 2 5 2 3" xfId="15005" xr:uid="{00000000-0005-0000-0000-0000CD3A0000}"/>
    <cellStyle name="20% - 强调文字颜色 4 3 3 2 5 3" xfId="16454" xr:uid="{00000000-0005-0000-0000-000076400000}"/>
    <cellStyle name="20% - 强调文字颜色 4 3 3 2 5 3 2" xfId="16456" xr:uid="{00000000-0005-0000-0000-000078400000}"/>
    <cellStyle name="20% - 强调文字颜色 4 3 3 2 5 3 3" xfId="16457" xr:uid="{00000000-0005-0000-0000-000079400000}"/>
    <cellStyle name="20% - 强调文字颜色 4 3 3 2 5 4" xfId="16459" xr:uid="{00000000-0005-0000-0000-00007B400000}"/>
    <cellStyle name="20% - 强调文字颜色 4 3 3 2 5 4 2" xfId="16461" xr:uid="{00000000-0005-0000-0000-00007D400000}"/>
    <cellStyle name="20% - 强调文字颜色 4 3 3 2 5 5" xfId="16463" xr:uid="{00000000-0005-0000-0000-00007F400000}"/>
    <cellStyle name="20% - 强调文字颜色 4 3 3 2 5 6" xfId="16464" xr:uid="{00000000-0005-0000-0000-000080400000}"/>
    <cellStyle name="20% - 强调文字颜色 4 3 3 2 6" xfId="1701" xr:uid="{00000000-0005-0000-0000-0000D5060000}"/>
    <cellStyle name="20% - 强调文字颜色 4 3 3 2 6 2" xfId="16467" xr:uid="{00000000-0005-0000-0000-000083400000}"/>
    <cellStyle name="20% - 强调文字颜色 4 3 3 2 6 2 2" xfId="15020" xr:uid="{00000000-0005-0000-0000-0000DC3A0000}"/>
    <cellStyle name="20% - 强调文字颜色 4 3 3 2 6 2 3" xfId="16470" xr:uid="{00000000-0005-0000-0000-000086400000}"/>
    <cellStyle name="20% - 强调文字颜色 4 3 3 2 6 3" xfId="16471" xr:uid="{00000000-0005-0000-0000-000087400000}"/>
    <cellStyle name="20% - 强调文字颜色 4 3 3 2 6 3 2" xfId="16478" xr:uid="{00000000-0005-0000-0000-00008E400000}"/>
    <cellStyle name="20% - 强调文字颜色 4 3 3 2 6 4" xfId="16479" xr:uid="{00000000-0005-0000-0000-00008F400000}"/>
    <cellStyle name="20% - 强调文字颜色 4 3 3 2 6 5" xfId="16485" xr:uid="{00000000-0005-0000-0000-000095400000}"/>
    <cellStyle name="20% - 强调文字颜色 4 3 3 2 7" xfId="1710" xr:uid="{00000000-0005-0000-0000-0000DE060000}"/>
    <cellStyle name="20% - 强调文字颜色 4 3 3 2 7 2" xfId="16489" xr:uid="{00000000-0005-0000-0000-000099400000}"/>
    <cellStyle name="20% - 强调文字颜色 4 3 3 2 7 2 2" xfId="16495" xr:uid="{00000000-0005-0000-0000-00009F400000}"/>
    <cellStyle name="20% - 强调文字颜色 4 3 3 2 7 2 3" xfId="16499" xr:uid="{00000000-0005-0000-0000-0000A3400000}"/>
    <cellStyle name="20% - 强调文字颜色 4 3 3 2 7 3" xfId="16500" xr:uid="{00000000-0005-0000-0000-0000A4400000}"/>
    <cellStyle name="20% - 强调文字颜色 4 3 3 2 7 3 2" xfId="16506" xr:uid="{00000000-0005-0000-0000-0000AA400000}"/>
    <cellStyle name="20% - 强调文字颜色 4 3 3 2 7 4" xfId="16508" xr:uid="{00000000-0005-0000-0000-0000AC400000}"/>
    <cellStyle name="20% - 强调文字颜色 4 3 3 2 8" xfId="16510" xr:uid="{00000000-0005-0000-0000-0000AE400000}"/>
    <cellStyle name="20% - 强调文字颜色 4 3 3 2 8 2" xfId="16513" xr:uid="{00000000-0005-0000-0000-0000B1400000}"/>
    <cellStyle name="20% - 强调文字颜色 4 3 3 2 8 3" xfId="16515" xr:uid="{00000000-0005-0000-0000-0000B3400000}"/>
    <cellStyle name="20% - 强调文字颜色 4 3 3 2 9" xfId="16520" xr:uid="{00000000-0005-0000-0000-0000B8400000}"/>
    <cellStyle name="20% - 强调文字颜色 4 3 3 2 9 2" xfId="16524" xr:uid="{00000000-0005-0000-0000-0000BC400000}"/>
    <cellStyle name="20% - 强调文字颜色 4 3 3 3" xfId="16525" xr:uid="{00000000-0005-0000-0000-0000BD400000}"/>
    <cellStyle name="20% - 强调文字颜色 4 3 3 3 2" xfId="16526" xr:uid="{00000000-0005-0000-0000-0000BE400000}"/>
    <cellStyle name="20% - 强调文字颜色 4 3 3 3 2 2" xfId="16527" xr:uid="{00000000-0005-0000-0000-0000BF400000}"/>
    <cellStyle name="20% - 强调文字颜色 4 3 3 3 2 2 2" xfId="10583" xr:uid="{00000000-0005-0000-0000-000087290000}"/>
    <cellStyle name="20% - 强调文字颜色 4 3 3 3 2 2 2 2" xfId="16528" xr:uid="{00000000-0005-0000-0000-0000C0400000}"/>
    <cellStyle name="20% - 强调文字颜色 4 3 3 3 2 2 2 2 2" xfId="7314" xr:uid="{00000000-0005-0000-0000-0000C21C0000}"/>
    <cellStyle name="20% - 强调文字颜色 4 3 3 3 2 2 2 2 3" xfId="7318" xr:uid="{00000000-0005-0000-0000-0000C61C0000}"/>
    <cellStyle name="20% - 强调文字颜色 4 3 3 3 2 2 2 3" xfId="16529" xr:uid="{00000000-0005-0000-0000-0000C1400000}"/>
    <cellStyle name="20% - 强调文字颜色 4 3 3 3 2 2 2 4" xfId="12894" xr:uid="{00000000-0005-0000-0000-00008E320000}"/>
    <cellStyle name="20% - 强调文字颜色 4 3 3 3 2 2 3" xfId="10585" xr:uid="{00000000-0005-0000-0000-000089290000}"/>
    <cellStyle name="20% - 强调文字颜色 4 3 3 3 2 2 3 2" xfId="16531" xr:uid="{00000000-0005-0000-0000-0000C3400000}"/>
    <cellStyle name="20% - 强调文字颜色 4 3 3 3 2 2 3 2 2" xfId="7337" xr:uid="{00000000-0005-0000-0000-0000D91C0000}"/>
    <cellStyle name="20% - 强调文字颜色 4 3 3 3 2 2 3 2 3" xfId="7342" xr:uid="{00000000-0005-0000-0000-0000DE1C0000}"/>
    <cellStyle name="20% - 强调文字颜色 4 3 3 3 2 2 3 3" xfId="16533" xr:uid="{00000000-0005-0000-0000-0000C5400000}"/>
    <cellStyle name="20% - 强调文字颜色 4 3 3 3 2 2 3 4" xfId="803" xr:uid="{00000000-0005-0000-0000-000053030000}"/>
    <cellStyle name="20% - 强调文字颜色 4 3 3 3 2 2 4" xfId="6921" xr:uid="{00000000-0005-0000-0000-0000391B0000}"/>
    <cellStyle name="20% - 强调文字颜色 4 3 3 3 2 2 4 2" xfId="16535" xr:uid="{00000000-0005-0000-0000-0000C7400000}"/>
    <cellStyle name="20% - 强调文字颜色 4 3 3 3 2 2 4 3" xfId="16537" xr:uid="{00000000-0005-0000-0000-0000C9400000}"/>
    <cellStyle name="20% - 强调文字颜色 4 3 3 3 2 2 5" xfId="536" xr:uid="{00000000-0005-0000-0000-000048020000}"/>
    <cellStyle name="20% - 强调文字颜色 4 3 3 3 2 2 5 2" xfId="16539" xr:uid="{00000000-0005-0000-0000-0000CB400000}"/>
    <cellStyle name="20% - 强调文字颜色 4 3 3 3 2 2 6" xfId="16540" xr:uid="{00000000-0005-0000-0000-0000CC400000}"/>
    <cellStyle name="20% - 强调文字颜色 4 3 3 3 2 3" xfId="16541" xr:uid="{00000000-0005-0000-0000-0000CD400000}"/>
    <cellStyle name="20% - 强调文字颜色 4 3 3 3 2 4" xfId="16542" xr:uid="{00000000-0005-0000-0000-0000CE400000}"/>
    <cellStyle name="20% - 强调文字颜色 4 3 3 3 2 4 2" xfId="10629" xr:uid="{00000000-0005-0000-0000-0000B5290000}"/>
    <cellStyle name="20% - 强调文字颜色 4 3 3 3 2 5" xfId="16543" xr:uid="{00000000-0005-0000-0000-0000CF400000}"/>
    <cellStyle name="20% - 强调文字颜色 4 3 3 3 2 6" xfId="16544" xr:uid="{00000000-0005-0000-0000-0000D0400000}"/>
    <cellStyle name="20% - 强调文字颜色 4 3 3 3 3" xfId="4741" xr:uid="{00000000-0005-0000-0000-0000B5120000}"/>
    <cellStyle name="20% - 强调文字颜色 4 3 3 3 3 2" xfId="4743" xr:uid="{00000000-0005-0000-0000-0000B7120000}"/>
    <cellStyle name="20% - 强调文字颜色 4 3 3 3 3 2 2" xfId="4347" xr:uid="{00000000-0005-0000-0000-00002B110000}"/>
    <cellStyle name="20% - 强调文字颜色 4 3 3 3 3 2 2 2" xfId="14302" xr:uid="{00000000-0005-0000-0000-00000E380000}"/>
    <cellStyle name="20% - 强调文字颜色 4 3 3 3 3 2 2 3" xfId="14304" xr:uid="{00000000-0005-0000-0000-000010380000}"/>
    <cellStyle name="20% - 强调文字颜色 4 3 3 3 3 2 3" xfId="4350" xr:uid="{00000000-0005-0000-0000-00002E110000}"/>
    <cellStyle name="20% - 强调文字颜色 4 3 3 3 3 2 4" xfId="6935" xr:uid="{00000000-0005-0000-0000-0000471B0000}"/>
    <cellStyle name="20% - 强调文字颜色 4 3 3 3 3 3" xfId="4745" xr:uid="{00000000-0005-0000-0000-0000B9120000}"/>
    <cellStyle name="20% - 强调文字颜色 4 3 3 3 3 3 2" xfId="16545" xr:uid="{00000000-0005-0000-0000-0000D1400000}"/>
    <cellStyle name="20% - 强调文字颜色 4 3 3 3 3 3 2 2" xfId="16546" xr:uid="{00000000-0005-0000-0000-0000D2400000}"/>
    <cellStyle name="20% - 强调文字颜色 4 3 3 3 3 3 2 3" xfId="16548" xr:uid="{00000000-0005-0000-0000-0000D4400000}"/>
    <cellStyle name="20% - 强调文字颜色 4 3 3 3 3 3 3" xfId="16549" xr:uid="{00000000-0005-0000-0000-0000D5400000}"/>
    <cellStyle name="20% - 强调文字颜色 4 3 3 3 3 3 4" xfId="12269" xr:uid="{00000000-0005-0000-0000-00001D300000}"/>
    <cellStyle name="20% - 强调文字颜色 4 3 3 3 3 4" xfId="1204" xr:uid="{00000000-0005-0000-0000-0000E4040000}"/>
    <cellStyle name="20% - 强调文字颜色 4 3 3 3 3 4 2" xfId="16551" xr:uid="{00000000-0005-0000-0000-0000D7400000}"/>
    <cellStyle name="20% - 强调文字颜色 4 3 3 3 3 4 2 2" xfId="16350" xr:uid="{00000000-0005-0000-0000-00000E400000}"/>
    <cellStyle name="20% - 强调文字颜色 4 3 3 3 3 4 3" xfId="16554" xr:uid="{00000000-0005-0000-0000-0000DA400000}"/>
    <cellStyle name="20% - 强调文字颜色 4 3 3 3 3 5" xfId="16555" xr:uid="{00000000-0005-0000-0000-0000DB400000}"/>
    <cellStyle name="20% - 强调文字颜色 4 3 3 3 3 5 2" xfId="16557" xr:uid="{00000000-0005-0000-0000-0000DD400000}"/>
    <cellStyle name="20% - 强调文字颜色 4 3 3 3 3 5 3" xfId="16560" xr:uid="{00000000-0005-0000-0000-0000E0400000}"/>
    <cellStyle name="20% - 强调文字颜色 4 3 3 3 3 6" xfId="16561" xr:uid="{00000000-0005-0000-0000-0000E1400000}"/>
    <cellStyle name="20% - 强调文字颜色 4 3 3 3 3 6 2" xfId="16564" xr:uid="{00000000-0005-0000-0000-0000E4400000}"/>
    <cellStyle name="20% - 强调文字颜色 4 3 3 3 3 7" xfId="16565" xr:uid="{00000000-0005-0000-0000-0000E5400000}"/>
    <cellStyle name="20% - 强调文字颜色 4 3 3 3 4" xfId="4747" xr:uid="{00000000-0005-0000-0000-0000BB120000}"/>
    <cellStyle name="20% - 强调文字颜色 4 3 3 3 5" xfId="4759" xr:uid="{00000000-0005-0000-0000-0000C7120000}"/>
    <cellStyle name="20% - 强调文字颜色 4 3 3 3 6" xfId="1730" xr:uid="{00000000-0005-0000-0000-0000F2060000}"/>
    <cellStyle name="20% - 强调文字颜色 4 3 3 4" xfId="16567" xr:uid="{00000000-0005-0000-0000-0000E7400000}"/>
    <cellStyle name="20% - 强调文字颜色 4 3 3 4 2" xfId="16568" xr:uid="{00000000-0005-0000-0000-0000E8400000}"/>
    <cellStyle name="20% - 强调文字颜色 4 3 3 4 2 2" xfId="16569" xr:uid="{00000000-0005-0000-0000-0000E9400000}"/>
    <cellStyle name="20% - 强调文字颜色 4 3 3 4 2 2 2" xfId="10815" xr:uid="{00000000-0005-0000-0000-00006F2A0000}"/>
    <cellStyle name="20% - 强调文字颜色 4 3 3 4 2 3" xfId="16570" xr:uid="{00000000-0005-0000-0000-0000EA400000}"/>
    <cellStyle name="20% - 强调文字颜色 4 3 3 4 2 3 2" xfId="10833" xr:uid="{00000000-0005-0000-0000-0000812A0000}"/>
    <cellStyle name="20% - 强调文字颜色 4 3 3 4 2 4" xfId="16572" xr:uid="{00000000-0005-0000-0000-0000EC400000}"/>
    <cellStyle name="20% - 强调文字颜色 4 3 3 4 3" xfId="16573" xr:uid="{00000000-0005-0000-0000-0000ED400000}"/>
    <cellStyle name="20% - 强调文字颜色 4 3 3 4 3 2" xfId="8127" xr:uid="{00000000-0005-0000-0000-0000EF1F0000}"/>
    <cellStyle name="20% - 强调文字颜色 4 3 3 4 3 3" xfId="8131" xr:uid="{00000000-0005-0000-0000-0000F31F0000}"/>
    <cellStyle name="20% - 强调文字颜色 4 3 3 4 4" xfId="16574" xr:uid="{00000000-0005-0000-0000-0000EE400000}"/>
    <cellStyle name="20% - 强调文字颜色 4 3 3 4 5" xfId="16576" xr:uid="{00000000-0005-0000-0000-0000F0400000}"/>
    <cellStyle name="20% - 强调文字颜色 4 3 3 4 6" xfId="16578" xr:uid="{00000000-0005-0000-0000-0000F2400000}"/>
    <cellStyle name="20% - 强调文字颜色 4 3 3 5" xfId="16580" xr:uid="{00000000-0005-0000-0000-0000F4400000}"/>
    <cellStyle name="20% - 强调文字颜色 4 3 3 5 2" xfId="16581" xr:uid="{00000000-0005-0000-0000-0000F5400000}"/>
    <cellStyle name="20% - 强调文字颜色 4 3 3 5 2 2" xfId="16583" xr:uid="{00000000-0005-0000-0000-0000F7400000}"/>
    <cellStyle name="20% - 强调文字颜色 4 3 3 5 2 2 2" xfId="16585" xr:uid="{00000000-0005-0000-0000-0000F9400000}"/>
    <cellStyle name="20% - 强调文字颜色 4 3 3 5 2 3" xfId="16587" xr:uid="{00000000-0005-0000-0000-0000FB400000}"/>
    <cellStyle name="20% - 强调文字颜色 4 3 3 5 2 4" xfId="16589" xr:uid="{00000000-0005-0000-0000-0000FD400000}"/>
    <cellStyle name="20% - 强调文字颜色 4 3 3 5 3" xfId="16590" xr:uid="{00000000-0005-0000-0000-0000FE400000}"/>
    <cellStyle name="20% - 强调文字颜色 4 3 3 5 3 2" xfId="8167" xr:uid="{00000000-0005-0000-0000-000017200000}"/>
    <cellStyle name="20% - 强调文字颜色 4 3 3 5 3 2 2" xfId="16591" xr:uid="{00000000-0005-0000-0000-0000FF400000}"/>
    <cellStyle name="20% - 强调文字颜色 4 3 3 5 3 3" xfId="16594" xr:uid="{00000000-0005-0000-0000-000002410000}"/>
    <cellStyle name="20% - 强调文字颜色 4 3 3 5 3 4" xfId="16596" xr:uid="{00000000-0005-0000-0000-000004410000}"/>
    <cellStyle name="20% - 强调文字颜色 4 3 3 5 4" xfId="16597" xr:uid="{00000000-0005-0000-0000-000005410000}"/>
    <cellStyle name="20% - 强调文字颜色 4 3 3 5 4 2" xfId="8190" xr:uid="{00000000-0005-0000-0000-00002E200000}"/>
    <cellStyle name="20% - 强调文字颜色 4 3 3 5 5" xfId="16600" xr:uid="{00000000-0005-0000-0000-000008410000}"/>
    <cellStyle name="20% - 强调文字颜色 4 3 3 5 6" xfId="16603" xr:uid="{00000000-0005-0000-0000-00000B410000}"/>
    <cellStyle name="20% - 强调文字颜色 4 3 3 6" xfId="16604" xr:uid="{00000000-0005-0000-0000-00000C410000}"/>
    <cellStyle name="20% - 强调文字颜色 4 3 3 6 2" xfId="7383" xr:uid="{00000000-0005-0000-0000-0000071D0000}"/>
    <cellStyle name="20% - 强调文字颜色 4 3 3 6 2 2" xfId="16605" xr:uid="{00000000-0005-0000-0000-00000D410000}"/>
    <cellStyle name="20% - 强调文字颜色 4 3 3 6 2 2 2" xfId="16606" xr:uid="{00000000-0005-0000-0000-00000E410000}"/>
    <cellStyle name="20% - 强调文字颜色 4 3 3 6 2 3" xfId="16608" xr:uid="{00000000-0005-0000-0000-000010410000}"/>
    <cellStyle name="20% - 强调文字颜色 4 3 3 6 2 4" xfId="16610" xr:uid="{00000000-0005-0000-0000-000012410000}"/>
    <cellStyle name="20% - 强调文字颜色 4 3 3 6 3" xfId="7385" xr:uid="{00000000-0005-0000-0000-0000091D0000}"/>
    <cellStyle name="20% - 强调文字颜色 4 3 3 6 3 2" xfId="16611" xr:uid="{00000000-0005-0000-0000-000013410000}"/>
    <cellStyle name="20% - 强调文字颜色 4 3 3 6 3 3" xfId="16613" xr:uid="{00000000-0005-0000-0000-000015410000}"/>
    <cellStyle name="20% - 强调文字颜色 4 3 3 6 4" xfId="12976" xr:uid="{00000000-0005-0000-0000-0000E0320000}"/>
    <cellStyle name="20% - 强调文字颜色 4 3 3 6 4 2" xfId="15842" xr:uid="{00000000-0005-0000-0000-0000123E0000}"/>
    <cellStyle name="20% - 强调文字颜色 4 3 3 6 5" xfId="15845" xr:uid="{00000000-0005-0000-0000-0000153E0000}"/>
    <cellStyle name="20% - 强调文字颜色 4 3 3 6 6" xfId="15849" xr:uid="{00000000-0005-0000-0000-0000193E0000}"/>
    <cellStyle name="20% - 强调文字颜色 4 3 3 7" xfId="16614" xr:uid="{00000000-0005-0000-0000-000016410000}"/>
    <cellStyle name="20% - 强调文字颜色 4 3 3 7 2" xfId="16616" xr:uid="{00000000-0005-0000-0000-000018410000}"/>
    <cellStyle name="20% - 强调文字颜色 4 3 3 7 2 2" xfId="16619" xr:uid="{00000000-0005-0000-0000-00001B410000}"/>
    <cellStyle name="20% - 强调文字颜色 4 3 3 7 2 3" xfId="16621" xr:uid="{00000000-0005-0000-0000-00001D410000}"/>
    <cellStyle name="20% - 强调文字颜色 4 3 3 7 3" xfId="16623" xr:uid="{00000000-0005-0000-0000-00001F410000}"/>
    <cellStyle name="20% - 强调文字颜色 4 3 3 7 3 2" xfId="8096" xr:uid="{00000000-0005-0000-0000-0000D01F0000}"/>
    <cellStyle name="20% - 强调文字颜色 4 3 3 7 4" xfId="15854" xr:uid="{00000000-0005-0000-0000-00001E3E0000}"/>
    <cellStyle name="20% - 强调文字颜色 4 3 3 7 5" xfId="15859" xr:uid="{00000000-0005-0000-0000-0000233E0000}"/>
    <cellStyle name="20% - 强调文字颜色 4 3 3 8" xfId="16624" xr:uid="{00000000-0005-0000-0000-000020410000}"/>
    <cellStyle name="20% - 强调文字颜色 4 3 3 8 2" xfId="2934" xr:uid="{00000000-0005-0000-0000-0000A60B0000}"/>
    <cellStyle name="20% - 强调文字颜色 4 3 3 8 2 2" xfId="7398" xr:uid="{00000000-0005-0000-0000-0000161D0000}"/>
    <cellStyle name="20% - 强调文字颜色 4 3 3 8 2 3" xfId="7401" xr:uid="{00000000-0005-0000-0000-0000191D0000}"/>
    <cellStyle name="20% - 强调文字颜色 4 3 3 8 3" xfId="7277" xr:uid="{00000000-0005-0000-0000-00009D1C0000}"/>
    <cellStyle name="20% - 强调文字颜色 4 3 3 8 3 2" xfId="7403" xr:uid="{00000000-0005-0000-0000-00001B1D0000}"/>
    <cellStyle name="20% - 强调文字颜色 4 3 3 8 4" xfId="7281" xr:uid="{00000000-0005-0000-0000-0000A11C0000}"/>
    <cellStyle name="20% - 强调文字颜色 4 3 3 8 5" xfId="16627" xr:uid="{00000000-0005-0000-0000-000023410000}"/>
    <cellStyle name="20% - 强调文字颜色 4 3 3 9" xfId="16630" xr:uid="{00000000-0005-0000-0000-000026410000}"/>
    <cellStyle name="20% - 强调文字颜色 4 3 3 9 2" xfId="16633" xr:uid="{00000000-0005-0000-0000-000029410000}"/>
    <cellStyle name="20% - 强调文字颜色 4 3 3 9 3" xfId="16635" xr:uid="{00000000-0005-0000-0000-00002B410000}"/>
    <cellStyle name="20% - 强调文字颜色 4 3 4" xfId="16636" xr:uid="{00000000-0005-0000-0000-00002C410000}"/>
    <cellStyle name="20% - 强调文字颜色 4 3 4 2" xfId="16637" xr:uid="{00000000-0005-0000-0000-00002D410000}"/>
    <cellStyle name="20% - 强调文字颜色 4 3 4 2 2" xfId="16638" xr:uid="{00000000-0005-0000-0000-00002E410000}"/>
    <cellStyle name="20% - 强调文字颜色 4 3 4 2 2 2" xfId="8236" xr:uid="{00000000-0005-0000-0000-00005C200000}"/>
    <cellStyle name="20% - 强调文字颜色 4 3 4 2 2 2 2" xfId="8238" xr:uid="{00000000-0005-0000-0000-00005E200000}"/>
    <cellStyle name="20% - 强调文字颜色 4 3 4 2 2 2 3" xfId="8242" xr:uid="{00000000-0005-0000-0000-000062200000}"/>
    <cellStyle name="20% - 强调文字颜色 4 3 4 2 2 2 4" xfId="8245" xr:uid="{00000000-0005-0000-0000-000065200000}"/>
    <cellStyle name="20% - 强调文字颜色 4 3 4 2 2 3" xfId="8251" xr:uid="{00000000-0005-0000-0000-00006B200000}"/>
    <cellStyle name="20% - 强调文字颜色 4 3 4 2 2 3 2" xfId="8252" xr:uid="{00000000-0005-0000-0000-00006C200000}"/>
    <cellStyle name="20% - 强调文字颜色 4 3 4 2 2 4" xfId="8260" xr:uid="{00000000-0005-0000-0000-000074200000}"/>
    <cellStyle name="20% - 强调文字颜色 4 3 4 2 2 5" xfId="8264" xr:uid="{00000000-0005-0000-0000-000078200000}"/>
    <cellStyle name="20% - 强调文字颜色 4 3 4 2 3" xfId="4804" xr:uid="{00000000-0005-0000-0000-0000F4120000}"/>
    <cellStyle name="20% - 强调文字颜色 4 3 4 2 3 2" xfId="2079" xr:uid="{00000000-0005-0000-0000-00004F080000}"/>
    <cellStyle name="20% - 强调文字颜色 4 3 4 2 3 2 2" xfId="16639" xr:uid="{00000000-0005-0000-0000-00002F410000}"/>
    <cellStyle name="20% - 强调文字颜色 4 3 4 2 3 2 3" xfId="16640" xr:uid="{00000000-0005-0000-0000-000030410000}"/>
    <cellStyle name="20% - 强调文字颜色 4 3 4 2 3 3" xfId="16641" xr:uid="{00000000-0005-0000-0000-000031410000}"/>
    <cellStyle name="20% - 强调文字颜色 4 3 4 2 4" xfId="4807" xr:uid="{00000000-0005-0000-0000-0000F7120000}"/>
    <cellStyle name="20% - 强调文字颜色 4 3 4 2 5" xfId="4814" xr:uid="{00000000-0005-0000-0000-0000FE120000}"/>
    <cellStyle name="20% - 强调文字颜色 4 3 4 2 5 2" xfId="8391" xr:uid="{00000000-0005-0000-0000-0000F7200000}"/>
    <cellStyle name="20% - 强调文字颜色 4 3 4 2 6" xfId="10131" xr:uid="{00000000-0005-0000-0000-0000C3270000}"/>
    <cellStyle name="20% - 强调文字颜色 4 3 4 3" xfId="16642" xr:uid="{00000000-0005-0000-0000-000032410000}"/>
    <cellStyle name="20% - 强调文字颜色 4 3 4 3 2" xfId="16644" xr:uid="{00000000-0005-0000-0000-000034410000}"/>
    <cellStyle name="20% - 强调文字颜色 4 3 4 3 2 2" xfId="16646" xr:uid="{00000000-0005-0000-0000-000036410000}"/>
    <cellStyle name="20% - 强调文字颜色 4 3 4 3 2 3" xfId="16647" xr:uid="{00000000-0005-0000-0000-000037410000}"/>
    <cellStyle name="20% - 强调文字颜色 4 3 4 3 3" xfId="4457" xr:uid="{00000000-0005-0000-0000-000099110000}"/>
    <cellStyle name="20% - 强调文字颜色 4 3 4 3 4" xfId="4473" xr:uid="{00000000-0005-0000-0000-0000A9110000}"/>
    <cellStyle name="20% - 强调文字颜色 4 3 4 4" xfId="16649" xr:uid="{00000000-0005-0000-0000-000039410000}"/>
    <cellStyle name="20% - 强调文字颜色 4 3 4 4 2" xfId="16650" xr:uid="{00000000-0005-0000-0000-00003A410000}"/>
    <cellStyle name="20% - 强调文字颜色 4 3 4 4 3" xfId="16651" xr:uid="{00000000-0005-0000-0000-00003B410000}"/>
    <cellStyle name="20% - 强调文字颜色 4 3 4 5" xfId="16652" xr:uid="{00000000-0005-0000-0000-00003C410000}"/>
    <cellStyle name="20% - 强调文字颜色 4 3 4 5 2" xfId="16653" xr:uid="{00000000-0005-0000-0000-00003D410000}"/>
    <cellStyle name="20% - 强调文字颜色 4 3 4 5 2 2" xfId="13013" xr:uid="{00000000-0005-0000-0000-000005330000}"/>
    <cellStyle name="20% - 强调文字颜色 4 3 4 5 3" xfId="16654" xr:uid="{00000000-0005-0000-0000-00003E410000}"/>
    <cellStyle name="20% - 强调文字颜色 4 3 4 6" xfId="16655" xr:uid="{00000000-0005-0000-0000-00003F410000}"/>
    <cellStyle name="20% - 强调文字颜色 4 3 4 6 2" xfId="4532" xr:uid="{00000000-0005-0000-0000-0000E4110000}"/>
    <cellStyle name="20% - 强调文字颜色 4 3 5" xfId="16657" xr:uid="{00000000-0005-0000-0000-000041410000}"/>
    <cellStyle name="20% - 强调文字颜色 4 3 5 2" xfId="15296" xr:uid="{00000000-0005-0000-0000-0000F03B0000}"/>
    <cellStyle name="20% - 强调文字颜色 4 3 5 2 2" xfId="15297" xr:uid="{00000000-0005-0000-0000-0000F13B0000}"/>
    <cellStyle name="20% - 强调文字颜色 4 3 5 2 2 2" xfId="8554" xr:uid="{00000000-0005-0000-0000-00009A210000}"/>
    <cellStyle name="20% - 强调文字颜色 4 3 5 2 2 2 2" xfId="16659" xr:uid="{00000000-0005-0000-0000-000043410000}"/>
    <cellStyle name="20% - 强调文字颜色 4 3 5 2 2 2 3" xfId="16662" xr:uid="{00000000-0005-0000-0000-000046410000}"/>
    <cellStyle name="20% - 强调文字颜色 4 3 5 2 2 3" xfId="15299" xr:uid="{00000000-0005-0000-0000-0000F33B0000}"/>
    <cellStyle name="20% - 强调文字颜色 4 3 5 2 2 3 2" xfId="9263" xr:uid="{00000000-0005-0000-0000-00005F240000}"/>
    <cellStyle name="20% - 强调文字颜色 4 3 5 2 2 4" xfId="16665" xr:uid="{00000000-0005-0000-0000-000049410000}"/>
    <cellStyle name="20% - 强调文字颜色 4 3 5 2 3" xfId="4829" xr:uid="{00000000-0005-0000-0000-00000D130000}"/>
    <cellStyle name="20% - 强调文字颜色 4 3 5 2 3 2" xfId="4837" xr:uid="{00000000-0005-0000-0000-000015130000}"/>
    <cellStyle name="20% - 强调文字颜色 4 3 5 2 3 2 2" xfId="8581" xr:uid="{00000000-0005-0000-0000-0000B5210000}"/>
    <cellStyle name="20% - 强调文字颜色 4 3 5 2 3 2 3" xfId="11275" xr:uid="{00000000-0005-0000-0000-00003B2C0000}"/>
    <cellStyle name="20% - 强调文字颜色 4 3 5 2 3 3" xfId="8583" xr:uid="{00000000-0005-0000-0000-0000B7210000}"/>
    <cellStyle name="20% - 强调文字颜色 4 3 5 2 4" xfId="4845" xr:uid="{00000000-0005-0000-0000-00001D130000}"/>
    <cellStyle name="20% - 强调文字颜色 4 3 5 2 5" xfId="4850" xr:uid="{00000000-0005-0000-0000-000022130000}"/>
    <cellStyle name="20% - 强调文字颜色 4 3 5 3" xfId="15302" xr:uid="{00000000-0005-0000-0000-0000F63B0000}"/>
    <cellStyle name="20% - 强调文字颜色 4 3 5 3 2" xfId="15304" xr:uid="{00000000-0005-0000-0000-0000F83B0000}"/>
    <cellStyle name="20% - 强调文字颜色 4 3 5 3 3" xfId="652" xr:uid="{00000000-0005-0000-0000-0000BC020000}"/>
    <cellStyle name="20% - 强调文字颜色 4 3 5 4" xfId="15306" xr:uid="{00000000-0005-0000-0000-0000FA3B0000}"/>
    <cellStyle name="20% - 强调文字颜色 4 3 5 4 2" xfId="15309" xr:uid="{00000000-0005-0000-0000-0000FD3B0000}"/>
    <cellStyle name="20% - 强调文字颜色 4 3 5 4 2 2" xfId="16668" xr:uid="{00000000-0005-0000-0000-00004C410000}"/>
    <cellStyle name="20% - 强调文字颜色 4 3 5 4 3" xfId="4551" xr:uid="{00000000-0005-0000-0000-0000F7110000}"/>
    <cellStyle name="20% - 强调文字颜色 4 3 5 4 4" xfId="16670" xr:uid="{00000000-0005-0000-0000-00004E410000}"/>
    <cellStyle name="20% - 强调文字颜色 4 3 5 5" xfId="15311" xr:uid="{00000000-0005-0000-0000-0000FF3B0000}"/>
    <cellStyle name="20% - 强调文字颜色 4 3 5 6" xfId="16671" xr:uid="{00000000-0005-0000-0000-00004F410000}"/>
    <cellStyle name="20% - 强调文字颜色 4 3 5 6 2" xfId="16672" xr:uid="{00000000-0005-0000-0000-000050410000}"/>
    <cellStyle name="20% - 强调文字颜色 4 3 6" xfId="16674" xr:uid="{00000000-0005-0000-0000-000052410000}"/>
    <cellStyle name="20% - 强调文字颜色 4 3 6 2" xfId="16675" xr:uid="{00000000-0005-0000-0000-000053410000}"/>
    <cellStyle name="20% - 强调文字颜色 4 3 6 2 2" xfId="16676" xr:uid="{00000000-0005-0000-0000-000054410000}"/>
    <cellStyle name="20% - 强调文字颜色 4 3 6 2 2 2" xfId="16677" xr:uid="{00000000-0005-0000-0000-000055410000}"/>
    <cellStyle name="20% - 强调文字颜色 4 3 6 2 2 3" xfId="16679" xr:uid="{00000000-0005-0000-0000-000057410000}"/>
    <cellStyle name="20% - 强调文字颜色 4 3 6 2 2 3 2" xfId="9387" xr:uid="{00000000-0005-0000-0000-0000DB240000}"/>
    <cellStyle name="20% - 强调文字颜色 4 3 6 2 2 4" xfId="16683" xr:uid="{00000000-0005-0000-0000-00005B410000}"/>
    <cellStyle name="20% - 强调文字颜色 4 3 6 2 3" xfId="4866" xr:uid="{00000000-0005-0000-0000-000032130000}"/>
    <cellStyle name="20% - 强调文字颜色 4 3 6 2 3 2" xfId="2207" xr:uid="{00000000-0005-0000-0000-0000CF080000}"/>
    <cellStyle name="20% - 强调文字颜色 4 3 6 2 3 2 2" xfId="16688" xr:uid="{00000000-0005-0000-0000-000060410000}"/>
    <cellStyle name="20% - 强调文字颜色 4 3 6 2 3 2 2 2" xfId="16690" xr:uid="{00000000-0005-0000-0000-000062410000}"/>
    <cellStyle name="20% - 强调文字颜色 4 3 6 2 3 2 2 3" xfId="16692" xr:uid="{00000000-0005-0000-0000-000064410000}"/>
    <cellStyle name="20% - 强调文字颜色 4 3 6 2 3 2 3" xfId="11283" xr:uid="{00000000-0005-0000-0000-0000432C0000}"/>
    <cellStyle name="20% - 强调文字颜色 4 3 6 2 3 2 4" xfId="11287" xr:uid="{00000000-0005-0000-0000-0000472C0000}"/>
    <cellStyle name="20% - 强调文字颜色 4 3 6 2 3 3" xfId="16693" xr:uid="{00000000-0005-0000-0000-000065410000}"/>
    <cellStyle name="20% - 强调文字颜色 4 3 6 2 3 3 2" xfId="16695" xr:uid="{00000000-0005-0000-0000-000067410000}"/>
    <cellStyle name="20% - 强调文字颜色 4 3 6 2 3 3 2 2" xfId="16696" xr:uid="{00000000-0005-0000-0000-000068410000}"/>
    <cellStyle name="20% - 强调文字颜色 4 3 6 2 3 3 2 3" xfId="16697" xr:uid="{00000000-0005-0000-0000-000069410000}"/>
    <cellStyle name="20% - 强调文字颜色 4 3 6 2 3 3 3" xfId="16699" xr:uid="{00000000-0005-0000-0000-00006B410000}"/>
    <cellStyle name="20% - 强调文字颜色 4 3 6 2 3 3 4" xfId="16702" xr:uid="{00000000-0005-0000-0000-00006E410000}"/>
    <cellStyle name="20% - 强调文字颜色 4 3 6 2 3 4" xfId="16703" xr:uid="{00000000-0005-0000-0000-00006F410000}"/>
    <cellStyle name="20% - 强调文字颜色 4 3 6 2 3 4 2" xfId="16705" xr:uid="{00000000-0005-0000-0000-000071410000}"/>
    <cellStyle name="20% - 强调文字颜色 4 3 6 2 3 4 3" xfId="16707" xr:uid="{00000000-0005-0000-0000-000073410000}"/>
    <cellStyle name="20% - 强调文字颜色 4 3 6 2 3 5" xfId="16709" xr:uid="{00000000-0005-0000-0000-000075410000}"/>
    <cellStyle name="20% - 强调文字颜色 4 3 6 2 3 6" xfId="16712" xr:uid="{00000000-0005-0000-0000-000078410000}"/>
    <cellStyle name="20% - 强调文字颜色 4 3 6 2 4" xfId="4868" xr:uid="{00000000-0005-0000-0000-000034130000}"/>
    <cellStyle name="20% - 强调文字颜色 4 3 6 2 5" xfId="995" xr:uid="{00000000-0005-0000-0000-000013040000}"/>
    <cellStyle name="20% - 强调文字颜色 4 3 6 3" xfId="16713" xr:uid="{00000000-0005-0000-0000-000079410000}"/>
    <cellStyle name="20% - 强调文字颜色 4 3 6 3 2" xfId="16714" xr:uid="{00000000-0005-0000-0000-00007A410000}"/>
    <cellStyle name="20% - 强调文字颜色 4 3 6 3 3" xfId="4586" xr:uid="{00000000-0005-0000-0000-00001A120000}"/>
    <cellStyle name="20% - 强调文字颜色 4 3 6 4" xfId="16715" xr:uid="{00000000-0005-0000-0000-00007B410000}"/>
    <cellStyle name="20% - 强调文字颜色 4 3 6 4 2" xfId="16716" xr:uid="{00000000-0005-0000-0000-00007C410000}"/>
    <cellStyle name="20% - 强调文字颜色 4 3 6 4 2 2" xfId="16717" xr:uid="{00000000-0005-0000-0000-00007D410000}"/>
    <cellStyle name="20% - 强调文字颜色 4 3 6 4 2 2 2" xfId="16718" xr:uid="{00000000-0005-0000-0000-00007E410000}"/>
    <cellStyle name="20% - 强调文字颜色 4 3 6 4 2 2 2 2" xfId="16719" xr:uid="{00000000-0005-0000-0000-00007F410000}"/>
    <cellStyle name="20% - 强调文字颜色 4 3 6 4 2 2 3" xfId="16720" xr:uid="{00000000-0005-0000-0000-000080410000}"/>
    <cellStyle name="20% - 强调文字颜色 4 3 6 4 2 3" xfId="16721" xr:uid="{00000000-0005-0000-0000-000081410000}"/>
    <cellStyle name="20% - 强调文字颜色 4 3 6 4 2 3 2" xfId="16722" xr:uid="{00000000-0005-0000-0000-000082410000}"/>
    <cellStyle name="20% - 强调文字颜色 4 3 6 4 2 4" xfId="16723" xr:uid="{00000000-0005-0000-0000-000083410000}"/>
    <cellStyle name="20% - 强调文字颜色 4 3 6 4 3" xfId="4598" xr:uid="{00000000-0005-0000-0000-000026120000}"/>
    <cellStyle name="20% - 强调文字颜色 4 3 6 4 3 2" xfId="16725" xr:uid="{00000000-0005-0000-0000-000085410000}"/>
    <cellStyle name="20% - 强调文字颜色 4 3 6 4 3 2 2" xfId="16729" xr:uid="{00000000-0005-0000-0000-000089410000}"/>
    <cellStyle name="20% - 强调文字颜色 4 3 6 4 3 2 3" xfId="16731" xr:uid="{00000000-0005-0000-0000-00008B410000}"/>
    <cellStyle name="20% - 强调文字颜色 4 3 6 4 3 3" xfId="16732" xr:uid="{00000000-0005-0000-0000-00008C410000}"/>
    <cellStyle name="20% - 强调文字颜色 4 3 6 4 3 4" xfId="16733" xr:uid="{00000000-0005-0000-0000-00008D410000}"/>
    <cellStyle name="20% - 强调文字颜色 4 3 6 4 4" xfId="16735" xr:uid="{00000000-0005-0000-0000-00008F410000}"/>
    <cellStyle name="20% - 强调文字颜色 4 3 6 4 4 2" xfId="16736" xr:uid="{00000000-0005-0000-0000-000090410000}"/>
    <cellStyle name="20% - 强调文字颜色 4 3 6 4 4 2 2" xfId="16737" xr:uid="{00000000-0005-0000-0000-000091410000}"/>
    <cellStyle name="20% - 强调文字颜色 4 3 6 4 4 3" xfId="16739" xr:uid="{00000000-0005-0000-0000-000093410000}"/>
    <cellStyle name="20% - 强调文字颜色 4 3 6 4 5" xfId="16741" xr:uid="{00000000-0005-0000-0000-000095410000}"/>
    <cellStyle name="20% - 强调文字颜色 4 3 6 4 5 2" xfId="16743" xr:uid="{00000000-0005-0000-0000-000097410000}"/>
    <cellStyle name="20% - 强调文字颜色 4 3 6 4 6" xfId="16745" xr:uid="{00000000-0005-0000-0000-000099410000}"/>
    <cellStyle name="20% - 强调文字颜色 4 3 6 5" xfId="16747" xr:uid="{00000000-0005-0000-0000-00009B410000}"/>
    <cellStyle name="20% - 强调文字颜色 4 3 6 5 2" xfId="16748" xr:uid="{00000000-0005-0000-0000-00009C410000}"/>
    <cellStyle name="20% - 强调文字颜色 4 3 7" xfId="16750" xr:uid="{00000000-0005-0000-0000-00009E410000}"/>
    <cellStyle name="20% - 强调文字颜色 4 3 7 2" xfId="16752" xr:uid="{00000000-0005-0000-0000-0000A0410000}"/>
    <cellStyle name="20% - 强调文字颜色 4 3 7 2 2" xfId="16753" xr:uid="{00000000-0005-0000-0000-0000A1410000}"/>
    <cellStyle name="20% - 强调文字颜色 4 3 7 2 2 2" xfId="16755" xr:uid="{00000000-0005-0000-0000-0000A3410000}"/>
    <cellStyle name="20% - 强调文字颜色 4 3 7 2 2 2 2" xfId="16758" xr:uid="{00000000-0005-0000-0000-0000A6410000}"/>
    <cellStyle name="20% - 强调文字颜色 4 3 7 2 2 2 2 2" xfId="16761" xr:uid="{00000000-0005-0000-0000-0000A9410000}"/>
    <cellStyle name="20% - 强调文字颜色 4 3 7 2 2 2 2 3" xfId="16762" xr:uid="{00000000-0005-0000-0000-0000AA410000}"/>
    <cellStyle name="20% - 强调文字颜色 4 3 7 2 2 2 3" xfId="16763" xr:uid="{00000000-0005-0000-0000-0000AB410000}"/>
    <cellStyle name="20% - 强调文字颜色 4 3 7 2 2 2 4" xfId="16767" xr:uid="{00000000-0005-0000-0000-0000AF410000}"/>
    <cellStyle name="20% - 强调文字颜色 4 3 7 2 2 3" xfId="16773" xr:uid="{00000000-0005-0000-0000-0000B5410000}"/>
    <cellStyle name="20% - 强调文字颜色 4 3 7 2 2 3 2" xfId="16776" xr:uid="{00000000-0005-0000-0000-0000B8410000}"/>
    <cellStyle name="20% - 强调文字颜色 4 3 7 2 2 3 2 2" xfId="16777" xr:uid="{00000000-0005-0000-0000-0000B9410000}"/>
    <cellStyle name="20% - 强调文字颜色 4 3 7 2 2 3 2 3" xfId="16778" xr:uid="{00000000-0005-0000-0000-0000BA410000}"/>
    <cellStyle name="20% - 强调文字颜色 4 3 7 2 2 3 3" xfId="16779" xr:uid="{00000000-0005-0000-0000-0000BB410000}"/>
    <cellStyle name="20% - 强调文字颜色 4 3 7 2 2 3 4" xfId="16781" xr:uid="{00000000-0005-0000-0000-0000BD410000}"/>
    <cellStyle name="20% - 强调文字颜色 4 3 7 2 2 4" xfId="16786" xr:uid="{00000000-0005-0000-0000-0000C2410000}"/>
    <cellStyle name="20% - 强调文字颜色 4 3 7 2 2 4 2" xfId="16787" xr:uid="{00000000-0005-0000-0000-0000C3410000}"/>
    <cellStyle name="20% - 强调文字颜色 4 3 7 2 2 4 3" xfId="16788" xr:uid="{00000000-0005-0000-0000-0000C4410000}"/>
    <cellStyle name="20% - 强调文字颜色 4 3 7 2 2 5" xfId="16792" xr:uid="{00000000-0005-0000-0000-0000C8410000}"/>
    <cellStyle name="20% - 强调文字颜色 4 3 7 2 2 6" xfId="16794" xr:uid="{00000000-0005-0000-0000-0000CA410000}"/>
    <cellStyle name="20% - 强调文字颜色 4 3 7 2 3" xfId="4882" xr:uid="{00000000-0005-0000-0000-000042130000}"/>
    <cellStyle name="20% - 强调文字颜色 4 3 7 2 4" xfId="4884" xr:uid="{00000000-0005-0000-0000-000044130000}"/>
    <cellStyle name="20% - 强调文字颜色 4 3 7 2 4 2" xfId="16796" xr:uid="{00000000-0005-0000-0000-0000CC410000}"/>
    <cellStyle name="20% - 强调文字颜色 4 3 7 2 5" xfId="16798" xr:uid="{00000000-0005-0000-0000-0000CE410000}"/>
    <cellStyle name="20% - 强调文字颜色 4 3 7 3" xfId="11256" xr:uid="{00000000-0005-0000-0000-0000282C0000}"/>
    <cellStyle name="20% - 强调文字颜色 4 3 7 3 2" xfId="2314" xr:uid="{00000000-0005-0000-0000-00003A090000}"/>
    <cellStyle name="20% - 强调文字颜色 4 3 7 3 2 2" xfId="16800" xr:uid="{00000000-0005-0000-0000-0000D0410000}"/>
    <cellStyle name="20% - 强调文字颜色 4 3 7 3 2 2 2" xfId="16803" xr:uid="{00000000-0005-0000-0000-0000D3410000}"/>
    <cellStyle name="20% - 强调文字颜色 4 3 7 3 2 2 3" xfId="16806" xr:uid="{00000000-0005-0000-0000-0000D6410000}"/>
    <cellStyle name="20% - 强调文字颜色 4 3 7 3 2 3" xfId="16807" xr:uid="{00000000-0005-0000-0000-0000D7410000}"/>
    <cellStyle name="20% - 强调文字颜色 4 3 7 3 2 4" xfId="16808" xr:uid="{00000000-0005-0000-0000-0000D8410000}"/>
    <cellStyle name="20% - 强调文字颜色 4 3 7 3 3" xfId="4614" xr:uid="{00000000-0005-0000-0000-000036120000}"/>
    <cellStyle name="20% - 强调文字颜色 4 3 7 3 3 2" xfId="16809" xr:uid="{00000000-0005-0000-0000-0000D9410000}"/>
    <cellStyle name="20% - 强调文字颜色 4 3 7 3 3 2 2" xfId="16811" xr:uid="{00000000-0005-0000-0000-0000DB410000}"/>
    <cellStyle name="20% - 强调文字颜色 4 3 7 3 3 2 3" xfId="16812" xr:uid="{00000000-0005-0000-0000-0000DC410000}"/>
    <cellStyle name="20% - 强调文字颜色 4 3 7 3 3 3" xfId="16813" xr:uid="{00000000-0005-0000-0000-0000DD410000}"/>
    <cellStyle name="20% - 强调文字颜色 4 3 7 3 3 4" xfId="16814" xr:uid="{00000000-0005-0000-0000-0000DE410000}"/>
    <cellStyle name="20% - 强调文字颜色 4 3 7 3 4" xfId="16815" xr:uid="{00000000-0005-0000-0000-0000DF410000}"/>
    <cellStyle name="20% - 强调文字颜色 4 3 7 3 4 2" xfId="16816" xr:uid="{00000000-0005-0000-0000-0000E0410000}"/>
    <cellStyle name="20% - 强调文字颜色 4 3 7 3 4 2 2" xfId="16817" xr:uid="{00000000-0005-0000-0000-0000E1410000}"/>
    <cellStyle name="20% - 强调文字颜色 4 3 7 3 4 3" xfId="16818" xr:uid="{00000000-0005-0000-0000-0000E2410000}"/>
    <cellStyle name="20% - 强调文字颜色 4 3 7 3 5" xfId="16821" xr:uid="{00000000-0005-0000-0000-0000E5410000}"/>
    <cellStyle name="20% - 强调文字颜色 4 3 7 3 5 2" xfId="16823" xr:uid="{00000000-0005-0000-0000-0000E7410000}"/>
    <cellStyle name="20% - 强调文字颜色 4 3 7 3 6" xfId="16825" xr:uid="{00000000-0005-0000-0000-0000E9410000}"/>
    <cellStyle name="20% - 强调文字颜色 4 3 7 4" xfId="11258" xr:uid="{00000000-0005-0000-0000-00002A2C0000}"/>
    <cellStyle name="20% - 强调文字颜色 4 3 7 5" xfId="16827" xr:uid="{00000000-0005-0000-0000-0000EB410000}"/>
    <cellStyle name="20% - 强调文字颜色 4 3 8" xfId="14894" xr:uid="{00000000-0005-0000-0000-00005E3A0000}"/>
    <cellStyle name="20% - 强调文字颜色 4 3 8 2" xfId="16828" xr:uid="{00000000-0005-0000-0000-0000EC410000}"/>
    <cellStyle name="20% - 强调文字颜色 4 3 8 2 2" xfId="16830" xr:uid="{00000000-0005-0000-0000-0000EE410000}"/>
    <cellStyle name="20% - 强调文字颜色 4 3 8 2 3" xfId="4896" xr:uid="{00000000-0005-0000-0000-000050130000}"/>
    <cellStyle name="20% - 强调文字颜色 4 3 8 2 3 2" xfId="9016" xr:uid="{00000000-0005-0000-0000-000068230000}"/>
    <cellStyle name="20% - 强调文字颜色 4 3 8 3" xfId="16832" xr:uid="{00000000-0005-0000-0000-0000F0410000}"/>
    <cellStyle name="20% - 强调文字颜色 4 3 9" xfId="16833" xr:uid="{00000000-0005-0000-0000-0000F1410000}"/>
    <cellStyle name="20% - 强调文字颜色 4 3 9 2" xfId="16835" xr:uid="{00000000-0005-0000-0000-0000F3410000}"/>
    <cellStyle name="20% - 强调文字颜色 4 3 9 2 2" xfId="16836" xr:uid="{00000000-0005-0000-0000-0000F4410000}"/>
    <cellStyle name="20% - 强调文字颜色 4 3 9 2 2 2" xfId="9082" xr:uid="{00000000-0005-0000-0000-0000AA230000}"/>
    <cellStyle name="20% - 强调文字颜色 4 3 9 2 2 2 2" xfId="16837" xr:uid="{00000000-0005-0000-0000-0000F5410000}"/>
    <cellStyle name="20% - 强调文字颜色 4 3 9 2 2 2 3" xfId="16840" xr:uid="{00000000-0005-0000-0000-0000F8410000}"/>
    <cellStyle name="20% - 强调文字颜色 4 3 9 2 2 3" xfId="16842" xr:uid="{00000000-0005-0000-0000-0000FA410000}"/>
    <cellStyle name="20% - 强调文字颜色 4 3 9 2 2 4" xfId="16844" xr:uid="{00000000-0005-0000-0000-0000FC410000}"/>
    <cellStyle name="20% - 强调文字颜色 4 3 9 2 3" xfId="16845" xr:uid="{00000000-0005-0000-0000-0000FD410000}"/>
    <cellStyle name="20% - 强调文字颜色 4 3 9 2 3 2" xfId="16846" xr:uid="{00000000-0005-0000-0000-0000FE410000}"/>
    <cellStyle name="20% - 强调文字颜色 4 3 9 2 3 2 2" xfId="6381" xr:uid="{00000000-0005-0000-0000-00001D190000}"/>
    <cellStyle name="20% - 强调文字颜色 4 3 9 2 3 2 3" xfId="6388" xr:uid="{00000000-0005-0000-0000-000024190000}"/>
    <cellStyle name="20% - 强调文字颜色 4 3 9 2 3 3" xfId="16847" xr:uid="{00000000-0005-0000-0000-0000FF410000}"/>
    <cellStyle name="20% - 强调文字颜色 4 3 9 2 3 4" xfId="16849" xr:uid="{00000000-0005-0000-0000-000001420000}"/>
    <cellStyle name="20% - 强调文字颜色 4 3 9 2 4" xfId="16850" xr:uid="{00000000-0005-0000-0000-000002420000}"/>
    <cellStyle name="20% - 强调文字颜色 4 3 9 2 4 2" xfId="16851" xr:uid="{00000000-0005-0000-0000-000003420000}"/>
    <cellStyle name="20% - 强调文字颜色 4 3 9 2 4 2 2" xfId="16852" xr:uid="{00000000-0005-0000-0000-000004420000}"/>
    <cellStyle name="20% - 强调文字颜色 4 3 9 2 4 3" xfId="16853" xr:uid="{00000000-0005-0000-0000-000005420000}"/>
    <cellStyle name="20% - 强调文字颜色 4 3 9 2 5" xfId="16855" xr:uid="{00000000-0005-0000-0000-000007420000}"/>
    <cellStyle name="20% - 强调文字颜色 4 3 9 2 5 2" xfId="16856" xr:uid="{00000000-0005-0000-0000-000008420000}"/>
    <cellStyle name="20% - 强调文字颜色 4 3 9 2 6" xfId="16857" xr:uid="{00000000-0005-0000-0000-000009420000}"/>
    <cellStyle name="20% - 强调文字颜色 4 3 9 3" xfId="16858" xr:uid="{00000000-0005-0000-0000-00000A420000}"/>
    <cellStyle name="20% - 强调文字颜色 4 3 9 4" xfId="16859" xr:uid="{00000000-0005-0000-0000-00000B420000}"/>
    <cellStyle name="20% - 强调文字颜色 4 3 9 5" xfId="16860" xr:uid="{00000000-0005-0000-0000-00000C420000}"/>
    <cellStyle name="20% - 强调文字颜色 4 4" xfId="3882" xr:uid="{00000000-0005-0000-0000-00005A0F0000}"/>
    <cellStyle name="20% - 强调文字颜色 4 4 2" xfId="3889" xr:uid="{00000000-0005-0000-0000-0000610F0000}"/>
    <cellStyle name="20% - 强调文字颜色 4 4 2 10" xfId="16861" xr:uid="{00000000-0005-0000-0000-00000D420000}"/>
    <cellStyle name="20% - 强调文字颜色 4 4 2 10 2" xfId="10046" xr:uid="{00000000-0005-0000-0000-00006E270000}"/>
    <cellStyle name="20% - 强调文字颜色 4 4 2 11" xfId="14224" xr:uid="{00000000-0005-0000-0000-0000C0370000}"/>
    <cellStyle name="20% - 强调文字颜色 4 4 2 11 2" xfId="14227" xr:uid="{00000000-0005-0000-0000-0000C3370000}"/>
    <cellStyle name="20% - 强调文字颜色 4 4 2 12" xfId="14236" xr:uid="{00000000-0005-0000-0000-0000CC370000}"/>
    <cellStyle name="20% - 强调文字颜色 4 4 2 12 2" xfId="14238" xr:uid="{00000000-0005-0000-0000-0000CE370000}"/>
    <cellStyle name="20% - 强调文字颜色 4 4 2 13" xfId="14251" xr:uid="{00000000-0005-0000-0000-0000DB370000}"/>
    <cellStyle name="20% - 强调文字颜色 4 4 2 13 2" xfId="14256" xr:uid="{00000000-0005-0000-0000-0000E0370000}"/>
    <cellStyle name="20% - 强调文字颜色 4 4 2 14" xfId="7216" xr:uid="{00000000-0005-0000-0000-0000601C0000}"/>
    <cellStyle name="20% - 强调文字颜色 4 4 2 15" xfId="14263" xr:uid="{00000000-0005-0000-0000-0000E7370000}"/>
    <cellStyle name="20% - 强调文字颜色 4 4 2 15 2" xfId="16862" xr:uid="{00000000-0005-0000-0000-00000E420000}"/>
    <cellStyle name="20% - 强调文字颜色 4 4 2 16" xfId="16866" xr:uid="{00000000-0005-0000-0000-000012420000}"/>
    <cellStyle name="20% - 强调文字颜色 4 4 2 17" xfId="16869" xr:uid="{00000000-0005-0000-0000-000015420000}"/>
    <cellStyle name="20% - 强调文字颜色 4 4 2 2" xfId="16870" xr:uid="{00000000-0005-0000-0000-000016420000}"/>
    <cellStyle name="20% - 强调文字颜色 4 4 2 2 10" xfId="16871" xr:uid="{00000000-0005-0000-0000-000017420000}"/>
    <cellStyle name="20% - 强调文字颜色 4 4 2 2 10 2" xfId="16872" xr:uid="{00000000-0005-0000-0000-000018420000}"/>
    <cellStyle name="20% - 强调文字颜色 4 4 2 2 11" xfId="179" xr:uid="{00000000-0005-0000-0000-0000CF000000}"/>
    <cellStyle name="20% - 强调文字颜色 4 4 2 2 11 2" xfId="16873" xr:uid="{00000000-0005-0000-0000-000019420000}"/>
    <cellStyle name="20% - 强调文字颜色 4 4 2 2 12" xfId="16874" xr:uid="{00000000-0005-0000-0000-00001A420000}"/>
    <cellStyle name="20% - 强调文字颜色 4 4 2 2 12 2" xfId="16875" xr:uid="{00000000-0005-0000-0000-00001B420000}"/>
    <cellStyle name="20% - 强调文字颜色 4 4 2 2 13" xfId="16877" xr:uid="{00000000-0005-0000-0000-00001D420000}"/>
    <cellStyle name="20% - 强调文字颜色 4 4 2 2 13 2" xfId="16878" xr:uid="{00000000-0005-0000-0000-00001E420000}"/>
    <cellStyle name="20% - 强调文字颜色 4 4 2 2 14" xfId="16880" xr:uid="{00000000-0005-0000-0000-000020420000}"/>
    <cellStyle name="20% - 强调文字颜色 4 4 2 2 15" xfId="16881" xr:uid="{00000000-0005-0000-0000-000021420000}"/>
    <cellStyle name="20% - 强调文字颜色 4 4 2 2 16" xfId="16885" xr:uid="{00000000-0005-0000-0000-000025420000}"/>
    <cellStyle name="20% - 强调文字颜色 4 4 2 2 2" xfId="16886" xr:uid="{00000000-0005-0000-0000-000026420000}"/>
    <cellStyle name="20% - 强调文字颜色 4 4 2 2 2 2" xfId="16887" xr:uid="{00000000-0005-0000-0000-000027420000}"/>
    <cellStyle name="20% - 强调文字颜色 4 4 2 2 2 2 2" xfId="16889" xr:uid="{00000000-0005-0000-0000-000029420000}"/>
    <cellStyle name="20% - 强调文字颜色 4 4 2 2 2 2 2 2" xfId="16890" xr:uid="{00000000-0005-0000-0000-00002A420000}"/>
    <cellStyle name="20% - 强调文字颜色 4 4 2 2 2 2 2 2 2" xfId="16891" xr:uid="{00000000-0005-0000-0000-00002B420000}"/>
    <cellStyle name="20% - 强调文字颜色 4 4 2 2 2 2 2 2 3" xfId="16892" xr:uid="{00000000-0005-0000-0000-00002C420000}"/>
    <cellStyle name="20% - 强调文字颜色 4 4 2 2 2 2 2 3" xfId="16893" xr:uid="{00000000-0005-0000-0000-00002D420000}"/>
    <cellStyle name="20% - 强调文字颜色 4 4 2 2 2 2 2 4" xfId="16895" xr:uid="{00000000-0005-0000-0000-00002F420000}"/>
    <cellStyle name="20% - 强调文字颜色 4 4 2 2 2 2 3" xfId="16897" xr:uid="{00000000-0005-0000-0000-000031420000}"/>
    <cellStyle name="20% - 强调文字颜色 4 4 2 2 2 2 3 2" xfId="16899" xr:uid="{00000000-0005-0000-0000-000033420000}"/>
    <cellStyle name="20% - 强调文字颜色 4 4 2 2 2 2 3 2 2" xfId="16901" xr:uid="{00000000-0005-0000-0000-000035420000}"/>
    <cellStyle name="20% - 强调文字颜色 4 4 2 2 2 2 3 2 3" xfId="16903" xr:uid="{00000000-0005-0000-0000-000037420000}"/>
    <cellStyle name="20% - 强调文字颜色 4 4 2 2 2 2 3 3" xfId="16905" xr:uid="{00000000-0005-0000-0000-000039420000}"/>
    <cellStyle name="20% - 强调文字颜色 4 4 2 2 2 2 3 4" xfId="16908" xr:uid="{00000000-0005-0000-0000-00003C420000}"/>
    <cellStyle name="20% - 强调文字颜色 4 4 2 2 2 2 4" xfId="1137" xr:uid="{00000000-0005-0000-0000-0000A1040000}"/>
    <cellStyle name="20% - 强调文字颜色 4 4 2 2 2 2 4 2" xfId="16910" xr:uid="{00000000-0005-0000-0000-00003E420000}"/>
    <cellStyle name="20% - 强调文字颜色 4 4 2 2 2 2 4 3" xfId="16912" xr:uid="{00000000-0005-0000-0000-000040420000}"/>
    <cellStyle name="20% - 强调文字颜色 4 4 2 2 2 2 5" xfId="237" xr:uid="{00000000-0005-0000-0000-00000E010000}"/>
    <cellStyle name="20% - 强调文字颜色 4 4 2 2 2 2 5 2" xfId="16914" xr:uid="{00000000-0005-0000-0000-000042420000}"/>
    <cellStyle name="20% - 强调文字颜色 4 4 2 2 2 2 6" xfId="165" xr:uid="{00000000-0005-0000-0000-0000C0000000}"/>
    <cellStyle name="20% - 强调文字颜色 4 4 2 2 2 3" xfId="16916" xr:uid="{00000000-0005-0000-0000-000044420000}"/>
    <cellStyle name="20% - 强调文字颜色 4 4 2 2 2 3 2" xfId="31" xr:uid="{00000000-0005-0000-0000-000023000000}"/>
    <cellStyle name="20% - 强调文字颜色 4 4 2 2 2 3 3" xfId="16919" xr:uid="{00000000-0005-0000-0000-000047420000}"/>
    <cellStyle name="20% - 强调文字颜色 4 4 2 2 2 4" xfId="16922" xr:uid="{00000000-0005-0000-0000-00004A420000}"/>
    <cellStyle name="20% - 强调文字颜色 4 4 2 2 2 4 2" xfId="16926" xr:uid="{00000000-0005-0000-0000-00004E420000}"/>
    <cellStyle name="20% - 强调文字颜色 4 4 2 2 2 4 3" xfId="16931" xr:uid="{00000000-0005-0000-0000-000053420000}"/>
    <cellStyle name="20% - 强调文字颜色 4 4 2 2 2 5" xfId="16934" xr:uid="{00000000-0005-0000-0000-000056420000}"/>
    <cellStyle name="20% - 强调文字颜色 4 4 2 2 2 5 2" xfId="16937" xr:uid="{00000000-0005-0000-0000-000059420000}"/>
    <cellStyle name="20% - 强调文字颜色 4 4 2 2 2 6" xfId="16940" xr:uid="{00000000-0005-0000-0000-00005C420000}"/>
    <cellStyle name="20% - 强调文字颜色 4 4 2 2 2 7" xfId="16945" xr:uid="{00000000-0005-0000-0000-000061420000}"/>
    <cellStyle name="20% - 强调文字颜色 4 4 2 2 3" xfId="16946" xr:uid="{00000000-0005-0000-0000-000062420000}"/>
    <cellStyle name="20% - 强调文字颜色 4 4 2 2 3 2" xfId="16947" xr:uid="{00000000-0005-0000-0000-000063420000}"/>
    <cellStyle name="20% - 强调文字颜色 4 4 2 2 3 2 2" xfId="16948" xr:uid="{00000000-0005-0000-0000-000064420000}"/>
    <cellStyle name="20% - 强调文字颜色 4 4 2 2 3 2 2 2" xfId="16949" xr:uid="{00000000-0005-0000-0000-000065420000}"/>
    <cellStyle name="20% - 强调文字颜色 4 4 2 2 3 2 2 3" xfId="16950" xr:uid="{00000000-0005-0000-0000-000066420000}"/>
    <cellStyle name="20% - 强调文字颜色 4 4 2 2 3 2 3" xfId="16951" xr:uid="{00000000-0005-0000-0000-000067420000}"/>
    <cellStyle name="20% - 强调文字颜色 4 4 2 2 3 2 3 2" xfId="16952" xr:uid="{00000000-0005-0000-0000-000068420000}"/>
    <cellStyle name="20% - 强调文字颜色 4 4 2 2 3 2 4" xfId="897" xr:uid="{00000000-0005-0000-0000-0000B1030000}"/>
    <cellStyle name="20% - 强调文字颜色 4 4 2 2 3 3" xfId="16955" xr:uid="{00000000-0005-0000-0000-00006B420000}"/>
    <cellStyle name="20% - 强调文字颜色 4 4 2 2 3 3 2" xfId="16959" xr:uid="{00000000-0005-0000-0000-00006F420000}"/>
    <cellStyle name="20% - 强调文字颜色 4 4 2 2 3 3 2 2" xfId="16961" xr:uid="{00000000-0005-0000-0000-000071420000}"/>
    <cellStyle name="20% - 强调文字颜色 4 4 2 2 3 3 2 3" xfId="16963" xr:uid="{00000000-0005-0000-0000-000073420000}"/>
    <cellStyle name="20% - 强调文字颜色 4 4 2 2 3 3 3" xfId="16966" xr:uid="{00000000-0005-0000-0000-000076420000}"/>
    <cellStyle name="20% - 强调文字颜色 4 4 2 2 3 3 3 2" xfId="16968" xr:uid="{00000000-0005-0000-0000-000078420000}"/>
    <cellStyle name="20% - 强调文字颜色 4 4 2 2 3 3 4" xfId="16970" xr:uid="{00000000-0005-0000-0000-00007A420000}"/>
    <cellStyle name="20% - 强调文字颜色 4 4 2 2 3 4" xfId="1222" xr:uid="{00000000-0005-0000-0000-0000F6040000}"/>
    <cellStyle name="20% - 强调文字颜色 4 4 2 2 3 4 2" xfId="16975" xr:uid="{00000000-0005-0000-0000-00007F420000}"/>
    <cellStyle name="20% - 强调文字颜色 4 4 2 2 3 4 3" xfId="8277" xr:uid="{00000000-0005-0000-0000-000085200000}"/>
    <cellStyle name="20% - 强调文字颜色 4 4 2 2 3 5" xfId="16979" xr:uid="{00000000-0005-0000-0000-000083420000}"/>
    <cellStyle name="20% - 强调文字颜色 4 4 2 2 3 5 2" xfId="16982" xr:uid="{00000000-0005-0000-0000-000086420000}"/>
    <cellStyle name="20% - 强调文字颜色 4 4 2 2 3 5 3" xfId="16985" xr:uid="{00000000-0005-0000-0000-000089420000}"/>
    <cellStyle name="20% - 强调文字颜色 4 4 2 2 3 6" xfId="16989" xr:uid="{00000000-0005-0000-0000-00008D420000}"/>
    <cellStyle name="20% - 强调文字颜色 4 4 2 2 3 7" xfId="16993" xr:uid="{00000000-0005-0000-0000-000091420000}"/>
    <cellStyle name="20% - 强调文字颜色 4 4 2 2 4" xfId="16994" xr:uid="{00000000-0005-0000-0000-000092420000}"/>
    <cellStyle name="20% - 强调文字颜色 4 4 2 2 4 2" xfId="16995" xr:uid="{00000000-0005-0000-0000-000093420000}"/>
    <cellStyle name="20% - 强调文字颜色 4 4 2 2 4 2 2" xfId="1247" xr:uid="{00000000-0005-0000-0000-00000F050000}"/>
    <cellStyle name="20% - 强调文字颜色 4 4 2 2 4 2 3" xfId="16996" xr:uid="{00000000-0005-0000-0000-000094420000}"/>
    <cellStyle name="20% - 强调文字颜色 4 4 2 2 4 3" xfId="16999" xr:uid="{00000000-0005-0000-0000-000097420000}"/>
    <cellStyle name="20% - 强调文字颜色 4 4 2 2 4 3 2" xfId="17002" xr:uid="{00000000-0005-0000-0000-00009A420000}"/>
    <cellStyle name="20% - 强调文字颜色 4 4 2 2 4 3 3" xfId="17005" xr:uid="{00000000-0005-0000-0000-00009D420000}"/>
    <cellStyle name="20% - 强调文字颜色 4 4 2 2 4 4" xfId="17009" xr:uid="{00000000-0005-0000-0000-0000A1420000}"/>
    <cellStyle name="20% - 强调文字颜色 4 4 2 2 4 4 2" xfId="17013" xr:uid="{00000000-0005-0000-0000-0000A5420000}"/>
    <cellStyle name="20% - 强调文字颜色 4 4 2 2 4 5" xfId="17017" xr:uid="{00000000-0005-0000-0000-0000A9420000}"/>
    <cellStyle name="20% - 强调文字颜色 4 4 2 2 4 6" xfId="17021" xr:uid="{00000000-0005-0000-0000-0000AD420000}"/>
    <cellStyle name="20% - 强调文字颜色 4 4 2 2 5" xfId="17022" xr:uid="{00000000-0005-0000-0000-0000AE420000}"/>
    <cellStyle name="20% - 强调文字颜色 4 4 2 2 5 2" xfId="17023" xr:uid="{00000000-0005-0000-0000-0000AF420000}"/>
    <cellStyle name="20% - 强调文字颜色 4 4 2 2 5 2 2" xfId="17024" xr:uid="{00000000-0005-0000-0000-0000B0420000}"/>
    <cellStyle name="20% - 强调文字颜色 4 4 2 2 5 2 3" xfId="17025" xr:uid="{00000000-0005-0000-0000-0000B1420000}"/>
    <cellStyle name="20% - 强调文字颜色 4 4 2 2 5 3" xfId="17028" xr:uid="{00000000-0005-0000-0000-0000B4420000}"/>
    <cellStyle name="20% - 强调文字颜色 4 4 2 2 5 3 2" xfId="17030" xr:uid="{00000000-0005-0000-0000-0000B6420000}"/>
    <cellStyle name="20% - 强调文字颜色 4 4 2 2 5 3 3" xfId="17032" xr:uid="{00000000-0005-0000-0000-0000B8420000}"/>
    <cellStyle name="20% - 强调文字颜色 4 4 2 2 5 4" xfId="17036" xr:uid="{00000000-0005-0000-0000-0000BC420000}"/>
    <cellStyle name="20% - 强调文字颜色 4 4 2 2 5 4 2" xfId="17039" xr:uid="{00000000-0005-0000-0000-0000BF420000}"/>
    <cellStyle name="20% - 强调文字颜色 4 4 2 2 5 5" xfId="17042" xr:uid="{00000000-0005-0000-0000-0000C2420000}"/>
    <cellStyle name="20% - 强调文字颜色 4 4 2 2 5 6" xfId="17044" xr:uid="{00000000-0005-0000-0000-0000C4420000}"/>
    <cellStyle name="20% - 强调文字颜色 4 4 2 2 6" xfId="17047" xr:uid="{00000000-0005-0000-0000-0000C7420000}"/>
    <cellStyle name="20% - 强调文字颜色 4 4 2 2 6 2" xfId="17048" xr:uid="{00000000-0005-0000-0000-0000C8420000}"/>
    <cellStyle name="20% - 强调文字颜色 4 4 2 2 6 2 2" xfId="17049" xr:uid="{00000000-0005-0000-0000-0000C9420000}"/>
    <cellStyle name="20% - 强调文字颜色 4 4 2 2 6 2 3" xfId="17050" xr:uid="{00000000-0005-0000-0000-0000CA420000}"/>
    <cellStyle name="20% - 强调文字颜色 4 4 2 2 6 3" xfId="14688" xr:uid="{00000000-0005-0000-0000-000090390000}"/>
    <cellStyle name="20% - 强调文字颜色 4 4 2 2 6 3 2" xfId="14692" xr:uid="{00000000-0005-0000-0000-000094390000}"/>
    <cellStyle name="20% - 强调文字颜色 4 4 2 2 6 4" xfId="14696" xr:uid="{00000000-0005-0000-0000-000098390000}"/>
    <cellStyle name="20% - 强调文字颜色 4 4 2 2 6 5" xfId="14704" xr:uid="{00000000-0005-0000-0000-0000A0390000}"/>
    <cellStyle name="20% - 强调文字颜色 4 4 2 2 7" xfId="17051" xr:uid="{00000000-0005-0000-0000-0000CB420000}"/>
    <cellStyle name="20% - 强调文字颜色 4 4 2 2 7 2" xfId="17052" xr:uid="{00000000-0005-0000-0000-0000CC420000}"/>
    <cellStyle name="20% - 强调文字颜色 4 4 2 2 7 2 2" xfId="17057" xr:uid="{00000000-0005-0000-0000-0000D1420000}"/>
    <cellStyle name="20% - 强调文字颜色 4 4 2 2 7 3" xfId="14712" xr:uid="{00000000-0005-0000-0000-0000A8390000}"/>
    <cellStyle name="20% - 强调文字颜色 4 4 2 2 7 4" xfId="14720" xr:uid="{00000000-0005-0000-0000-0000B0390000}"/>
    <cellStyle name="20% - 强调文字颜色 4 4 2 2 8" xfId="17060" xr:uid="{00000000-0005-0000-0000-0000D4420000}"/>
    <cellStyle name="20% - 强调文字颜色 4 4 2 2 8 2" xfId="17061" xr:uid="{00000000-0005-0000-0000-0000D5420000}"/>
    <cellStyle name="20% - 强调文字颜色 4 4 2 2 8 3" xfId="14731" xr:uid="{00000000-0005-0000-0000-0000BB390000}"/>
    <cellStyle name="20% - 强调文字颜色 4 4 2 2 9" xfId="17064" xr:uid="{00000000-0005-0000-0000-0000D8420000}"/>
    <cellStyle name="20% - 强调文字颜色 4 4 2 2 9 2" xfId="17065" xr:uid="{00000000-0005-0000-0000-0000D9420000}"/>
    <cellStyle name="20% - 强调文字颜色 4 4 2 2 9 3" xfId="8897" xr:uid="{00000000-0005-0000-0000-0000F1220000}"/>
    <cellStyle name="20% - 强调文字颜色 4 4 2 3" xfId="10657" xr:uid="{00000000-0005-0000-0000-0000D1290000}"/>
    <cellStyle name="20% - 强调文字颜色 4 4 2 3 2" xfId="10659" xr:uid="{00000000-0005-0000-0000-0000D3290000}"/>
    <cellStyle name="20% - 强调文字颜色 4 4 2 3 2 2" xfId="7846" xr:uid="{00000000-0005-0000-0000-0000D61E0000}"/>
    <cellStyle name="20% - 强调文字颜色 4 4 2 3 2 2 2" xfId="7848" xr:uid="{00000000-0005-0000-0000-0000D81E0000}"/>
    <cellStyle name="20% - 强调文字颜色 4 4 2 3 2 2 2 2" xfId="17067" xr:uid="{00000000-0005-0000-0000-0000DB420000}"/>
    <cellStyle name="20% - 强调文字颜色 4 4 2 3 2 2 2 2 2" xfId="17069" xr:uid="{00000000-0005-0000-0000-0000DD420000}"/>
    <cellStyle name="20% - 强调文字颜色 4 4 2 3 2 2 2 2 3" xfId="17071" xr:uid="{00000000-0005-0000-0000-0000DF420000}"/>
    <cellStyle name="20% - 强调文字颜色 4 4 2 3 2 2 2 3" xfId="17073" xr:uid="{00000000-0005-0000-0000-0000E1420000}"/>
    <cellStyle name="20% - 强调文字颜色 4 4 2 3 2 2 2 4" xfId="13409" xr:uid="{00000000-0005-0000-0000-000091340000}"/>
    <cellStyle name="20% - 强调文字颜色 4 4 2 3 2 2 3" xfId="17076" xr:uid="{00000000-0005-0000-0000-0000E4420000}"/>
    <cellStyle name="20% - 强调文字颜色 4 4 2 3 2 2 3 2" xfId="17079" xr:uid="{00000000-0005-0000-0000-0000E7420000}"/>
    <cellStyle name="20% - 强调文字颜色 4 4 2 3 2 2 3 2 2" xfId="17082" xr:uid="{00000000-0005-0000-0000-0000EA420000}"/>
    <cellStyle name="20% - 强调文字颜色 4 4 2 3 2 2 3 2 3" xfId="17085" xr:uid="{00000000-0005-0000-0000-0000ED420000}"/>
    <cellStyle name="20% - 强调文字颜色 4 4 2 3 2 2 3 3" xfId="17088" xr:uid="{00000000-0005-0000-0000-0000F0420000}"/>
    <cellStyle name="20% - 强调文字颜色 4 4 2 3 2 2 3 4" xfId="17092" xr:uid="{00000000-0005-0000-0000-0000F4420000}"/>
    <cellStyle name="20% - 强调文字颜色 4 4 2 3 2 2 4" xfId="1289" xr:uid="{00000000-0005-0000-0000-000039050000}"/>
    <cellStyle name="20% - 强调文字颜色 4 4 2 3 2 2 4 2" xfId="17096" xr:uid="{00000000-0005-0000-0000-0000F8420000}"/>
    <cellStyle name="20% - 强调文字颜色 4 4 2 3 2 2 4 3" xfId="17099" xr:uid="{00000000-0005-0000-0000-0000FB420000}"/>
    <cellStyle name="20% - 强调文字颜色 4 4 2 3 2 2 5" xfId="17102" xr:uid="{00000000-0005-0000-0000-0000FE420000}"/>
    <cellStyle name="20% - 强调文字颜色 4 4 2 3 2 2 5 2" xfId="17105" xr:uid="{00000000-0005-0000-0000-000001430000}"/>
    <cellStyle name="20% - 强调文字颜色 4 4 2 3 2 2 6" xfId="17107" xr:uid="{00000000-0005-0000-0000-000003430000}"/>
    <cellStyle name="20% - 强调文字颜色 4 4 2 3 2 3" xfId="7851" xr:uid="{00000000-0005-0000-0000-0000DB1E0000}"/>
    <cellStyle name="20% - 强调文字颜色 4 4 2 3 2 4" xfId="1467" xr:uid="{00000000-0005-0000-0000-0000EB050000}"/>
    <cellStyle name="20% - 强调文字颜色 4 4 2 3 2 4 2" xfId="1377" xr:uid="{00000000-0005-0000-0000-000091050000}"/>
    <cellStyle name="20% - 强调文字颜色 4 4 2 3 2 5" xfId="1477" xr:uid="{00000000-0005-0000-0000-0000F5050000}"/>
    <cellStyle name="20% - 强调文字颜色 4 4 2 3 2 6" xfId="1484" xr:uid="{00000000-0005-0000-0000-0000FC050000}"/>
    <cellStyle name="20% - 强调文字颜色 4 4 2 3 3" xfId="10661" xr:uid="{00000000-0005-0000-0000-0000D5290000}"/>
    <cellStyle name="20% - 强调文字颜色 4 4 2 3 3 2" xfId="7856" xr:uid="{00000000-0005-0000-0000-0000E01E0000}"/>
    <cellStyle name="20% - 强调文字颜色 4 4 2 3 3 2 2" xfId="4450" xr:uid="{00000000-0005-0000-0000-000092110000}"/>
    <cellStyle name="20% - 强调文字颜色 4 4 2 3 3 2 2 2" xfId="17108" xr:uid="{00000000-0005-0000-0000-000004430000}"/>
    <cellStyle name="20% - 强调文字颜色 4 4 2 3 3 2 2 3" xfId="17109" xr:uid="{00000000-0005-0000-0000-000005430000}"/>
    <cellStyle name="20% - 强调文字颜色 4 4 2 3 3 2 3" xfId="17110" xr:uid="{00000000-0005-0000-0000-000006430000}"/>
    <cellStyle name="20% - 强调文字颜色 4 4 2 3 3 2 4" xfId="17111" xr:uid="{00000000-0005-0000-0000-000007430000}"/>
    <cellStyle name="20% - 强调文字颜色 4 4 2 3 3 3" xfId="17113" xr:uid="{00000000-0005-0000-0000-000009430000}"/>
    <cellStyle name="20% - 强调文字颜色 4 4 2 3 3 3 2" xfId="17114" xr:uid="{00000000-0005-0000-0000-00000A430000}"/>
    <cellStyle name="20% - 强调文字颜色 4 4 2 3 3 3 2 2" xfId="17116" xr:uid="{00000000-0005-0000-0000-00000C430000}"/>
    <cellStyle name="20% - 强调文字颜色 4 4 2 3 3 3 2 3" xfId="17118" xr:uid="{00000000-0005-0000-0000-00000E430000}"/>
    <cellStyle name="20% - 强调文字颜色 4 4 2 3 3 3 3" xfId="17119" xr:uid="{00000000-0005-0000-0000-00000F430000}"/>
    <cellStyle name="20% - 强调文字颜色 4 4 2 3 3 3 4" xfId="13154" xr:uid="{00000000-0005-0000-0000-000092330000}"/>
    <cellStyle name="20% - 强调文字颜色 4 4 2 3 3 4" xfId="3179" xr:uid="{00000000-0005-0000-0000-00009B0C0000}"/>
    <cellStyle name="20% - 强调文字颜色 4 4 2 3 3 4 2" xfId="3182" xr:uid="{00000000-0005-0000-0000-00009E0C0000}"/>
    <cellStyle name="20% - 强调文字颜色 4 4 2 3 3 4 2 2" xfId="17120" xr:uid="{00000000-0005-0000-0000-000010430000}"/>
    <cellStyle name="20% - 强调文字颜色 4 4 2 3 3 4 3" xfId="17124" xr:uid="{00000000-0005-0000-0000-000014430000}"/>
    <cellStyle name="20% - 强调文字颜色 4 4 2 3 3 5" xfId="3187" xr:uid="{00000000-0005-0000-0000-0000A30C0000}"/>
    <cellStyle name="20% - 强调文字颜色 4 4 2 3 3 5 2" xfId="17126" xr:uid="{00000000-0005-0000-0000-000016430000}"/>
    <cellStyle name="20% - 强调文字颜色 4 4 2 3 3 5 3" xfId="17127" xr:uid="{00000000-0005-0000-0000-000017430000}"/>
    <cellStyle name="20% - 强调文字颜色 4 4 2 3 3 6" xfId="17128" xr:uid="{00000000-0005-0000-0000-000018430000}"/>
    <cellStyle name="20% - 强调文字颜色 4 4 2 3 3 6 2" xfId="17130" xr:uid="{00000000-0005-0000-0000-00001A430000}"/>
    <cellStyle name="20% - 强调文字颜色 4 4 2 3 3 7" xfId="17131" xr:uid="{00000000-0005-0000-0000-00001B430000}"/>
    <cellStyle name="20% - 强调文字颜色 4 4 2 3 4" xfId="17132" xr:uid="{00000000-0005-0000-0000-00001C430000}"/>
    <cellStyle name="20% - 强调文字颜色 4 4 2 3 5" xfId="17133" xr:uid="{00000000-0005-0000-0000-00001D430000}"/>
    <cellStyle name="20% - 强调文字颜色 4 4 2 3 6" xfId="17134" xr:uid="{00000000-0005-0000-0000-00001E430000}"/>
    <cellStyle name="20% - 强调文字颜色 4 4 2 4" xfId="10664" xr:uid="{00000000-0005-0000-0000-0000D8290000}"/>
    <cellStyle name="20% - 强调文字颜色 4 4 2 4 2" xfId="1502" xr:uid="{00000000-0005-0000-0000-00000E060000}"/>
    <cellStyle name="20% - 强调文字颜色 4 4 2 4 2 2" xfId="1507" xr:uid="{00000000-0005-0000-0000-000013060000}"/>
    <cellStyle name="20% - 强调文字颜色 4 4 2 4 2 2 2" xfId="6056" xr:uid="{00000000-0005-0000-0000-0000D8170000}"/>
    <cellStyle name="20% - 强调文字颜色 4 4 2 4 2 3" xfId="888" xr:uid="{00000000-0005-0000-0000-0000A8030000}"/>
    <cellStyle name="20% - 强调文字颜色 4 4 2 4 2 3 2" xfId="7293" xr:uid="{00000000-0005-0000-0000-0000AD1C0000}"/>
    <cellStyle name="20% - 强调文字颜色 4 4 2 4 2 4" xfId="17136" xr:uid="{00000000-0005-0000-0000-000020430000}"/>
    <cellStyle name="20% - 强调文字颜色 4 4 2 4 3" xfId="1510" xr:uid="{00000000-0005-0000-0000-000016060000}"/>
    <cellStyle name="20% - 强调文字颜色 4 4 2 4 3 2" xfId="7470" xr:uid="{00000000-0005-0000-0000-00005E1D0000}"/>
    <cellStyle name="20% - 强调文字颜色 4 4 2 4 3 3" xfId="5222" xr:uid="{00000000-0005-0000-0000-000096140000}"/>
    <cellStyle name="20% - 强调文字颜色 4 4 2 4 4" xfId="1514" xr:uid="{00000000-0005-0000-0000-00001A060000}"/>
    <cellStyle name="20% - 强调文字颜色 4 4 2 4 5" xfId="1520" xr:uid="{00000000-0005-0000-0000-000020060000}"/>
    <cellStyle name="20% - 强调文字颜色 4 4 2 4 6" xfId="7474" xr:uid="{00000000-0005-0000-0000-0000621D0000}"/>
    <cellStyle name="20% - 强调文字颜色 4 4 2 5" xfId="10667" xr:uid="{00000000-0005-0000-0000-0000DB290000}"/>
    <cellStyle name="20% - 强调文字颜色 4 4 2 5 2" xfId="911" xr:uid="{00000000-0005-0000-0000-0000BF030000}"/>
    <cellStyle name="20% - 强调文字颜色 4 4 2 5 2 2" xfId="943" xr:uid="{00000000-0005-0000-0000-0000DF030000}"/>
    <cellStyle name="20% - 强调文字颜色 4 4 2 5 2 2 2" xfId="1034" xr:uid="{00000000-0005-0000-0000-00003A040000}"/>
    <cellStyle name="20% - 强调文字颜色 4 4 2 5 2 3" xfId="1059" xr:uid="{00000000-0005-0000-0000-000053040000}"/>
    <cellStyle name="20% - 强调文字颜色 4 4 2 5 2 4" xfId="74" xr:uid="{00000000-0005-0000-0000-000051000000}"/>
    <cellStyle name="20% - 强调文字颜色 4 4 2 5 3" xfId="1545" xr:uid="{00000000-0005-0000-0000-000039060000}"/>
    <cellStyle name="20% - 强调文字颜色 4 4 2 5 3 2" xfId="292" xr:uid="{00000000-0005-0000-0000-00004C010000}"/>
    <cellStyle name="20% - 强调文字颜色 4 4 2 5 3 2 2" xfId="14834" xr:uid="{00000000-0005-0000-0000-0000223A0000}"/>
    <cellStyle name="20% - 强调文字颜色 4 4 2 5 3 3" xfId="5239" xr:uid="{00000000-0005-0000-0000-0000A7140000}"/>
    <cellStyle name="20% - 强调文字颜色 4 4 2 5 3 4" xfId="17137" xr:uid="{00000000-0005-0000-0000-000021430000}"/>
    <cellStyle name="20% - 强调文字颜色 4 4 2 5 4" xfId="246" xr:uid="{00000000-0005-0000-0000-000019010000}"/>
    <cellStyle name="20% - 强调文字颜色 4 4 2 5 4 2" xfId="7479" xr:uid="{00000000-0005-0000-0000-0000671D0000}"/>
    <cellStyle name="20% - 强调文字颜色 4 4 2 5 5" xfId="264" xr:uid="{00000000-0005-0000-0000-00002D010000}"/>
    <cellStyle name="20% - 强调文字颜色 4 4 2 5 6" xfId="4365" xr:uid="{00000000-0005-0000-0000-00003D110000}"/>
    <cellStyle name="20% - 强调文字颜色 4 4 2 6" xfId="10669" xr:uid="{00000000-0005-0000-0000-0000DD290000}"/>
    <cellStyle name="20% - 强调文字颜色 4 4 2 6 2" xfId="646" xr:uid="{00000000-0005-0000-0000-0000B6020000}"/>
    <cellStyle name="20% - 强调文字颜色 4 4 2 6 2 2" xfId="659" xr:uid="{00000000-0005-0000-0000-0000C3020000}"/>
    <cellStyle name="20% - 强调文字颜色 4 4 2 6 2 2 2" xfId="17138" xr:uid="{00000000-0005-0000-0000-000022430000}"/>
    <cellStyle name="20% - 强调文字颜色 4 4 2 6 2 3" xfId="698" xr:uid="{00000000-0005-0000-0000-0000EA020000}"/>
    <cellStyle name="20% - 强调文字颜色 4 4 2 6 2 4" xfId="17140" xr:uid="{00000000-0005-0000-0000-000024430000}"/>
    <cellStyle name="20% - 强调文字颜色 4 4 2 6 3" xfId="709" xr:uid="{00000000-0005-0000-0000-0000F5020000}"/>
    <cellStyle name="20% - 强调文字颜色 4 4 2 6 3 2" xfId="723" xr:uid="{00000000-0005-0000-0000-000003030000}"/>
    <cellStyle name="20% - 强调文字颜色 4 4 2 6 3 3" xfId="17142" xr:uid="{00000000-0005-0000-0000-000026430000}"/>
    <cellStyle name="20% - 强调文字颜色 4 4 2 6 4" xfId="734" xr:uid="{00000000-0005-0000-0000-00000E030000}"/>
    <cellStyle name="20% - 强调文字颜色 4 4 2 6 4 2" xfId="17143" xr:uid="{00000000-0005-0000-0000-000027430000}"/>
    <cellStyle name="20% - 强调文字颜色 4 4 2 6 5" xfId="490" xr:uid="{00000000-0005-0000-0000-00001A020000}"/>
    <cellStyle name="20% - 强调文字颜色 4 4 2 6 6" xfId="17144" xr:uid="{00000000-0005-0000-0000-000028430000}"/>
    <cellStyle name="20% - 强调文字颜色 4 4 2 7" xfId="17145" xr:uid="{00000000-0005-0000-0000-000029430000}"/>
    <cellStyle name="20% - 强调文字颜色 4 4 2 7 2" xfId="1553" xr:uid="{00000000-0005-0000-0000-000041060000}"/>
    <cellStyle name="20% - 强调文字颜色 4 4 2 7 2 2" xfId="1282" xr:uid="{00000000-0005-0000-0000-000032050000}"/>
    <cellStyle name="20% - 强调文字颜色 4 4 2 7 2 3" xfId="7483" xr:uid="{00000000-0005-0000-0000-00006B1D0000}"/>
    <cellStyle name="20% - 强调文字颜色 4 4 2 7 3" xfId="1559" xr:uid="{00000000-0005-0000-0000-000047060000}"/>
    <cellStyle name="20% - 强调文字颜色 4 4 2 7 3 2" xfId="7485" xr:uid="{00000000-0005-0000-0000-00006D1D0000}"/>
    <cellStyle name="20% - 强调文字颜色 4 4 2 7 4" xfId="1564" xr:uid="{00000000-0005-0000-0000-00004C060000}"/>
    <cellStyle name="20% - 强调文字颜色 4 4 2 7 5" xfId="4148" xr:uid="{00000000-0005-0000-0000-000064100000}"/>
    <cellStyle name="20% - 强调文字颜色 4 4 2 8" xfId="17147" xr:uid="{00000000-0005-0000-0000-00002B430000}"/>
    <cellStyle name="20% - 强调文字颜色 4 4 2 8 2" xfId="1582" xr:uid="{00000000-0005-0000-0000-00005E060000}"/>
    <cellStyle name="20% - 强调文字颜色 4 4 2 8 2 2" xfId="369" xr:uid="{00000000-0005-0000-0000-0000A1010000}"/>
    <cellStyle name="20% - 强调文字颜色 4 4 2 8 2 3" xfId="17149" xr:uid="{00000000-0005-0000-0000-00002D430000}"/>
    <cellStyle name="20% - 强调文字颜色 4 4 2 8 3" xfId="606" xr:uid="{00000000-0005-0000-0000-00008E020000}"/>
    <cellStyle name="20% - 强调文字颜色 4 4 2 8 3 2" xfId="17150" xr:uid="{00000000-0005-0000-0000-00002E430000}"/>
    <cellStyle name="20% - 强调文字颜色 4 4 2 8 4" xfId="616" xr:uid="{00000000-0005-0000-0000-000098020000}"/>
    <cellStyle name="20% - 强调文字颜色 4 4 2 8 5" xfId="10265" xr:uid="{00000000-0005-0000-0000-000049280000}"/>
    <cellStyle name="20% - 强调文字颜色 4 4 2 9" xfId="17151" xr:uid="{00000000-0005-0000-0000-00002F430000}"/>
    <cellStyle name="20% - 强调文字颜色 4 4 2 9 2" xfId="1595" xr:uid="{00000000-0005-0000-0000-00006B060000}"/>
    <cellStyle name="20% - 强调文字颜色 4 4 2 9 3" xfId="631" xr:uid="{00000000-0005-0000-0000-0000A7020000}"/>
    <cellStyle name="20% - 强调文字颜色 4 4 3" xfId="17152" xr:uid="{00000000-0005-0000-0000-000030430000}"/>
    <cellStyle name="20% - 强调文字颜色 4 4 3 2" xfId="17153" xr:uid="{00000000-0005-0000-0000-000031430000}"/>
    <cellStyle name="20% - 强调文字颜色 4 4 3 2 2" xfId="17154" xr:uid="{00000000-0005-0000-0000-000032430000}"/>
    <cellStyle name="20% - 强调文字颜色 4 4 4" xfId="17155" xr:uid="{00000000-0005-0000-0000-000033430000}"/>
    <cellStyle name="20% - 强调文字颜色 4 4 4 2" xfId="17157" xr:uid="{00000000-0005-0000-0000-000035430000}"/>
    <cellStyle name="20% - 强调文字颜色 4 4 4 2 2" xfId="17158" xr:uid="{00000000-0005-0000-0000-000036430000}"/>
    <cellStyle name="20% - 强调文字颜色 4 4 4 2 3" xfId="17160" xr:uid="{00000000-0005-0000-0000-000038430000}"/>
    <cellStyle name="20% - 强调文字颜色 4 4 4 3" xfId="17161" xr:uid="{00000000-0005-0000-0000-000039430000}"/>
    <cellStyle name="20% - 强调文字颜色 4 4 4 3 2" xfId="17162" xr:uid="{00000000-0005-0000-0000-00003A430000}"/>
    <cellStyle name="20% - 强调文字颜色 4 4 4 4" xfId="17163" xr:uid="{00000000-0005-0000-0000-00003B430000}"/>
    <cellStyle name="20% - 强调文字颜色 4 4 4 5" xfId="17164" xr:uid="{00000000-0005-0000-0000-00003C430000}"/>
    <cellStyle name="20% - 强调文字颜色 4 4 5" xfId="17166" xr:uid="{00000000-0005-0000-0000-00003E430000}"/>
    <cellStyle name="20% - 强调文字颜色 4 4 5 2" xfId="17168" xr:uid="{00000000-0005-0000-0000-000040430000}"/>
    <cellStyle name="20% - 强调文字颜色 4 4 5 2 2" xfId="17169" xr:uid="{00000000-0005-0000-0000-000041430000}"/>
    <cellStyle name="20% - 强调文字颜色 4 4 5 2 2 2" xfId="17170" xr:uid="{00000000-0005-0000-0000-000042430000}"/>
    <cellStyle name="20% - 强调文字颜色 4 4 5 2 2 2 2" xfId="40" xr:uid="{00000000-0005-0000-0000-00002C000000}"/>
    <cellStyle name="20% - 强调文字颜色 4 4 5 2 2 2 3" xfId="17171" xr:uid="{00000000-0005-0000-0000-000043430000}"/>
    <cellStyle name="20% - 强调文字颜色 4 4 5 2 2 3" xfId="17172" xr:uid="{00000000-0005-0000-0000-000044430000}"/>
    <cellStyle name="20% - 强调文字颜色 4 4 5 2 2 4" xfId="17175" xr:uid="{00000000-0005-0000-0000-000047430000}"/>
    <cellStyle name="20% - 强调文字颜色 4 4 5 2 3" xfId="17176" xr:uid="{00000000-0005-0000-0000-000048430000}"/>
    <cellStyle name="20% - 强调文字颜色 4 4 5 2 3 2" xfId="17177" xr:uid="{00000000-0005-0000-0000-000049430000}"/>
    <cellStyle name="20% - 强调文字颜色 4 4 5 2 3 2 2" xfId="17181" xr:uid="{00000000-0005-0000-0000-00004D430000}"/>
    <cellStyle name="20% - 强调文字颜色 4 4 5 2 3 2 3" xfId="17183" xr:uid="{00000000-0005-0000-0000-00004F430000}"/>
    <cellStyle name="20% - 强调文字颜色 4 4 5 2 3 3" xfId="17185" xr:uid="{00000000-0005-0000-0000-000051430000}"/>
    <cellStyle name="20% - 强调文字颜色 4 4 5 2 3 4" xfId="17189" xr:uid="{00000000-0005-0000-0000-000055430000}"/>
    <cellStyle name="20% - 强调文字颜色 4 4 5 2 4" xfId="17190" xr:uid="{00000000-0005-0000-0000-000056430000}"/>
    <cellStyle name="20% - 强调文字颜色 4 4 5 2 4 2" xfId="17191" xr:uid="{00000000-0005-0000-0000-000057430000}"/>
    <cellStyle name="20% - 强调文字颜色 4 4 5 2 4 2 2" xfId="15883" xr:uid="{00000000-0005-0000-0000-00003B3E0000}"/>
    <cellStyle name="20% - 强调文字颜色 4 4 5 2 4 3" xfId="17194" xr:uid="{00000000-0005-0000-0000-00005A430000}"/>
    <cellStyle name="20% - 强调文字颜色 4 4 5 2 5" xfId="17196" xr:uid="{00000000-0005-0000-0000-00005C430000}"/>
    <cellStyle name="20% - 强调文字颜色 4 4 5 2 5 2" xfId="17197" xr:uid="{00000000-0005-0000-0000-00005D430000}"/>
    <cellStyle name="20% - 强调文字颜色 4 4 5 2 6" xfId="17200" xr:uid="{00000000-0005-0000-0000-000060430000}"/>
    <cellStyle name="20% - 强调文字颜色 4 4 5 3" xfId="17202" xr:uid="{00000000-0005-0000-0000-000062430000}"/>
    <cellStyle name="20% - 强调文字颜色 4 4 5 3 2" xfId="17203" xr:uid="{00000000-0005-0000-0000-000063430000}"/>
    <cellStyle name="20% - 强调文字颜色 4 4 5 3 2 2" xfId="17204" xr:uid="{00000000-0005-0000-0000-000064430000}"/>
    <cellStyle name="20% - 强调文字颜色 4 4 5 3 2 3" xfId="17205" xr:uid="{00000000-0005-0000-0000-000065430000}"/>
    <cellStyle name="20% - 强调文字颜色 4 4 5 3 3" xfId="17206" xr:uid="{00000000-0005-0000-0000-000066430000}"/>
    <cellStyle name="20% - 强调文字颜色 4 4 5 3 4" xfId="17207" xr:uid="{00000000-0005-0000-0000-000067430000}"/>
    <cellStyle name="20% - 强调文字颜色 4 4 5 4" xfId="17208" xr:uid="{00000000-0005-0000-0000-000068430000}"/>
    <cellStyle name="20% - 强调文字颜色 4 4 5 4 2" xfId="4748" xr:uid="{00000000-0005-0000-0000-0000BC120000}"/>
    <cellStyle name="20% - 强调文字颜色 4 4 5 4 2 2" xfId="10263" xr:uid="{00000000-0005-0000-0000-000047280000}"/>
    <cellStyle name="20% - 强调文字颜色 4 4 5 4 2 3" xfId="10268" xr:uid="{00000000-0005-0000-0000-00004C280000}"/>
    <cellStyle name="20% - 强调文字颜色 4 4 5 4 3" xfId="4751" xr:uid="{00000000-0005-0000-0000-0000BF120000}"/>
    <cellStyle name="20% - 强调文字颜色 4 4 5 4 4" xfId="17209" xr:uid="{00000000-0005-0000-0000-000069430000}"/>
    <cellStyle name="20% - 强调文字颜色 4 4 5 5" xfId="17210" xr:uid="{00000000-0005-0000-0000-00006A430000}"/>
    <cellStyle name="20% - 强调文字颜色 4 4 5 5 2" xfId="207" xr:uid="{00000000-0005-0000-0000-0000ED000000}"/>
    <cellStyle name="20% - 强调文字颜色 4 4 5 5 2 2" xfId="17212" xr:uid="{00000000-0005-0000-0000-00006C430000}"/>
    <cellStyle name="20% - 强调文字颜色 4 4 5 5 3" xfId="4771" xr:uid="{00000000-0005-0000-0000-0000D3120000}"/>
    <cellStyle name="20% - 强调文字颜色 4 4 5 6" xfId="17213" xr:uid="{00000000-0005-0000-0000-00006D430000}"/>
    <cellStyle name="20% - 强调文字颜色 4 4 5 6 2" xfId="17214" xr:uid="{00000000-0005-0000-0000-00006E430000}"/>
    <cellStyle name="20% - 强调文字颜色 4 4 5 7" xfId="17215" xr:uid="{00000000-0005-0000-0000-00006F430000}"/>
    <cellStyle name="20% - 强调文字颜色 4 4 6" xfId="17217" xr:uid="{00000000-0005-0000-0000-000071430000}"/>
    <cellStyle name="20% - 强调文字颜色 4 4 6 2" xfId="17218" xr:uid="{00000000-0005-0000-0000-000072430000}"/>
    <cellStyle name="20% - 强调文字颜色 4 4 6 2 2" xfId="17219" xr:uid="{00000000-0005-0000-0000-000073430000}"/>
    <cellStyle name="20% - 强调文字颜色 4 4 6 2 2 2" xfId="17221" xr:uid="{00000000-0005-0000-0000-000075430000}"/>
    <cellStyle name="20% - 强调文字颜色 4 4 6 2 2 2 2" xfId="17224" xr:uid="{00000000-0005-0000-0000-000078430000}"/>
    <cellStyle name="20% - 强调文字颜色 4 4 6 2 2 2 3" xfId="17225" xr:uid="{00000000-0005-0000-0000-000079430000}"/>
    <cellStyle name="20% - 强调文字颜色 4 4 6 2 2 3" xfId="17228" xr:uid="{00000000-0005-0000-0000-00007C430000}"/>
    <cellStyle name="20% - 强调文字颜色 4 4 6 2 2 4" xfId="17232" xr:uid="{00000000-0005-0000-0000-000080430000}"/>
    <cellStyle name="20% - 强调文字颜色 4 4 6 2 3" xfId="17234" xr:uid="{00000000-0005-0000-0000-000082430000}"/>
    <cellStyle name="20% - 强调文字颜色 4 4 6 2 3 2" xfId="17235" xr:uid="{00000000-0005-0000-0000-000083430000}"/>
    <cellStyle name="20% - 强调文字颜色 4 4 6 2 3 2 2" xfId="17240" xr:uid="{00000000-0005-0000-0000-000088430000}"/>
    <cellStyle name="20% - 强调文字颜色 4 4 6 2 3 2 3" xfId="17243" xr:uid="{00000000-0005-0000-0000-00008B430000}"/>
    <cellStyle name="20% - 强调文字颜色 4 4 6 2 3 3" xfId="17246" xr:uid="{00000000-0005-0000-0000-00008E430000}"/>
    <cellStyle name="20% - 强调文字颜色 4 4 6 2 3 4" xfId="17249" xr:uid="{00000000-0005-0000-0000-000091430000}"/>
    <cellStyle name="20% - 强调文字颜色 4 4 6 2 4" xfId="17251" xr:uid="{00000000-0005-0000-0000-000093430000}"/>
    <cellStyle name="20% - 强调文字颜色 4 4 6 2 4 2" xfId="17252" xr:uid="{00000000-0005-0000-0000-000094430000}"/>
    <cellStyle name="20% - 强调文字颜色 4 4 6 2 4 2 2" xfId="17255" xr:uid="{00000000-0005-0000-0000-000097430000}"/>
    <cellStyle name="20% - 强调文字颜色 4 4 6 2 4 3" xfId="17257" xr:uid="{00000000-0005-0000-0000-000099430000}"/>
    <cellStyle name="20% - 强调文字颜色 4 4 6 2 5" xfId="17258" xr:uid="{00000000-0005-0000-0000-00009A430000}"/>
    <cellStyle name="20% - 强调文字颜色 4 4 6 2 5 2" xfId="17259" xr:uid="{00000000-0005-0000-0000-00009B430000}"/>
    <cellStyle name="20% - 强调文字颜色 4 4 6 2 6" xfId="17260" xr:uid="{00000000-0005-0000-0000-00009C430000}"/>
    <cellStyle name="20% - 强调文字颜色 4 4 6 3" xfId="17261" xr:uid="{00000000-0005-0000-0000-00009D430000}"/>
    <cellStyle name="20% - 强调文字颜色 4 4 6 3 2" xfId="17262" xr:uid="{00000000-0005-0000-0000-00009E430000}"/>
    <cellStyle name="20% - 强调文字颜色 4 4 6 3 2 2" xfId="51" xr:uid="{00000000-0005-0000-0000-000038000000}"/>
    <cellStyle name="20% - 强调文字颜色 4 4 6 3 2 3" xfId="17263" xr:uid="{00000000-0005-0000-0000-00009F430000}"/>
    <cellStyle name="20% - 强调文字颜色 4 4 6 3 3" xfId="17264" xr:uid="{00000000-0005-0000-0000-0000A0430000}"/>
    <cellStyle name="20% - 强调文字颜色 4 4 6 3 4" xfId="17265" xr:uid="{00000000-0005-0000-0000-0000A1430000}"/>
    <cellStyle name="20% - 强调文字颜色 4 4 6 4" xfId="17266" xr:uid="{00000000-0005-0000-0000-0000A2430000}"/>
    <cellStyle name="20% - 强调文字颜色 4 4 6 4 2" xfId="7553" xr:uid="{00000000-0005-0000-0000-0000B11D0000}"/>
    <cellStyle name="20% - 强调文字颜色 4 4 6 4 2 2" xfId="3297" xr:uid="{00000000-0005-0000-0000-0000110D0000}"/>
    <cellStyle name="20% - 强调文字颜色 4 4 6 4 2 3" xfId="3360" xr:uid="{00000000-0005-0000-0000-0000500D0000}"/>
    <cellStyle name="20% - 强调文字颜色 4 4 6 4 3" xfId="7555" xr:uid="{00000000-0005-0000-0000-0000B31D0000}"/>
    <cellStyle name="20% - 强调文字颜色 4 4 6 4 4" xfId="17267" xr:uid="{00000000-0005-0000-0000-0000A3430000}"/>
    <cellStyle name="20% - 强调文字颜色 4 4 6 5" xfId="17269" xr:uid="{00000000-0005-0000-0000-0000A5430000}"/>
    <cellStyle name="20% - 强调文字颜色 4 4 6 5 2" xfId="3754" xr:uid="{00000000-0005-0000-0000-0000DA0E0000}"/>
    <cellStyle name="20% - 强调文字颜色 4 4 6 5 2 2" xfId="3711" xr:uid="{00000000-0005-0000-0000-0000AF0E0000}"/>
    <cellStyle name="20% - 强调文字颜色 4 4 6 5 3" xfId="17270" xr:uid="{00000000-0005-0000-0000-0000A6430000}"/>
    <cellStyle name="20% - 强调文字颜色 4 4 6 6" xfId="17271" xr:uid="{00000000-0005-0000-0000-0000A7430000}"/>
    <cellStyle name="20% - 强调文字颜色 4 4 6 6 2" xfId="17272" xr:uid="{00000000-0005-0000-0000-0000A8430000}"/>
    <cellStyle name="20% - 强调文字颜色 4 4 6 7" xfId="17273" xr:uid="{00000000-0005-0000-0000-0000A9430000}"/>
    <cellStyle name="20% - 强调文字颜色 4 4 7" xfId="17275" xr:uid="{00000000-0005-0000-0000-0000AB430000}"/>
    <cellStyle name="20% - 强调文字颜色 4 4 7 2" xfId="17277" xr:uid="{00000000-0005-0000-0000-0000AD430000}"/>
    <cellStyle name="20% - 强调文字颜色 4 5" xfId="3893" xr:uid="{00000000-0005-0000-0000-0000650F0000}"/>
    <cellStyle name="20% - 强调文字颜色 4 5 10" xfId="15670" xr:uid="{00000000-0005-0000-0000-0000663D0000}"/>
    <cellStyle name="20% - 强调文字颜色 4 5 10 2" xfId="5989" xr:uid="{00000000-0005-0000-0000-000095170000}"/>
    <cellStyle name="20% - 强调文字颜色 4 5 11" xfId="17278" xr:uid="{00000000-0005-0000-0000-0000AE430000}"/>
    <cellStyle name="20% - 强调文字颜色 4 5 11 2" xfId="6021" xr:uid="{00000000-0005-0000-0000-0000B5170000}"/>
    <cellStyle name="20% - 强调文字颜色 4 5 12" xfId="17280" xr:uid="{00000000-0005-0000-0000-0000B0430000}"/>
    <cellStyle name="20% - 强调文字颜色 4 5 13" xfId="17282" xr:uid="{00000000-0005-0000-0000-0000B2430000}"/>
    <cellStyle name="20% - 强调文字颜色 4 5 13 2" xfId="4670" xr:uid="{00000000-0005-0000-0000-00006E120000}"/>
    <cellStyle name="20% - 强调文字颜色 4 5 14" xfId="17283" xr:uid="{00000000-0005-0000-0000-0000B3430000}"/>
    <cellStyle name="20% - 强调文字颜色 4 5 15" xfId="8812" xr:uid="{00000000-0005-0000-0000-00009C220000}"/>
    <cellStyle name="20% - 强调文字颜色 4 5 2" xfId="17284" xr:uid="{00000000-0005-0000-0000-0000B4430000}"/>
    <cellStyle name="20% - 强调文字颜色 4 5 2 2" xfId="17285" xr:uid="{00000000-0005-0000-0000-0000B5430000}"/>
    <cellStyle name="20% - 强调文字颜色 4 5 2 2 2" xfId="17287" xr:uid="{00000000-0005-0000-0000-0000B7430000}"/>
    <cellStyle name="20% - 强调文字颜色 4 5 2 2 2 2" xfId="17288" xr:uid="{00000000-0005-0000-0000-0000B8430000}"/>
    <cellStyle name="20% - 强调文字颜色 4 5 2 2 2 3" xfId="17289" xr:uid="{00000000-0005-0000-0000-0000B9430000}"/>
    <cellStyle name="20% - 强调文字颜色 4 5 2 2 2 4" xfId="17291" xr:uid="{00000000-0005-0000-0000-0000BB430000}"/>
    <cellStyle name="20% - 强调文字颜色 4 5 2 2 3" xfId="17292" xr:uid="{00000000-0005-0000-0000-0000BC430000}"/>
    <cellStyle name="20% - 强调文字颜色 4 5 2 2 3 2" xfId="17293" xr:uid="{00000000-0005-0000-0000-0000BD430000}"/>
    <cellStyle name="20% - 强调文字颜色 4 5 2 2 4" xfId="17295" xr:uid="{00000000-0005-0000-0000-0000BF430000}"/>
    <cellStyle name="20% - 强调文字颜色 4 5 2 2 5" xfId="17297" xr:uid="{00000000-0005-0000-0000-0000C1430000}"/>
    <cellStyle name="20% - 强调文字颜色 4 5 2 3" xfId="17298" xr:uid="{00000000-0005-0000-0000-0000C2430000}"/>
    <cellStyle name="20% - 强调文字颜色 4 5 2 3 2" xfId="14491" xr:uid="{00000000-0005-0000-0000-0000CB380000}"/>
    <cellStyle name="20% - 强调文字颜色 4 5 2 3 2 2" xfId="8969" xr:uid="{00000000-0005-0000-0000-000039230000}"/>
    <cellStyle name="20% - 强调文字颜色 4 5 2 3 2 3" xfId="8971" xr:uid="{00000000-0005-0000-0000-00003B230000}"/>
    <cellStyle name="20% - 强调文字颜色 4 5 2 3 3" xfId="17300" xr:uid="{00000000-0005-0000-0000-0000C4430000}"/>
    <cellStyle name="20% - 强调文字颜色 4 5 2 4" xfId="17302" xr:uid="{00000000-0005-0000-0000-0000C6430000}"/>
    <cellStyle name="20% - 强调文字颜色 4 5 2 4 2" xfId="17304" xr:uid="{00000000-0005-0000-0000-0000C8430000}"/>
    <cellStyle name="20% - 强调文字颜色 4 5 2 4 3" xfId="17305" xr:uid="{00000000-0005-0000-0000-0000C9430000}"/>
    <cellStyle name="20% - 强调文字颜色 4 5 2 5" xfId="16563" xr:uid="{00000000-0005-0000-0000-0000E3400000}"/>
    <cellStyle name="20% - 强调文字颜色 4 5 2 5 2" xfId="17307" xr:uid="{00000000-0005-0000-0000-0000CB430000}"/>
    <cellStyle name="20% - 强调文字颜色 4 5 2 6" xfId="17309" xr:uid="{00000000-0005-0000-0000-0000CD430000}"/>
    <cellStyle name="20% - 强调文字颜色 4 5 3" xfId="17310" xr:uid="{00000000-0005-0000-0000-0000CE430000}"/>
    <cellStyle name="20% - 强调文字颜色 4 5 3 2" xfId="17311" xr:uid="{00000000-0005-0000-0000-0000CF430000}"/>
    <cellStyle name="20% - 强调文字颜色 4 5 3 2 2" xfId="138" xr:uid="{00000000-0005-0000-0000-0000A0000000}"/>
    <cellStyle name="20% - 强调文字颜色 4 5 3 2 2 2" xfId="17312" xr:uid="{00000000-0005-0000-0000-0000D0430000}"/>
    <cellStyle name="20% - 强调文字颜色 4 5 3 2 2 3" xfId="17313" xr:uid="{00000000-0005-0000-0000-0000D1430000}"/>
    <cellStyle name="20% - 强调文字颜色 4 5 3 2 3" xfId="356" xr:uid="{00000000-0005-0000-0000-000090010000}"/>
    <cellStyle name="20% - 强调文字颜色 4 5 3 2 3 2" xfId="17314" xr:uid="{00000000-0005-0000-0000-0000D2430000}"/>
    <cellStyle name="20% - 强调文字颜色 4 5 3 2 4" xfId="368" xr:uid="{00000000-0005-0000-0000-00009F010000}"/>
    <cellStyle name="20% - 强调文字颜色 4 5 3 3" xfId="17316" xr:uid="{00000000-0005-0000-0000-0000D4430000}"/>
    <cellStyle name="20% - 强调文字颜色 4 5 3 3 2" xfId="17318" xr:uid="{00000000-0005-0000-0000-0000D6430000}"/>
    <cellStyle name="20% - 强调文字颜色 4 5 3 3 2 2" xfId="9067" xr:uid="{00000000-0005-0000-0000-00009B230000}"/>
    <cellStyle name="20% - 强调文字颜色 4 5 3 3 2 3" xfId="9076" xr:uid="{00000000-0005-0000-0000-0000A4230000}"/>
    <cellStyle name="20% - 强调文字颜色 4 5 3 3 3" xfId="17320" xr:uid="{00000000-0005-0000-0000-0000D8430000}"/>
    <cellStyle name="20% - 强调文字颜色 4 5 3 4" xfId="17322" xr:uid="{00000000-0005-0000-0000-0000DA430000}"/>
    <cellStyle name="20% - 强调文字颜色 4 5 3 5" xfId="17324" xr:uid="{00000000-0005-0000-0000-0000DC430000}"/>
    <cellStyle name="20% - 强调文字颜色 4 5 4" xfId="17325" xr:uid="{00000000-0005-0000-0000-0000DD430000}"/>
    <cellStyle name="20% - 强调文字颜色 4 5 4 2" xfId="17327" xr:uid="{00000000-0005-0000-0000-0000DF430000}"/>
    <cellStyle name="20% - 强调文字颜色 4 5 4 2 2" xfId="17329" xr:uid="{00000000-0005-0000-0000-0000E1430000}"/>
    <cellStyle name="20% - 强调文字颜色 4 5 4 2 2 2" xfId="17332" xr:uid="{00000000-0005-0000-0000-0000E4430000}"/>
    <cellStyle name="20% - 强调文字颜色 4 5 4 2 3" xfId="17334" xr:uid="{00000000-0005-0000-0000-0000E6430000}"/>
    <cellStyle name="20% - 强调文字颜色 4 5 4 2 3 2" xfId="17336" xr:uid="{00000000-0005-0000-0000-0000E8430000}"/>
    <cellStyle name="20% - 强调文字颜色 4 5 4 2 4" xfId="11020" xr:uid="{00000000-0005-0000-0000-00003C2B0000}"/>
    <cellStyle name="20% - 强调文字颜色 4 5 4 3" xfId="17339" xr:uid="{00000000-0005-0000-0000-0000EB430000}"/>
    <cellStyle name="20% - 强调文字颜色 4 5 4 3 2" xfId="17342" xr:uid="{00000000-0005-0000-0000-0000EE430000}"/>
    <cellStyle name="20% - 强调文字颜色 4 5 4 3 3" xfId="17343" xr:uid="{00000000-0005-0000-0000-0000EF430000}"/>
    <cellStyle name="20% - 强调文字颜色 4 5 4 4" xfId="17345" xr:uid="{00000000-0005-0000-0000-0000F1430000}"/>
    <cellStyle name="20% - 强调文字颜色 4 5 4 5" xfId="17347" xr:uid="{00000000-0005-0000-0000-0000F3430000}"/>
    <cellStyle name="20% - 强调文字颜色 4 5 4 6" xfId="17348" xr:uid="{00000000-0005-0000-0000-0000F4430000}"/>
    <cellStyle name="20% - 强调文字颜色 4 5 5" xfId="17350" xr:uid="{00000000-0005-0000-0000-0000F6430000}"/>
    <cellStyle name="20% - 强调文字颜色 4 5 5 2" xfId="17352" xr:uid="{00000000-0005-0000-0000-0000F8430000}"/>
    <cellStyle name="20% - 强调文字颜色 4 5 5 2 2" xfId="17353" xr:uid="{00000000-0005-0000-0000-0000F9430000}"/>
    <cellStyle name="20% - 强调文字颜色 4 5 5 2 2 2" xfId="17354" xr:uid="{00000000-0005-0000-0000-0000FA430000}"/>
    <cellStyle name="20% - 强调文字颜色 4 5 5 2 3" xfId="17355" xr:uid="{00000000-0005-0000-0000-0000FB430000}"/>
    <cellStyle name="20% - 强调文字颜色 4 5 5 2 4" xfId="9230" xr:uid="{00000000-0005-0000-0000-00003E240000}"/>
    <cellStyle name="20% - 强调文字颜色 4 5 5 3" xfId="17356" xr:uid="{00000000-0005-0000-0000-0000FC430000}"/>
    <cellStyle name="20% - 强调文字颜色 4 5 5 3 2" xfId="17357" xr:uid="{00000000-0005-0000-0000-0000FD430000}"/>
    <cellStyle name="20% - 强调文字颜色 4 5 5 3 2 2" xfId="9128" xr:uid="{00000000-0005-0000-0000-0000D8230000}"/>
    <cellStyle name="20% - 强调文字颜色 4 5 5 3 3" xfId="17358" xr:uid="{00000000-0005-0000-0000-0000FE430000}"/>
    <cellStyle name="20% - 强调文字颜色 4 5 5 4" xfId="17359" xr:uid="{00000000-0005-0000-0000-0000FF430000}"/>
    <cellStyle name="20% - 强调文字颜色 4 5 5 4 2" xfId="17360" xr:uid="{00000000-0005-0000-0000-000000440000}"/>
    <cellStyle name="20% - 强调文字颜色 4 5 5 5" xfId="17361" xr:uid="{00000000-0005-0000-0000-000001440000}"/>
    <cellStyle name="20% - 强调文字颜色 4 5 5 6" xfId="17362" xr:uid="{00000000-0005-0000-0000-000002440000}"/>
    <cellStyle name="20% - 强调文字颜色 4 5 6" xfId="17364" xr:uid="{00000000-0005-0000-0000-000004440000}"/>
    <cellStyle name="20% - 强调文字颜色 4 5 6 2" xfId="17365" xr:uid="{00000000-0005-0000-0000-000005440000}"/>
    <cellStyle name="20% - 强调文字颜色 4 5 6 2 2" xfId="17367" xr:uid="{00000000-0005-0000-0000-000007440000}"/>
    <cellStyle name="20% - 强调文字颜色 4 5 6 2 2 2" xfId="17369" xr:uid="{00000000-0005-0000-0000-000009440000}"/>
    <cellStyle name="20% - 强调文字颜色 4 5 6 2 3" xfId="17371" xr:uid="{00000000-0005-0000-0000-00000B440000}"/>
    <cellStyle name="20% - 强调文字颜色 4 5 6 2 4" xfId="5580" xr:uid="{00000000-0005-0000-0000-0000FC150000}"/>
    <cellStyle name="20% - 强调文字颜色 4 5 6 3" xfId="17372" xr:uid="{00000000-0005-0000-0000-00000C440000}"/>
    <cellStyle name="20% - 强调文字颜色 4 5 6 3 2" xfId="17374" xr:uid="{00000000-0005-0000-0000-00000E440000}"/>
    <cellStyle name="20% - 强调文字颜色 4 5 6 3 3" xfId="17376" xr:uid="{00000000-0005-0000-0000-000010440000}"/>
    <cellStyle name="20% - 强调文字颜色 4 5 6 4" xfId="17377" xr:uid="{00000000-0005-0000-0000-000011440000}"/>
    <cellStyle name="20% - 强调文字颜色 4 5 6 4 2" xfId="17379" xr:uid="{00000000-0005-0000-0000-000013440000}"/>
    <cellStyle name="20% - 强调文字颜色 4 5 6 5" xfId="17380" xr:uid="{00000000-0005-0000-0000-000014440000}"/>
    <cellStyle name="20% - 强调文字颜色 4 5 7" xfId="17381" xr:uid="{00000000-0005-0000-0000-000015440000}"/>
    <cellStyle name="20% - 强调文字颜色 4 5 7 2" xfId="17382" xr:uid="{00000000-0005-0000-0000-000016440000}"/>
    <cellStyle name="20% - 强调文字颜色 4 5 7 2 2" xfId="17383" xr:uid="{00000000-0005-0000-0000-000017440000}"/>
    <cellStyle name="20% - 强调文字颜色 4 5 7 2 3" xfId="17384" xr:uid="{00000000-0005-0000-0000-000018440000}"/>
    <cellStyle name="20% - 强调文字颜色 4 5 7 3" xfId="17385" xr:uid="{00000000-0005-0000-0000-000019440000}"/>
    <cellStyle name="20% - 强调文字颜色 4 5 7 4" xfId="17386" xr:uid="{00000000-0005-0000-0000-00001A440000}"/>
    <cellStyle name="20% - 强调文字颜色 4 5 8" xfId="17387" xr:uid="{00000000-0005-0000-0000-00001B440000}"/>
    <cellStyle name="20% - 强调文字颜色 4 5 8 2" xfId="17388" xr:uid="{00000000-0005-0000-0000-00001C440000}"/>
    <cellStyle name="20% - 强调文字颜色 4 5 8 2 2" xfId="17389" xr:uid="{00000000-0005-0000-0000-00001D440000}"/>
    <cellStyle name="20% - 强调文字颜色 4 5 8 2 3" xfId="17390" xr:uid="{00000000-0005-0000-0000-00001E440000}"/>
    <cellStyle name="20% - 强调文字颜色 4 5 8 3" xfId="17391" xr:uid="{00000000-0005-0000-0000-00001F440000}"/>
    <cellStyle name="20% - 强调文字颜色 4 5 8 4" xfId="17392" xr:uid="{00000000-0005-0000-0000-000020440000}"/>
    <cellStyle name="20% - 强调文字颜色 4 5 9" xfId="17393" xr:uid="{00000000-0005-0000-0000-000021440000}"/>
    <cellStyle name="20% - 强调文字颜色 4 5 9 2" xfId="17394" xr:uid="{00000000-0005-0000-0000-000022440000}"/>
    <cellStyle name="20% - 强调文字颜色 4 5 9 3" xfId="17395" xr:uid="{00000000-0005-0000-0000-000023440000}"/>
    <cellStyle name="20% - 强调文字颜色 4 6" xfId="3898" xr:uid="{00000000-0005-0000-0000-00006A0F0000}"/>
    <cellStyle name="20% - 强调文字颜色 4 6 2" xfId="17396" xr:uid="{00000000-0005-0000-0000-000024440000}"/>
    <cellStyle name="20% - 强调文字颜色 4 6 2 2" xfId="17397" xr:uid="{00000000-0005-0000-0000-000025440000}"/>
    <cellStyle name="20% - 强调文字颜色 4 6 2 2 2" xfId="17399" xr:uid="{00000000-0005-0000-0000-000027440000}"/>
    <cellStyle name="20% - 强调文字颜色 4 6 2 2 2 2" xfId="17400" xr:uid="{00000000-0005-0000-0000-000028440000}"/>
    <cellStyle name="20% - 强调文字颜色 4 6 2 2 2 3" xfId="17401" xr:uid="{00000000-0005-0000-0000-000029440000}"/>
    <cellStyle name="20% - 强调文字颜色 4 6 2 2 2 4" xfId="8424" xr:uid="{00000000-0005-0000-0000-000018210000}"/>
    <cellStyle name="20% - 强调文字颜色 4 6 2 2 3" xfId="17402" xr:uid="{00000000-0005-0000-0000-00002A440000}"/>
    <cellStyle name="20% - 强调文字颜色 4 6 2 2 3 2" xfId="17403" xr:uid="{00000000-0005-0000-0000-00002B440000}"/>
    <cellStyle name="20% - 强调文字颜色 4 6 2 2 4" xfId="17405" xr:uid="{00000000-0005-0000-0000-00002D440000}"/>
    <cellStyle name="20% - 强调文字颜色 4 6 2 2 5" xfId="17406" xr:uid="{00000000-0005-0000-0000-00002E440000}"/>
    <cellStyle name="20% - 强调文字颜色 4 6 2 3" xfId="2429" xr:uid="{00000000-0005-0000-0000-0000AD090000}"/>
    <cellStyle name="20% - 强调文字颜色 4 6 2 3 2" xfId="17408" xr:uid="{00000000-0005-0000-0000-000030440000}"/>
    <cellStyle name="20% - 强调文字颜色 4 6 2 3 2 2" xfId="9577" xr:uid="{00000000-0005-0000-0000-000099250000}"/>
    <cellStyle name="20% - 强调文字颜色 4 6 2 3 2 2 2" xfId="1261" xr:uid="{00000000-0005-0000-0000-00001D050000}"/>
    <cellStyle name="20% - 强调文字颜色 4 6 2 3 2 2 3" xfId="17411" xr:uid="{00000000-0005-0000-0000-000033440000}"/>
    <cellStyle name="20% - 强调文字颜色 4 6 2 3 2 3" xfId="9579" xr:uid="{00000000-0005-0000-0000-00009B250000}"/>
    <cellStyle name="20% - 强调文字颜色 4 6 2 3 2 4" xfId="8441" xr:uid="{00000000-0005-0000-0000-000029210000}"/>
    <cellStyle name="20% - 强调文字颜色 4 6 2 3 3" xfId="17414" xr:uid="{00000000-0005-0000-0000-000036440000}"/>
    <cellStyle name="20% - 强调文字颜色 4 6 2 3 3 2" xfId="6554" xr:uid="{00000000-0005-0000-0000-0000CA190000}"/>
    <cellStyle name="20% - 强调文字颜色 4 6 2 3 3 2 2" xfId="17417" xr:uid="{00000000-0005-0000-0000-000039440000}"/>
    <cellStyle name="20% - 强调文字颜色 4 6 2 3 3 2 3" xfId="17421" xr:uid="{00000000-0005-0000-0000-00003D440000}"/>
    <cellStyle name="20% - 强调文字颜色 4 6 2 3 3 3" xfId="6589" xr:uid="{00000000-0005-0000-0000-0000ED190000}"/>
    <cellStyle name="20% - 强调文字颜色 4 6 2 3 3 4" xfId="8449" xr:uid="{00000000-0005-0000-0000-000031210000}"/>
    <cellStyle name="20% - 强调文字颜色 4 6 2 3 4" xfId="17423" xr:uid="{00000000-0005-0000-0000-00003F440000}"/>
    <cellStyle name="20% - 强调文字颜色 4 6 2 3 4 2" xfId="5638" xr:uid="{00000000-0005-0000-0000-000036160000}"/>
    <cellStyle name="20% - 强调文字颜色 4 6 2 3 4 3" xfId="5644" xr:uid="{00000000-0005-0000-0000-00003C160000}"/>
    <cellStyle name="20% - 强调文字颜色 4 6 2 3 5" xfId="17425" xr:uid="{00000000-0005-0000-0000-000041440000}"/>
    <cellStyle name="20% - 强调文字颜色 4 6 2 3 5 2" xfId="1334" xr:uid="{00000000-0005-0000-0000-000066050000}"/>
    <cellStyle name="20% - 强调文字颜色 4 6 2 3 5 3" xfId="17427" xr:uid="{00000000-0005-0000-0000-000043440000}"/>
    <cellStyle name="20% - 强调文字颜色 4 6 2 3 6" xfId="17428" xr:uid="{00000000-0005-0000-0000-000044440000}"/>
    <cellStyle name="20% - 强调文字颜色 4 6 2 3 7" xfId="17429" xr:uid="{00000000-0005-0000-0000-000045440000}"/>
    <cellStyle name="20% - 强调文字颜色 4 6 2 4" xfId="17431" xr:uid="{00000000-0005-0000-0000-000047440000}"/>
    <cellStyle name="20% - 强调文字颜色 4 6 2 5" xfId="17432" xr:uid="{00000000-0005-0000-0000-000048440000}"/>
    <cellStyle name="20% - 强调文字颜色 4 6 2 6" xfId="17433" xr:uid="{00000000-0005-0000-0000-000049440000}"/>
    <cellStyle name="20% - 强调文字颜色 4 6 2 6 2" xfId="17434" xr:uid="{00000000-0005-0000-0000-00004A440000}"/>
    <cellStyle name="20% - 强调文字颜色 4 6 2 7" xfId="17436" xr:uid="{00000000-0005-0000-0000-00004C440000}"/>
    <cellStyle name="20% - 强调文字颜色 4 6 3" xfId="17437" xr:uid="{00000000-0005-0000-0000-00004D440000}"/>
    <cellStyle name="20% - 强调文字颜色 4 6 3 2" xfId="17438" xr:uid="{00000000-0005-0000-0000-00004E440000}"/>
    <cellStyle name="20% - 强调文字颜色 4 6 3 2 2" xfId="17439" xr:uid="{00000000-0005-0000-0000-00004F440000}"/>
    <cellStyle name="20% - 强调文字颜色 4 6 3 2 3" xfId="17440" xr:uid="{00000000-0005-0000-0000-000050440000}"/>
    <cellStyle name="20% - 强调文字颜色 4 6 3 2 4" xfId="877" xr:uid="{00000000-0005-0000-0000-00009D030000}"/>
    <cellStyle name="20% - 强调文字颜色 4 6 3 3" xfId="17441" xr:uid="{00000000-0005-0000-0000-000051440000}"/>
    <cellStyle name="20% - 强调文字颜色 4 6 3 3 2" xfId="17442" xr:uid="{00000000-0005-0000-0000-000052440000}"/>
    <cellStyle name="20% - 强调文字颜色 4 6 3 4" xfId="17443" xr:uid="{00000000-0005-0000-0000-000053440000}"/>
    <cellStyle name="20% - 强调文字颜色 4 6 3 5" xfId="17444" xr:uid="{00000000-0005-0000-0000-000054440000}"/>
    <cellStyle name="20% - 强调文字颜色 4 6 4" xfId="17445" xr:uid="{00000000-0005-0000-0000-000055440000}"/>
    <cellStyle name="20% - 强调文字颜色 4 6 4 2" xfId="17447" xr:uid="{00000000-0005-0000-0000-000057440000}"/>
    <cellStyle name="20% - 强调文字颜色 4 6 4 2 2" xfId="17450" xr:uid="{00000000-0005-0000-0000-00005A440000}"/>
    <cellStyle name="20% - 强调文字颜色 4 6 4 2 2 2" xfId="17451" xr:uid="{00000000-0005-0000-0000-00005B440000}"/>
    <cellStyle name="20% - 强调文字颜色 4 6 4 2 2 3" xfId="17452" xr:uid="{00000000-0005-0000-0000-00005C440000}"/>
    <cellStyle name="20% - 强调文字颜色 4 6 4 2 3" xfId="17454" xr:uid="{00000000-0005-0000-0000-00005E440000}"/>
    <cellStyle name="20% - 强调文字颜色 4 6 4 2 4" xfId="17455" xr:uid="{00000000-0005-0000-0000-00005F440000}"/>
    <cellStyle name="20% - 强调文字颜色 4 6 4 3" xfId="17456" xr:uid="{00000000-0005-0000-0000-000060440000}"/>
    <cellStyle name="20% - 强调文字颜色 4 6 4 3 2" xfId="17459" xr:uid="{00000000-0005-0000-0000-000063440000}"/>
    <cellStyle name="20% - 强调文字颜色 4 6 4 3 2 2" xfId="17460" xr:uid="{00000000-0005-0000-0000-000064440000}"/>
    <cellStyle name="20% - 强调文字颜色 4 6 4 3 2 3" xfId="17461" xr:uid="{00000000-0005-0000-0000-000065440000}"/>
    <cellStyle name="20% - 强调文字颜色 4 6 4 3 3" xfId="17462" xr:uid="{00000000-0005-0000-0000-000066440000}"/>
    <cellStyle name="20% - 强调文字颜色 4 6 4 3 4" xfId="17463" xr:uid="{00000000-0005-0000-0000-000067440000}"/>
    <cellStyle name="20% - 强调文字颜色 4 6 4 4" xfId="17464" xr:uid="{00000000-0005-0000-0000-000068440000}"/>
    <cellStyle name="20% - 强调文字颜色 4 6 4 4 2" xfId="17466" xr:uid="{00000000-0005-0000-0000-00006A440000}"/>
    <cellStyle name="20% - 强调文字颜色 4 6 4 4 3" xfId="17467" xr:uid="{00000000-0005-0000-0000-00006B440000}"/>
    <cellStyle name="20% - 强调文字颜色 4 6 4 5" xfId="17468" xr:uid="{00000000-0005-0000-0000-00006C440000}"/>
    <cellStyle name="20% - 强调文字颜色 4 6 4 5 2" xfId="17469" xr:uid="{00000000-0005-0000-0000-00006D440000}"/>
    <cellStyle name="20% - 强调文字颜色 4 6 4 5 3" xfId="17470" xr:uid="{00000000-0005-0000-0000-00006E440000}"/>
    <cellStyle name="20% - 强调文字颜色 4 6 4 6" xfId="17471" xr:uid="{00000000-0005-0000-0000-00006F440000}"/>
    <cellStyle name="20% - 强调文字颜色 4 6 4 7" xfId="17473" xr:uid="{00000000-0005-0000-0000-000071440000}"/>
    <cellStyle name="20% - 强调文字颜色 4 6 5" xfId="17475" xr:uid="{00000000-0005-0000-0000-000073440000}"/>
    <cellStyle name="20% - 强调文字颜色 4 6 5 2" xfId="17477" xr:uid="{00000000-0005-0000-0000-000075440000}"/>
    <cellStyle name="20% - 强调文字颜色 4 6 5 2 2" xfId="17479" xr:uid="{00000000-0005-0000-0000-000077440000}"/>
    <cellStyle name="20% - 强调文字颜色 4 6 6" xfId="17480" xr:uid="{00000000-0005-0000-0000-000078440000}"/>
    <cellStyle name="20% - 强调文字颜色 4 6 7" xfId="17481" xr:uid="{00000000-0005-0000-0000-000079440000}"/>
    <cellStyle name="20% - 强调文字颜色 4 6 7 2" xfId="13227" xr:uid="{00000000-0005-0000-0000-0000DB330000}"/>
    <cellStyle name="20% - 强调文字颜色 4 6 8" xfId="9060" xr:uid="{00000000-0005-0000-0000-000094230000}"/>
    <cellStyle name="20% - 强调文字颜色 4 7" xfId="12033" xr:uid="{00000000-0005-0000-0000-0000312F0000}"/>
    <cellStyle name="20% - 强调文字颜色 4 7 2" xfId="17482" xr:uid="{00000000-0005-0000-0000-00007A440000}"/>
    <cellStyle name="20% - 强调文字颜色 4 7 2 2" xfId="17483" xr:uid="{00000000-0005-0000-0000-00007B440000}"/>
    <cellStyle name="20% - 强调文字颜色 4 7 2 2 2" xfId="17484" xr:uid="{00000000-0005-0000-0000-00007C440000}"/>
    <cellStyle name="20% - 强调文字颜色 4 7 2 2 2 2" xfId="17485" xr:uid="{00000000-0005-0000-0000-00007D440000}"/>
    <cellStyle name="20% - 强调文字颜色 4 7 2 2 2 2 2" xfId="17486" xr:uid="{00000000-0005-0000-0000-00007E440000}"/>
    <cellStyle name="20% - 强调文字颜色 4 7 2 2 2 2 3" xfId="17487" xr:uid="{00000000-0005-0000-0000-00007F440000}"/>
    <cellStyle name="20% - 强调文字颜色 4 7 2 2 2 3" xfId="17490" xr:uid="{00000000-0005-0000-0000-000082440000}"/>
    <cellStyle name="20% - 强调文字颜色 4 7 2 2 2 4" xfId="8646" xr:uid="{00000000-0005-0000-0000-0000F6210000}"/>
    <cellStyle name="20% - 强调文字颜色 4 7 2 2 3" xfId="17492" xr:uid="{00000000-0005-0000-0000-000084440000}"/>
    <cellStyle name="20% - 强调文字颜色 4 7 2 2 3 2" xfId="17493" xr:uid="{00000000-0005-0000-0000-000085440000}"/>
    <cellStyle name="20% - 强调文字颜色 4 7 2 2 3 2 2" xfId="17494" xr:uid="{00000000-0005-0000-0000-000086440000}"/>
    <cellStyle name="20% - 强调文字颜色 4 7 2 2 3 2 3" xfId="17496" xr:uid="{00000000-0005-0000-0000-000088440000}"/>
    <cellStyle name="20% - 强调文字颜色 4 7 2 2 3 3" xfId="17497" xr:uid="{00000000-0005-0000-0000-000089440000}"/>
    <cellStyle name="20% - 强调文字颜色 4 7 2 2 3 4" xfId="8654" xr:uid="{00000000-0005-0000-0000-0000FE210000}"/>
    <cellStyle name="20% - 强调文字颜色 4 7 2 2 4" xfId="17498" xr:uid="{00000000-0005-0000-0000-00008A440000}"/>
    <cellStyle name="20% - 强调文字颜色 4 7 2 2 4 2" xfId="17499" xr:uid="{00000000-0005-0000-0000-00008B440000}"/>
    <cellStyle name="20% - 强调文字颜色 4 7 2 2 4 2 2" xfId="17500" xr:uid="{00000000-0005-0000-0000-00008C440000}"/>
    <cellStyle name="20% - 强调文字颜色 4 7 2 2 4 3" xfId="17501" xr:uid="{00000000-0005-0000-0000-00008D440000}"/>
    <cellStyle name="20% - 强调文字颜色 4 7 2 2 5" xfId="17502" xr:uid="{00000000-0005-0000-0000-00008E440000}"/>
    <cellStyle name="20% - 强调文字颜色 4 7 2 2 5 2" xfId="17503" xr:uid="{00000000-0005-0000-0000-00008F440000}"/>
    <cellStyle name="20% - 强调文字颜色 4 7 2 2 6" xfId="17504" xr:uid="{00000000-0005-0000-0000-000090440000}"/>
    <cellStyle name="20% - 强调文字颜色 4 7 2 2 7" xfId="14613" xr:uid="{00000000-0005-0000-0000-000045390000}"/>
    <cellStyle name="20% - 强调文字颜色 4 7 2 3" xfId="17505" xr:uid="{00000000-0005-0000-0000-000091440000}"/>
    <cellStyle name="20% - 强调文字颜色 4 7 2 3 2" xfId="17507" xr:uid="{00000000-0005-0000-0000-000093440000}"/>
    <cellStyle name="20% - 强调文字颜色 4 7 2 3 3" xfId="17509" xr:uid="{00000000-0005-0000-0000-000095440000}"/>
    <cellStyle name="20% - 强调文字颜色 4 7 2 4" xfId="17510" xr:uid="{00000000-0005-0000-0000-000096440000}"/>
    <cellStyle name="20% - 强调文字颜色 4 7 2 4 2" xfId="17511" xr:uid="{00000000-0005-0000-0000-000097440000}"/>
    <cellStyle name="20% - 强调文字颜色 4 7 2 4 3" xfId="17513" xr:uid="{00000000-0005-0000-0000-000099440000}"/>
    <cellStyle name="20% - 强调文字颜色 4 7 2 5" xfId="17514" xr:uid="{00000000-0005-0000-0000-00009A440000}"/>
    <cellStyle name="20% - 强调文字颜色 4 7 2 6" xfId="17516" xr:uid="{00000000-0005-0000-0000-00009C440000}"/>
    <cellStyle name="20% - 强调文字颜色 4 7 3" xfId="17517" xr:uid="{00000000-0005-0000-0000-00009D440000}"/>
    <cellStyle name="20% - 强调文字颜色 4 7 3 2" xfId="17518" xr:uid="{00000000-0005-0000-0000-00009E440000}"/>
    <cellStyle name="20% - 强调文字颜色 4 7 3 2 2" xfId="17519" xr:uid="{00000000-0005-0000-0000-00009F440000}"/>
    <cellStyle name="20% - 强调文字颜色 4 7 3 2 2 2" xfId="17520" xr:uid="{00000000-0005-0000-0000-0000A0440000}"/>
    <cellStyle name="20% - 强调文字颜色 4 7 3 2 2 3" xfId="17522" xr:uid="{00000000-0005-0000-0000-0000A2440000}"/>
    <cellStyle name="20% - 强调文字颜色 4 7 3 2 3" xfId="17523" xr:uid="{00000000-0005-0000-0000-0000A3440000}"/>
    <cellStyle name="20% - 强调文字颜色 4 7 3 2 3 2" xfId="17524" xr:uid="{00000000-0005-0000-0000-0000A4440000}"/>
    <cellStyle name="20% - 强调文字颜色 4 7 3 2 4" xfId="11933" xr:uid="{00000000-0005-0000-0000-0000CD2E0000}"/>
    <cellStyle name="20% - 强调文字颜色 4 7 3 3" xfId="17525" xr:uid="{00000000-0005-0000-0000-0000A5440000}"/>
    <cellStyle name="20% - 强调文字颜色 4 7 3 3 2" xfId="17526" xr:uid="{00000000-0005-0000-0000-0000A6440000}"/>
    <cellStyle name="20% - 强调文字颜色 4 7 3 3 2 2" xfId="10716" xr:uid="{00000000-0005-0000-0000-00000C2A0000}"/>
    <cellStyle name="20% - 强调文字颜色 4 7 3 3 2 3" xfId="10721" xr:uid="{00000000-0005-0000-0000-0000112A0000}"/>
    <cellStyle name="20% - 强调文字颜色 4 7 3 3 3" xfId="17527" xr:uid="{00000000-0005-0000-0000-0000A7440000}"/>
    <cellStyle name="20% - 强调文字颜色 4 7 3 3 4" xfId="11948" xr:uid="{00000000-0005-0000-0000-0000DC2E0000}"/>
    <cellStyle name="20% - 强调文字颜色 4 7 3 4" xfId="17528" xr:uid="{00000000-0005-0000-0000-0000A8440000}"/>
    <cellStyle name="20% - 强调文字颜色 4 7 3 4 2" xfId="17529" xr:uid="{00000000-0005-0000-0000-0000A9440000}"/>
    <cellStyle name="20% - 强调文字颜色 4 7 3 4 3" xfId="14165" xr:uid="{00000000-0005-0000-0000-000085370000}"/>
    <cellStyle name="20% - 强调文字颜色 4 7 3 5" xfId="17530" xr:uid="{00000000-0005-0000-0000-0000AA440000}"/>
    <cellStyle name="20% - 强调文字颜色 4 7 3 5 2" xfId="1237" xr:uid="{00000000-0005-0000-0000-000005050000}"/>
    <cellStyle name="20% - 强调文字颜色 4 7 3 6" xfId="17532" xr:uid="{00000000-0005-0000-0000-0000AC440000}"/>
    <cellStyle name="20% - 强调文字颜色 4 7 3 7" xfId="17534" xr:uid="{00000000-0005-0000-0000-0000AE440000}"/>
    <cellStyle name="20% - 强调文字颜色 4 7 4" xfId="17535" xr:uid="{00000000-0005-0000-0000-0000AF440000}"/>
    <cellStyle name="20% - 强调文字颜色 4 7 4 2" xfId="17536" xr:uid="{00000000-0005-0000-0000-0000B0440000}"/>
    <cellStyle name="20% - 强调文字颜色 4 7 4 2 2" xfId="2177" xr:uid="{00000000-0005-0000-0000-0000B1080000}"/>
    <cellStyle name="20% - 强调文字颜色 4 7 4 2 3" xfId="2181" xr:uid="{00000000-0005-0000-0000-0000B5080000}"/>
    <cellStyle name="20% - 强调文字颜色 4 7 4 3" xfId="17537" xr:uid="{00000000-0005-0000-0000-0000B1440000}"/>
    <cellStyle name="20% - 强调文字颜色 4 7 5" xfId="17538" xr:uid="{00000000-0005-0000-0000-0000B2440000}"/>
    <cellStyle name="20% - 强调文字颜色 4 7 5 2" xfId="17539" xr:uid="{00000000-0005-0000-0000-0000B3440000}"/>
    <cellStyle name="20% - 强调文字颜色 4 7 5 3" xfId="17540" xr:uid="{00000000-0005-0000-0000-0000B4440000}"/>
    <cellStyle name="20% - 强调文字颜色 4 7 6" xfId="17541" xr:uid="{00000000-0005-0000-0000-0000B5440000}"/>
    <cellStyle name="20% - 强调文字颜色 4 7 6 2" xfId="17544" xr:uid="{00000000-0005-0000-0000-0000B8440000}"/>
    <cellStyle name="20% - 强调文字颜色 4 7 7" xfId="17545" xr:uid="{00000000-0005-0000-0000-0000B9440000}"/>
    <cellStyle name="20% - 强调文字颜色 4 8" xfId="17546" xr:uid="{00000000-0005-0000-0000-0000BA440000}"/>
    <cellStyle name="20% - 强调文字颜色 4 8 2" xfId="17547" xr:uid="{00000000-0005-0000-0000-0000BB440000}"/>
    <cellStyle name="20% - 强调文字颜色 4 8 2 2" xfId="17549" xr:uid="{00000000-0005-0000-0000-0000BD440000}"/>
    <cellStyle name="20% - 强调文字颜色 4 8 2 2 2" xfId="17552" xr:uid="{00000000-0005-0000-0000-0000C0440000}"/>
    <cellStyle name="20% - 强调文字颜色 4 8 2 2 2 2" xfId="17555" xr:uid="{00000000-0005-0000-0000-0000C3440000}"/>
    <cellStyle name="20% - 强调文字颜色 4 8 2 2 2 2 2" xfId="17557" xr:uid="{00000000-0005-0000-0000-0000C5440000}"/>
    <cellStyle name="20% - 强调文字颜色 4 8 2 2 2 2 3" xfId="17560" xr:uid="{00000000-0005-0000-0000-0000C8440000}"/>
    <cellStyle name="20% - 强调文字颜色 4 8 2 2 2 3" xfId="17563" xr:uid="{00000000-0005-0000-0000-0000CB440000}"/>
    <cellStyle name="20% - 强调文字颜色 4 8 2 2 2 4" xfId="17565" xr:uid="{00000000-0005-0000-0000-0000CD440000}"/>
    <cellStyle name="20% - 强调文字颜色 4 8 2 2 3" xfId="17568" xr:uid="{00000000-0005-0000-0000-0000D0440000}"/>
    <cellStyle name="20% - 强调文字颜色 4 8 2 2 3 2" xfId="17570" xr:uid="{00000000-0005-0000-0000-0000D2440000}"/>
    <cellStyle name="20% - 强调文字颜色 4 8 2 2 3 2 2" xfId="3615" xr:uid="{00000000-0005-0000-0000-00004F0E0000}"/>
    <cellStyle name="20% - 强调文字颜色 4 8 2 2 3 2 3" xfId="3629" xr:uid="{00000000-0005-0000-0000-00005D0E0000}"/>
    <cellStyle name="20% - 强调文字颜色 4 8 2 2 3 3" xfId="17573" xr:uid="{00000000-0005-0000-0000-0000D5440000}"/>
    <cellStyle name="20% - 强调文字颜色 4 8 2 2 3 4" xfId="17576" xr:uid="{00000000-0005-0000-0000-0000D8440000}"/>
    <cellStyle name="20% - 强调文字颜色 4 8 2 2 4" xfId="17578" xr:uid="{00000000-0005-0000-0000-0000DA440000}"/>
    <cellStyle name="20% - 强调文字颜色 4 8 2 2 4 2" xfId="17580" xr:uid="{00000000-0005-0000-0000-0000DC440000}"/>
    <cellStyle name="20% - 强调文字颜色 4 8 2 2 4 2 2" xfId="3834" xr:uid="{00000000-0005-0000-0000-00002A0F0000}"/>
    <cellStyle name="20% - 强调文字颜色 4 8 2 2 4 3" xfId="17583" xr:uid="{00000000-0005-0000-0000-0000DF440000}"/>
    <cellStyle name="20% - 强调文字颜色 4 8 2 2 5" xfId="17585" xr:uid="{00000000-0005-0000-0000-0000E1440000}"/>
    <cellStyle name="20% - 强调文字颜色 4 8 2 2 5 2" xfId="17587" xr:uid="{00000000-0005-0000-0000-0000E3440000}"/>
    <cellStyle name="20% - 强调文字颜色 4 8 2 2 6" xfId="17590" xr:uid="{00000000-0005-0000-0000-0000E6440000}"/>
    <cellStyle name="20% - 强调文字颜色 4 8 2 2 7" xfId="14669" xr:uid="{00000000-0005-0000-0000-00007D390000}"/>
    <cellStyle name="20% - 强调文字颜色 4 8 2 3" xfId="17592" xr:uid="{00000000-0005-0000-0000-0000E8440000}"/>
    <cellStyle name="20% - 强调文字颜色 4 8 2 4" xfId="9544" xr:uid="{00000000-0005-0000-0000-000078250000}"/>
    <cellStyle name="20% - 强调文字颜色 4 8 2 4 2" xfId="9546" xr:uid="{00000000-0005-0000-0000-00007A250000}"/>
    <cellStyle name="20% - 强调文字颜色 4 8 2 5" xfId="35" xr:uid="{00000000-0005-0000-0000-000027000000}"/>
    <cellStyle name="20% - 强调文字颜色 4 8 2 6" xfId="9551" xr:uid="{00000000-0005-0000-0000-00007F250000}"/>
    <cellStyle name="20% - 强调文字颜色 4 8 3" xfId="17593" xr:uid="{00000000-0005-0000-0000-0000E9440000}"/>
    <cellStyle name="20% - 强调文字颜色 4 8 3 2" xfId="17595" xr:uid="{00000000-0005-0000-0000-0000EB440000}"/>
    <cellStyle name="20% - 强调文字颜色 4 8 3 2 2" xfId="3396" xr:uid="{00000000-0005-0000-0000-0000740D0000}"/>
    <cellStyle name="20% - 强调文字颜色 4 8 3 2 2 2" xfId="17599" xr:uid="{00000000-0005-0000-0000-0000EF440000}"/>
    <cellStyle name="20% - 强调文字颜色 4 8 3 2 2 3" xfId="17603" xr:uid="{00000000-0005-0000-0000-0000F3440000}"/>
    <cellStyle name="20% - 强调文字颜色 4 8 3 2 3" xfId="3401" xr:uid="{00000000-0005-0000-0000-0000790D0000}"/>
    <cellStyle name="20% - 强调文字颜色 4 8 3 2 4" xfId="17606" xr:uid="{00000000-0005-0000-0000-0000F6440000}"/>
    <cellStyle name="20% - 强调文字颜色 4 8 3 3" xfId="17608" xr:uid="{00000000-0005-0000-0000-0000F8440000}"/>
    <cellStyle name="20% - 强调文字颜色 4 8 3 3 2" xfId="3428" xr:uid="{00000000-0005-0000-0000-0000940D0000}"/>
    <cellStyle name="20% - 强调文字颜色 4 8 3 3 2 2" xfId="14909" xr:uid="{00000000-0005-0000-0000-00006D3A0000}"/>
    <cellStyle name="20% - 强调文字颜色 4 8 3 3 2 3" xfId="17609" xr:uid="{00000000-0005-0000-0000-0000F9440000}"/>
    <cellStyle name="20% - 强调文字颜色 4 8 3 3 3" xfId="3433" xr:uid="{00000000-0005-0000-0000-0000990D0000}"/>
    <cellStyle name="20% - 强调文字颜色 4 8 3 3 4" xfId="17610" xr:uid="{00000000-0005-0000-0000-0000FA440000}"/>
    <cellStyle name="20% - 强调文字颜色 4 8 3 4" xfId="9557" xr:uid="{00000000-0005-0000-0000-000085250000}"/>
    <cellStyle name="20% - 强调文字颜色 4 8 3 4 2" xfId="9561" xr:uid="{00000000-0005-0000-0000-000089250000}"/>
    <cellStyle name="20% - 强调文字颜色 4 8 3 4 3" xfId="17613" xr:uid="{00000000-0005-0000-0000-0000FD440000}"/>
    <cellStyle name="20% - 强调文字颜色 4 8 3 5" xfId="9565" xr:uid="{00000000-0005-0000-0000-00008D250000}"/>
    <cellStyle name="20% - 强调文字颜色 4 8 3 5 2" xfId="17617" xr:uid="{00000000-0005-0000-0000-000001450000}"/>
    <cellStyle name="20% - 强调文字颜色 4 8 3 5 3" xfId="17619" xr:uid="{00000000-0005-0000-0000-000003450000}"/>
    <cellStyle name="20% - 强调文字颜色 4 8 3 6" xfId="17623" xr:uid="{00000000-0005-0000-0000-000007450000}"/>
    <cellStyle name="20% - 强调文字颜色 4 8 3 7" xfId="17628" xr:uid="{00000000-0005-0000-0000-00000C450000}"/>
    <cellStyle name="20% - 强调文字颜色 4 8 4" xfId="17629" xr:uid="{00000000-0005-0000-0000-00000D450000}"/>
    <cellStyle name="20% - 强调文字颜色 4 8 5" xfId="17630" xr:uid="{00000000-0005-0000-0000-00000E450000}"/>
    <cellStyle name="20% - 强调文字颜色 4 8 6" xfId="17631" xr:uid="{00000000-0005-0000-0000-00000F450000}"/>
    <cellStyle name="20% - 强调文字颜色 4 8 6 2" xfId="17634" xr:uid="{00000000-0005-0000-0000-000012450000}"/>
    <cellStyle name="20% - 强调文字颜色 4 8 7" xfId="17635" xr:uid="{00000000-0005-0000-0000-000013450000}"/>
    <cellStyle name="20% - 强调文字颜色 4 9" xfId="17637" xr:uid="{00000000-0005-0000-0000-000015450000}"/>
    <cellStyle name="20% - 强调文字颜色 4 9 2" xfId="17640" xr:uid="{00000000-0005-0000-0000-000018450000}"/>
    <cellStyle name="20% - 强调文字颜色 4 9 2 2" xfId="17642" xr:uid="{00000000-0005-0000-0000-00001A450000}"/>
    <cellStyle name="20% - 强调文字颜色 4 9 2 2 2" xfId="17646" xr:uid="{00000000-0005-0000-0000-00001E450000}"/>
    <cellStyle name="20% - 强调文字颜色 4 9 2 2 3" xfId="17649" xr:uid="{00000000-0005-0000-0000-000021450000}"/>
    <cellStyle name="20% - 强调文字颜色 4 9 2 3" xfId="17651" xr:uid="{00000000-0005-0000-0000-000023450000}"/>
    <cellStyle name="20% - 强调文字颜色 4 9 2 3 2" xfId="17654" xr:uid="{00000000-0005-0000-0000-000026450000}"/>
    <cellStyle name="20% - 强调文字颜色 4 9 2 4" xfId="4916" xr:uid="{00000000-0005-0000-0000-000064130000}"/>
    <cellStyle name="20% - 强调文字颜色 4 9 2 5" xfId="17658" xr:uid="{00000000-0005-0000-0000-00002A450000}"/>
    <cellStyle name="20% - 强调文字颜色 4 9 3" xfId="17660" xr:uid="{00000000-0005-0000-0000-00002C450000}"/>
    <cellStyle name="20% - 强调文字颜色 4 9 3 2" xfId="17662" xr:uid="{00000000-0005-0000-0000-00002E450000}"/>
    <cellStyle name="20% - 强调文字颜色 4 9 3 2 2" xfId="198" xr:uid="{00000000-0005-0000-0000-0000E4000000}"/>
    <cellStyle name="20% - 强调文字颜色 4 9 3 2 2 2" xfId="16335" xr:uid="{00000000-0005-0000-0000-0000FF3F0000}"/>
    <cellStyle name="20% - 强调文字颜色 4 9 3 2 2 3" xfId="17665" xr:uid="{00000000-0005-0000-0000-000031450000}"/>
    <cellStyle name="20% - 强调文字颜色 4 9 3 2 3" xfId="17668" xr:uid="{00000000-0005-0000-0000-000034450000}"/>
    <cellStyle name="20% - 强调文字颜色 4 9 3 2 4" xfId="17670" xr:uid="{00000000-0005-0000-0000-000036450000}"/>
    <cellStyle name="20% - 强调文字颜色 4 9 3 3" xfId="17672" xr:uid="{00000000-0005-0000-0000-000038450000}"/>
    <cellStyle name="20% - 强调文字颜色 4 9 3 3 2" xfId="17674" xr:uid="{00000000-0005-0000-0000-00003A450000}"/>
    <cellStyle name="20% - 强调文字颜色 4 9 3 3 2 2" xfId="17676" xr:uid="{00000000-0005-0000-0000-00003C450000}"/>
    <cellStyle name="20% - 强调文字颜色 4 9 3 3 2 3" xfId="17678" xr:uid="{00000000-0005-0000-0000-00003E450000}"/>
    <cellStyle name="20% - 强调文字颜色 4 9 3 3 3" xfId="17681" xr:uid="{00000000-0005-0000-0000-000041450000}"/>
    <cellStyle name="20% - 强调文字颜色 4 9 3 3 4" xfId="17683" xr:uid="{00000000-0005-0000-0000-000043450000}"/>
    <cellStyle name="20% - 强调文字颜色 4 9 3 4" xfId="4925" xr:uid="{00000000-0005-0000-0000-00006D130000}"/>
    <cellStyle name="20% - 强调文字颜色 4 9 3 4 2" xfId="2554" xr:uid="{00000000-0005-0000-0000-00002A0A0000}"/>
    <cellStyle name="20% - 强调文字颜色 4 9 3 4 3" xfId="4928" xr:uid="{00000000-0005-0000-0000-000070130000}"/>
    <cellStyle name="20% - 强调文字颜色 4 9 3 5" xfId="4934" xr:uid="{00000000-0005-0000-0000-000076130000}"/>
    <cellStyle name="20% - 强调文字颜色 4 9 3 5 2" xfId="4937" xr:uid="{00000000-0005-0000-0000-000079130000}"/>
    <cellStyle name="20% - 强调文字颜色 4 9 3 5 3" xfId="17684" xr:uid="{00000000-0005-0000-0000-000044450000}"/>
    <cellStyle name="20% - 强调文字颜色 4 9 3 6" xfId="4941" xr:uid="{00000000-0005-0000-0000-00007D130000}"/>
    <cellStyle name="20% - 强调文字颜色 4 9 3 7" xfId="4944" xr:uid="{00000000-0005-0000-0000-000080130000}"/>
    <cellStyle name="20% - 强调文字颜色 4 9 4" xfId="17685" xr:uid="{00000000-0005-0000-0000-000045450000}"/>
    <cellStyle name="20% - 强调文字颜色 4 9 5" xfId="17686" xr:uid="{00000000-0005-0000-0000-000046450000}"/>
    <cellStyle name="20% - 强调文字颜色 4 9 6" xfId="17688" xr:uid="{00000000-0005-0000-0000-000048450000}"/>
    <cellStyle name="20% - 强调文字颜色 5 10" xfId="5996" xr:uid="{00000000-0005-0000-0000-00009C170000}"/>
    <cellStyle name="20% - 强调文字颜色 5 10 2" xfId="17690" xr:uid="{00000000-0005-0000-0000-00004A450000}"/>
    <cellStyle name="20% - 强调文字颜色 5 10 2 2" xfId="17691" xr:uid="{00000000-0005-0000-0000-00004B450000}"/>
    <cellStyle name="20% - 强调文字颜色 5 10 2 2 2" xfId="17692" xr:uid="{00000000-0005-0000-0000-00004C450000}"/>
    <cellStyle name="20% - 强调文字颜色 5 10 2 2 3" xfId="17693" xr:uid="{00000000-0005-0000-0000-00004D450000}"/>
    <cellStyle name="20% - 强调文字颜色 5 10 2 3" xfId="9695" xr:uid="{00000000-0005-0000-0000-00000F260000}"/>
    <cellStyle name="20% - 强调文字颜色 5 10 2 3 2" xfId="9698" xr:uid="{00000000-0005-0000-0000-000012260000}"/>
    <cellStyle name="20% - 强调文字颜色 5 10 2 4" xfId="9156" xr:uid="{00000000-0005-0000-0000-0000F4230000}"/>
    <cellStyle name="20% - 强调文字颜色 5 10 2 5" xfId="9517" xr:uid="{00000000-0005-0000-0000-00005D250000}"/>
    <cellStyle name="20% - 强调文字颜色 5 10 3" xfId="17695" xr:uid="{00000000-0005-0000-0000-00004F450000}"/>
    <cellStyle name="20% - 强调文字颜色 5 10 3 2" xfId="17696" xr:uid="{00000000-0005-0000-0000-000050450000}"/>
    <cellStyle name="20% - 强调文字颜色 5 10 3 2 2" xfId="17697" xr:uid="{00000000-0005-0000-0000-000051450000}"/>
    <cellStyle name="20% - 强调文字颜色 5 10 3 2 2 2" xfId="17698" xr:uid="{00000000-0005-0000-0000-000052450000}"/>
    <cellStyle name="20% - 强调文字颜色 5 10 3 2 2 3" xfId="17521" xr:uid="{00000000-0005-0000-0000-0000A1440000}"/>
    <cellStyle name="20% - 强调文字颜色 5 10 3 2 3" xfId="17699" xr:uid="{00000000-0005-0000-0000-000053450000}"/>
    <cellStyle name="20% - 强调文字颜色 5 10 3 2 4" xfId="17700" xr:uid="{00000000-0005-0000-0000-000054450000}"/>
    <cellStyle name="20% - 强调文字颜色 5 10 3 3" xfId="9707" xr:uid="{00000000-0005-0000-0000-00001B260000}"/>
    <cellStyle name="20% - 强调文字颜色 5 10 3 3 2" xfId="9709" xr:uid="{00000000-0005-0000-0000-00001D260000}"/>
    <cellStyle name="20% - 强调文字颜色 5 10 3 3 2 2" xfId="17701" xr:uid="{00000000-0005-0000-0000-000055450000}"/>
    <cellStyle name="20% - 强调文字颜色 5 10 3 3 2 3" xfId="10717" xr:uid="{00000000-0005-0000-0000-00000D2A0000}"/>
    <cellStyle name="20% - 强调文字颜色 5 10 3 3 3" xfId="9711" xr:uid="{00000000-0005-0000-0000-00001F260000}"/>
    <cellStyle name="20% - 强调文字颜色 5 10 3 3 4" xfId="17702" xr:uid="{00000000-0005-0000-0000-000056450000}"/>
    <cellStyle name="20% - 强调文字颜色 5 10 3 4" xfId="9607" xr:uid="{00000000-0005-0000-0000-0000B7250000}"/>
    <cellStyle name="20% - 强调文字颜色 5 10 3 4 2" xfId="9610" xr:uid="{00000000-0005-0000-0000-0000BA250000}"/>
    <cellStyle name="20% - 强调文字颜色 5 10 3 4 3" xfId="9621" xr:uid="{00000000-0005-0000-0000-0000C5250000}"/>
    <cellStyle name="20% - 强调文字颜色 5 10 3 5" xfId="9638" xr:uid="{00000000-0005-0000-0000-0000D6250000}"/>
    <cellStyle name="20% - 强调文字颜色 5 10 3 5 2" xfId="9641" xr:uid="{00000000-0005-0000-0000-0000D9250000}"/>
    <cellStyle name="20% - 强调文字颜色 5 10 3 5 3" xfId="9652" xr:uid="{00000000-0005-0000-0000-0000E4250000}"/>
    <cellStyle name="20% - 强调文字颜色 5 10 3 6" xfId="9667" xr:uid="{00000000-0005-0000-0000-0000F3250000}"/>
    <cellStyle name="20% - 强调文字颜色 5 10 3 7" xfId="9684" xr:uid="{00000000-0005-0000-0000-000004260000}"/>
    <cellStyle name="20% - 强调文字颜色 5 10 4" xfId="17704" xr:uid="{00000000-0005-0000-0000-000058450000}"/>
    <cellStyle name="20% - 强调文字颜色 5 10 5" xfId="17707" xr:uid="{00000000-0005-0000-0000-00005B450000}"/>
    <cellStyle name="20% - 强调文字颜色 5 10 6" xfId="17708" xr:uid="{00000000-0005-0000-0000-00005C450000}"/>
    <cellStyle name="20% - 强调文字颜色 5 11" xfId="17709" xr:uid="{00000000-0005-0000-0000-00005D450000}"/>
    <cellStyle name="20% - 强调文字颜色 5 11 2" xfId="17710" xr:uid="{00000000-0005-0000-0000-00005E450000}"/>
    <cellStyle name="20% - 强调文字颜色 5 11 2 2" xfId="17711" xr:uid="{00000000-0005-0000-0000-00005F450000}"/>
    <cellStyle name="20% - 强调文字颜色 5 11 2 2 2" xfId="17712" xr:uid="{00000000-0005-0000-0000-000060450000}"/>
    <cellStyle name="20% - 强调文字颜色 5 11 2 2 2 2" xfId="17714" xr:uid="{00000000-0005-0000-0000-000062450000}"/>
    <cellStyle name="20% - 强调文字颜色 5 11 2 2 3" xfId="17715" xr:uid="{00000000-0005-0000-0000-000063450000}"/>
    <cellStyle name="20% - 强调文字颜色 5 11 2 3" xfId="13173" xr:uid="{00000000-0005-0000-0000-0000A5330000}"/>
    <cellStyle name="20% - 强调文字颜色 5 11 2 3 2" xfId="17718" xr:uid="{00000000-0005-0000-0000-000066450000}"/>
    <cellStyle name="20% - 强调文字颜色 5 11 2 4" xfId="13180" xr:uid="{00000000-0005-0000-0000-0000AC330000}"/>
    <cellStyle name="20% - 强调文字颜色 5 11 2 5" xfId="13441" xr:uid="{00000000-0005-0000-0000-0000B1340000}"/>
    <cellStyle name="20% - 强调文字颜色 5 11 3" xfId="17720" xr:uid="{00000000-0005-0000-0000-000068450000}"/>
    <cellStyle name="20% - 强调文字颜色 5 11 3 2" xfId="17721" xr:uid="{00000000-0005-0000-0000-000069450000}"/>
    <cellStyle name="20% - 强调文字颜色 5 11 3 2 2" xfId="17723" xr:uid="{00000000-0005-0000-0000-00006B450000}"/>
    <cellStyle name="20% - 强调文字颜色 5 11 3 2 3" xfId="17724" xr:uid="{00000000-0005-0000-0000-00006C450000}"/>
    <cellStyle name="20% - 强调文字颜色 5 11 3 3" xfId="9881" xr:uid="{00000000-0005-0000-0000-0000C9260000}"/>
    <cellStyle name="20% - 强调文字颜色 5 11 3 4" xfId="13596" xr:uid="{00000000-0005-0000-0000-00004C350000}"/>
    <cellStyle name="20% - 强调文字颜色 5 11 4" xfId="17726" xr:uid="{00000000-0005-0000-0000-00006E450000}"/>
    <cellStyle name="20% - 强调文字颜色 5 11 4 2" xfId="17727" xr:uid="{00000000-0005-0000-0000-00006F450000}"/>
    <cellStyle name="20% - 强调文字颜色 5 11 4 2 2" xfId="17728" xr:uid="{00000000-0005-0000-0000-000070450000}"/>
    <cellStyle name="20% - 强调文字颜色 5 11 4 3" xfId="17729" xr:uid="{00000000-0005-0000-0000-000071450000}"/>
    <cellStyle name="20% - 强调文字颜色 5 11 5" xfId="17731" xr:uid="{00000000-0005-0000-0000-000073450000}"/>
    <cellStyle name="20% - 强调文字颜色 5 11 5 2" xfId="17732" xr:uid="{00000000-0005-0000-0000-000074450000}"/>
    <cellStyle name="20% - 强调文字颜色 5 11 5 3" xfId="17733" xr:uid="{00000000-0005-0000-0000-000075450000}"/>
    <cellStyle name="20% - 强调文字颜色 5 11 6" xfId="17734" xr:uid="{00000000-0005-0000-0000-000076450000}"/>
    <cellStyle name="20% - 强调文字颜色 5 11 6 2" xfId="2809" xr:uid="{00000000-0005-0000-0000-0000290B0000}"/>
    <cellStyle name="20% - 强调文字颜色 5 11 7" xfId="17735" xr:uid="{00000000-0005-0000-0000-000077450000}"/>
    <cellStyle name="20% - 强调文字颜色 5 11 8" xfId="17737" xr:uid="{00000000-0005-0000-0000-000079450000}"/>
    <cellStyle name="20% - 强调文字颜色 5 12" xfId="17739" xr:uid="{00000000-0005-0000-0000-00007B450000}"/>
    <cellStyle name="20% - 强调文字颜色 5 12 2" xfId="17740" xr:uid="{00000000-0005-0000-0000-00007C450000}"/>
    <cellStyle name="20% - 强调文字颜色 5 12 2 2" xfId="17741" xr:uid="{00000000-0005-0000-0000-00007D450000}"/>
    <cellStyle name="20% - 强调文字颜色 5 12 2 2 2" xfId="17742" xr:uid="{00000000-0005-0000-0000-00007E450000}"/>
    <cellStyle name="20% - 强调文字颜色 5 12 2 3" xfId="9979" xr:uid="{00000000-0005-0000-0000-00002B270000}"/>
    <cellStyle name="20% - 强调文字颜色 5 12 3" xfId="17743" xr:uid="{00000000-0005-0000-0000-00007F450000}"/>
    <cellStyle name="20% - 强调文字颜色 5 12 3 2" xfId="17744" xr:uid="{00000000-0005-0000-0000-000080450000}"/>
    <cellStyle name="20% - 强调文字颜色 5 12 3 3" xfId="17745" xr:uid="{00000000-0005-0000-0000-000081450000}"/>
    <cellStyle name="20% - 强调文字颜色 5 12 4" xfId="17747" xr:uid="{00000000-0005-0000-0000-000083450000}"/>
    <cellStyle name="20% - 强调文字颜色 5 12 4 2" xfId="17748" xr:uid="{00000000-0005-0000-0000-000084450000}"/>
    <cellStyle name="20% - 强调文字颜色 5 12 5" xfId="17749" xr:uid="{00000000-0005-0000-0000-000085450000}"/>
    <cellStyle name="20% - 强调文字颜色 5 13" xfId="17751" xr:uid="{00000000-0005-0000-0000-000087450000}"/>
    <cellStyle name="20% - 强调文字颜色 5 13 2" xfId="17753" xr:uid="{00000000-0005-0000-0000-000089450000}"/>
    <cellStyle name="20% - 强调文字颜色 5 13 2 2" xfId="17755" xr:uid="{00000000-0005-0000-0000-00008B450000}"/>
    <cellStyle name="20% - 强调文字颜色 5 13 2 3" xfId="10106" xr:uid="{00000000-0005-0000-0000-0000AA270000}"/>
    <cellStyle name="20% - 强调文字颜色 5 13 3" xfId="14229" xr:uid="{00000000-0005-0000-0000-0000C5370000}"/>
    <cellStyle name="20% - 强调文字颜色 5 13 3 2" xfId="17756" xr:uid="{00000000-0005-0000-0000-00008C450000}"/>
    <cellStyle name="20% - 强调文字颜色 5 13 4" xfId="14231" xr:uid="{00000000-0005-0000-0000-0000C7370000}"/>
    <cellStyle name="20% - 强调文字颜色 5 13 5" xfId="17757" xr:uid="{00000000-0005-0000-0000-00008D450000}"/>
    <cellStyle name="20% - 强调文字颜色 5 14" xfId="17758" xr:uid="{00000000-0005-0000-0000-00008E450000}"/>
    <cellStyle name="20% - 强调文字颜色 5 14 2" xfId="17760" xr:uid="{00000000-0005-0000-0000-000090450000}"/>
    <cellStyle name="20% - 强调文字颜色 5 14 2 2" xfId="17763" xr:uid="{00000000-0005-0000-0000-000093450000}"/>
    <cellStyle name="20% - 强调文字颜色 5 14 2 3" xfId="17765" xr:uid="{00000000-0005-0000-0000-000095450000}"/>
    <cellStyle name="20% - 强调文字颜色 5 14 3" xfId="17767" xr:uid="{00000000-0005-0000-0000-000097450000}"/>
    <cellStyle name="20% - 强调文字颜色 5 14 4" xfId="17769" xr:uid="{00000000-0005-0000-0000-000099450000}"/>
    <cellStyle name="20% - 强调文字颜色 5 15" xfId="16801" xr:uid="{00000000-0005-0000-0000-0000D1410000}"/>
    <cellStyle name="20% - 强调文字颜色 5 15 2" xfId="17771" xr:uid="{00000000-0005-0000-0000-00009B450000}"/>
    <cellStyle name="20% - 强调文字颜色 5 15 2 2" xfId="17772" xr:uid="{00000000-0005-0000-0000-00009C450000}"/>
    <cellStyle name="20% - 强调文字颜色 5 15 2 3" xfId="17775" xr:uid="{00000000-0005-0000-0000-00009F450000}"/>
    <cellStyle name="20% - 强调文字颜色 5 15 3" xfId="17776" xr:uid="{00000000-0005-0000-0000-0000A0450000}"/>
    <cellStyle name="20% - 强调文字颜色 5 15 4" xfId="17777" xr:uid="{00000000-0005-0000-0000-0000A1450000}"/>
    <cellStyle name="20% - 强调文字颜色 5 16" xfId="16804" xr:uid="{00000000-0005-0000-0000-0000D4410000}"/>
    <cellStyle name="20% - 强调文字颜色 5 16 2" xfId="17780" xr:uid="{00000000-0005-0000-0000-0000A4450000}"/>
    <cellStyle name="20% - 强调文字颜色 5 16 3" xfId="17781" xr:uid="{00000000-0005-0000-0000-0000A5450000}"/>
    <cellStyle name="20% - 强调文字颜色 5 17" xfId="17782" xr:uid="{00000000-0005-0000-0000-0000A6450000}"/>
    <cellStyle name="20% - 强调文字颜色 5 17 2" xfId="17784" xr:uid="{00000000-0005-0000-0000-0000A8450000}"/>
    <cellStyle name="20% - 强调文字颜色 5 17 3" xfId="17786" xr:uid="{00000000-0005-0000-0000-0000AA450000}"/>
    <cellStyle name="20% - 强调文字颜色 5 18" xfId="17787" xr:uid="{00000000-0005-0000-0000-0000AB450000}"/>
    <cellStyle name="20% - 强调文字颜色 5 18 2" xfId="17790" xr:uid="{00000000-0005-0000-0000-0000AE450000}"/>
    <cellStyle name="20% - 强调文字颜色 5 19" xfId="17791" xr:uid="{00000000-0005-0000-0000-0000AF450000}"/>
    <cellStyle name="20% - 强调文字颜色 5 2" xfId="17792" xr:uid="{00000000-0005-0000-0000-0000B0450000}"/>
    <cellStyle name="20% - 强调文字颜色 5 2 10" xfId="8087" xr:uid="{00000000-0005-0000-0000-0000C71F0000}"/>
    <cellStyle name="20% - 强调文字颜色 5 2 10 2" xfId="17794" xr:uid="{00000000-0005-0000-0000-0000B2450000}"/>
    <cellStyle name="20% - 强调文字颜色 5 2 10 2 2" xfId="17796" xr:uid="{00000000-0005-0000-0000-0000B4450000}"/>
    <cellStyle name="20% - 强调文字颜色 5 2 10 2 2 2" xfId="17797" xr:uid="{00000000-0005-0000-0000-0000B5450000}"/>
    <cellStyle name="20% - 强调文字颜色 5 2 10 2 2 2 2" xfId="17799" xr:uid="{00000000-0005-0000-0000-0000B7450000}"/>
    <cellStyle name="20% - 强调文字颜色 5 2 10 2 2 2 3" xfId="17801" xr:uid="{00000000-0005-0000-0000-0000B9450000}"/>
    <cellStyle name="20% - 强调文字颜色 5 2 10 2 2 3" xfId="17802" xr:uid="{00000000-0005-0000-0000-0000BA450000}"/>
    <cellStyle name="20% - 强调文字颜色 5 2 10 2 2 4" xfId="17803" xr:uid="{00000000-0005-0000-0000-0000BB450000}"/>
    <cellStyle name="20% - 强调文字颜色 5 2 10 2 3" xfId="17804" xr:uid="{00000000-0005-0000-0000-0000BC450000}"/>
    <cellStyle name="20% - 强调文字颜色 5 2 10 2 3 2" xfId="17805" xr:uid="{00000000-0005-0000-0000-0000BD450000}"/>
    <cellStyle name="20% - 强调文字颜色 5 2 10 2 3 2 2" xfId="17807" xr:uid="{00000000-0005-0000-0000-0000BF450000}"/>
    <cellStyle name="20% - 强调文字颜色 5 2 10 2 3 2 3" xfId="17809" xr:uid="{00000000-0005-0000-0000-0000C1450000}"/>
    <cellStyle name="20% - 强调文字颜色 5 2 10 2 3 3" xfId="17810" xr:uid="{00000000-0005-0000-0000-0000C2450000}"/>
    <cellStyle name="20% - 强调文字颜色 5 2 10 2 3 4" xfId="17811" xr:uid="{00000000-0005-0000-0000-0000C3450000}"/>
    <cellStyle name="20% - 强调文字颜色 5 2 10 2 4" xfId="17812" xr:uid="{00000000-0005-0000-0000-0000C4450000}"/>
    <cellStyle name="20% - 强调文字颜色 5 2 10 2 4 2" xfId="17813" xr:uid="{00000000-0005-0000-0000-0000C5450000}"/>
    <cellStyle name="20% - 强调文字颜色 5 2 10 2 4 2 2" xfId="17814" xr:uid="{00000000-0005-0000-0000-0000C6450000}"/>
    <cellStyle name="20% - 强调文字颜色 5 2 10 2 4 3" xfId="17815" xr:uid="{00000000-0005-0000-0000-0000C7450000}"/>
    <cellStyle name="20% - 强调文字颜色 5 2 10 2 5" xfId="17816" xr:uid="{00000000-0005-0000-0000-0000C8450000}"/>
    <cellStyle name="20% - 强调文字颜色 5 2 10 2 5 2" xfId="17817" xr:uid="{00000000-0005-0000-0000-0000C9450000}"/>
    <cellStyle name="20% - 强调文字颜色 5 2 10 2 6" xfId="17818" xr:uid="{00000000-0005-0000-0000-0000CA450000}"/>
    <cellStyle name="20% - 强调文字颜色 5 2 10 3" xfId="17820" xr:uid="{00000000-0005-0000-0000-0000CC450000}"/>
    <cellStyle name="20% - 强调文字颜色 5 2 10 4" xfId="17821" xr:uid="{00000000-0005-0000-0000-0000CD450000}"/>
    <cellStyle name="20% - 强调文字颜色 5 2 10 5" xfId="17822" xr:uid="{00000000-0005-0000-0000-0000CE450000}"/>
    <cellStyle name="20% - 强调文字颜色 5 2 11" xfId="8091" xr:uid="{00000000-0005-0000-0000-0000CB1F0000}"/>
    <cellStyle name="20% - 强调文字颜色 5 2 11 2" xfId="11310" xr:uid="{00000000-0005-0000-0000-00005E2C0000}"/>
    <cellStyle name="20% - 强调文字颜色 5 2 2" xfId="17823" xr:uid="{00000000-0005-0000-0000-0000CF450000}"/>
    <cellStyle name="20% - 强调文字颜色 5 2 2 10" xfId="17826" xr:uid="{00000000-0005-0000-0000-0000D2450000}"/>
    <cellStyle name="20% - 强调文字颜色 5 2 2 10 2" xfId="17829" xr:uid="{00000000-0005-0000-0000-0000D5450000}"/>
    <cellStyle name="20% - 强调文字颜色 5 2 2 2" xfId="17830" xr:uid="{00000000-0005-0000-0000-0000D6450000}"/>
    <cellStyle name="20% - 强调文字颜色 5 2 2 2 2" xfId="17832" xr:uid="{00000000-0005-0000-0000-0000D8450000}"/>
    <cellStyle name="20% - 强调文字颜色 5 2 2 2 2 10" xfId="17833" xr:uid="{00000000-0005-0000-0000-0000D9450000}"/>
    <cellStyle name="20% - 强调文字颜色 5 2 2 2 2 10 2" xfId="17834" xr:uid="{00000000-0005-0000-0000-0000DA450000}"/>
    <cellStyle name="20% - 强调文字颜色 5 2 2 2 2 11" xfId="17835" xr:uid="{00000000-0005-0000-0000-0000DB450000}"/>
    <cellStyle name="20% - 强调文字颜色 5 2 2 2 2 11 2" xfId="17836" xr:uid="{00000000-0005-0000-0000-0000DC450000}"/>
    <cellStyle name="20% - 强调文字颜色 5 2 2 2 2 12" xfId="17837" xr:uid="{00000000-0005-0000-0000-0000DD450000}"/>
    <cellStyle name="20% - 强调文字颜色 5 2 2 2 2 12 2" xfId="17839" xr:uid="{00000000-0005-0000-0000-0000DF450000}"/>
    <cellStyle name="20% - 强调文字颜色 5 2 2 2 2 13" xfId="17842" xr:uid="{00000000-0005-0000-0000-0000E2450000}"/>
    <cellStyle name="20% - 强调文字颜色 5 2 2 2 2 13 2" xfId="17844" xr:uid="{00000000-0005-0000-0000-0000E4450000}"/>
    <cellStyle name="20% - 强调文字颜色 5 2 2 2 2 14" xfId="17846" xr:uid="{00000000-0005-0000-0000-0000E6450000}"/>
    <cellStyle name="20% - 强调文字颜色 5 2 2 2 2 15" xfId="2322" xr:uid="{00000000-0005-0000-0000-000042090000}"/>
    <cellStyle name="20% - 强调文字颜色 5 2 2 2 2 15 2" xfId="17847" xr:uid="{00000000-0005-0000-0000-0000E7450000}"/>
    <cellStyle name="20% - 强调文字颜色 5 2 2 2 2 16" xfId="2334" xr:uid="{00000000-0005-0000-0000-00004E090000}"/>
    <cellStyle name="20% - 强调文字颜色 5 2 2 2 2 17" xfId="17848" xr:uid="{00000000-0005-0000-0000-0000E8450000}"/>
    <cellStyle name="20% - 强调文字颜色 5 2 2 2 2 2" xfId="17849" xr:uid="{00000000-0005-0000-0000-0000E9450000}"/>
    <cellStyle name="20% - 强调文字颜色 5 2 2 2 2 2 10" xfId="17850" xr:uid="{00000000-0005-0000-0000-0000EA450000}"/>
    <cellStyle name="20% - 强调文字颜色 5 2 2 2 2 2 10 2" xfId="17852" xr:uid="{00000000-0005-0000-0000-0000EC450000}"/>
    <cellStyle name="20% - 强调文字颜色 5 2 2 2 2 2 11" xfId="17854" xr:uid="{00000000-0005-0000-0000-0000EE450000}"/>
    <cellStyle name="20% - 强调文字颜色 5 2 2 2 2 2 11 2" xfId="17856" xr:uid="{00000000-0005-0000-0000-0000F0450000}"/>
    <cellStyle name="20% - 强调文字颜色 5 2 2 2 2 2 12" xfId="17858" xr:uid="{00000000-0005-0000-0000-0000F2450000}"/>
    <cellStyle name="20% - 强调文字颜色 5 2 2 2 2 2 12 2" xfId="17859" xr:uid="{00000000-0005-0000-0000-0000F3450000}"/>
    <cellStyle name="20% - 强调文字颜色 5 2 2 2 2 2 13" xfId="2713" xr:uid="{00000000-0005-0000-0000-0000C90A0000}"/>
    <cellStyle name="20% - 强调文字颜色 5 2 2 2 2 2 13 2" xfId="17861" xr:uid="{00000000-0005-0000-0000-0000F5450000}"/>
    <cellStyle name="20% - 强调文字颜色 5 2 2 2 2 2 14" xfId="17862" xr:uid="{00000000-0005-0000-0000-0000F6450000}"/>
    <cellStyle name="20% - 强调文字颜色 5 2 2 2 2 2 15" xfId="9749" xr:uid="{00000000-0005-0000-0000-000045260000}"/>
    <cellStyle name="20% - 强调文字颜色 5 2 2 2 2 2 16" xfId="9754" xr:uid="{00000000-0005-0000-0000-00004A260000}"/>
    <cellStyle name="20% - 强调文字颜色 5 2 2 2 2 2 2" xfId="17863" xr:uid="{00000000-0005-0000-0000-0000F7450000}"/>
    <cellStyle name="20% - 强调文字颜色 5 2 2 2 2 2 2 2" xfId="17864" xr:uid="{00000000-0005-0000-0000-0000F8450000}"/>
    <cellStyle name="20% - 强调文字颜色 5 2 2 2 2 2 2 2 2" xfId="17865" xr:uid="{00000000-0005-0000-0000-0000F9450000}"/>
    <cellStyle name="20% - 强调文字颜色 5 2 2 2 2 2 2 2 2 2" xfId="17866" xr:uid="{00000000-0005-0000-0000-0000FA450000}"/>
    <cellStyle name="20% - 强调文字颜色 5 2 2 2 2 2 2 2 2 2 2" xfId="10709" xr:uid="{00000000-0005-0000-0000-0000052A0000}"/>
    <cellStyle name="20% - 强调文字颜色 5 2 2 2 2 2 2 2 2 2 3" xfId="10711" xr:uid="{00000000-0005-0000-0000-0000072A0000}"/>
    <cellStyle name="20% - 强调文字颜色 5 2 2 2 2 2 2 2 2 3" xfId="17867" xr:uid="{00000000-0005-0000-0000-0000FB450000}"/>
    <cellStyle name="20% - 强调文字颜色 5 2 2 2 2 2 2 2 2 4" xfId="17869" xr:uid="{00000000-0005-0000-0000-0000FD450000}"/>
    <cellStyle name="20% - 强调文字颜色 5 2 2 2 2 2 2 2 3" xfId="17871" xr:uid="{00000000-0005-0000-0000-0000FF450000}"/>
    <cellStyle name="20% - 强调文字颜色 5 2 2 2 2 2 2 2 3 2" xfId="17872" xr:uid="{00000000-0005-0000-0000-000000460000}"/>
    <cellStyle name="20% - 强调文字颜色 5 2 2 2 2 2 2 2 3 2 2" xfId="17873" xr:uid="{00000000-0005-0000-0000-000001460000}"/>
    <cellStyle name="20% - 强调文字颜色 5 2 2 2 2 2 2 2 3 2 3" xfId="17874" xr:uid="{00000000-0005-0000-0000-000002460000}"/>
    <cellStyle name="20% - 强调文字颜色 5 2 2 2 2 2 2 2 3 3" xfId="17876" xr:uid="{00000000-0005-0000-0000-000004460000}"/>
    <cellStyle name="20% - 强调文字颜色 5 2 2 2 2 2 2 2 3 4" xfId="17879" xr:uid="{00000000-0005-0000-0000-000007460000}"/>
    <cellStyle name="20% - 强调文字颜色 5 2 2 2 2 2 2 2 4" xfId="17881" xr:uid="{00000000-0005-0000-0000-000009460000}"/>
    <cellStyle name="20% - 强调文字颜色 5 2 2 2 2 2 2 2 4 2" xfId="17882" xr:uid="{00000000-0005-0000-0000-00000A460000}"/>
    <cellStyle name="20% - 强调文字颜色 5 2 2 2 2 2 2 2 4 3" xfId="17884" xr:uid="{00000000-0005-0000-0000-00000C460000}"/>
    <cellStyle name="20% - 强调文字颜色 5 2 2 2 2 2 2 2 5" xfId="17886" xr:uid="{00000000-0005-0000-0000-00000E460000}"/>
    <cellStyle name="20% - 强调文字颜色 5 2 2 2 2 2 2 2 5 2" xfId="17887" xr:uid="{00000000-0005-0000-0000-00000F460000}"/>
    <cellStyle name="20% - 强调文字颜色 5 2 2 2 2 2 2 2 6" xfId="17889" xr:uid="{00000000-0005-0000-0000-000011460000}"/>
    <cellStyle name="20% - 强调文字颜色 5 2 2 2 2 2 2 3" xfId="16466" xr:uid="{00000000-0005-0000-0000-000082400000}"/>
    <cellStyle name="20% - 强调文字颜色 5 2 2 2 2 2 2 3 2" xfId="15018" xr:uid="{00000000-0005-0000-0000-0000DA3A0000}"/>
    <cellStyle name="20% - 强调文字颜色 5 2 2 2 2 2 2 3 3" xfId="16469" xr:uid="{00000000-0005-0000-0000-000085400000}"/>
    <cellStyle name="20% - 强调文字颜色 5 2 2 2 2 2 2 4" xfId="16475" xr:uid="{00000000-0005-0000-0000-00008B400000}"/>
    <cellStyle name="20% - 强调文字颜色 5 2 2 2 2 2 2 4 2" xfId="16477" xr:uid="{00000000-0005-0000-0000-00008D400000}"/>
    <cellStyle name="20% - 强调文字颜色 5 2 2 2 2 2 2 4 3" xfId="17890" xr:uid="{00000000-0005-0000-0000-000012460000}"/>
    <cellStyle name="20% - 强调文字颜色 5 2 2 2 2 2 2 5" xfId="16482" xr:uid="{00000000-0005-0000-0000-000092400000}"/>
    <cellStyle name="20% - 强调文字颜色 5 2 2 2 2 2 2 5 2" xfId="17891" xr:uid="{00000000-0005-0000-0000-000013460000}"/>
    <cellStyle name="20% - 强调文字颜色 5 2 2 2 2 2 2 6" xfId="16484" xr:uid="{00000000-0005-0000-0000-000094400000}"/>
    <cellStyle name="20% - 强调文字颜色 5 2 2 2 2 2 2 7" xfId="17892" xr:uid="{00000000-0005-0000-0000-000014460000}"/>
    <cellStyle name="20% - 强调文字颜色 5 2 2 2 2 2 3" xfId="17895" xr:uid="{00000000-0005-0000-0000-000017460000}"/>
    <cellStyle name="20% - 强调文字颜色 5 2 2 2 2 2 3 2" xfId="17897" xr:uid="{00000000-0005-0000-0000-000019460000}"/>
    <cellStyle name="20% - 强调文字颜色 5 2 2 2 2 2 3 2 2" xfId="17901" xr:uid="{00000000-0005-0000-0000-00001D460000}"/>
    <cellStyle name="20% - 强调文字颜色 5 2 2 2 2 2 3 2 2 2" xfId="15768" xr:uid="{00000000-0005-0000-0000-0000C83D0000}"/>
    <cellStyle name="20% - 强调文字颜色 5 2 2 2 2 2 3 2 2 3" xfId="17904" xr:uid="{00000000-0005-0000-0000-000020460000}"/>
    <cellStyle name="20% - 强调文字颜色 5 2 2 2 2 2 3 2 3" xfId="17908" xr:uid="{00000000-0005-0000-0000-000024460000}"/>
    <cellStyle name="20% - 强调文字颜色 5 2 2 2 2 2 3 2 3 2" xfId="17911" xr:uid="{00000000-0005-0000-0000-000027460000}"/>
    <cellStyle name="20% - 强调文字颜色 5 2 2 2 2 2 3 2 4" xfId="17914" xr:uid="{00000000-0005-0000-0000-00002A460000}"/>
    <cellStyle name="20% - 强调文字颜色 5 2 2 2 2 2 3 3" xfId="16488" xr:uid="{00000000-0005-0000-0000-000098400000}"/>
    <cellStyle name="20% - 强调文字颜色 5 2 2 2 2 2 3 3 2" xfId="16494" xr:uid="{00000000-0005-0000-0000-00009E400000}"/>
    <cellStyle name="20% - 强调文字颜色 5 2 2 2 2 2 3 3 2 2" xfId="17916" xr:uid="{00000000-0005-0000-0000-00002C460000}"/>
    <cellStyle name="20% - 强调文字颜色 5 2 2 2 2 2 3 3 2 3" xfId="17919" xr:uid="{00000000-0005-0000-0000-00002F460000}"/>
    <cellStyle name="20% - 强调文字颜色 5 2 2 2 2 2 3 3 3" xfId="16498" xr:uid="{00000000-0005-0000-0000-0000A2400000}"/>
    <cellStyle name="20% - 强调文字颜色 5 2 2 2 2 2 3 3 3 2" xfId="8250" xr:uid="{00000000-0005-0000-0000-00006A200000}"/>
    <cellStyle name="20% - 强调文字颜色 5 2 2 2 2 2 3 3 4" xfId="17921" xr:uid="{00000000-0005-0000-0000-000031460000}"/>
    <cellStyle name="20% - 强调文字颜色 5 2 2 2 2 2 3 4" xfId="16503" xr:uid="{00000000-0005-0000-0000-0000A7400000}"/>
    <cellStyle name="20% - 强调文字颜色 5 2 2 2 2 2 3 4 2" xfId="16505" xr:uid="{00000000-0005-0000-0000-0000A9400000}"/>
    <cellStyle name="20% - 强调文字颜色 5 2 2 2 2 2 3 4 3" xfId="17923" xr:uid="{00000000-0005-0000-0000-000033460000}"/>
    <cellStyle name="20% - 强调文字颜色 5 2 2 2 2 2 3 5" xfId="16507" xr:uid="{00000000-0005-0000-0000-0000AB400000}"/>
    <cellStyle name="20% - 强调文字颜色 5 2 2 2 2 2 3 5 2" xfId="17925" xr:uid="{00000000-0005-0000-0000-000035460000}"/>
    <cellStyle name="20% - 强调文字颜色 5 2 2 2 2 2 3 5 3" xfId="17927" xr:uid="{00000000-0005-0000-0000-000037460000}"/>
    <cellStyle name="20% - 强调文字颜色 5 2 2 2 2 2 3 6" xfId="17928" xr:uid="{00000000-0005-0000-0000-000038460000}"/>
    <cellStyle name="20% - 强调文字颜色 5 2 2 2 2 2 3 7" xfId="17929" xr:uid="{00000000-0005-0000-0000-000039460000}"/>
    <cellStyle name="20% - 强调文字颜色 5 2 2 2 2 2 4" xfId="17932" xr:uid="{00000000-0005-0000-0000-00003C460000}"/>
    <cellStyle name="20% - 强调文字颜色 5 2 2 2 2 2 4 2" xfId="17934" xr:uid="{00000000-0005-0000-0000-00003E460000}"/>
    <cellStyle name="20% - 强调文字颜色 5 2 2 2 2 2 4 2 2" xfId="17936" xr:uid="{00000000-0005-0000-0000-000040460000}"/>
    <cellStyle name="20% - 强调文字颜色 5 2 2 2 2 2 4 2 3" xfId="17937" xr:uid="{00000000-0005-0000-0000-000041460000}"/>
    <cellStyle name="20% - 强调文字颜色 5 2 2 2 2 2 4 3" xfId="16512" xr:uid="{00000000-0005-0000-0000-0000B0400000}"/>
    <cellStyle name="20% - 强调文字颜色 5 2 2 2 2 2 4 3 2" xfId="17939" xr:uid="{00000000-0005-0000-0000-000043460000}"/>
    <cellStyle name="20% - 强调文字颜色 5 2 2 2 2 2 4 3 3" xfId="17940" xr:uid="{00000000-0005-0000-0000-000044460000}"/>
    <cellStyle name="20% - 强调文字颜色 5 2 2 2 2 2 4 4" xfId="16517" xr:uid="{00000000-0005-0000-0000-0000B5400000}"/>
    <cellStyle name="20% - 强调文字颜色 5 2 2 2 2 2 4 4 2" xfId="17941" xr:uid="{00000000-0005-0000-0000-000045460000}"/>
    <cellStyle name="20% - 强调文字颜色 5 2 2 2 2 2 4 5" xfId="17943" xr:uid="{00000000-0005-0000-0000-000047460000}"/>
    <cellStyle name="20% - 强调文字颜色 5 2 2 2 2 2 4 6" xfId="17944" xr:uid="{00000000-0005-0000-0000-000048460000}"/>
    <cellStyle name="20% - 强调文字颜色 5 2 2 2 2 2 5" xfId="17945" xr:uid="{00000000-0005-0000-0000-000049460000}"/>
    <cellStyle name="20% - 强调文字颜色 5 2 2 2 2 2 5 2" xfId="17947" xr:uid="{00000000-0005-0000-0000-00004B460000}"/>
    <cellStyle name="20% - 强调文字颜色 5 2 2 2 2 2 5 2 2" xfId="17949" xr:uid="{00000000-0005-0000-0000-00004D460000}"/>
    <cellStyle name="20% - 强调文字颜色 5 2 2 2 2 2 5 2 3" xfId="17952" xr:uid="{00000000-0005-0000-0000-000050460000}"/>
    <cellStyle name="20% - 强调文字颜色 5 2 2 2 2 2 5 3" xfId="16523" xr:uid="{00000000-0005-0000-0000-0000BB400000}"/>
    <cellStyle name="20% - 强调文字颜色 5 2 2 2 2 2 5 3 2" xfId="17953" xr:uid="{00000000-0005-0000-0000-000051460000}"/>
    <cellStyle name="20% - 强调文字颜色 5 2 2 2 2 2 5 3 3" xfId="17955" xr:uid="{00000000-0005-0000-0000-000053460000}"/>
    <cellStyle name="20% - 强调文字颜色 5 2 2 2 2 2 5 4" xfId="7809" xr:uid="{00000000-0005-0000-0000-0000B11E0000}"/>
    <cellStyle name="20% - 强调文字颜色 5 2 2 2 2 2 5 4 2" xfId="17956" xr:uid="{00000000-0005-0000-0000-000054460000}"/>
    <cellStyle name="20% - 强调文字颜色 5 2 2 2 2 2 5 5" xfId="7812" xr:uid="{00000000-0005-0000-0000-0000B41E0000}"/>
    <cellStyle name="20% - 强调文字颜色 5 2 2 2 2 2 5 6" xfId="17958" xr:uid="{00000000-0005-0000-0000-000056460000}"/>
    <cellStyle name="20% - 强调文字颜色 5 2 2 2 2 2 6" xfId="17959" xr:uid="{00000000-0005-0000-0000-000057460000}"/>
    <cellStyle name="20% - 强调文字颜色 5 2 2 2 2 2 6 2" xfId="17962" xr:uid="{00000000-0005-0000-0000-00005A460000}"/>
    <cellStyle name="20% - 强调文字颜色 5 2 2 2 2 2 6 2 2" xfId="17963" xr:uid="{00000000-0005-0000-0000-00005B460000}"/>
    <cellStyle name="20% - 强调文字颜色 5 2 2 2 2 2 6 2 3" xfId="3827" xr:uid="{00000000-0005-0000-0000-0000230F0000}"/>
    <cellStyle name="20% - 强调文字颜色 5 2 2 2 2 2 6 3" xfId="17964" xr:uid="{00000000-0005-0000-0000-00005C460000}"/>
    <cellStyle name="20% - 强调文字颜色 5 2 2 2 2 2 6 3 2" xfId="17965" xr:uid="{00000000-0005-0000-0000-00005D460000}"/>
    <cellStyle name="20% - 强调文字颜色 5 2 2 2 2 2 6 4" xfId="17966" xr:uid="{00000000-0005-0000-0000-00005E460000}"/>
    <cellStyle name="20% - 强调文字颜色 5 2 2 2 2 2 6 5" xfId="17967" xr:uid="{00000000-0005-0000-0000-00005F460000}"/>
    <cellStyle name="20% - 强调文字颜色 5 2 2 2 2 2 7" xfId="17968" xr:uid="{00000000-0005-0000-0000-000060460000}"/>
    <cellStyle name="20% - 强调文字颜色 5 2 2 2 2 2 7 2" xfId="17969" xr:uid="{00000000-0005-0000-0000-000061460000}"/>
    <cellStyle name="20% - 强调文字颜色 5 2 2 2 2 2 7 2 2" xfId="17970" xr:uid="{00000000-0005-0000-0000-000062460000}"/>
    <cellStyle name="20% - 强调文字颜色 5 2 2 2 2 2 7 3" xfId="17971" xr:uid="{00000000-0005-0000-0000-000063460000}"/>
    <cellStyle name="20% - 强调文字颜色 5 2 2 2 2 2 7 4" xfId="17972" xr:uid="{00000000-0005-0000-0000-000064460000}"/>
    <cellStyle name="20% - 强调文字颜色 5 2 2 2 2 2 8" xfId="17973" xr:uid="{00000000-0005-0000-0000-000065460000}"/>
    <cellStyle name="20% - 强调文字颜色 5 2 2 2 2 2 8 2" xfId="17975" xr:uid="{00000000-0005-0000-0000-000067460000}"/>
    <cellStyle name="20% - 强调文字颜色 5 2 2 2 2 2 8 3" xfId="17977" xr:uid="{00000000-0005-0000-0000-000069460000}"/>
    <cellStyle name="20% - 强调文字颜色 5 2 2 2 2 2 9" xfId="17979" xr:uid="{00000000-0005-0000-0000-00006B460000}"/>
    <cellStyle name="20% - 强调文字颜色 5 2 2 2 2 2 9 2" xfId="17982" xr:uid="{00000000-0005-0000-0000-00006E460000}"/>
    <cellStyle name="20% - 强调文字颜色 5 2 2 2 2 2 9 3" xfId="17984" xr:uid="{00000000-0005-0000-0000-000070460000}"/>
    <cellStyle name="20% - 强调文字颜色 5 2 2 2 2 3" xfId="17985" xr:uid="{00000000-0005-0000-0000-000071460000}"/>
    <cellStyle name="20% - 强调文字颜色 5 2 2 2 2 3 2" xfId="17986" xr:uid="{00000000-0005-0000-0000-000072460000}"/>
    <cellStyle name="20% - 强调文字颜色 5 2 2 2 2 3 2 2" xfId="17988" xr:uid="{00000000-0005-0000-0000-000074460000}"/>
    <cellStyle name="20% - 强调文字颜色 5 2 2 2 2 3 2 2 2" xfId="17991" xr:uid="{00000000-0005-0000-0000-000077460000}"/>
    <cellStyle name="20% - 强调文字颜色 5 2 2 2 2 3 2 2 2 2" xfId="17993" xr:uid="{00000000-0005-0000-0000-000079460000}"/>
    <cellStyle name="20% - 强调文字颜色 5 2 2 2 2 3 2 2 2 2 2" xfId="17995" xr:uid="{00000000-0005-0000-0000-00007B460000}"/>
    <cellStyle name="20% - 强调文字颜色 5 2 2 2 2 3 2 2 2 2 3" xfId="17997" xr:uid="{00000000-0005-0000-0000-00007D460000}"/>
    <cellStyle name="20% - 强调文字颜色 5 2 2 2 2 3 2 2 2 3" xfId="17999" xr:uid="{00000000-0005-0000-0000-00007F460000}"/>
    <cellStyle name="20% - 强调文字颜色 5 2 2 2 2 3 2 2 2 4" xfId="18002" xr:uid="{00000000-0005-0000-0000-000082460000}"/>
    <cellStyle name="20% - 强调文字颜色 5 2 2 2 2 3 2 2 3" xfId="18006" xr:uid="{00000000-0005-0000-0000-000086460000}"/>
    <cellStyle name="20% - 强调文字颜色 5 2 2 2 2 3 2 2 3 2" xfId="18009" xr:uid="{00000000-0005-0000-0000-000089460000}"/>
    <cellStyle name="20% - 强调文字颜色 5 2 2 2 2 3 2 2 3 2 2" xfId="18011" xr:uid="{00000000-0005-0000-0000-00008B460000}"/>
    <cellStyle name="20% - 强调文字颜色 5 2 2 2 2 3 2 2 3 2 3" xfId="18013" xr:uid="{00000000-0005-0000-0000-00008D460000}"/>
    <cellStyle name="20% - 强调文字颜色 5 2 2 2 2 3 2 2 3 3" xfId="18015" xr:uid="{00000000-0005-0000-0000-00008F460000}"/>
    <cellStyle name="20% - 强调文字颜色 5 2 2 2 2 3 2 2 3 4" xfId="18018" xr:uid="{00000000-0005-0000-0000-000092460000}"/>
    <cellStyle name="20% - 强调文字颜色 5 2 2 2 2 3 2 2 4" xfId="18022" xr:uid="{00000000-0005-0000-0000-000096460000}"/>
    <cellStyle name="20% - 强调文字颜色 5 2 2 2 2 3 2 2 4 2" xfId="18023" xr:uid="{00000000-0005-0000-0000-000097460000}"/>
    <cellStyle name="20% - 强调文字颜色 5 2 2 2 2 3 2 2 4 3" xfId="18024" xr:uid="{00000000-0005-0000-0000-000098460000}"/>
    <cellStyle name="20% - 强调文字颜色 5 2 2 2 2 3 2 2 5" xfId="18027" xr:uid="{00000000-0005-0000-0000-00009B460000}"/>
    <cellStyle name="20% - 强调文字颜色 5 2 2 2 2 3 2 2 5 2" xfId="18028" xr:uid="{00000000-0005-0000-0000-00009C460000}"/>
    <cellStyle name="20% - 强调文字颜色 5 2 2 2 2 3 2 2 6" xfId="18030" xr:uid="{00000000-0005-0000-0000-00009E460000}"/>
    <cellStyle name="20% - 强调文字颜色 5 2 2 2 2 3 2 3" xfId="4783" xr:uid="{00000000-0005-0000-0000-0000DF120000}"/>
    <cellStyle name="20% - 强调文字颜色 5 2 2 2 2 3 2 4" xfId="4791" xr:uid="{00000000-0005-0000-0000-0000E7120000}"/>
    <cellStyle name="20% - 强调文字颜色 5 2 2 2 2 3 2 4 2" xfId="18031" xr:uid="{00000000-0005-0000-0000-00009F460000}"/>
    <cellStyle name="20% - 强调文字颜色 5 2 2 2 2 3 2 5" xfId="18034" xr:uid="{00000000-0005-0000-0000-0000A2460000}"/>
    <cellStyle name="20% - 强调文字颜色 5 2 2 2 2 3 2 6" xfId="18036" xr:uid="{00000000-0005-0000-0000-0000A4460000}"/>
    <cellStyle name="20% - 强调文字颜色 5 2 2 2 2 3 3" xfId="18038" xr:uid="{00000000-0005-0000-0000-0000A6460000}"/>
    <cellStyle name="20% - 强调文字颜色 5 2 2 2 2 3 3 2" xfId="18039" xr:uid="{00000000-0005-0000-0000-0000A7460000}"/>
    <cellStyle name="20% - 强调文字颜色 5 2 2 2 2 3 3 2 2" xfId="18040" xr:uid="{00000000-0005-0000-0000-0000A8460000}"/>
    <cellStyle name="20% - 强调文字颜色 5 2 2 2 2 3 3 2 2 2" xfId="18041" xr:uid="{00000000-0005-0000-0000-0000A9460000}"/>
    <cellStyle name="20% - 强调文字颜色 5 2 2 2 2 3 3 2 2 3" xfId="18042" xr:uid="{00000000-0005-0000-0000-0000AA460000}"/>
    <cellStyle name="20% - 强调文字颜色 5 2 2 2 2 3 3 2 3" xfId="18044" xr:uid="{00000000-0005-0000-0000-0000AC460000}"/>
    <cellStyle name="20% - 强调文字颜色 5 2 2 2 2 3 3 2 4" xfId="18045" xr:uid="{00000000-0005-0000-0000-0000AD460000}"/>
    <cellStyle name="20% - 强调文字颜色 5 2 2 2 2 3 3 3" xfId="303" xr:uid="{00000000-0005-0000-0000-000058010000}"/>
    <cellStyle name="20% - 强调文字颜色 5 2 2 2 2 3 3 3 2" xfId="18046" xr:uid="{00000000-0005-0000-0000-0000AE460000}"/>
    <cellStyle name="20% - 强调文字颜色 5 2 2 2 2 3 3 3 2 2" xfId="18047" xr:uid="{00000000-0005-0000-0000-0000AF460000}"/>
    <cellStyle name="20% - 强调文字颜色 5 2 2 2 2 3 3 3 2 3" xfId="3276" xr:uid="{00000000-0005-0000-0000-0000FC0C0000}"/>
    <cellStyle name="20% - 强调文字颜色 5 2 2 2 2 3 3 3 3" xfId="18048" xr:uid="{00000000-0005-0000-0000-0000B0460000}"/>
    <cellStyle name="20% - 强调文字颜色 5 2 2 2 2 3 3 3 4" xfId="18050" xr:uid="{00000000-0005-0000-0000-0000B2460000}"/>
    <cellStyle name="20% - 强调文字颜色 5 2 2 2 2 3 3 4" xfId="18051" xr:uid="{00000000-0005-0000-0000-0000B3460000}"/>
    <cellStyle name="20% - 强调文字颜色 5 2 2 2 2 3 3 4 2" xfId="18052" xr:uid="{00000000-0005-0000-0000-0000B4460000}"/>
    <cellStyle name="20% - 强调文字颜色 5 2 2 2 2 3 3 4 2 2" xfId="18054" xr:uid="{00000000-0005-0000-0000-0000B6460000}"/>
    <cellStyle name="20% - 强调文字颜色 5 2 2 2 2 3 3 4 3" xfId="18055" xr:uid="{00000000-0005-0000-0000-0000B7460000}"/>
    <cellStyle name="20% - 强调文字颜色 5 2 2 2 2 3 3 5" xfId="18056" xr:uid="{00000000-0005-0000-0000-0000B8460000}"/>
    <cellStyle name="20% - 强调文字颜色 5 2 2 2 2 3 3 5 2" xfId="18057" xr:uid="{00000000-0005-0000-0000-0000B9460000}"/>
    <cellStyle name="20% - 强调文字颜色 5 2 2 2 2 3 3 5 3" xfId="18058" xr:uid="{00000000-0005-0000-0000-0000BA460000}"/>
    <cellStyle name="20% - 强调文字颜色 5 2 2 2 2 3 3 6" xfId="18059" xr:uid="{00000000-0005-0000-0000-0000BB460000}"/>
    <cellStyle name="20% - 强调文字颜色 5 2 2 2 2 3 3 6 2" xfId="4687" xr:uid="{00000000-0005-0000-0000-00007F120000}"/>
    <cellStyle name="20% - 强调文字颜色 5 2 2 2 2 3 3 7" xfId="18060" xr:uid="{00000000-0005-0000-0000-0000BC460000}"/>
    <cellStyle name="20% - 强调文字颜色 5 2 2 2 2 3 4" xfId="18063" xr:uid="{00000000-0005-0000-0000-0000BF460000}"/>
    <cellStyle name="20% - 强调文字颜色 5 2 2 2 2 3 5" xfId="18065" xr:uid="{00000000-0005-0000-0000-0000C1460000}"/>
    <cellStyle name="20% - 强调文字颜色 5 2 2 2 2 3 6" xfId="18067" xr:uid="{00000000-0005-0000-0000-0000C3460000}"/>
    <cellStyle name="20% - 强调文字颜色 5 2 2 2 2 4" xfId="18070" xr:uid="{00000000-0005-0000-0000-0000C6460000}"/>
    <cellStyle name="20% - 强调文字颜色 5 2 2 2 2 4 2" xfId="3768" xr:uid="{00000000-0005-0000-0000-0000E80E0000}"/>
    <cellStyle name="20% - 强调文字颜色 5 2 2 2 2 4 2 2" xfId="18072" xr:uid="{00000000-0005-0000-0000-0000C8460000}"/>
    <cellStyle name="20% - 强调文字颜色 5 2 2 2 2 4 2 2 2" xfId="18074" xr:uid="{00000000-0005-0000-0000-0000CA460000}"/>
    <cellStyle name="20% - 强调文字颜色 5 2 2 2 2 4 2 3" xfId="18077" xr:uid="{00000000-0005-0000-0000-0000CD460000}"/>
    <cellStyle name="20% - 强调文字颜色 5 2 2 2 2 4 2 3 2" xfId="18079" xr:uid="{00000000-0005-0000-0000-0000CF460000}"/>
    <cellStyle name="20% - 强调文字颜色 5 2 2 2 2 4 2 4" xfId="18083" xr:uid="{00000000-0005-0000-0000-0000D3460000}"/>
    <cellStyle name="20% - 强调文字颜色 5 2 2 2 2 4 3" xfId="3773" xr:uid="{00000000-0005-0000-0000-0000ED0E0000}"/>
    <cellStyle name="20% - 强调文字颜色 5 2 2 2 2 4 3 2" xfId="18084" xr:uid="{00000000-0005-0000-0000-0000D4460000}"/>
    <cellStyle name="20% - 强调文字颜色 5 2 2 2 2 4 3 3" xfId="18086" xr:uid="{00000000-0005-0000-0000-0000D6460000}"/>
    <cellStyle name="20% - 强调文字颜色 5 2 2 2 2 4 4" xfId="18087" xr:uid="{00000000-0005-0000-0000-0000D7460000}"/>
    <cellStyle name="20% - 强调文字颜色 5 2 2 2 2 4 5" xfId="18091" xr:uid="{00000000-0005-0000-0000-0000DB460000}"/>
    <cellStyle name="20% - 强调文字颜色 5 2 2 2 2 4 6" xfId="18093" xr:uid="{00000000-0005-0000-0000-0000DD460000}"/>
    <cellStyle name="20% - 强调文字颜色 5 2 2 2 2 5" xfId="18094" xr:uid="{00000000-0005-0000-0000-0000DE460000}"/>
    <cellStyle name="20% - 强调文字颜色 5 2 2 2 2 5 2" xfId="1540" xr:uid="{00000000-0005-0000-0000-000034060000}"/>
    <cellStyle name="20% - 强调文字颜色 5 2 2 2 2 5 2 2" xfId="8200" xr:uid="{00000000-0005-0000-0000-000038200000}"/>
    <cellStyle name="20% - 强调文字颜色 5 2 2 2 2 5 2 2 2" xfId="18095" xr:uid="{00000000-0005-0000-0000-0000DF460000}"/>
    <cellStyle name="20% - 强调文字颜色 5 2 2 2 2 5 2 3" xfId="18098" xr:uid="{00000000-0005-0000-0000-0000E2460000}"/>
    <cellStyle name="20% - 强调文字颜色 5 2 2 2 2 5 2 4" xfId="18101" xr:uid="{00000000-0005-0000-0000-0000E5460000}"/>
    <cellStyle name="20% - 强调文字颜色 5 2 2 2 2 5 3" xfId="1675" xr:uid="{00000000-0005-0000-0000-0000BB060000}"/>
    <cellStyle name="20% - 强调文字颜色 5 2 2 2 2 5 3 2" xfId="18102" xr:uid="{00000000-0005-0000-0000-0000E6460000}"/>
    <cellStyle name="20% - 强调文字颜色 5 2 2 2 2 5 3 2 2" xfId="18103" xr:uid="{00000000-0005-0000-0000-0000E7460000}"/>
    <cellStyle name="20% - 强调文字颜色 5 2 2 2 2 5 3 3" xfId="18104" xr:uid="{00000000-0005-0000-0000-0000E8460000}"/>
    <cellStyle name="20% - 强调文字颜色 5 2 2 2 2 5 3 4" xfId="18107" xr:uid="{00000000-0005-0000-0000-0000EB460000}"/>
    <cellStyle name="20% - 强调文字颜色 5 2 2 2 2 5 4" xfId="18108" xr:uid="{00000000-0005-0000-0000-0000EC460000}"/>
    <cellStyle name="20% - 强调文字颜色 5 2 2 2 2 5 4 2" xfId="18109" xr:uid="{00000000-0005-0000-0000-0000ED460000}"/>
    <cellStyle name="20% - 强调文字颜色 5 2 2 2 2 5 5" xfId="18110" xr:uid="{00000000-0005-0000-0000-0000EE460000}"/>
    <cellStyle name="20% - 强调文字颜色 5 2 2 2 2 5 6" xfId="18111" xr:uid="{00000000-0005-0000-0000-0000EF460000}"/>
    <cellStyle name="20% - 强调文字颜色 5 2 2 2 2 6" xfId="18113" xr:uid="{00000000-0005-0000-0000-0000F1460000}"/>
    <cellStyle name="20% - 强调文字颜色 5 2 2 2 2 6 2" xfId="3800" xr:uid="{00000000-0005-0000-0000-0000080F0000}"/>
    <cellStyle name="20% - 强调文字颜色 5 2 2 2 2 6 2 2" xfId="18115" xr:uid="{00000000-0005-0000-0000-0000F3460000}"/>
    <cellStyle name="20% - 强调文字颜色 5 2 2 2 2 6 2 2 2" xfId="18117" xr:uid="{00000000-0005-0000-0000-0000F5460000}"/>
    <cellStyle name="20% - 强调文字颜色 5 2 2 2 2 6 2 3" xfId="18120" xr:uid="{00000000-0005-0000-0000-0000F8460000}"/>
    <cellStyle name="20% - 强调文字颜色 5 2 2 2 2 6 2 4" xfId="18124" xr:uid="{00000000-0005-0000-0000-0000FC460000}"/>
    <cellStyle name="20% - 强调文字颜色 5 2 2 2 2 6 3" xfId="18126" xr:uid="{00000000-0005-0000-0000-0000FE460000}"/>
    <cellStyle name="20% - 强调文字颜色 5 2 2 2 2 6 3 2" xfId="18128" xr:uid="{00000000-0005-0000-0000-000000470000}"/>
    <cellStyle name="20% - 强调文字颜色 5 2 2 2 2 6 3 3" xfId="18130" xr:uid="{00000000-0005-0000-0000-000002470000}"/>
    <cellStyle name="20% - 强调文字颜色 5 2 2 2 2 6 4" xfId="18133" xr:uid="{00000000-0005-0000-0000-000005470000}"/>
    <cellStyle name="20% - 强调文字颜色 5 2 2 2 2 6 4 2" xfId="18135" xr:uid="{00000000-0005-0000-0000-000007470000}"/>
    <cellStyle name="20% - 强调文字颜色 5 2 2 2 2 6 5" xfId="18137" xr:uid="{00000000-0005-0000-0000-000009470000}"/>
    <cellStyle name="20% - 强调文字颜色 5 2 2 2 2 6 6" xfId="18139" xr:uid="{00000000-0005-0000-0000-00000B470000}"/>
    <cellStyle name="20% - 强调文字颜色 5 2 2 2 2 7" xfId="17798" xr:uid="{00000000-0005-0000-0000-0000B6450000}"/>
    <cellStyle name="20% - 强调文字颜色 5 2 2 2 2 7 2" xfId="18141" xr:uid="{00000000-0005-0000-0000-00000D470000}"/>
    <cellStyle name="20% - 强调文字颜色 5 2 2 2 2 7 2 2" xfId="18142" xr:uid="{00000000-0005-0000-0000-00000E470000}"/>
    <cellStyle name="20% - 强调文字颜色 5 2 2 2 2 7 2 3" xfId="18143" xr:uid="{00000000-0005-0000-0000-00000F470000}"/>
    <cellStyle name="20% - 强调文字颜色 5 2 2 2 2 7 3" xfId="18146" xr:uid="{00000000-0005-0000-0000-000012470000}"/>
    <cellStyle name="20% - 强调文字颜色 5 2 2 2 2 7 3 2" xfId="18147" xr:uid="{00000000-0005-0000-0000-000013470000}"/>
    <cellStyle name="20% - 强调文字颜色 5 2 2 2 2 7 4" xfId="18150" xr:uid="{00000000-0005-0000-0000-000016470000}"/>
    <cellStyle name="20% - 强调文字颜色 5 2 2 2 2 7 5" xfId="18151" xr:uid="{00000000-0005-0000-0000-000017470000}"/>
    <cellStyle name="20% - 强调文字颜色 5 2 2 2 2 8" xfId="17800" xr:uid="{00000000-0005-0000-0000-0000B8450000}"/>
    <cellStyle name="20% - 强调文字颜色 5 2 2 2 2 8 2" xfId="18153" xr:uid="{00000000-0005-0000-0000-000019470000}"/>
    <cellStyle name="20% - 强调文字颜色 5 2 2 2 2 8 2 2" xfId="18154" xr:uid="{00000000-0005-0000-0000-00001A470000}"/>
    <cellStyle name="20% - 强调文字颜色 5 2 2 2 2 8 2 3" xfId="18155" xr:uid="{00000000-0005-0000-0000-00001B470000}"/>
    <cellStyle name="20% - 强调文字颜色 5 2 2 2 2 8 3" xfId="18158" xr:uid="{00000000-0005-0000-0000-00001E470000}"/>
    <cellStyle name="20% - 强调文字颜色 5 2 2 2 2 8 3 2" xfId="18159" xr:uid="{00000000-0005-0000-0000-00001F470000}"/>
    <cellStyle name="20% - 强调文字颜色 5 2 2 2 2 8 4" xfId="18162" xr:uid="{00000000-0005-0000-0000-000022470000}"/>
    <cellStyle name="20% - 强调文字颜色 5 2 2 2 2 8 5" xfId="18163" xr:uid="{00000000-0005-0000-0000-000023470000}"/>
    <cellStyle name="20% - 强调文字颜色 5 2 2 2 2 9" xfId="18164" xr:uid="{00000000-0005-0000-0000-000024470000}"/>
    <cellStyle name="20% - 强调文字颜色 5 2 2 2 2 9 2" xfId="18166" xr:uid="{00000000-0005-0000-0000-000026470000}"/>
    <cellStyle name="20% - 强调文字颜色 5 2 2 2 2 9 3" xfId="18169" xr:uid="{00000000-0005-0000-0000-000029470000}"/>
    <cellStyle name="20% - 强调文字颜色 5 2 2 2 3" xfId="18170" xr:uid="{00000000-0005-0000-0000-00002A470000}"/>
    <cellStyle name="20% - 强调文字颜色 5 2 2 2 3 2" xfId="18172" xr:uid="{00000000-0005-0000-0000-00002C470000}"/>
    <cellStyle name="20% - 强调文字颜色 5 2 2 2 3 2 2" xfId="18174" xr:uid="{00000000-0005-0000-0000-00002E470000}"/>
    <cellStyle name="20% - 强调文字颜色 5 2 2 2 4" xfId="18175" xr:uid="{00000000-0005-0000-0000-00002F470000}"/>
    <cellStyle name="20% - 强调文字颜色 5 2 2 2 4 2" xfId="18177" xr:uid="{00000000-0005-0000-0000-000031470000}"/>
    <cellStyle name="20% - 强调文字颜色 5 2 2 2 4 2 2" xfId="18178" xr:uid="{00000000-0005-0000-0000-000032470000}"/>
    <cellStyle name="20% - 强调文字颜色 5 2 2 2 4 2 3" xfId="18183" xr:uid="{00000000-0005-0000-0000-000037470000}"/>
    <cellStyle name="20% - 强调文字颜色 5 2 2 2 4 3" xfId="18185" xr:uid="{00000000-0005-0000-0000-000039470000}"/>
    <cellStyle name="20% - 强调文字颜色 5 2 2 2 4 3 2" xfId="18187" xr:uid="{00000000-0005-0000-0000-00003B470000}"/>
    <cellStyle name="20% - 强调文字颜色 5 2 2 2 4 4" xfId="18189" xr:uid="{00000000-0005-0000-0000-00003D470000}"/>
    <cellStyle name="20% - 强调文字颜色 5 2 2 2 4 5" xfId="18191" xr:uid="{00000000-0005-0000-0000-00003F470000}"/>
    <cellStyle name="20% - 强调文字颜色 5 2 2 2 5" xfId="18192" xr:uid="{00000000-0005-0000-0000-000040470000}"/>
    <cellStyle name="20% - 强调文字颜色 5 2 2 2 6" xfId="18193" xr:uid="{00000000-0005-0000-0000-000041470000}"/>
    <cellStyle name="20% - 强调文字颜色 5 2 2 2 6 2" xfId="18195" xr:uid="{00000000-0005-0000-0000-000043470000}"/>
    <cellStyle name="20% - 强调文字颜色 5 2 2 3" xfId="18197" xr:uid="{00000000-0005-0000-0000-000045470000}"/>
    <cellStyle name="20% - 强调文字颜色 5 2 2 3 10" xfId="18199" xr:uid="{00000000-0005-0000-0000-000047470000}"/>
    <cellStyle name="20% - 强调文字颜色 5 2 2 3 10 2" xfId="18202" xr:uid="{00000000-0005-0000-0000-00004A470000}"/>
    <cellStyle name="20% - 强调文字颜色 5 2 2 3 11" xfId="18204" xr:uid="{00000000-0005-0000-0000-00004C470000}"/>
    <cellStyle name="20% - 强调文字颜色 5 2 2 3 11 2" xfId="18206" xr:uid="{00000000-0005-0000-0000-00004E470000}"/>
    <cellStyle name="20% - 强调文字颜色 5 2 2 3 12" xfId="18207" xr:uid="{00000000-0005-0000-0000-00004F470000}"/>
    <cellStyle name="20% - 强调文字颜色 5 2 2 3 12 2" xfId="18208" xr:uid="{00000000-0005-0000-0000-000050470000}"/>
    <cellStyle name="20% - 强调文字颜色 5 2 2 3 13" xfId="18210" xr:uid="{00000000-0005-0000-0000-000052470000}"/>
    <cellStyle name="20% - 强调文字颜色 5 2 2 3 13 2" xfId="18212" xr:uid="{00000000-0005-0000-0000-000054470000}"/>
    <cellStyle name="20% - 强调文字颜色 5 2 2 3 14" xfId="18214" xr:uid="{00000000-0005-0000-0000-000056470000}"/>
    <cellStyle name="20% - 强调文字颜色 5 2 2 3 15" xfId="18216" xr:uid="{00000000-0005-0000-0000-000058470000}"/>
    <cellStyle name="20% - 强调文字颜色 5 2 2 3 15 2" xfId="18218" xr:uid="{00000000-0005-0000-0000-00005A470000}"/>
    <cellStyle name="20% - 强调文字颜色 5 2 2 3 16" xfId="18220" xr:uid="{00000000-0005-0000-0000-00005C470000}"/>
    <cellStyle name="20% - 强调文字颜色 5 2 2 3 17" xfId="18222" xr:uid="{00000000-0005-0000-0000-00005E470000}"/>
    <cellStyle name="20% - 强调文字颜色 5 2 2 3 2" xfId="18223" xr:uid="{00000000-0005-0000-0000-00005F470000}"/>
    <cellStyle name="20% - 强调文字颜色 5 2 2 3 2 10" xfId="18224" xr:uid="{00000000-0005-0000-0000-000060470000}"/>
    <cellStyle name="20% - 强调文字颜色 5 2 2 3 2 10 2" xfId="18227" xr:uid="{00000000-0005-0000-0000-000063470000}"/>
    <cellStyle name="20% - 强调文字颜色 5 2 2 3 2 11" xfId="18228" xr:uid="{00000000-0005-0000-0000-000064470000}"/>
    <cellStyle name="20% - 强调文字颜色 5 2 2 3 2 11 2" xfId="18230" xr:uid="{00000000-0005-0000-0000-000066470000}"/>
    <cellStyle name="20% - 强调文字颜色 5 2 2 3 2 12" xfId="18231" xr:uid="{00000000-0005-0000-0000-000067470000}"/>
    <cellStyle name="20% - 强调文字颜色 5 2 2 3 2 12 2" xfId="18232" xr:uid="{00000000-0005-0000-0000-000068470000}"/>
    <cellStyle name="20% - 强调文字颜色 5 2 2 3 2 13" xfId="18233" xr:uid="{00000000-0005-0000-0000-000069470000}"/>
    <cellStyle name="20% - 强调文字颜色 5 2 2 3 2 13 2" xfId="18234" xr:uid="{00000000-0005-0000-0000-00006A470000}"/>
    <cellStyle name="20% - 强调文字颜色 5 2 2 3 2 14" xfId="18235" xr:uid="{00000000-0005-0000-0000-00006B470000}"/>
    <cellStyle name="20% - 强调文字颜色 5 2 2 3 2 15" xfId="18236" xr:uid="{00000000-0005-0000-0000-00006C470000}"/>
    <cellStyle name="20% - 强调文字颜色 5 2 2 3 2 2" xfId="18237" xr:uid="{00000000-0005-0000-0000-00006D470000}"/>
    <cellStyle name="20% - 强调文字颜色 5 2 2 3 2 2 2" xfId="18238" xr:uid="{00000000-0005-0000-0000-00006E470000}"/>
    <cellStyle name="20% - 强调文字颜色 5 2 2 3 2 2 2 2" xfId="18239" xr:uid="{00000000-0005-0000-0000-00006F470000}"/>
    <cellStyle name="20% - 强调文字颜色 5 2 2 3 2 2 2 2 2" xfId="18240" xr:uid="{00000000-0005-0000-0000-000070470000}"/>
    <cellStyle name="20% - 强调文字颜色 5 2 2 3 2 2 2 2 3" xfId="18241" xr:uid="{00000000-0005-0000-0000-000071470000}"/>
    <cellStyle name="20% - 强调文字颜色 5 2 2 3 2 2 2 3" xfId="18242" xr:uid="{00000000-0005-0000-0000-000072470000}"/>
    <cellStyle name="20% - 强调文字颜色 5 2 2 3 2 2 2 3 2" xfId="18244" xr:uid="{00000000-0005-0000-0000-000074470000}"/>
    <cellStyle name="20% - 强调文字颜色 5 2 2 3 2 2 2 4" xfId="18247" xr:uid="{00000000-0005-0000-0000-000077470000}"/>
    <cellStyle name="20% - 强调文字颜色 5 2 2 3 2 2 2 5" xfId="18250" xr:uid="{00000000-0005-0000-0000-00007A470000}"/>
    <cellStyle name="20% - 强调文字颜色 5 2 2 3 2 2 3" xfId="18251" xr:uid="{00000000-0005-0000-0000-00007B470000}"/>
    <cellStyle name="20% - 强调文字颜色 5 2 2 3 2 2 3 2" xfId="2580" xr:uid="{00000000-0005-0000-0000-0000440A0000}"/>
    <cellStyle name="20% - 强调文字颜色 5 2 2 3 2 2 3 2 2" xfId="18253" xr:uid="{00000000-0005-0000-0000-00007D470000}"/>
    <cellStyle name="20% - 强调文字颜色 5 2 2 3 2 2 3 2 2 2" xfId="18255" xr:uid="{00000000-0005-0000-0000-00007F470000}"/>
    <cellStyle name="20% - 强调文字颜色 5 2 2 3 2 2 3 2 2 3" xfId="18257" xr:uid="{00000000-0005-0000-0000-000081470000}"/>
    <cellStyle name="20% - 强调文字颜色 5 2 2 3 2 2 3 2 3" xfId="18260" xr:uid="{00000000-0005-0000-0000-000084470000}"/>
    <cellStyle name="20% - 强调文字颜色 5 2 2 3 2 2 3 2 4" xfId="18263" xr:uid="{00000000-0005-0000-0000-000087470000}"/>
    <cellStyle name="20% - 强调文字颜色 5 2 2 3 2 2 3 3" xfId="1109" xr:uid="{00000000-0005-0000-0000-000085040000}"/>
    <cellStyle name="20% - 强调文字颜色 5 2 2 3 2 2 3 3 2" xfId="18266" xr:uid="{00000000-0005-0000-0000-00008A470000}"/>
    <cellStyle name="20% - 强调文字颜色 5 2 2 3 2 2 3 3 2 2" xfId="11670" xr:uid="{00000000-0005-0000-0000-0000C62D0000}"/>
    <cellStyle name="20% - 强调文字颜色 5 2 2 3 2 2 3 3 2 3" xfId="11673" xr:uid="{00000000-0005-0000-0000-0000C92D0000}"/>
    <cellStyle name="20% - 强调文字颜色 5 2 2 3 2 2 3 3 3" xfId="18269" xr:uid="{00000000-0005-0000-0000-00008D470000}"/>
    <cellStyle name="20% - 强调文字颜色 5 2 2 3 2 2 3 3 4" xfId="18271" xr:uid="{00000000-0005-0000-0000-00008F470000}"/>
    <cellStyle name="20% - 强调文字颜色 5 2 2 3 2 2 3 4" xfId="18273" xr:uid="{00000000-0005-0000-0000-000091470000}"/>
    <cellStyle name="20% - 强调文字颜色 5 2 2 3 2 2 3 4 2" xfId="18276" xr:uid="{00000000-0005-0000-0000-000094470000}"/>
    <cellStyle name="20% - 强调文字颜色 5 2 2 3 2 2 3 4 3" xfId="18279" xr:uid="{00000000-0005-0000-0000-000097470000}"/>
    <cellStyle name="20% - 强调文字颜色 5 2 2 3 2 2 3 5" xfId="14466" xr:uid="{00000000-0005-0000-0000-0000B2380000}"/>
    <cellStyle name="20% - 强调文字颜色 5 2 2 3 2 2 3 5 2" xfId="18282" xr:uid="{00000000-0005-0000-0000-00009A470000}"/>
    <cellStyle name="20% - 强调文字颜色 5 2 2 3 2 2 3 5 3" xfId="18284" xr:uid="{00000000-0005-0000-0000-00009C470000}"/>
    <cellStyle name="20% - 强调文字颜色 5 2 2 3 2 2 3 6" xfId="18286" xr:uid="{00000000-0005-0000-0000-00009E470000}"/>
    <cellStyle name="20% - 强调文字颜色 5 2 2 3 2 2 3 7" xfId="18288" xr:uid="{00000000-0005-0000-0000-0000A0470000}"/>
    <cellStyle name="20% - 强调文字颜色 5 2 2 3 2 2 4" xfId="18290" xr:uid="{00000000-0005-0000-0000-0000A2470000}"/>
    <cellStyle name="20% - 强调文字颜色 5 2 2 3 2 2 5" xfId="18293" xr:uid="{00000000-0005-0000-0000-0000A5470000}"/>
    <cellStyle name="20% - 强调文字颜色 5 2 2 3 2 2 6" xfId="3568" xr:uid="{00000000-0005-0000-0000-0000200E0000}"/>
    <cellStyle name="20% - 强调文字颜色 5 2 2 3 2 3" xfId="18294" xr:uid="{00000000-0005-0000-0000-0000A6470000}"/>
    <cellStyle name="20% - 强调文字颜色 5 2 2 3 2 3 2" xfId="18295" xr:uid="{00000000-0005-0000-0000-0000A7470000}"/>
    <cellStyle name="20% - 强调文字颜色 5 2 2 3 2 3 2 2" xfId="18297" xr:uid="{00000000-0005-0000-0000-0000A9470000}"/>
    <cellStyle name="20% - 强调文字颜色 5 2 2 3 2 3 2 2 2" xfId="18299" xr:uid="{00000000-0005-0000-0000-0000AB470000}"/>
    <cellStyle name="20% - 强调文字颜色 5 2 2 3 2 3 2 2 2 2" xfId="18300" xr:uid="{00000000-0005-0000-0000-0000AC470000}"/>
    <cellStyle name="20% - 强调文字颜色 5 2 2 3 2 3 2 2 3" xfId="18301" xr:uid="{00000000-0005-0000-0000-0000AD470000}"/>
    <cellStyle name="20% - 强调文字颜色 5 2 2 3 2 3 2 3" xfId="18303" xr:uid="{00000000-0005-0000-0000-0000AF470000}"/>
    <cellStyle name="20% - 强调文字颜色 5 2 2 3 2 3 2 3 2" xfId="18305" xr:uid="{00000000-0005-0000-0000-0000B1470000}"/>
    <cellStyle name="20% - 强调文字颜色 5 2 2 3 2 3 2 4" xfId="18308" xr:uid="{00000000-0005-0000-0000-0000B4470000}"/>
    <cellStyle name="20% - 强调文字颜色 5 2 2 3 2 3 2 4 2" xfId="18310" xr:uid="{00000000-0005-0000-0000-0000B6470000}"/>
    <cellStyle name="20% - 强调文字颜色 5 2 2 3 2 3 2 5" xfId="18312" xr:uid="{00000000-0005-0000-0000-0000B8470000}"/>
    <cellStyle name="20% - 强调文字颜色 5 2 2 3 2 3 3" xfId="18313" xr:uid="{00000000-0005-0000-0000-0000B9470000}"/>
    <cellStyle name="20% - 强调文字颜色 5 2 2 3 2 3 3 2" xfId="18315" xr:uid="{00000000-0005-0000-0000-0000BB470000}"/>
    <cellStyle name="20% - 强调文字颜色 5 2 2 3 2 3 3 2 2" xfId="18317" xr:uid="{00000000-0005-0000-0000-0000BD470000}"/>
    <cellStyle name="20% - 强调文字颜色 5 2 2 3 2 3 3 2 3" xfId="18318" xr:uid="{00000000-0005-0000-0000-0000BE470000}"/>
    <cellStyle name="20% - 强调文字颜色 5 2 2 3 2 3 3 3" xfId="18320" xr:uid="{00000000-0005-0000-0000-0000C0470000}"/>
    <cellStyle name="20% - 强调文字颜色 5 2 2 3 2 3 3 3 2" xfId="18321" xr:uid="{00000000-0005-0000-0000-0000C1470000}"/>
    <cellStyle name="20% - 强调文字颜色 5 2 2 3 2 3 3 4" xfId="18323" xr:uid="{00000000-0005-0000-0000-0000C3470000}"/>
    <cellStyle name="20% - 强调文字颜色 5 2 2 3 2 3 4" xfId="18324" xr:uid="{00000000-0005-0000-0000-0000C4470000}"/>
    <cellStyle name="20% - 强调文字颜色 5 2 2 3 2 3 4 2" xfId="18327" xr:uid="{00000000-0005-0000-0000-0000C7470000}"/>
    <cellStyle name="20% - 强调文字颜色 5 2 2 3 2 3 4 2 2" xfId="18328" xr:uid="{00000000-0005-0000-0000-0000C8470000}"/>
    <cellStyle name="20% - 强调文字颜色 5 2 2 3 2 3 4 3" xfId="18331" xr:uid="{00000000-0005-0000-0000-0000CB470000}"/>
    <cellStyle name="20% - 强调文字颜色 5 2 2 3 2 3 5" xfId="18332" xr:uid="{00000000-0005-0000-0000-0000CC470000}"/>
    <cellStyle name="20% - 强调文字颜色 5 2 2 3 2 3 5 2" xfId="18335" xr:uid="{00000000-0005-0000-0000-0000CF470000}"/>
    <cellStyle name="20% - 强调文字颜色 5 2 2 3 2 3 5 3" xfId="18338" xr:uid="{00000000-0005-0000-0000-0000D2470000}"/>
    <cellStyle name="20% - 强调文字颜色 5 2 2 3 2 3 6" xfId="18339" xr:uid="{00000000-0005-0000-0000-0000D3470000}"/>
    <cellStyle name="20% - 强调文字颜色 5 2 2 3 2 3 6 2" xfId="18342" xr:uid="{00000000-0005-0000-0000-0000D6470000}"/>
    <cellStyle name="20% - 强调文字颜色 5 2 2 3 2 3 7" xfId="18343" xr:uid="{00000000-0005-0000-0000-0000D7470000}"/>
    <cellStyle name="20% - 强调文字颜色 5 2 2 3 2 3 8" xfId="18344" xr:uid="{00000000-0005-0000-0000-0000D8470000}"/>
    <cellStyle name="20% - 强调文字颜色 5 2 2 3 2 4" xfId="18345" xr:uid="{00000000-0005-0000-0000-0000D9470000}"/>
    <cellStyle name="20% - 强调文字颜色 5 2 2 3 2 4 2" xfId="3352" xr:uid="{00000000-0005-0000-0000-0000480D0000}"/>
    <cellStyle name="20% - 强调文字颜色 5 2 2 3 2 4 2 2" xfId="18347" xr:uid="{00000000-0005-0000-0000-0000DB470000}"/>
    <cellStyle name="20% - 强调文字颜色 5 2 2 3 2 4 2 2 2" xfId="5314" xr:uid="{00000000-0005-0000-0000-0000F2140000}"/>
    <cellStyle name="20% - 强调文字颜色 5 2 2 3 2 4 2 3" xfId="18349" xr:uid="{00000000-0005-0000-0000-0000DD470000}"/>
    <cellStyle name="20% - 强调文字颜色 5 2 2 3 2 4 2 4" xfId="18352" xr:uid="{00000000-0005-0000-0000-0000E0470000}"/>
    <cellStyle name="20% - 强调文字颜色 5 2 2 3 2 4 3" xfId="18353" xr:uid="{00000000-0005-0000-0000-0000E1470000}"/>
    <cellStyle name="20% - 强调文字颜色 5 2 2 3 2 4 3 2" xfId="18354" xr:uid="{00000000-0005-0000-0000-0000E2470000}"/>
    <cellStyle name="20% - 强调文字颜色 5 2 2 3 2 4 3 2 2" xfId="5373" xr:uid="{00000000-0005-0000-0000-00002D150000}"/>
    <cellStyle name="20% - 强调文字颜色 5 2 2 3 2 4 3 3" xfId="18356" xr:uid="{00000000-0005-0000-0000-0000E4470000}"/>
    <cellStyle name="20% - 强调文字颜色 5 2 2 3 2 4 3 4" xfId="18357" xr:uid="{00000000-0005-0000-0000-0000E5470000}"/>
    <cellStyle name="20% - 强调文字颜色 5 2 2 3 2 4 4" xfId="18359" xr:uid="{00000000-0005-0000-0000-0000E7470000}"/>
    <cellStyle name="20% - 强调文字颜色 5 2 2 3 2 4 4 2" xfId="18360" xr:uid="{00000000-0005-0000-0000-0000E8470000}"/>
    <cellStyle name="20% - 强调文字颜色 5 2 2 3 2 4 5" xfId="18361" xr:uid="{00000000-0005-0000-0000-0000E9470000}"/>
    <cellStyle name="20% - 强调文字颜色 5 2 2 3 2 4 6" xfId="18362" xr:uid="{00000000-0005-0000-0000-0000EA470000}"/>
    <cellStyle name="20% - 强调文字颜色 5 2 2 3 2 5" xfId="18363" xr:uid="{00000000-0005-0000-0000-0000EB470000}"/>
    <cellStyle name="20% - 强调文字颜色 5 2 2 3 2 5 2" xfId="7973" xr:uid="{00000000-0005-0000-0000-0000551F0000}"/>
    <cellStyle name="20% - 强调文字颜色 5 2 2 3 2 5 2 2" xfId="18364" xr:uid="{00000000-0005-0000-0000-0000EC470000}"/>
    <cellStyle name="20% - 强调文字颜色 5 2 2 3 2 5 2 3" xfId="18365" xr:uid="{00000000-0005-0000-0000-0000ED470000}"/>
    <cellStyle name="20% - 强调文字颜色 5 2 2 3 2 5 3" xfId="18366" xr:uid="{00000000-0005-0000-0000-0000EE470000}"/>
    <cellStyle name="20% - 强调文字颜色 5 2 2 3 2 5 3 2" xfId="18367" xr:uid="{00000000-0005-0000-0000-0000EF470000}"/>
    <cellStyle name="20% - 强调文字颜色 5 2 2 3 2 5 3 3" xfId="18368" xr:uid="{00000000-0005-0000-0000-0000F0470000}"/>
    <cellStyle name="20% - 强调文字颜色 5 2 2 3 2 5 4" xfId="18370" xr:uid="{00000000-0005-0000-0000-0000F2470000}"/>
    <cellStyle name="20% - 强调文字颜色 5 2 2 3 2 5 4 2" xfId="18371" xr:uid="{00000000-0005-0000-0000-0000F3470000}"/>
    <cellStyle name="20% - 强调文字颜色 5 2 2 3 2 5 5" xfId="18372" xr:uid="{00000000-0005-0000-0000-0000F4470000}"/>
    <cellStyle name="20% - 强调文字颜色 5 2 2 3 2 5 6" xfId="18373" xr:uid="{00000000-0005-0000-0000-0000F5470000}"/>
    <cellStyle name="20% - 强调文字颜色 5 2 2 3 2 6" xfId="18374" xr:uid="{00000000-0005-0000-0000-0000F6470000}"/>
    <cellStyle name="20% - 强调文字颜色 5 2 2 3 2 6 2" xfId="18376" xr:uid="{00000000-0005-0000-0000-0000F8470000}"/>
    <cellStyle name="20% - 强调文字颜色 5 2 2 3 2 6 2 2" xfId="18377" xr:uid="{00000000-0005-0000-0000-0000F9470000}"/>
    <cellStyle name="20% - 强调文字颜色 5 2 2 3 2 6 2 3" xfId="18378" xr:uid="{00000000-0005-0000-0000-0000FA470000}"/>
    <cellStyle name="20% - 强调文字颜色 5 2 2 3 2 6 3" xfId="18380" xr:uid="{00000000-0005-0000-0000-0000FC470000}"/>
    <cellStyle name="20% - 强调文字颜色 5 2 2 3 2 6 3 2" xfId="18381" xr:uid="{00000000-0005-0000-0000-0000FD470000}"/>
    <cellStyle name="20% - 强调文字颜色 5 2 2 3 2 6 4" xfId="18382" xr:uid="{00000000-0005-0000-0000-0000FE470000}"/>
    <cellStyle name="20% - 强调文字颜色 5 2 2 3 2 6 5" xfId="18383" xr:uid="{00000000-0005-0000-0000-0000FF470000}"/>
    <cellStyle name="20% - 强调文字颜色 5 2 2 3 2 7" xfId="17806" xr:uid="{00000000-0005-0000-0000-0000BE450000}"/>
    <cellStyle name="20% - 强调文字颜色 5 2 2 3 2 7 2" xfId="2578" xr:uid="{00000000-0005-0000-0000-0000420A0000}"/>
    <cellStyle name="20% - 强调文字颜色 5 2 2 3 2 7 2 2" xfId="18385" xr:uid="{00000000-0005-0000-0000-000001480000}"/>
    <cellStyle name="20% - 强调文字颜色 5 2 2 3 2 7 2 3" xfId="18387" xr:uid="{00000000-0005-0000-0000-000003480000}"/>
    <cellStyle name="20% - 强调文字颜色 5 2 2 3 2 7 3" xfId="18389" xr:uid="{00000000-0005-0000-0000-000005480000}"/>
    <cellStyle name="20% - 强调文字颜色 5 2 2 3 2 7 3 2" xfId="18391" xr:uid="{00000000-0005-0000-0000-000007480000}"/>
    <cellStyle name="20% - 强调文字颜色 5 2 2 3 2 7 4" xfId="18393" xr:uid="{00000000-0005-0000-0000-000009480000}"/>
    <cellStyle name="20% - 强调文字颜色 5 2 2 3 2 8" xfId="17808" xr:uid="{00000000-0005-0000-0000-0000C0450000}"/>
    <cellStyle name="20% - 强调文字颜色 5 2 2 3 2 8 2" xfId="18259" xr:uid="{00000000-0005-0000-0000-000083470000}"/>
    <cellStyle name="20% - 强调文字颜色 5 2 2 3 2 8 3" xfId="18262" xr:uid="{00000000-0005-0000-0000-000086470000}"/>
    <cellStyle name="20% - 强调文字颜色 5 2 2 3 2 9" xfId="18394" xr:uid="{00000000-0005-0000-0000-00000A480000}"/>
    <cellStyle name="20% - 强调文字颜色 5 2 2 3 2 9 2" xfId="18268" xr:uid="{00000000-0005-0000-0000-00008C470000}"/>
    <cellStyle name="20% - 强调文字颜色 5 2 2 3 3" xfId="18395" xr:uid="{00000000-0005-0000-0000-00000B480000}"/>
    <cellStyle name="20% - 强调文字颜色 5 2 2 3 3 2" xfId="18397" xr:uid="{00000000-0005-0000-0000-00000D480000}"/>
    <cellStyle name="20% - 强调文字颜色 5 2 2 3 3 2 2" xfId="18398" xr:uid="{00000000-0005-0000-0000-00000E480000}"/>
    <cellStyle name="20% - 强调文字颜色 5 2 2 3 3 2 2 2" xfId="9333" xr:uid="{00000000-0005-0000-0000-0000A5240000}"/>
    <cellStyle name="20% - 强调文字颜色 5 2 2 3 3 2 2 2 2" xfId="18400" xr:uid="{00000000-0005-0000-0000-000010480000}"/>
    <cellStyle name="20% - 强调文字颜色 5 2 2 3 3 2 2 2 2 2" xfId="18402" xr:uid="{00000000-0005-0000-0000-000012480000}"/>
    <cellStyle name="20% - 强调文字颜色 5 2 2 3 3 2 2 2 2 3" xfId="3308" xr:uid="{00000000-0005-0000-0000-00001C0D0000}"/>
    <cellStyle name="20% - 强调文字颜色 5 2 2 3 3 2 2 2 3" xfId="18403" xr:uid="{00000000-0005-0000-0000-000013480000}"/>
    <cellStyle name="20% - 强调文字颜色 5 2 2 3 3 2 2 2 4" xfId="18404" xr:uid="{00000000-0005-0000-0000-000014480000}"/>
    <cellStyle name="20% - 强调文字颜色 5 2 2 3 3 2 2 3" xfId="18406" xr:uid="{00000000-0005-0000-0000-000016480000}"/>
    <cellStyle name="20% - 强调文字颜色 5 2 2 3 3 2 2 3 2" xfId="18407" xr:uid="{00000000-0005-0000-0000-000017480000}"/>
    <cellStyle name="20% - 强调文字颜色 5 2 2 3 3 2 2 3 2 2" xfId="18410" xr:uid="{00000000-0005-0000-0000-00001A480000}"/>
    <cellStyle name="20% - 强调文字颜色 5 2 2 3 3 2 2 3 2 3" xfId="3374" xr:uid="{00000000-0005-0000-0000-00005E0D0000}"/>
    <cellStyle name="20% - 强调文字颜色 5 2 2 3 3 2 2 3 3" xfId="18411" xr:uid="{00000000-0005-0000-0000-00001B480000}"/>
    <cellStyle name="20% - 强调文字颜色 5 2 2 3 3 2 2 3 4" xfId="17722" xr:uid="{00000000-0005-0000-0000-00006A450000}"/>
    <cellStyle name="20% - 强调文字颜色 5 2 2 3 3 2 2 4" xfId="18413" xr:uid="{00000000-0005-0000-0000-00001D480000}"/>
    <cellStyle name="20% - 强调文字颜色 5 2 2 3 3 2 2 4 2" xfId="18414" xr:uid="{00000000-0005-0000-0000-00001E480000}"/>
    <cellStyle name="20% - 强调文字颜色 5 2 2 3 3 2 2 4 3" xfId="18416" xr:uid="{00000000-0005-0000-0000-000020480000}"/>
    <cellStyle name="20% - 强调文字颜色 5 2 2 3 3 2 2 5" xfId="18417" xr:uid="{00000000-0005-0000-0000-000021480000}"/>
    <cellStyle name="20% - 强调文字颜色 5 2 2 3 3 2 2 5 2" xfId="18418" xr:uid="{00000000-0005-0000-0000-000022480000}"/>
    <cellStyle name="20% - 强调文字颜色 5 2 2 3 3 2 2 6" xfId="18419" xr:uid="{00000000-0005-0000-0000-000023480000}"/>
    <cellStyle name="20% - 强调文字颜色 5 2 2 3 3 2 3" xfId="18420" xr:uid="{00000000-0005-0000-0000-000024480000}"/>
    <cellStyle name="20% - 强调文字颜色 5 2 2 3 3 2 4" xfId="18421" xr:uid="{00000000-0005-0000-0000-000025480000}"/>
    <cellStyle name="20% - 强调文字颜色 5 2 2 3 3 2 4 2" xfId="18423" xr:uid="{00000000-0005-0000-0000-000027480000}"/>
    <cellStyle name="20% - 强调文字颜色 5 2 2 3 3 2 5" xfId="18425" xr:uid="{00000000-0005-0000-0000-000029480000}"/>
    <cellStyle name="20% - 强调文字颜色 5 2 2 3 3 2 6" xfId="18427" xr:uid="{00000000-0005-0000-0000-00002B480000}"/>
    <cellStyle name="20% - 强调文字颜色 5 2 2 3 3 3" xfId="18428" xr:uid="{00000000-0005-0000-0000-00002C480000}"/>
    <cellStyle name="20% - 强调文字颜色 5 2 2 3 3 3 2" xfId="18429" xr:uid="{00000000-0005-0000-0000-00002D480000}"/>
    <cellStyle name="20% - 强调文字颜色 5 2 2 3 3 3 2 2" xfId="18431" xr:uid="{00000000-0005-0000-0000-00002F480000}"/>
    <cellStyle name="20% - 强调文字颜色 5 2 2 3 3 3 2 2 2" xfId="18433" xr:uid="{00000000-0005-0000-0000-000031480000}"/>
    <cellStyle name="20% - 强调文字颜色 5 2 2 3 3 3 2 2 3" xfId="18434" xr:uid="{00000000-0005-0000-0000-000032480000}"/>
    <cellStyle name="20% - 强调文字颜色 5 2 2 3 3 3 2 3" xfId="18436" xr:uid="{00000000-0005-0000-0000-000034480000}"/>
    <cellStyle name="20% - 强调文字颜色 5 2 2 3 3 3 2 4" xfId="18438" xr:uid="{00000000-0005-0000-0000-000036480000}"/>
    <cellStyle name="20% - 强调文字颜色 5 2 2 3 3 3 3" xfId="18439" xr:uid="{00000000-0005-0000-0000-000037480000}"/>
    <cellStyle name="20% - 强调文字颜色 5 2 2 3 3 3 3 2" xfId="18440" xr:uid="{00000000-0005-0000-0000-000038480000}"/>
    <cellStyle name="20% - 强调文字颜色 5 2 2 3 3 3 3 2 2" xfId="18441" xr:uid="{00000000-0005-0000-0000-000039480000}"/>
    <cellStyle name="20% - 强调文字颜色 5 2 2 3 3 3 3 2 3" xfId="18442" xr:uid="{00000000-0005-0000-0000-00003A480000}"/>
    <cellStyle name="20% - 强调文字颜色 5 2 2 3 3 3 3 3" xfId="18443" xr:uid="{00000000-0005-0000-0000-00003B480000}"/>
    <cellStyle name="20% - 强调文字颜色 5 2 2 3 3 3 3 4" xfId="18444" xr:uid="{00000000-0005-0000-0000-00003C480000}"/>
    <cellStyle name="20% - 强调文字颜色 5 2 2 3 3 3 4" xfId="18445" xr:uid="{00000000-0005-0000-0000-00003D480000}"/>
    <cellStyle name="20% - 强调文字颜色 5 2 2 3 3 3 4 2" xfId="18446" xr:uid="{00000000-0005-0000-0000-00003E480000}"/>
    <cellStyle name="20% - 强调文字颜色 5 2 2 3 3 3 4 2 2" xfId="18447" xr:uid="{00000000-0005-0000-0000-00003F480000}"/>
    <cellStyle name="20% - 强调文字颜色 5 2 2 3 3 3 4 3" xfId="18448" xr:uid="{00000000-0005-0000-0000-000040480000}"/>
    <cellStyle name="20% - 强调文字颜色 5 2 2 3 3 3 5" xfId="18449" xr:uid="{00000000-0005-0000-0000-000041480000}"/>
    <cellStyle name="20% - 强调文字颜色 5 2 2 3 3 3 5 2" xfId="18451" xr:uid="{00000000-0005-0000-0000-000043480000}"/>
    <cellStyle name="20% - 强调文字颜色 5 2 2 3 3 3 5 3" xfId="18453" xr:uid="{00000000-0005-0000-0000-000045480000}"/>
    <cellStyle name="20% - 强调文字颜色 5 2 2 3 3 3 6" xfId="18454" xr:uid="{00000000-0005-0000-0000-000046480000}"/>
    <cellStyle name="20% - 强调文字颜色 5 2 2 3 3 3 6 2" xfId="18457" xr:uid="{00000000-0005-0000-0000-000049480000}"/>
    <cellStyle name="20% - 强调文字颜色 5 2 2 3 3 3 7" xfId="18458" xr:uid="{00000000-0005-0000-0000-00004A480000}"/>
    <cellStyle name="20% - 强调文字颜色 5 2 2 3 3 4" xfId="18459" xr:uid="{00000000-0005-0000-0000-00004B480000}"/>
    <cellStyle name="20% - 强调文字颜色 5 2 2 3 3 5" xfId="18461" xr:uid="{00000000-0005-0000-0000-00004D480000}"/>
    <cellStyle name="20% - 强调文字颜色 5 2 2 3 3 6" xfId="18463" xr:uid="{00000000-0005-0000-0000-00004F480000}"/>
    <cellStyle name="20% - 强调文字颜色 5 2 2 3 4" xfId="18465" xr:uid="{00000000-0005-0000-0000-000051480000}"/>
    <cellStyle name="20% - 强调文字颜色 5 2 2 3 4 2" xfId="18466" xr:uid="{00000000-0005-0000-0000-000052480000}"/>
    <cellStyle name="20% - 强调文字颜色 5 2 2 3 4 2 2" xfId="18467" xr:uid="{00000000-0005-0000-0000-000053480000}"/>
    <cellStyle name="20% - 强调文字颜色 5 2 2 3 4 2 2 2" xfId="18470" xr:uid="{00000000-0005-0000-0000-000056480000}"/>
    <cellStyle name="20% - 强调文字颜色 5 2 2 3 4 2 3" xfId="18471" xr:uid="{00000000-0005-0000-0000-000057480000}"/>
    <cellStyle name="20% - 强调文字颜色 5 2 2 3 4 2 3 2" xfId="18474" xr:uid="{00000000-0005-0000-0000-00005A480000}"/>
    <cellStyle name="20% - 强调文字颜色 5 2 2 3 4 2 4" xfId="18475" xr:uid="{00000000-0005-0000-0000-00005B480000}"/>
    <cellStyle name="20% - 强调文字颜色 5 2 2 3 4 3" xfId="18476" xr:uid="{00000000-0005-0000-0000-00005C480000}"/>
    <cellStyle name="20% - 强调文字颜色 5 2 2 3 4 3 2" xfId="18477" xr:uid="{00000000-0005-0000-0000-00005D480000}"/>
    <cellStyle name="20% - 强调文字颜色 5 2 2 3 4 3 3" xfId="18478" xr:uid="{00000000-0005-0000-0000-00005E480000}"/>
    <cellStyle name="20% - 强调文字颜色 5 2 2 3 4 4" xfId="2374" xr:uid="{00000000-0005-0000-0000-000076090000}"/>
    <cellStyle name="20% - 强调文字颜色 5 2 2 3 4 5" xfId="726" xr:uid="{00000000-0005-0000-0000-000006030000}"/>
    <cellStyle name="20% - 强调文字颜色 5 2 2 3 4 6" xfId="2381" xr:uid="{00000000-0005-0000-0000-00007D090000}"/>
    <cellStyle name="20% - 强调文字颜色 5 2 2 3 5" xfId="18479" xr:uid="{00000000-0005-0000-0000-00005F480000}"/>
    <cellStyle name="20% - 强调文字颜色 5 2 2 3 5 2" xfId="18480" xr:uid="{00000000-0005-0000-0000-000060480000}"/>
    <cellStyle name="20% - 强调文字颜色 5 2 2 3 5 2 2" xfId="18481" xr:uid="{00000000-0005-0000-0000-000061480000}"/>
    <cellStyle name="20% - 强调文字颜色 5 2 2 3 5 2 2 2" xfId="18483" xr:uid="{00000000-0005-0000-0000-000063480000}"/>
    <cellStyle name="20% - 强调文字颜色 5 2 2 3 5 2 3" xfId="18484" xr:uid="{00000000-0005-0000-0000-000064480000}"/>
    <cellStyle name="20% - 强调文字颜色 5 2 2 3 5 2 4" xfId="18485" xr:uid="{00000000-0005-0000-0000-000065480000}"/>
    <cellStyle name="20% - 强调文字颜色 5 2 2 3 5 3" xfId="18486" xr:uid="{00000000-0005-0000-0000-000066480000}"/>
    <cellStyle name="20% - 强调文字颜色 5 2 2 3 5 3 2" xfId="18487" xr:uid="{00000000-0005-0000-0000-000067480000}"/>
    <cellStyle name="20% - 强调文字颜色 5 2 2 3 5 3 2 2" xfId="2470" xr:uid="{00000000-0005-0000-0000-0000D6090000}"/>
    <cellStyle name="20% - 强调文字颜色 5 2 2 3 5 3 3" xfId="18488" xr:uid="{00000000-0005-0000-0000-000068480000}"/>
    <cellStyle name="20% - 强调文字颜色 5 2 2 3 5 3 4" xfId="16888" xr:uid="{00000000-0005-0000-0000-000028420000}"/>
    <cellStyle name="20% - 强调文字颜色 5 2 2 3 5 4" xfId="2385" xr:uid="{00000000-0005-0000-0000-000081090000}"/>
    <cellStyle name="20% - 强调文字颜色 5 2 2 3 5 4 2" xfId="2387" xr:uid="{00000000-0005-0000-0000-000083090000}"/>
    <cellStyle name="20% - 强调文字颜色 5 2 2 3 5 5" xfId="2390" xr:uid="{00000000-0005-0000-0000-000086090000}"/>
    <cellStyle name="20% - 强调文字颜色 5 2 2 3 5 6" xfId="2394" xr:uid="{00000000-0005-0000-0000-00008A090000}"/>
    <cellStyle name="20% - 强调文字颜色 5 2 2 3 6" xfId="18491" xr:uid="{00000000-0005-0000-0000-00006B480000}"/>
    <cellStyle name="20% - 强调文字颜色 5 2 2 3 6 2" xfId="18494" xr:uid="{00000000-0005-0000-0000-00006E480000}"/>
    <cellStyle name="20% - 强调文字颜色 5 2 2 3 6 2 2" xfId="18498" xr:uid="{00000000-0005-0000-0000-000072480000}"/>
    <cellStyle name="20% - 强调文字颜色 5 2 2 3 6 2 2 2" xfId="18500" xr:uid="{00000000-0005-0000-0000-000074480000}"/>
    <cellStyle name="20% - 强调文字颜色 5 2 2 3 6 2 3" xfId="18502" xr:uid="{00000000-0005-0000-0000-000076480000}"/>
    <cellStyle name="20% - 强调文字颜色 5 2 2 3 6 2 4" xfId="18503" xr:uid="{00000000-0005-0000-0000-000077480000}"/>
    <cellStyle name="20% - 强调文字颜色 5 2 2 3 6 3" xfId="18504" xr:uid="{00000000-0005-0000-0000-000078480000}"/>
    <cellStyle name="20% - 强调文字颜色 5 2 2 3 6 3 2" xfId="18510" xr:uid="{00000000-0005-0000-0000-00007E480000}"/>
    <cellStyle name="20% - 强调文字颜色 5 2 2 3 6 3 3" xfId="7841" xr:uid="{00000000-0005-0000-0000-0000D11E0000}"/>
    <cellStyle name="20% - 强调文字颜色 5 2 2 3 6 4" xfId="2399" xr:uid="{00000000-0005-0000-0000-00008F090000}"/>
    <cellStyle name="20% - 强调文字颜色 5 2 2 3 6 4 2" xfId="18512" xr:uid="{00000000-0005-0000-0000-000080480000}"/>
    <cellStyle name="20% - 强调文字颜色 5 2 2 3 6 5" xfId="2404" xr:uid="{00000000-0005-0000-0000-000094090000}"/>
    <cellStyle name="20% - 强调文字颜色 5 2 2 3 6 6" xfId="18513" xr:uid="{00000000-0005-0000-0000-000081480000}"/>
    <cellStyle name="20% - 强调文字颜色 5 2 2 3 7" xfId="18516" xr:uid="{00000000-0005-0000-0000-000084480000}"/>
    <cellStyle name="20% - 强调文字颜色 5 2 2 3 7 2" xfId="18519" xr:uid="{00000000-0005-0000-0000-000087480000}"/>
    <cellStyle name="20% - 强调文字颜色 5 2 2 3 7 2 2" xfId="18522" xr:uid="{00000000-0005-0000-0000-00008A480000}"/>
    <cellStyle name="20% - 强调文字颜色 5 2 2 3 7 2 3" xfId="18525" xr:uid="{00000000-0005-0000-0000-00008D480000}"/>
    <cellStyle name="20% - 强调文字颜色 5 2 2 3 7 3" xfId="18529" xr:uid="{00000000-0005-0000-0000-000091480000}"/>
    <cellStyle name="20% - 强调文字颜色 5 2 2 3 7 3 2" xfId="18531" xr:uid="{00000000-0005-0000-0000-000093480000}"/>
    <cellStyle name="20% - 强调文字颜色 5 2 2 3 7 4" xfId="18534" xr:uid="{00000000-0005-0000-0000-000096480000}"/>
    <cellStyle name="20% - 强调文字颜色 5 2 2 3 7 5" xfId="18535" xr:uid="{00000000-0005-0000-0000-000097480000}"/>
    <cellStyle name="20% - 强调文字颜色 5 2 2 3 8" xfId="18537" xr:uid="{00000000-0005-0000-0000-000099480000}"/>
    <cellStyle name="20% - 强调文字颜色 5 2 2 3 8 2" xfId="18539" xr:uid="{00000000-0005-0000-0000-00009B480000}"/>
    <cellStyle name="20% - 强调文字颜色 5 2 2 3 8 2 2" xfId="18541" xr:uid="{00000000-0005-0000-0000-00009D480000}"/>
    <cellStyle name="20% - 强调文字颜色 5 2 2 3 8 2 3" xfId="18542" xr:uid="{00000000-0005-0000-0000-00009E480000}"/>
    <cellStyle name="20% - 强调文字颜色 5 2 2 3 8 3" xfId="12472" xr:uid="{00000000-0005-0000-0000-0000E8300000}"/>
    <cellStyle name="20% - 强调文字颜色 5 2 2 3 8 3 2" xfId="18543" xr:uid="{00000000-0005-0000-0000-00009F480000}"/>
    <cellStyle name="20% - 强调文字颜色 5 2 2 3 8 4" xfId="14279" xr:uid="{00000000-0005-0000-0000-0000F7370000}"/>
    <cellStyle name="20% - 强调文字颜色 5 2 2 3 8 5" xfId="14281" xr:uid="{00000000-0005-0000-0000-0000F9370000}"/>
    <cellStyle name="20% - 强调文字颜色 5 2 2 3 9" xfId="18546" xr:uid="{00000000-0005-0000-0000-0000A2480000}"/>
    <cellStyle name="20% - 强调文字颜色 5 2 2 3 9 2" xfId="18548" xr:uid="{00000000-0005-0000-0000-0000A4480000}"/>
    <cellStyle name="20% - 强调文字颜色 5 2 2 3 9 3" xfId="18549" xr:uid="{00000000-0005-0000-0000-0000A5480000}"/>
    <cellStyle name="20% - 强调文字颜色 5 2 2 4" xfId="18550" xr:uid="{00000000-0005-0000-0000-0000A6480000}"/>
    <cellStyle name="20% - 强调文字颜色 5 2 2 4 2" xfId="18551" xr:uid="{00000000-0005-0000-0000-0000A7480000}"/>
    <cellStyle name="20% - 强调文字颜色 5 2 2 4 2 2" xfId="18552" xr:uid="{00000000-0005-0000-0000-0000A8480000}"/>
    <cellStyle name="20% - 强调文字颜色 5 2 2 4 2 2 2" xfId="18553" xr:uid="{00000000-0005-0000-0000-0000A9480000}"/>
    <cellStyle name="20% - 强调文字颜色 5 2 2 4 2 2 2 2" xfId="18555" xr:uid="{00000000-0005-0000-0000-0000AB480000}"/>
    <cellStyle name="20% - 强调文字颜色 5 2 2 4 2 2 2 3" xfId="18557" xr:uid="{00000000-0005-0000-0000-0000AD480000}"/>
    <cellStyle name="20% - 强调文字颜色 5 2 2 4 2 2 2 4" xfId="18559" xr:uid="{00000000-0005-0000-0000-0000AF480000}"/>
    <cellStyle name="20% - 强调文字颜色 5 2 2 4 2 2 3" xfId="18560" xr:uid="{00000000-0005-0000-0000-0000B0480000}"/>
    <cellStyle name="20% - 强调文字颜色 5 2 2 4 2 2 3 2" xfId="18562" xr:uid="{00000000-0005-0000-0000-0000B2480000}"/>
    <cellStyle name="20% - 强调文字颜色 5 2 2 4 2 2 4" xfId="18563" xr:uid="{00000000-0005-0000-0000-0000B3480000}"/>
    <cellStyle name="20% - 强调文字颜色 5 2 2 4 2 2 5" xfId="18565" xr:uid="{00000000-0005-0000-0000-0000B5480000}"/>
    <cellStyle name="20% - 强调文字颜色 5 2 2 4 2 3" xfId="18566" xr:uid="{00000000-0005-0000-0000-0000B6480000}"/>
    <cellStyle name="20% - 强调文字颜色 5 2 2 4 2 3 2" xfId="18567" xr:uid="{00000000-0005-0000-0000-0000B7480000}"/>
    <cellStyle name="20% - 强调文字颜色 5 2 2 4 2 3 2 2" xfId="18568" xr:uid="{00000000-0005-0000-0000-0000B8480000}"/>
    <cellStyle name="20% - 强调文字颜色 5 2 2 4 2 3 2 3" xfId="18570" xr:uid="{00000000-0005-0000-0000-0000BA480000}"/>
    <cellStyle name="20% - 强调文字颜色 5 2 2 4 2 3 3" xfId="16370" xr:uid="{00000000-0005-0000-0000-000022400000}"/>
    <cellStyle name="20% - 强调文字颜色 5 2 2 4 2 4" xfId="18571" xr:uid="{00000000-0005-0000-0000-0000BB480000}"/>
    <cellStyle name="20% - 强调文字颜色 5 2 2 4 2 5" xfId="18572" xr:uid="{00000000-0005-0000-0000-0000BC480000}"/>
    <cellStyle name="20% - 强调文字颜色 5 2 2 4 2 5 2" xfId="1667" xr:uid="{00000000-0005-0000-0000-0000B3060000}"/>
    <cellStyle name="20% - 强调文字颜色 5 2 2 4 2 6" xfId="18573" xr:uid="{00000000-0005-0000-0000-0000BD480000}"/>
    <cellStyle name="20% - 强调文字颜色 5 2 2 4 3" xfId="18574" xr:uid="{00000000-0005-0000-0000-0000BE480000}"/>
    <cellStyle name="20% - 强调文字颜色 5 2 2 4 3 2" xfId="18576" xr:uid="{00000000-0005-0000-0000-0000C0480000}"/>
    <cellStyle name="20% - 强调文字颜色 5 2 2 4 3 2 2" xfId="18577" xr:uid="{00000000-0005-0000-0000-0000C1480000}"/>
    <cellStyle name="20% - 强调文字颜色 5 2 2 4 3 2 3" xfId="18578" xr:uid="{00000000-0005-0000-0000-0000C2480000}"/>
    <cellStyle name="20% - 强调文字颜色 5 2 2 4 3 3" xfId="18579" xr:uid="{00000000-0005-0000-0000-0000C3480000}"/>
    <cellStyle name="20% - 强调文字颜色 5 2 2 4 3 4" xfId="18580" xr:uid="{00000000-0005-0000-0000-0000C4480000}"/>
    <cellStyle name="20% - 强调文字颜色 5 2 2 4 4" xfId="18581" xr:uid="{00000000-0005-0000-0000-0000C5480000}"/>
    <cellStyle name="20% - 强调文字颜色 5 2 2 4 4 2" xfId="18582" xr:uid="{00000000-0005-0000-0000-0000C6480000}"/>
    <cellStyle name="20% - 强调文字颜色 5 2 2 4 4 3" xfId="18583" xr:uid="{00000000-0005-0000-0000-0000C7480000}"/>
    <cellStyle name="20% - 强调文字颜色 5 2 2 4 5" xfId="18584" xr:uid="{00000000-0005-0000-0000-0000C8480000}"/>
    <cellStyle name="20% - 强调文字颜色 5 2 2 4 5 2" xfId="18585" xr:uid="{00000000-0005-0000-0000-0000C9480000}"/>
    <cellStyle name="20% - 强调文字颜色 5 2 2 4 5 2 2" xfId="18586" xr:uid="{00000000-0005-0000-0000-0000CA480000}"/>
    <cellStyle name="20% - 强调文字颜色 5 2 2 4 5 3" xfId="18587" xr:uid="{00000000-0005-0000-0000-0000CB480000}"/>
    <cellStyle name="20% - 强调文字颜色 5 2 2 4 6" xfId="18589" xr:uid="{00000000-0005-0000-0000-0000CD480000}"/>
    <cellStyle name="20% - 强调文字颜色 5 2 2 4 6 2" xfId="18591" xr:uid="{00000000-0005-0000-0000-0000CF480000}"/>
    <cellStyle name="20% - 强调文字颜色 5 2 2 5" xfId="18592" xr:uid="{00000000-0005-0000-0000-0000D0480000}"/>
    <cellStyle name="20% - 强调文字颜色 5 2 2 5 2" xfId="18593" xr:uid="{00000000-0005-0000-0000-0000D1480000}"/>
    <cellStyle name="20% - 强调文字颜色 5 2 2 5 2 2" xfId="18594" xr:uid="{00000000-0005-0000-0000-0000D2480000}"/>
    <cellStyle name="20% - 强调文字颜色 5 2 2 5 2 2 2" xfId="18595" xr:uid="{00000000-0005-0000-0000-0000D3480000}"/>
    <cellStyle name="20% - 强调文字颜色 5 2 2 5 2 2 2 2" xfId="18597" xr:uid="{00000000-0005-0000-0000-0000D5480000}"/>
    <cellStyle name="20% - 强调文字颜色 5 2 2 5 2 2 2 3" xfId="18599" xr:uid="{00000000-0005-0000-0000-0000D7480000}"/>
    <cellStyle name="20% - 强调文字颜色 5 2 2 5 2 2 3" xfId="18600" xr:uid="{00000000-0005-0000-0000-0000D8480000}"/>
    <cellStyle name="20% - 强调文字颜色 5 2 2 5 2 2 3 2" xfId="18602" xr:uid="{00000000-0005-0000-0000-0000DA480000}"/>
    <cellStyle name="20% - 强调文字颜色 5 2 2 5 2 2 4" xfId="18603" xr:uid="{00000000-0005-0000-0000-0000DB480000}"/>
    <cellStyle name="20% - 强调文字颜色 5 2 2 5 2 3" xfId="18604" xr:uid="{00000000-0005-0000-0000-0000DC480000}"/>
    <cellStyle name="20% - 强调文字颜色 5 2 2 5 2 3 2" xfId="18605" xr:uid="{00000000-0005-0000-0000-0000DD480000}"/>
    <cellStyle name="20% - 强调文字颜色 5 2 2 5 2 3 2 2" xfId="18606" xr:uid="{00000000-0005-0000-0000-0000DE480000}"/>
    <cellStyle name="20% - 强调文字颜色 5 2 2 5 2 3 2 3" xfId="18610" xr:uid="{00000000-0005-0000-0000-0000E2480000}"/>
    <cellStyle name="20% - 强调文字颜色 5 2 2 5 2 3 3" xfId="18611" xr:uid="{00000000-0005-0000-0000-0000E3480000}"/>
    <cellStyle name="20% - 强调文字颜色 5 2 2 5 2 4" xfId="5203" xr:uid="{00000000-0005-0000-0000-000083140000}"/>
    <cellStyle name="20% - 强调文字颜色 5 2 2 5 2 5" xfId="18612" xr:uid="{00000000-0005-0000-0000-0000E4480000}"/>
    <cellStyle name="20% - 强调文字颜色 5 2 2 5 3" xfId="18613" xr:uid="{00000000-0005-0000-0000-0000E5480000}"/>
    <cellStyle name="20% - 强调文字颜色 5 2 2 5 3 2" xfId="18614" xr:uid="{00000000-0005-0000-0000-0000E6480000}"/>
    <cellStyle name="20% - 强调文字颜色 5 2 2 5 3 3" xfId="18615" xr:uid="{00000000-0005-0000-0000-0000E7480000}"/>
    <cellStyle name="20% - 强调文字颜色 5 2 2 5 4" xfId="18616" xr:uid="{00000000-0005-0000-0000-0000E8480000}"/>
    <cellStyle name="20% - 强调文字颜色 5 2 2 5 4 2" xfId="18617" xr:uid="{00000000-0005-0000-0000-0000E9480000}"/>
    <cellStyle name="20% - 强调文字颜色 5 2 2 5 4 2 2" xfId="18618" xr:uid="{00000000-0005-0000-0000-0000EA480000}"/>
    <cellStyle name="20% - 强调文字颜色 5 2 2 5 4 3" xfId="18619" xr:uid="{00000000-0005-0000-0000-0000EB480000}"/>
    <cellStyle name="20% - 强调文字颜色 5 2 2 5 4 4" xfId="11846" xr:uid="{00000000-0005-0000-0000-0000762E0000}"/>
    <cellStyle name="20% - 强调文字颜色 5 2 2 5 5" xfId="18620" xr:uid="{00000000-0005-0000-0000-0000EC480000}"/>
    <cellStyle name="20% - 强调文字颜色 5 2 2 5 6" xfId="18622" xr:uid="{00000000-0005-0000-0000-0000EE480000}"/>
    <cellStyle name="20% - 强调文字颜色 5 2 2 5 6 2" xfId="18624" xr:uid="{00000000-0005-0000-0000-0000F0480000}"/>
    <cellStyle name="20% - 强调文字颜色 5 2 2 6" xfId="18626" xr:uid="{00000000-0005-0000-0000-0000F2480000}"/>
    <cellStyle name="20% - 强调文字颜色 5 2 2 6 2" xfId="18628" xr:uid="{00000000-0005-0000-0000-0000F4480000}"/>
    <cellStyle name="20% - 强调文字颜色 5 2 2 6 2 2" xfId="11065" xr:uid="{00000000-0005-0000-0000-0000692B0000}"/>
    <cellStyle name="20% - 强调文字颜色 5 2 2 6 2 2 2" xfId="18631" xr:uid="{00000000-0005-0000-0000-0000F7480000}"/>
    <cellStyle name="20% - 强调文字颜色 5 2 2 6 2 2 3" xfId="6711" xr:uid="{00000000-0005-0000-0000-0000671A0000}"/>
    <cellStyle name="20% - 强调文字颜色 5 2 2 6 2 2 3 2" xfId="6714" xr:uid="{00000000-0005-0000-0000-00006A1A0000}"/>
    <cellStyle name="20% - 强调文字颜色 5 2 2 6 2 2 4" xfId="6722" xr:uid="{00000000-0005-0000-0000-0000721A0000}"/>
    <cellStyle name="20% - 强调文字颜色 5 2 2 6 2 3" xfId="11067" xr:uid="{00000000-0005-0000-0000-00006B2B0000}"/>
    <cellStyle name="20% - 强调文字颜色 5 2 2 6 2 3 2" xfId="18633" xr:uid="{00000000-0005-0000-0000-0000F9480000}"/>
    <cellStyle name="20% - 强调文字颜色 5 2 2 6 2 3 2 2" xfId="18634" xr:uid="{00000000-0005-0000-0000-0000FA480000}"/>
    <cellStyle name="20% - 强调文字颜色 5 2 2 6 2 3 2 2 2" xfId="18635" xr:uid="{00000000-0005-0000-0000-0000FB480000}"/>
    <cellStyle name="20% - 强调文字颜色 5 2 2 6 2 3 2 2 3" xfId="18636" xr:uid="{00000000-0005-0000-0000-0000FC480000}"/>
    <cellStyle name="20% - 强调文字颜色 5 2 2 6 2 3 2 3" xfId="18637" xr:uid="{00000000-0005-0000-0000-0000FD480000}"/>
    <cellStyle name="20% - 强调文字颜色 5 2 2 6 2 3 2 4" xfId="18638" xr:uid="{00000000-0005-0000-0000-0000FE480000}"/>
    <cellStyle name="20% - 强调文字颜色 5 2 2 6 2 3 3" xfId="6738" xr:uid="{00000000-0005-0000-0000-0000821A0000}"/>
    <cellStyle name="20% - 强调文字颜色 5 2 2 6 2 3 3 2" xfId="4870" xr:uid="{00000000-0005-0000-0000-000036130000}"/>
    <cellStyle name="20% - 强调文字颜色 5 2 2 6 2 3 3 2 2" xfId="4584" xr:uid="{00000000-0005-0000-0000-000018120000}"/>
    <cellStyle name="20% - 强调文字颜色 5 2 2 6 2 3 3 2 3" xfId="18639" xr:uid="{00000000-0005-0000-0000-0000FF480000}"/>
    <cellStyle name="20% - 强调文字颜色 5 2 2 6 2 3 3 3" xfId="3978" xr:uid="{00000000-0005-0000-0000-0000BA0F0000}"/>
    <cellStyle name="20% - 强调文字颜色 5 2 2 6 2 3 3 4" xfId="18640" xr:uid="{00000000-0005-0000-0000-000000490000}"/>
    <cellStyle name="20% - 强调文字颜色 5 2 2 6 2 3 4" xfId="6742" xr:uid="{00000000-0005-0000-0000-0000861A0000}"/>
    <cellStyle name="20% - 强调文字颜色 5 2 2 6 2 3 4 2" xfId="4886" xr:uid="{00000000-0005-0000-0000-000046130000}"/>
    <cellStyle name="20% - 强调文字颜色 5 2 2 6 2 3 4 3" xfId="3989" xr:uid="{00000000-0005-0000-0000-0000C50F0000}"/>
    <cellStyle name="20% - 强调文字颜色 5 2 2 6 2 3 5" xfId="6380" xr:uid="{00000000-0005-0000-0000-00001C190000}"/>
    <cellStyle name="20% - 强调文字颜色 5 2 2 6 2 3 6" xfId="6387" xr:uid="{00000000-0005-0000-0000-000023190000}"/>
    <cellStyle name="20% - 强调文字颜色 5 2 2 6 2 4" xfId="13433" xr:uid="{00000000-0005-0000-0000-0000A9340000}"/>
    <cellStyle name="20% - 强调文字颜色 5 2 2 6 2 5" xfId="18642" xr:uid="{00000000-0005-0000-0000-000002490000}"/>
    <cellStyle name="20% - 强调文字颜色 5 2 2 6 3" xfId="18644" xr:uid="{00000000-0005-0000-0000-000004490000}"/>
    <cellStyle name="20% - 强调文字颜色 5 2 2 6 3 2" xfId="18645" xr:uid="{00000000-0005-0000-0000-000005490000}"/>
    <cellStyle name="20% - 强调文字颜色 5 2 2 6 3 3" xfId="18646" xr:uid="{00000000-0005-0000-0000-000006490000}"/>
    <cellStyle name="20% - 强调文字颜色 5 2 2 6 4" xfId="16582" xr:uid="{00000000-0005-0000-0000-0000F6400000}"/>
    <cellStyle name="20% - 强调文字颜色 5 2 2 6 4 2" xfId="16584" xr:uid="{00000000-0005-0000-0000-0000F8400000}"/>
    <cellStyle name="20% - 强调文字颜色 5 2 2 6 4 2 2" xfId="18649" xr:uid="{00000000-0005-0000-0000-000009490000}"/>
    <cellStyle name="20% - 强调文字颜色 5 2 2 6 4 2 2 2" xfId="15012" xr:uid="{00000000-0005-0000-0000-0000D43A0000}"/>
    <cellStyle name="20% - 强调文字颜色 5 2 2 6 4 2 2 2 2" xfId="15015" xr:uid="{00000000-0005-0000-0000-0000D73A0000}"/>
    <cellStyle name="20% - 强调文字颜色 5 2 2 6 4 2 2 3" xfId="15025" xr:uid="{00000000-0005-0000-0000-0000E13A0000}"/>
    <cellStyle name="20% - 强调文字颜色 5 2 2 6 4 2 3" xfId="18650" xr:uid="{00000000-0005-0000-0000-00000A490000}"/>
    <cellStyle name="20% - 强调文字颜色 5 2 2 6 4 2 3 2" xfId="15044" xr:uid="{00000000-0005-0000-0000-0000F43A0000}"/>
    <cellStyle name="20% - 强调文字颜色 5 2 2 6 4 2 4" xfId="18651" xr:uid="{00000000-0005-0000-0000-00000B490000}"/>
    <cellStyle name="20% - 强调文字颜色 5 2 2 6 4 3" xfId="18652" xr:uid="{00000000-0005-0000-0000-00000C490000}"/>
    <cellStyle name="20% - 强调文字颜色 5 2 2 6 4 3 2" xfId="18653" xr:uid="{00000000-0005-0000-0000-00000D490000}"/>
    <cellStyle name="20% - 强调文字颜色 5 2 2 6 4 3 2 2" xfId="15080" xr:uid="{00000000-0005-0000-0000-0000183B0000}"/>
    <cellStyle name="20% - 强调文字颜色 5 2 2 6 4 3 2 3" xfId="15090" xr:uid="{00000000-0005-0000-0000-0000223B0000}"/>
    <cellStyle name="20% - 强调文字颜色 5 2 2 6 4 3 3" xfId="18654" xr:uid="{00000000-0005-0000-0000-00000E490000}"/>
    <cellStyle name="20% - 强调文字颜色 5 2 2 6 4 3 4" xfId="18655" xr:uid="{00000000-0005-0000-0000-00000F490000}"/>
    <cellStyle name="20% - 强调文字颜色 5 2 2 6 4 4" xfId="18657" xr:uid="{00000000-0005-0000-0000-000011490000}"/>
    <cellStyle name="20% - 强调文字颜色 5 2 2 6 4 4 2" xfId="9935" xr:uid="{00000000-0005-0000-0000-0000FF260000}"/>
    <cellStyle name="20% - 强调文字颜色 5 2 2 6 4 4 2 2" xfId="15126" xr:uid="{00000000-0005-0000-0000-0000463B0000}"/>
    <cellStyle name="20% - 强调文字颜色 5 2 2 6 4 4 3" xfId="18658" xr:uid="{00000000-0005-0000-0000-000012490000}"/>
    <cellStyle name="20% - 强调文字颜色 5 2 2 6 4 5" xfId="18660" xr:uid="{00000000-0005-0000-0000-000014490000}"/>
    <cellStyle name="20% - 强调文字颜色 5 2 2 6 4 5 2" xfId="9965" xr:uid="{00000000-0005-0000-0000-00001D270000}"/>
    <cellStyle name="20% - 强调文字颜色 5 2 2 6 4 6" xfId="18661" xr:uid="{00000000-0005-0000-0000-000015490000}"/>
    <cellStyle name="20% - 强调文字颜色 5 2 2 6 5" xfId="16586" xr:uid="{00000000-0005-0000-0000-0000FA400000}"/>
    <cellStyle name="20% - 强调文字颜色 5 2 2 6 5 2" xfId="18662" xr:uid="{00000000-0005-0000-0000-000016490000}"/>
    <cellStyle name="20% - 强调文字颜色 5 2 2 7" xfId="8148" xr:uid="{00000000-0005-0000-0000-000004200000}"/>
    <cellStyle name="20% - 强调文字颜色 5 2 2 7 2" xfId="8153" xr:uid="{00000000-0005-0000-0000-000009200000}"/>
    <cellStyle name="20% - 强调文字颜色 5 2 2 7 2 2" xfId="8156" xr:uid="{00000000-0005-0000-0000-00000C200000}"/>
    <cellStyle name="20% - 强调文字颜色 5 2 2 7 2 2 2" xfId="1148" xr:uid="{00000000-0005-0000-0000-0000AC040000}"/>
    <cellStyle name="20% - 强调文字颜色 5 2 2 7 2 2 2 2" xfId="18664" xr:uid="{00000000-0005-0000-0000-000018490000}"/>
    <cellStyle name="20% - 强调文字颜色 5 2 2 7 2 2 2 2 2" xfId="18666" xr:uid="{00000000-0005-0000-0000-00001A490000}"/>
    <cellStyle name="20% - 强调文字颜色 5 2 2 7 2 2 2 2 3" xfId="18668" xr:uid="{00000000-0005-0000-0000-00001C490000}"/>
    <cellStyle name="20% - 强调文字颜色 5 2 2 7 2 2 2 3" xfId="18672" xr:uid="{00000000-0005-0000-0000-000020490000}"/>
    <cellStyle name="20% - 强调文字颜色 5 2 2 7 2 2 2 4" xfId="15270" xr:uid="{00000000-0005-0000-0000-0000D63B0000}"/>
    <cellStyle name="20% - 强调文字颜色 5 2 2 7 2 2 3" xfId="13417" xr:uid="{00000000-0005-0000-0000-000099340000}"/>
    <cellStyle name="20% - 强调文字颜色 5 2 2 7 2 2 3 2" xfId="18675" xr:uid="{00000000-0005-0000-0000-000023490000}"/>
    <cellStyle name="20% - 强调文字颜色 5 2 2 7 2 2 3 2 2" xfId="18677" xr:uid="{00000000-0005-0000-0000-000025490000}"/>
    <cellStyle name="20% - 强调文字颜色 5 2 2 7 2 2 3 2 3" xfId="18679" xr:uid="{00000000-0005-0000-0000-000027490000}"/>
    <cellStyle name="20% - 强调文字颜色 5 2 2 7 2 2 3 3" xfId="18682" xr:uid="{00000000-0005-0000-0000-00002A490000}"/>
    <cellStyle name="20% - 强调文字颜色 5 2 2 7 2 2 3 4" xfId="18685" xr:uid="{00000000-0005-0000-0000-00002D490000}"/>
    <cellStyle name="20% - 强调文字颜色 5 2 2 7 2 2 4" xfId="18687" xr:uid="{00000000-0005-0000-0000-00002F490000}"/>
    <cellStyle name="20% - 强调文字颜色 5 2 2 7 2 2 4 2" xfId="18689" xr:uid="{00000000-0005-0000-0000-000031490000}"/>
    <cellStyle name="20% - 强调文字颜色 5 2 2 7 2 2 4 3" xfId="18691" xr:uid="{00000000-0005-0000-0000-000033490000}"/>
    <cellStyle name="20% - 强调文字颜色 5 2 2 7 2 2 5" xfId="18692" xr:uid="{00000000-0005-0000-0000-000034490000}"/>
    <cellStyle name="20% - 强调文字颜色 5 2 2 7 2 2 6" xfId="18693" xr:uid="{00000000-0005-0000-0000-000035490000}"/>
    <cellStyle name="20% - 强调文字颜色 5 2 2 7 2 3" xfId="8159" xr:uid="{00000000-0005-0000-0000-00000F200000}"/>
    <cellStyle name="20% - 强调文字颜色 5 2 2 7 2 4" xfId="12835" xr:uid="{00000000-0005-0000-0000-000053320000}"/>
    <cellStyle name="20% - 强调文字颜色 5 2 2 7 2 4 2" xfId="13618" xr:uid="{00000000-0005-0000-0000-000062350000}"/>
    <cellStyle name="20% - 强调文字颜色 5 2 2 7 2 5" xfId="12837" xr:uid="{00000000-0005-0000-0000-000055320000}"/>
    <cellStyle name="20% - 强调文字颜色 5 2 2 7 3" xfId="8162" xr:uid="{00000000-0005-0000-0000-000012200000}"/>
    <cellStyle name="20% - 强调文字颜色 5 2 2 7 3 2" xfId="8165" xr:uid="{00000000-0005-0000-0000-000015200000}"/>
    <cellStyle name="20% - 强调文字颜色 5 2 2 7 3 2 2" xfId="18696" xr:uid="{00000000-0005-0000-0000-000038490000}"/>
    <cellStyle name="20% - 强调文字颜色 5 2 2 7 3 2 2 2" xfId="18697" xr:uid="{00000000-0005-0000-0000-000039490000}"/>
    <cellStyle name="20% - 强调文字颜色 5 2 2 7 3 2 2 3" xfId="18698" xr:uid="{00000000-0005-0000-0000-00003A490000}"/>
    <cellStyle name="20% - 强调文字颜色 5 2 2 7 3 2 3" xfId="18700" xr:uid="{00000000-0005-0000-0000-00003C490000}"/>
    <cellStyle name="20% - 强调文字颜色 5 2 2 7 3 2 4" xfId="18701" xr:uid="{00000000-0005-0000-0000-00003D490000}"/>
    <cellStyle name="20% - 强调文字颜色 5 2 2 7 3 3" xfId="18703" xr:uid="{00000000-0005-0000-0000-00003F490000}"/>
    <cellStyle name="20% - 强调文字颜色 5 2 2 7 3 3 2" xfId="18704" xr:uid="{00000000-0005-0000-0000-000040490000}"/>
    <cellStyle name="20% - 强调文字颜色 5 2 2 7 3 3 2 2" xfId="18705" xr:uid="{00000000-0005-0000-0000-000041490000}"/>
    <cellStyle name="20% - 强调文字颜色 5 2 2 7 3 3 2 3" xfId="18706" xr:uid="{00000000-0005-0000-0000-000042490000}"/>
    <cellStyle name="20% - 强调文字颜色 5 2 2 7 3 3 3" xfId="18707" xr:uid="{00000000-0005-0000-0000-000043490000}"/>
    <cellStyle name="20% - 强调文字颜色 5 2 2 7 3 3 4" xfId="18708" xr:uid="{00000000-0005-0000-0000-000044490000}"/>
    <cellStyle name="20% - 强调文字颜色 5 2 2 7 3 4" xfId="18710" xr:uid="{00000000-0005-0000-0000-000046490000}"/>
    <cellStyle name="20% - 强调文字颜色 5 2 2 7 3 4 2" xfId="13760" xr:uid="{00000000-0005-0000-0000-0000F0350000}"/>
    <cellStyle name="20% - 强调文字颜色 5 2 2 7 3 4 2 2" xfId="13762" xr:uid="{00000000-0005-0000-0000-0000F2350000}"/>
    <cellStyle name="20% - 强调文字颜色 5 2 2 7 3 4 3" xfId="13766" xr:uid="{00000000-0005-0000-0000-0000F6350000}"/>
    <cellStyle name="20% - 强调文字颜色 5 2 2 7 3 5" xfId="18713" xr:uid="{00000000-0005-0000-0000-000049490000}"/>
    <cellStyle name="20% - 强调文字颜色 5 2 2 7 3 5 2" xfId="18715" xr:uid="{00000000-0005-0000-0000-00004B490000}"/>
    <cellStyle name="20% - 强调文字颜色 5 2 2 7 3 6" xfId="18718" xr:uid="{00000000-0005-0000-0000-00004E490000}"/>
    <cellStyle name="20% - 强调文字颜色 5 2 2 7 4" xfId="8169" xr:uid="{00000000-0005-0000-0000-000019200000}"/>
    <cellStyle name="20% - 强调文字颜色 5 2 2 7 5" xfId="16593" xr:uid="{00000000-0005-0000-0000-000001410000}"/>
    <cellStyle name="20% - 强调文字颜色 5 2 2 8" xfId="8171" xr:uid="{00000000-0005-0000-0000-00001B200000}"/>
    <cellStyle name="20% - 强调文字颜色 5 2 2 8 2" xfId="8174" xr:uid="{00000000-0005-0000-0000-00001E200000}"/>
    <cellStyle name="20% - 强调文字颜色 5 2 2 8 2 2" xfId="8177" xr:uid="{00000000-0005-0000-0000-000021200000}"/>
    <cellStyle name="20% - 强调文字颜色 5 2 2 8 2 3" xfId="8181" xr:uid="{00000000-0005-0000-0000-000025200000}"/>
    <cellStyle name="20% - 强调文字颜色 5 2 2 8 2 3 2" xfId="16558" xr:uid="{00000000-0005-0000-0000-0000DE400000}"/>
    <cellStyle name="20% - 强调文字颜色 5 2 2 8 3" xfId="8184" xr:uid="{00000000-0005-0000-0000-000028200000}"/>
    <cellStyle name="20% - 强调文字颜色 5 2 2 9" xfId="8192" xr:uid="{00000000-0005-0000-0000-000030200000}"/>
    <cellStyle name="20% - 强调文字颜色 5 2 2 9 2" xfId="8195" xr:uid="{00000000-0005-0000-0000-000033200000}"/>
    <cellStyle name="20% - 强调文字颜色 5 2 2 9 2 2" xfId="18719" xr:uid="{00000000-0005-0000-0000-00004F490000}"/>
    <cellStyle name="20% - 强调文字颜色 5 2 2 9 2 2 2" xfId="18720" xr:uid="{00000000-0005-0000-0000-000050490000}"/>
    <cellStyle name="20% - 强调文字颜色 5 2 2 9 2 2 2 2" xfId="18722" xr:uid="{00000000-0005-0000-0000-000052490000}"/>
    <cellStyle name="20% - 强调文字颜色 5 2 2 9 2 2 2 3" xfId="18724" xr:uid="{00000000-0005-0000-0000-000054490000}"/>
    <cellStyle name="20% - 强调文字颜色 5 2 2 9 2 2 3" xfId="18725" xr:uid="{00000000-0005-0000-0000-000055490000}"/>
    <cellStyle name="20% - 强调文字颜色 5 2 2 9 2 2 4" xfId="18726" xr:uid="{00000000-0005-0000-0000-000056490000}"/>
    <cellStyle name="20% - 强调文字颜色 5 2 2 9 2 3" xfId="18727" xr:uid="{00000000-0005-0000-0000-000057490000}"/>
    <cellStyle name="20% - 强调文字颜色 5 2 2 9 2 3 2" xfId="18728" xr:uid="{00000000-0005-0000-0000-000058490000}"/>
    <cellStyle name="20% - 强调文字颜色 5 2 2 9 2 3 2 2" xfId="18729" xr:uid="{00000000-0005-0000-0000-000059490000}"/>
    <cellStyle name="20% - 强调文字颜色 5 2 2 9 2 3 2 3" xfId="18730" xr:uid="{00000000-0005-0000-0000-00005A490000}"/>
    <cellStyle name="20% - 强调文字颜色 5 2 2 9 2 3 3" xfId="8373" xr:uid="{00000000-0005-0000-0000-0000E5200000}"/>
    <cellStyle name="20% - 强调文字颜色 5 2 2 9 2 3 4" xfId="8376" xr:uid="{00000000-0005-0000-0000-0000E8200000}"/>
    <cellStyle name="20% - 强调文字颜色 5 2 2 9 2 4" xfId="18731" xr:uid="{00000000-0005-0000-0000-00005B490000}"/>
    <cellStyle name="20% - 强调文字颜色 5 2 2 9 2 4 2" xfId="18733" xr:uid="{00000000-0005-0000-0000-00005D490000}"/>
    <cellStyle name="20% - 强调文字颜色 5 2 2 9 2 4 2 2" xfId="18734" xr:uid="{00000000-0005-0000-0000-00005E490000}"/>
    <cellStyle name="20% - 强调文字颜色 5 2 2 9 2 4 3" xfId="8382" xr:uid="{00000000-0005-0000-0000-0000EE200000}"/>
    <cellStyle name="20% - 强调文字颜色 5 2 2 9 2 5" xfId="18735" xr:uid="{00000000-0005-0000-0000-00005F490000}"/>
    <cellStyle name="20% - 强调文字颜色 5 2 2 9 2 5 2" xfId="18736" xr:uid="{00000000-0005-0000-0000-000060490000}"/>
    <cellStyle name="20% - 强调文字颜色 5 2 2 9 2 6" xfId="18737" xr:uid="{00000000-0005-0000-0000-000061490000}"/>
    <cellStyle name="20% - 强调文字颜色 5 2 2 9 3" xfId="3781" xr:uid="{00000000-0005-0000-0000-0000F50E0000}"/>
    <cellStyle name="20% - 强调文字颜色 5 2 2 9 4" xfId="3784" xr:uid="{00000000-0005-0000-0000-0000F80E0000}"/>
    <cellStyle name="20% - 强调文字颜色 5 2 2 9 5" xfId="18739" xr:uid="{00000000-0005-0000-0000-000063490000}"/>
    <cellStyle name="20% - 强调文字颜色 5 2 3" xfId="18743" xr:uid="{00000000-0005-0000-0000-000067490000}"/>
    <cellStyle name="20% - 强调文字颜色 5 2 3 2" xfId="18744" xr:uid="{00000000-0005-0000-0000-000068490000}"/>
    <cellStyle name="20% - 强调文字颜色 5 2 3 2 10" xfId="18745" xr:uid="{00000000-0005-0000-0000-000069490000}"/>
    <cellStyle name="20% - 强调文字颜色 5 2 3 2 10 2" xfId="3108" xr:uid="{00000000-0005-0000-0000-0000540C0000}"/>
    <cellStyle name="20% - 强调文字颜色 5 2 3 2 11" xfId="18746" xr:uid="{00000000-0005-0000-0000-00006A490000}"/>
    <cellStyle name="20% - 强调文字颜色 5 2 3 2 11 2" xfId="18747" xr:uid="{00000000-0005-0000-0000-00006B490000}"/>
    <cellStyle name="20% - 强调文字颜色 5 2 3 2 12" xfId="18749" xr:uid="{00000000-0005-0000-0000-00006D490000}"/>
    <cellStyle name="20% - 强调文字颜色 5 2 3 2 12 2" xfId="4973" xr:uid="{00000000-0005-0000-0000-00009D130000}"/>
    <cellStyle name="20% - 强调文字颜色 5 2 3 2 13" xfId="18752" xr:uid="{00000000-0005-0000-0000-000070490000}"/>
    <cellStyle name="20% - 强调文字颜色 5 2 3 2 13 2" xfId="18754" xr:uid="{00000000-0005-0000-0000-000072490000}"/>
    <cellStyle name="20% - 强调文字颜色 5 2 3 2 14" xfId="18756" xr:uid="{00000000-0005-0000-0000-000074490000}"/>
    <cellStyle name="20% - 强调文字颜色 5 2 3 2 15" xfId="18757" xr:uid="{00000000-0005-0000-0000-000075490000}"/>
    <cellStyle name="20% - 强调文字颜色 5 2 3 2 15 2" xfId="18758" xr:uid="{00000000-0005-0000-0000-000076490000}"/>
    <cellStyle name="20% - 强调文字颜色 5 2 3 2 16" xfId="18759" xr:uid="{00000000-0005-0000-0000-000077490000}"/>
    <cellStyle name="20% - 强调文字颜色 5 2 3 2 17" xfId="18760" xr:uid="{00000000-0005-0000-0000-000078490000}"/>
    <cellStyle name="20% - 强调文字颜色 5 2 3 2 2" xfId="18761" xr:uid="{00000000-0005-0000-0000-000079490000}"/>
    <cellStyle name="20% - 强调文字颜色 5 2 3 2 2 10" xfId="18764" xr:uid="{00000000-0005-0000-0000-00007C490000}"/>
    <cellStyle name="20% - 强调文字颜色 5 2 3 2 2 10 2" xfId="18766" xr:uid="{00000000-0005-0000-0000-00007E490000}"/>
    <cellStyle name="20% - 强调文字颜色 5 2 3 2 2 11" xfId="18767" xr:uid="{00000000-0005-0000-0000-00007F490000}"/>
    <cellStyle name="20% - 强调文字颜色 5 2 3 2 2 11 2" xfId="18768" xr:uid="{00000000-0005-0000-0000-000080490000}"/>
    <cellStyle name="20% - 强调文字颜色 5 2 3 2 2 12" xfId="13494" xr:uid="{00000000-0005-0000-0000-0000E6340000}"/>
    <cellStyle name="20% - 强调文字颜色 5 2 3 2 2 12 2" xfId="13497" xr:uid="{00000000-0005-0000-0000-0000E9340000}"/>
    <cellStyle name="20% - 强调文字颜色 5 2 3 2 2 13" xfId="13501" xr:uid="{00000000-0005-0000-0000-0000ED340000}"/>
    <cellStyle name="20% - 强调文字颜色 5 2 3 2 2 13 2" xfId="18770" xr:uid="{00000000-0005-0000-0000-000082490000}"/>
    <cellStyle name="20% - 强调文字颜色 5 2 3 2 2 14" xfId="13503" xr:uid="{00000000-0005-0000-0000-0000EF340000}"/>
    <cellStyle name="20% - 强调文字颜色 5 2 3 2 2 15" xfId="18771" xr:uid="{00000000-0005-0000-0000-000083490000}"/>
    <cellStyle name="20% - 强调文字颜色 5 2 3 2 2 16" xfId="18773" xr:uid="{00000000-0005-0000-0000-000085490000}"/>
    <cellStyle name="20% - 强调文字颜色 5 2 3 2 2 2" xfId="18775" xr:uid="{00000000-0005-0000-0000-000087490000}"/>
    <cellStyle name="20% - 强调文字颜色 5 2 3 2 2 2 2" xfId="18776" xr:uid="{00000000-0005-0000-0000-000088490000}"/>
    <cellStyle name="20% - 强调文字颜色 5 2 3 2 2 2 2 2" xfId="5883" xr:uid="{00000000-0005-0000-0000-00002B170000}"/>
    <cellStyle name="20% - 强调文字颜色 5 2 3 2 2 2 2 2 2" xfId="18778" xr:uid="{00000000-0005-0000-0000-00008A490000}"/>
    <cellStyle name="20% - 强调文字颜色 5 2 3 2 2 2 2 2 2 2" xfId="14286" xr:uid="{00000000-0005-0000-0000-0000FE370000}"/>
    <cellStyle name="20% - 强调文字颜色 5 2 3 2 2 2 2 2 2 3" xfId="18781" xr:uid="{00000000-0005-0000-0000-00008D490000}"/>
    <cellStyle name="20% - 强调文字颜色 5 2 3 2 2 2 2 2 3" xfId="18783" xr:uid="{00000000-0005-0000-0000-00008F490000}"/>
    <cellStyle name="20% - 强调文字颜色 5 2 3 2 2 2 2 2 4" xfId="18784" xr:uid="{00000000-0005-0000-0000-000090490000}"/>
    <cellStyle name="20% - 强调文字颜色 5 2 3 2 2 2 2 3" xfId="1920" xr:uid="{00000000-0005-0000-0000-0000B0070000}"/>
    <cellStyle name="20% - 强调文字颜色 5 2 3 2 2 2 2 3 2" xfId="18786" xr:uid="{00000000-0005-0000-0000-000092490000}"/>
    <cellStyle name="20% - 强调文字颜色 5 2 3 2 2 2 2 3 2 2" xfId="18787" xr:uid="{00000000-0005-0000-0000-000093490000}"/>
    <cellStyle name="20% - 强调文字颜色 5 2 3 2 2 2 2 3 2 3" xfId="18788" xr:uid="{00000000-0005-0000-0000-000094490000}"/>
    <cellStyle name="20% - 强调文字颜色 5 2 3 2 2 2 2 3 3" xfId="18790" xr:uid="{00000000-0005-0000-0000-000096490000}"/>
    <cellStyle name="20% - 强调文字颜色 5 2 3 2 2 2 2 3 4" xfId="18791" xr:uid="{00000000-0005-0000-0000-000097490000}"/>
    <cellStyle name="20% - 强调文字颜色 5 2 3 2 2 2 2 4" xfId="18794" xr:uid="{00000000-0005-0000-0000-00009A490000}"/>
    <cellStyle name="20% - 强调文字颜色 5 2 3 2 2 2 2 4 2" xfId="5096" xr:uid="{00000000-0005-0000-0000-000018140000}"/>
    <cellStyle name="20% - 强调文字颜色 5 2 3 2 2 2 2 4 3" xfId="2157" xr:uid="{00000000-0005-0000-0000-00009D080000}"/>
    <cellStyle name="20% - 强调文字颜色 5 2 3 2 2 2 2 5" xfId="16158" xr:uid="{00000000-0005-0000-0000-00004E3F0000}"/>
    <cellStyle name="20% - 强调文字颜色 5 2 3 2 2 2 2 5 2" xfId="5163" xr:uid="{00000000-0005-0000-0000-00005B140000}"/>
    <cellStyle name="20% - 强调文字颜色 5 2 3 2 2 2 2 6" xfId="16161" xr:uid="{00000000-0005-0000-0000-0000513F0000}"/>
    <cellStyle name="20% - 强调文字颜色 5 2 3 2 2 2 3" xfId="18796" xr:uid="{00000000-0005-0000-0000-00009C490000}"/>
    <cellStyle name="20% - 强调文字颜色 5 2 3 2 2 2 3 2" xfId="1986" xr:uid="{00000000-0005-0000-0000-0000F2070000}"/>
    <cellStyle name="20% - 强调文字颜色 5 2 3 2 2 2 3 3" xfId="18798" xr:uid="{00000000-0005-0000-0000-00009E490000}"/>
    <cellStyle name="20% - 强调文字颜色 5 2 3 2 2 2 4" xfId="18799" xr:uid="{00000000-0005-0000-0000-00009F490000}"/>
    <cellStyle name="20% - 强调文字颜色 5 2 3 2 2 2 4 2" xfId="18801" xr:uid="{00000000-0005-0000-0000-0000A1490000}"/>
    <cellStyle name="20% - 强调文字颜色 5 2 3 2 2 2 4 3" xfId="18804" xr:uid="{00000000-0005-0000-0000-0000A4490000}"/>
    <cellStyle name="20% - 强调文字颜色 5 2 3 2 2 2 5" xfId="18805" xr:uid="{00000000-0005-0000-0000-0000A5490000}"/>
    <cellStyle name="20% - 强调文字颜色 5 2 3 2 2 2 5 2" xfId="18806" xr:uid="{00000000-0005-0000-0000-0000A6490000}"/>
    <cellStyle name="20% - 强调文字颜色 5 2 3 2 2 2 6" xfId="18807" xr:uid="{00000000-0005-0000-0000-0000A7490000}"/>
    <cellStyle name="20% - 强调文字颜色 5 2 3 2 2 2 7" xfId="18808" xr:uid="{00000000-0005-0000-0000-0000A8490000}"/>
    <cellStyle name="20% - 强调文字颜色 5 2 3 2 2 3" xfId="18812" xr:uid="{00000000-0005-0000-0000-0000AC490000}"/>
    <cellStyle name="20% - 强调文字颜色 5 2 3 2 2 3 2" xfId="18815" xr:uid="{00000000-0005-0000-0000-0000AF490000}"/>
    <cellStyle name="20% - 强调文字颜色 5 2 3 2 2 3 2 2" xfId="18816" xr:uid="{00000000-0005-0000-0000-0000B0490000}"/>
    <cellStyle name="20% - 强调文字颜色 5 2 3 2 2 3 2 2 2" xfId="18817" xr:uid="{00000000-0005-0000-0000-0000B1490000}"/>
    <cellStyle name="20% - 强调文字颜色 5 2 3 2 2 3 2 2 3" xfId="7978" xr:uid="{00000000-0005-0000-0000-00005A1F0000}"/>
    <cellStyle name="20% - 强调文字颜色 5 2 3 2 2 3 2 3" xfId="18818" xr:uid="{00000000-0005-0000-0000-0000B2490000}"/>
    <cellStyle name="20% - 强调文字颜色 5 2 3 2 2 3 2 3 2" xfId="18819" xr:uid="{00000000-0005-0000-0000-0000B3490000}"/>
    <cellStyle name="20% - 强调文字颜色 5 2 3 2 2 3 2 4" xfId="18821" xr:uid="{00000000-0005-0000-0000-0000B5490000}"/>
    <cellStyle name="20% - 强调文字颜色 5 2 3 2 2 3 3" xfId="18824" xr:uid="{00000000-0005-0000-0000-0000B8490000}"/>
    <cellStyle name="20% - 强调文字颜色 5 2 3 2 2 3 3 2" xfId="18825" xr:uid="{00000000-0005-0000-0000-0000B9490000}"/>
    <cellStyle name="20% - 强调文字颜色 5 2 3 2 2 3 3 2 2" xfId="18827" xr:uid="{00000000-0005-0000-0000-0000BB490000}"/>
    <cellStyle name="20% - 强调文字颜色 5 2 3 2 2 3 3 2 3" xfId="8035" xr:uid="{00000000-0005-0000-0000-0000931F0000}"/>
    <cellStyle name="20% - 强调文字颜色 5 2 3 2 2 3 3 3" xfId="18828" xr:uid="{00000000-0005-0000-0000-0000BC490000}"/>
    <cellStyle name="20% - 强调文字颜色 5 2 3 2 2 3 3 3 2" xfId="10219" xr:uid="{00000000-0005-0000-0000-00001B280000}"/>
    <cellStyle name="20% - 强调文字颜色 5 2 3 2 2 3 3 4" xfId="18829" xr:uid="{00000000-0005-0000-0000-0000BD490000}"/>
    <cellStyle name="20% - 强调文字颜色 5 2 3 2 2 3 4" xfId="18830" xr:uid="{00000000-0005-0000-0000-0000BE490000}"/>
    <cellStyle name="20% - 强调文字颜色 5 2 3 2 2 3 4 2" xfId="18831" xr:uid="{00000000-0005-0000-0000-0000BF490000}"/>
    <cellStyle name="20% - 强调文字颜色 5 2 3 2 2 3 4 3" xfId="18833" xr:uid="{00000000-0005-0000-0000-0000C1490000}"/>
    <cellStyle name="20% - 强调文字颜色 5 2 3 2 2 3 5" xfId="18834" xr:uid="{00000000-0005-0000-0000-0000C2490000}"/>
    <cellStyle name="20% - 强调文字颜色 5 2 3 2 2 3 5 2" xfId="16406" xr:uid="{00000000-0005-0000-0000-000046400000}"/>
    <cellStyle name="20% - 强调文字颜色 5 2 3 2 2 3 5 3" xfId="18836" xr:uid="{00000000-0005-0000-0000-0000C4490000}"/>
    <cellStyle name="20% - 强调文字颜色 5 2 3 2 2 3 6" xfId="18837" xr:uid="{00000000-0005-0000-0000-0000C5490000}"/>
    <cellStyle name="20% - 强调文字颜色 5 2 3 2 2 3 7" xfId="18838" xr:uid="{00000000-0005-0000-0000-0000C6490000}"/>
    <cellStyle name="20% - 强调文字颜色 5 2 3 2 2 4" xfId="18841" xr:uid="{00000000-0005-0000-0000-0000C9490000}"/>
    <cellStyle name="20% - 强调文字颜色 5 2 3 2 2 4 2" xfId="18842" xr:uid="{00000000-0005-0000-0000-0000CA490000}"/>
    <cellStyle name="20% - 强调文字颜色 5 2 3 2 2 4 2 2" xfId="18843" xr:uid="{00000000-0005-0000-0000-0000CB490000}"/>
    <cellStyle name="20% - 强调文字颜色 5 2 3 2 2 4 2 3" xfId="1433" xr:uid="{00000000-0005-0000-0000-0000C9050000}"/>
    <cellStyle name="20% - 强调文字颜色 5 2 3 2 2 4 3" xfId="18846" xr:uid="{00000000-0005-0000-0000-0000CE490000}"/>
    <cellStyle name="20% - 强调文字颜色 5 2 3 2 2 4 3 2" xfId="18848" xr:uid="{00000000-0005-0000-0000-0000D0490000}"/>
    <cellStyle name="20% - 强调文字颜色 5 2 3 2 2 4 3 3" xfId="1789" xr:uid="{00000000-0005-0000-0000-00002D070000}"/>
    <cellStyle name="20% - 强调文字颜色 5 2 3 2 2 4 4" xfId="18850" xr:uid="{00000000-0005-0000-0000-0000D2490000}"/>
    <cellStyle name="20% - 强调文字颜色 5 2 3 2 2 4 4 2" xfId="18851" xr:uid="{00000000-0005-0000-0000-0000D3490000}"/>
    <cellStyle name="20% - 强调文字颜色 5 2 3 2 2 4 5" xfId="18853" xr:uid="{00000000-0005-0000-0000-0000D5490000}"/>
    <cellStyle name="20% - 强调文字颜色 5 2 3 2 2 4 6" xfId="18854" xr:uid="{00000000-0005-0000-0000-0000D6490000}"/>
    <cellStyle name="20% - 强调文字颜色 5 2 3 2 2 5" xfId="18857" xr:uid="{00000000-0005-0000-0000-0000D9490000}"/>
    <cellStyle name="20% - 强调文字颜色 5 2 3 2 2 5 2" xfId="18858" xr:uid="{00000000-0005-0000-0000-0000DA490000}"/>
    <cellStyle name="20% - 强调文字颜色 5 2 3 2 2 5 2 2" xfId="8547" xr:uid="{00000000-0005-0000-0000-000093210000}"/>
    <cellStyle name="20% - 强调文字颜色 5 2 3 2 2 5 2 3" xfId="1972" xr:uid="{00000000-0005-0000-0000-0000E4070000}"/>
    <cellStyle name="20% - 强调文字颜色 5 2 3 2 2 5 3" xfId="18861" xr:uid="{00000000-0005-0000-0000-0000DD490000}"/>
    <cellStyle name="20% - 强调文字颜色 5 2 3 2 2 5 3 2" xfId="18862" xr:uid="{00000000-0005-0000-0000-0000DE490000}"/>
    <cellStyle name="20% - 强调文字颜色 5 2 3 2 2 5 3 3" xfId="18863" xr:uid="{00000000-0005-0000-0000-0000DF490000}"/>
    <cellStyle name="20% - 强调文字颜色 5 2 3 2 2 5 4" xfId="18865" xr:uid="{00000000-0005-0000-0000-0000E1490000}"/>
    <cellStyle name="20% - 强调文字颜色 5 2 3 2 2 5 4 2" xfId="18866" xr:uid="{00000000-0005-0000-0000-0000E2490000}"/>
    <cellStyle name="20% - 强调文字颜色 5 2 3 2 2 5 5" xfId="18867" xr:uid="{00000000-0005-0000-0000-0000E3490000}"/>
    <cellStyle name="20% - 强调文字颜色 5 2 3 2 2 5 6" xfId="18868" xr:uid="{00000000-0005-0000-0000-0000E4490000}"/>
    <cellStyle name="20% - 强调文字颜色 5 2 3 2 2 6" xfId="18869" xr:uid="{00000000-0005-0000-0000-0000E5490000}"/>
    <cellStyle name="20% - 强调文字颜色 5 2 3 2 2 6 2" xfId="18871" xr:uid="{00000000-0005-0000-0000-0000E7490000}"/>
    <cellStyle name="20% - 强调文字颜色 5 2 3 2 2 6 2 2" xfId="18873" xr:uid="{00000000-0005-0000-0000-0000E9490000}"/>
    <cellStyle name="20% - 强调文字颜色 5 2 3 2 2 6 2 3" xfId="2075" xr:uid="{00000000-0005-0000-0000-00004B080000}"/>
    <cellStyle name="20% - 强调文字颜色 5 2 3 2 2 6 3" xfId="18877" xr:uid="{00000000-0005-0000-0000-0000ED490000}"/>
    <cellStyle name="20% - 强调文字颜色 5 2 3 2 2 6 3 2" xfId="18879" xr:uid="{00000000-0005-0000-0000-0000EF490000}"/>
    <cellStyle name="20% - 强调文字颜色 5 2 3 2 2 6 4" xfId="18881" xr:uid="{00000000-0005-0000-0000-0000F1490000}"/>
    <cellStyle name="20% - 强调文字颜色 5 2 3 2 2 6 5" xfId="18883" xr:uid="{00000000-0005-0000-0000-0000F3490000}"/>
    <cellStyle name="20% - 强调文字颜色 5 2 3 2 2 7" xfId="18884" xr:uid="{00000000-0005-0000-0000-0000F4490000}"/>
    <cellStyle name="20% - 强调文字颜色 5 2 3 2 2 7 2" xfId="18886" xr:uid="{00000000-0005-0000-0000-0000F6490000}"/>
    <cellStyle name="20% - 强调文字颜色 5 2 3 2 2 7 2 2" xfId="18888" xr:uid="{00000000-0005-0000-0000-0000F8490000}"/>
    <cellStyle name="20% - 强调文字颜色 5 2 3 2 2 7 3" xfId="18891" xr:uid="{00000000-0005-0000-0000-0000FB490000}"/>
    <cellStyle name="20% - 强调文字颜色 5 2 3 2 2 7 4" xfId="18893" xr:uid="{00000000-0005-0000-0000-0000FD490000}"/>
    <cellStyle name="20% - 强调文字颜色 5 2 3 2 2 8" xfId="18894" xr:uid="{00000000-0005-0000-0000-0000FE490000}"/>
    <cellStyle name="20% - 强调文字颜色 5 2 3 2 2 8 2" xfId="18896" xr:uid="{00000000-0005-0000-0000-0000004A0000}"/>
    <cellStyle name="20% - 强调文字颜色 5 2 3 2 2 8 3" xfId="18898" xr:uid="{00000000-0005-0000-0000-0000024A0000}"/>
    <cellStyle name="20% - 强调文字颜色 5 2 3 2 2 9" xfId="18899" xr:uid="{00000000-0005-0000-0000-0000034A0000}"/>
    <cellStyle name="20% - 强调文字颜色 5 2 3 2 2 9 2" xfId="18901" xr:uid="{00000000-0005-0000-0000-0000054A0000}"/>
    <cellStyle name="20% - 强调文字颜色 5 2 3 2 2 9 3" xfId="18904" xr:uid="{00000000-0005-0000-0000-0000084A0000}"/>
    <cellStyle name="20% - 强调文字颜色 5 2 3 2 3" xfId="10242" xr:uid="{00000000-0005-0000-0000-000032280000}"/>
    <cellStyle name="20% - 强调文字颜色 5 2 3 2 3 2" xfId="10245" xr:uid="{00000000-0005-0000-0000-000035280000}"/>
    <cellStyle name="20% - 强调文字颜色 5 2 3 2 3 2 2" xfId="18905" xr:uid="{00000000-0005-0000-0000-0000094A0000}"/>
    <cellStyle name="20% - 强调文字颜色 5 2 3 2 3 2 2 2" xfId="12588" xr:uid="{00000000-0005-0000-0000-00005C310000}"/>
    <cellStyle name="20% - 强调文字颜色 5 2 3 2 3 2 2 2 2" xfId="18907" xr:uid="{00000000-0005-0000-0000-00000B4A0000}"/>
    <cellStyle name="20% - 强调文字颜色 5 2 3 2 3 2 2 2 2 2" xfId="14632" xr:uid="{00000000-0005-0000-0000-000058390000}"/>
    <cellStyle name="20% - 强调文字颜色 5 2 3 2 3 2 2 2 2 3" xfId="18910" xr:uid="{00000000-0005-0000-0000-00000E4A0000}"/>
    <cellStyle name="20% - 强调文字颜色 5 2 3 2 3 2 2 2 3" xfId="18911" xr:uid="{00000000-0005-0000-0000-00000F4A0000}"/>
    <cellStyle name="20% - 强调文字颜色 5 2 3 2 3 2 2 2 4" xfId="18309" xr:uid="{00000000-0005-0000-0000-0000B5470000}"/>
    <cellStyle name="20% - 强调文字颜色 5 2 3 2 3 2 2 3" xfId="12590" xr:uid="{00000000-0005-0000-0000-00005E310000}"/>
    <cellStyle name="20% - 强调文字颜色 5 2 3 2 3 2 2 3 2" xfId="18912" xr:uid="{00000000-0005-0000-0000-0000104A0000}"/>
    <cellStyle name="20% - 强调文字颜色 5 2 3 2 3 2 2 3 2 2" xfId="18913" xr:uid="{00000000-0005-0000-0000-0000114A0000}"/>
    <cellStyle name="20% - 强调文字颜色 5 2 3 2 3 2 2 3 2 3" xfId="18914" xr:uid="{00000000-0005-0000-0000-0000124A0000}"/>
    <cellStyle name="20% - 强调文字颜色 5 2 3 2 3 2 2 3 3" xfId="18915" xr:uid="{00000000-0005-0000-0000-0000134A0000}"/>
    <cellStyle name="20% - 强调文字颜色 5 2 3 2 3 2 2 3 4" xfId="18916" xr:uid="{00000000-0005-0000-0000-0000144A0000}"/>
    <cellStyle name="20% - 强调文字颜色 5 2 3 2 3 2 2 4" xfId="18917" xr:uid="{00000000-0005-0000-0000-0000154A0000}"/>
    <cellStyle name="20% - 强调文字颜色 5 2 3 2 3 2 2 4 2" xfId="18918" xr:uid="{00000000-0005-0000-0000-0000164A0000}"/>
    <cellStyle name="20% - 强调文字颜色 5 2 3 2 3 2 2 4 3" xfId="13459" xr:uid="{00000000-0005-0000-0000-0000C3340000}"/>
    <cellStyle name="20% - 强调文字颜色 5 2 3 2 3 2 2 5" xfId="18919" xr:uid="{00000000-0005-0000-0000-0000174A0000}"/>
    <cellStyle name="20% - 强调文字颜色 5 2 3 2 3 2 2 5 2" xfId="18923" xr:uid="{00000000-0005-0000-0000-00001B4A0000}"/>
    <cellStyle name="20% - 强调文字颜色 5 2 3 2 3 2 2 6" xfId="18924" xr:uid="{00000000-0005-0000-0000-00001C4A0000}"/>
    <cellStyle name="20% - 强调文字颜色 5 2 3 2 3 2 3" xfId="18925" xr:uid="{00000000-0005-0000-0000-00001D4A0000}"/>
    <cellStyle name="20% - 强调文字颜色 5 2 3 2 3 2 4" xfId="18926" xr:uid="{00000000-0005-0000-0000-00001E4A0000}"/>
    <cellStyle name="20% - 强调文字颜色 5 2 3 2 3 2 4 2" xfId="12617" xr:uid="{00000000-0005-0000-0000-000079310000}"/>
    <cellStyle name="20% - 强调文字颜色 5 2 3 2 3 2 5" xfId="18927" xr:uid="{00000000-0005-0000-0000-00001F4A0000}"/>
    <cellStyle name="20% - 强调文字颜色 5 2 3 2 3 2 6" xfId="18928" xr:uid="{00000000-0005-0000-0000-0000204A0000}"/>
    <cellStyle name="20% - 强调文字颜色 5 2 3 2 3 3" xfId="18932" xr:uid="{00000000-0005-0000-0000-0000244A0000}"/>
    <cellStyle name="20% - 强调文字颜色 5 2 3 2 3 3 2" xfId="18935" xr:uid="{00000000-0005-0000-0000-0000274A0000}"/>
    <cellStyle name="20% - 强调文字颜色 5 2 3 2 3 3 2 2" xfId="18936" xr:uid="{00000000-0005-0000-0000-0000284A0000}"/>
    <cellStyle name="20% - 强调文字颜色 5 2 3 2 3 3 2 2 2" xfId="18938" xr:uid="{00000000-0005-0000-0000-00002A4A0000}"/>
    <cellStyle name="20% - 强调文字颜色 5 2 3 2 3 3 2 2 3" xfId="12233" xr:uid="{00000000-0005-0000-0000-0000F92F0000}"/>
    <cellStyle name="20% - 强调文字颜色 5 2 3 2 3 3 2 3" xfId="18939" xr:uid="{00000000-0005-0000-0000-00002B4A0000}"/>
    <cellStyle name="20% - 强调文字颜色 5 2 3 2 3 3 2 4" xfId="18940" xr:uid="{00000000-0005-0000-0000-00002C4A0000}"/>
    <cellStyle name="20% - 强调文字颜色 5 2 3 2 3 3 3" xfId="18941" xr:uid="{00000000-0005-0000-0000-00002D4A0000}"/>
    <cellStyle name="20% - 强调文字颜色 5 2 3 2 3 3 3 2" xfId="18942" xr:uid="{00000000-0005-0000-0000-00002E4A0000}"/>
    <cellStyle name="20% - 强调文字颜色 5 2 3 2 3 3 3 2 2" xfId="242" xr:uid="{00000000-0005-0000-0000-000014010000}"/>
    <cellStyle name="20% - 强调文字颜色 5 2 3 2 3 3 3 2 3" xfId="259" xr:uid="{00000000-0005-0000-0000-000027010000}"/>
    <cellStyle name="20% - 强调文字颜色 5 2 3 2 3 3 3 3" xfId="18943" xr:uid="{00000000-0005-0000-0000-00002F4A0000}"/>
    <cellStyle name="20% - 强调文字颜色 5 2 3 2 3 3 3 4" xfId="18944" xr:uid="{00000000-0005-0000-0000-0000304A0000}"/>
    <cellStyle name="20% - 强调文字颜色 5 2 3 2 3 3 4" xfId="18945" xr:uid="{00000000-0005-0000-0000-0000314A0000}"/>
    <cellStyle name="20% - 强调文字颜色 5 2 3 2 3 3 4 2" xfId="18946" xr:uid="{00000000-0005-0000-0000-0000324A0000}"/>
    <cellStyle name="20% - 强调文字颜色 5 2 3 2 3 3 4 2 2" xfId="18947" xr:uid="{00000000-0005-0000-0000-0000334A0000}"/>
    <cellStyle name="20% - 强调文字颜色 5 2 3 2 3 3 4 3" xfId="6429" xr:uid="{00000000-0005-0000-0000-00004D190000}"/>
    <cellStyle name="20% - 强调文字颜色 5 2 3 2 3 3 5" xfId="18948" xr:uid="{00000000-0005-0000-0000-0000344A0000}"/>
    <cellStyle name="20% - 强调文字颜色 5 2 3 2 3 3 5 2" xfId="3873" xr:uid="{00000000-0005-0000-0000-0000510F0000}"/>
    <cellStyle name="20% - 强调文字颜色 5 2 3 2 3 3 5 3" xfId="18949" xr:uid="{00000000-0005-0000-0000-0000354A0000}"/>
    <cellStyle name="20% - 强调文字颜色 5 2 3 2 3 3 6" xfId="18951" xr:uid="{00000000-0005-0000-0000-0000374A0000}"/>
    <cellStyle name="20% - 强调文字颜色 5 2 3 2 3 3 6 2" xfId="18952" xr:uid="{00000000-0005-0000-0000-0000384A0000}"/>
    <cellStyle name="20% - 强调文字颜色 5 2 3 2 3 3 7" xfId="18955" xr:uid="{00000000-0005-0000-0000-00003B4A0000}"/>
    <cellStyle name="20% - 强调文字颜色 5 2 3 2 3 4" xfId="18958" xr:uid="{00000000-0005-0000-0000-00003E4A0000}"/>
    <cellStyle name="20% - 强调文字颜色 5 2 3 2 3 5" xfId="18959" xr:uid="{00000000-0005-0000-0000-00003F4A0000}"/>
    <cellStyle name="20% - 强调文字颜色 5 2 3 2 3 6" xfId="18960" xr:uid="{00000000-0005-0000-0000-0000404A0000}"/>
    <cellStyle name="20% - 强调文字颜色 5 2 3 2 4" xfId="10247" xr:uid="{00000000-0005-0000-0000-000037280000}"/>
    <cellStyle name="20% - 强调文字颜色 5 2 3 2 4 2" xfId="18961" xr:uid="{00000000-0005-0000-0000-0000414A0000}"/>
    <cellStyle name="20% - 强调文字颜色 5 2 3 2 4 2 2" xfId="18962" xr:uid="{00000000-0005-0000-0000-0000424A0000}"/>
    <cellStyle name="20% - 强调文字颜色 5 2 3 2 4 2 2 2" xfId="309" xr:uid="{00000000-0005-0000-0000-00005E010000}"/>
    <cellStyle name="20% - 强调文字颜色 5 2 3 2 4 2 3" xfId="18963" xr:uid="{00000000-0005-0000-0000-0000434A0000}"/>
    <cellStyle name="20% - 强调文字颜色 5 2 3 2 4 2 3 2" xfId="18964" xr:uid="{00000000-0005-0000-0000-0000444A0000}"/>
    <cellStyle name="20% - 强调文字颜色 5 2 3 2 4 2 4" xfId="18965" xr:uid="{00000000-0005-0000-0000-0000454A0000}"/>
    <cellStyle name="20% - 强调文字颜色 5 2 3 2 4 3" xfId="18967" xr:uid="{00000000-0005-0000-0000-0000474A0000}"/>
    <cellStyle name="20% - 强调文字颜色 5 2 3 2 4 3 2" xfId="11378" xr:uid="{00000000-0005-0000-0000-0000A22C0000}"/>
    <cellStyle name="20% - 强调文字颜色 5 2 3 2 4 3 3" xfId="11381" xr:uid="{00000000-0005-0000-0000-0000A52C0000}"/>
    <cellStyle name="20% - 强调文字颜色 5 2 3 2 4 4" xfId="18968" xr:uid="{00000000-0005-0000-0000-0000484A0000}"/>
    <cellStyle name="20% - 强调文字颜色 5 2 3 2 4 5" xfId="18969" xr:uid="{00000000-0005-0000-0000-0000494A0000}"/>
    <cellStyle name="20% - 强调文字颜色 5 2 3 2 4 6" xfId="18970" xr:uid="{00000000-0005-0000-0000-00004A4A0000}"/>
    <cellStyle name="20% - 强调文字颜色 5 2 3 2 5" xfId="13907" xr:uid="{00000000-0005-0000-0000-000083360000}"/>
    <cellStyle name="20% - 强调文字颜色 5 2 3 2 5 2" xfId="5730" xr:uid="{00000000-0005-0000-0000-000092160000}"/>
    <cellStyle name="20% - 强调文字颜色 5 2 3 2 5 2 2" xfId="13910" xr:uid="{00000000-0005-0000-0000-000086360000}"/>
    <cellStyle name="20% - 强调文字颜色 5 2 3 2 5 2 2 2" xfId="18971" xr:uid="{00000000-0005-0000-0000-00004B4A0000}"/>
    <cellStyle name="20% - 强调文字颜色 5 2 3 2 5 2 3" xfId="13914" xr:uid="{00000000-0005-0000-0000-00008A360000}"/>
    <cellStyle name="20% - 强调文字颜色 5 2 3 2 5 2 4" xfId="18972" xr:uid="{00000000-0005-0000-0000-00004C4A0000}"/>
    <cellStyle name="20% - 强调文字颜色 5 2 3 2 5 3" xfId="13918" xr:uid="{00000000-0005-0000-0000-00008E360000}"/>
    <cellStyle name="20% - 强调文字颜色 5 2 3 2 5 3 2" xfId="18974" xr:uid="{00000000-0005-0000-0000-00004E4A0000}"/>
    <cellStyle name="20% - 强调文字颜色 5 2 3 2 5 3 2 2" xfId="18975" xr:uid="{00000000-0005-0000-0000-00004F4A0000}"/>
    <cellStyle name="20% - 强调文字颜色 5 2 3 2 5 3 3" xfId="18976" xr:uid="{00000000-0005-0000-0000-0000504A0000}"/>
    <cellStyle name="20% - 强调文字颜色 5 2 3 2 5 3 4" xfId="18977" xr:uid="{00000000-0005-0000-0000-0000514A0000}"/>
    <cellStyle name="20% - 强调文字颜色 5 2 3 2 5 4" xfId="6646" xr:uid="{00000000-0005-0000-0000-0000261A0000}"/>
    <cellStyle name="20% - 强调文字颜色 5 2 3 2 5 4 2" xfId="18978" xr:uid="{00000000-0005-0000-0000-0000524A0000}"/>
    <cellStyle name="20% - 强调文字颜色 5 2 3 2 5 5" xfId="3100" xr:uid="{00000000-0005-0000-0000-00004C0C0000}"/>
    <cellStyle name="20% - 强调文字颜色 5 2 3 2 5 6" xfId="18979" xr:uid="{00000000-0005-0000-0000-0000534A0000}"/>
    <cellStyle name="20% - 强调文字颜色 5 2 3 2 6" xfId="13922" xr:uid="{00000000-0005-0000-0000-000092360000}"/>
    <cellStyle name="20% - 强调文字颜色 5 2 3 2 6 2" xfId="5744" xr:uid="{00000000-0005-0000-0000-0000A0160000}"/>
    <cellStyle name="20% - 强调文字颜色 5 2 3 2 6 2 2" xfId="13925" xr:uid="{00000000-0005-0000-0000-000095360000}"/>
    <cellStyle name="20% - 强调文字颜色 5 2 3 2 6 2 2 2" xfId="18980" xr:uid="{00000000-0005-0000-0000-0000544A0000}"/>
    <cellStyle name="20% - 强调文字颜色 5 2 3 2 6 2 3" xfId="13928" xr:uid="{00000000-0005-0000-0000-000098360000}"/>
    <cellStyle name="20% - 强调文字颜色 5 2 3 2 6 2 4" xfId="14859" xr:uid="{00000000-0005-0000-0000-00003B3A0000}"/>
    <cellStyle name="20% - 强调文字颜色 5 2 3 2 6 3" xfId="13931" xr:uid="{00000000-0005-0000-0000-00009B360000}"/>
    <cellStyle name="20% - 强调文字颜色 5 2 3 2 6 3 2" xfId="18981" xr:uid="{00000000-0005-0000-0000-0000554A0000}"/>
    <cellStyle name="20% - 强调文字颜色 5 2 3 2 6 3 3" xfId="8927" xr:uid="{00000000-0005-0000-0000-00000F230000}"/>
    <cellStyle name="20% - 强调文字颜色 5 2 3 2 6 4" xfId="7630" xr:uid="{00000000-0005-0000-0000-0000FE1D0000}"/>
    <cellStyle name="20% - 强调文字颜色 5 2 3 2 6 4 2" xfId="11786" xr:uid="{00000000-0005-0000-0000-00003A2E0000}"/>
    <cellStyle name="20% - 强调文字颜色 5 2 3 2 6 5" xfId="18984" xr:uid="{00000000-0005-0000-0000-0000584A0000}"/>
    <cellStyle name="20% - 强调文字颜色 5 2 3 2 6 6" xfId="18985" xr:uid="{00000000-0005-0000-0000-0000594A0000}"/>
    <cellStyle name="20% - 强调文字颜色 5 2 3 2 7" xfId="13937" xr:uid="{00000000-0005-0000-0000-0000A1360000}"/>
    <cellStyle name="20% - 强调文字颜色 5 2 3 2 7 2" xfId="13940" xr:uid="{00000000-0005-0000-0000-0000A4360000}"/>
    <cellStyle name="20% - 强调文字颜色 5 2 3 2 7 2 2" xfId="2593" xr:uid="{00000000-0005-0000-0000-0000510A0000}"/>
    <cellStyle name="20% - 强调文字颜色 5 2 3 2 7 2 3" xfId="18987" xr:uid="{00000000-0005-0000-0000-00005B4A0000}"/>
    <cellStyle name="20% - 强调文字颜色 5 2 3 2 7 3" xfId="13942" xr:uid="{00000000-0005-0000-0000-0000A6360000}"/>
    <cellStyle name="20% - 强调文字颜色 5 2 3 2 7 3 2" xfId="18988" xr:uid="{00000000-0005-0000-0000-00005C4A0000}"/>
    <cellStyle name="20% - 强调文字颜色 5 2 3 2 7 4" xfId="18989" xr:uid="{00000000-0005-0000-0000-00005D4A0000}"/>
    <cellStyle name="20% - 强调文字颜色 5 2 3 2 7 5" xfId="18990" xr:uid="{00000000-0005-0000-0000-00005E4A0000}"/>
    <cellStyle name="20% - 强调文字颜色 5 2 3 2 8" xfId="13947" xr:uid="{00000000-0005-0000-0000-0000AB360000}"/>
    <cellStyle name="20% - 强调文字颜色 5 2 3 2 8 2" xfId="13950" xr:uid="{00000000-0005-0000-0000-0000AE360000}"/>
    <cellStyle name="20% - 强调文字颜色 5 2 3 2 8 2 2" xfId="18330" xr:uid="{00000000-0005-0000-0000-0000CA470000}"/>
    <cellStyle name="20% - 强调文字颜色 5 2 3 2 8 2 3" xfId="18991" xr:uid="{00000000-0005-0000-0000-00005F4A0000}"/>
    <cellStyle name="20% - 强调文字颜色 5 2 3 2 8 3" xfId="18993" xr:uid="{00000000-0005-0000-0000-0000614A0000}"/>
    <cellStyle name="20% - 强调文字颜色 5 2 3 2 8 3 2" xfId="18337" xr:uid="{00000000-0005-0000-0000-0000D1470000}"/>
    <cellStyle name="20% - 强调文字颜色 5 2 3 2 8 4" xfId="18994" xr:uid="{00000000-0005-0000-0000-0000624A0000}"/>
    <cellStyle name="20% - 强调文字颜色 5 2 3 2 8 5" xfId="18995" xr:uid="{00000000-0005-0000-0000-0000634A0000}"/>
    <cellStyle name="20% - 强调文字颜色 5 2 3 2 9" xfId="13956" xr:uid="{00000000-0005-0000-0000-0000B4360000}"/>
    <cellStyle name="20% - 强调文字颜色 5 2 3 2 9 2" xfId="16216" xr:uid="{00000000-0005-0000-0000-0000883F0000}"/>
    <cellStyle name="20% - 强调文字颜色 5 2 3 2 9 3" xfId="18997" xr:uid="{00000000-0005-0000-0000-0000654A0000}"/>
    <cellStyle name="20% - 强调文字颜色 5 2 3 3" xfId="18998" xr:uid="{00000000-0005-0000-0000-0000664A0000}"/>
    <cellStyle name="20% - 强调文字颜色 5 2 3 3 2" xfId="18999" xr:uid="{00000000-0005-0000-0000-0000674A0000}"/>
    <cellStyle name="20% - 强调文字颜色 5 2 3 3 2 2" xfId="19001" xr:uid="{00000000-0005-0000-0000-0000694A0000}"/>
    <cellStyle name="20% - 强调文字颜色 5 2 3 4" xfId="19002" xr:uid="{00000000-0005-0000-0000-00006A4A0000}"/>
    <cellStyle name="20% - 强调文字颜色 5 2 3 4 2" xfId="19003" xr:uid="{00000000-0005-0000-0000-00006B4A0000}"/>
    <cellStyle name="20% - 强调文字颜色 5 2 3 4 2 2" xfId="19005" xr:uid="{00000000-0005-0000-0000-00006D4A0000}"/>
    <cellStyle name="20% - 强调文字颜色 5 2 3 4 2 3" xfId="19006" xr:uid="{00000000-0005-0000-0000-00006E4A0000}"/>
    <cellStyle name="20% - 强调文字颜色 5 2 3 4 3" xfId="10254" xr:uid="{00000000-0005-0000-0000-00003E280000}"/>
    <cellStyle name="20% - 强调文字颜色 5 2 3 4 3 2" xfId="19008" xr:uid="{00000000-0005-0000-0000-0000704A0000}"/>
    <cellStyle name="20% - 强调文字颜色 5 2 3 4 4" xfId="7359" xr:uid="{00000000-0005-0000-0000-0000EF1C0000}"/>
    <cellStyle name="20% - 强调文字颜色 5 2 3 4 5" xfId="7362" xr:uid="{00000000-0005-0000-0000-0000F21C0000}"/>
    <cellStyle name="20% - 强调文字颜色 5 2 3 5" xfId="19009" xr:uid="{00000000-0005-0000-0000-0000714A0000}"/>
    <cellStyle name="20% - 强调文字颜色 5 2 3 6" xfId="19011" xr:uid="{00000000-0005-0000-0000-0000734A0000}"/>
    <cellStyle name="20% - 强调文字颜色 5 2 3 6 2" xfId="19014" xr:uid="{00000000-0005-0000-0000-0000764A0000}"/>
    <cellStyle name="20% - 强调文字颜色 5 2 4" xfId="19016" xr:uid="{00000000-0005-0000-0000-0000784A0000}"/>
    <cellStyle name="20% - 强调文字颜色 5 2 4 10" xfId="9921" xr:uid="{00000000-0005-0000-0000-0000F1260000}"/>
    <cellStyle name="20% - 强调文字颜色 5 2 4 10 2" xfId="19019" xr:uid="{00000000-0005-0000-0000-00007B4A0000}"/>
    <cellStyle name="20% - 强调文字颜色 5 2 4 11" xfId="9926" xr:uid="{00000000-0005-0000-0000-0000F6260000}"/>
    <cellStyle name="20% - 强调文字颜色 5 2 4 11 2" xfId="19022" xr:uid="{00000000-0005-0000-0000-00007E4A0000}"/>
    <cellStyle name="20% - 强调文字颜色 5 2 4 12" xfId="19025" xr:uid="{00000000-0005-0000-0000-0000814A0000}"/>
    <cellStyle name="20% - 强调文字颜色 5 2 4 12 2" xfId="19028" xr:uid="{00000000-0005-0000-0000-0000844A0000}"/>
    <cellStyle name="20% - 强调文字颜色 5 2 4 13" xfId="19032" xr:uid="{00000000-0005-0000-0000-0000884A0000}"/>
    <cellStyle name="20% - 强调文字颜色 5 2 4 13 2" xfId="19036" xr:uid="{00000000-0005-0000-0000-00008C4A0000}"/>
    <cellStyle name="20% - 强调文字颜色 5 2 4 14" xfId="19039" xr:uid="{00000000-0005-0000-0000-00008F4A0000}"/>
    <cellStyle name="20% - 强调文字颜色 5 2 4 15" xfId="19044" xr:uid="{00000000-0005-0000-0000-0000944A0000}"/>
    <cellStyle name="20% - 强调文字颜色 5 2 4 15 2" xfId="19050" xr:uid="{00000000-0005-0000-0000-00009A4A0000}"/>
    <cellStyle name="20% - 强调文字颜色 5 2 4 16" xfId="19052" xr:uid="{00000000-0005-0000-0000-00009C4A0000}"/>
    <cellStyle name="20% - 强调文字颜色 5 2 4 17" xfId="19055" xr:uid="{00000000-0005-0000-0000-00009F4A0000}"/>
    <cellStyle name="20% - 强调文字颜色 5 2 4 2" xfId="19060" xr:uid="{00000000-0005-0000-0000-0000A44A0000}"/>
    <cellStyle name="20% - 强调文字颜色 5 2 4 2 10" xfId="15829" xr:uid="{00000000-0005-0000-0000-0000053E0000}"/>
    <cellStyle name="20% - 强调文字颜色 5 2 4 2 10 2" xfId="4649" xr:uid="{00000000-0005-0000-0000-000059120000}"/>
    <cellStyle name="20% - 强调文字颜色 5 2 4 2 11" xfId="15836" xr:uid="{00000000-0005-0000-0000-00000C3E0000}"/>
    <cellStyle name="20% - 强调文字颜色 5 2 4 2 11 2" xfId="4667" xr:uid="{00000000-0005-0000-0000-00006B120000}"/>
    <cellStyle name="20% - 强调文字颜色 5 2 4 2 12" xfId="10093" xr:uid="{00000000-0005-0000-0000-00009D270000}"/>
    <cellStyle name="20% - 强调文字颜色 5 2 4 2 12 2" xfId="4686" xr:uid="{00000000-0005-0000-0000-00007E120000}"/>
    <cellStyle name="20% - 强调文字颜色 5 2 4 2 13" xfId="10097" xr:uid="{00000000-0005-0000-0000-0000A1270000}"/>
    <cellStyle name="20% - 强调文字颜色 5 2 4 2 13 2" xfId="19063" xr:uid="{00000000-0005-0000-0000-0000A74A0000}"/>
    <cellStyle name="20% - 强调文字颜色 5 2 4 2 14" xfId="19066" xr:uid="{00000000-0005-0000-0000-0000AA4A0000}"/>
    <cellStyle name="20% - 强调文字颜色 5 2 4 2 15" xfId="19069" xr:uid="{00000000-0005-0000-0000-0000AD4A0000}"/>
    <cellStyle name="20% - 强调文字颜色 5 2 4 2 2" xfId="19071" xr:uid="{00000000-0005-0000-0000-0000AF4A0000}"/>
    <cellStyle name="20% - 强调文字颜色 5 2 4 2 2 2" xfId="10609" xr:uid="{00000000-0005-0000-0000-0000A1290000}"/>
    <cellStyle name="20% - 强调文字颜色 5 2 4 2 2 2 2" xfId="10611" xr:uid="{00000000-0005-0000-0000-0000A3290000}"/>
    <cellStyle name="20% - 强调文字颜色 5 2 4 2 2 2 2 2" xfId="10613" xr:uid="{00000000-0005-0000-0000-0000A5290000}"/>
    <cellStyle name="20% - 强调文字颜色 5 2 4 2 2 2 2 3" xfId="10616" xr:uid="{00000000-0005-0000-0000-0000A8290000}"/>
    <cellStyle name="20% - 强调文字颜色 5 2 4 2 2 2 3" xfId="10622" xr:uid="{00000000-0005-0000-0000-0000AE290000}"/>
    <cellStyle name="20% - 强调文字颜色 5 2 4 2 2 2 3 2" xfId="10624" xr:uid="{00000000-0005-0000-0000-0000B0290000}"/>
    <cellStyle name="20% - 强调文字颜色 5 2 4 2 2 2 4" xfId="10628" xr:uid="{00000000-0005-0000-0000-0000B4290000}"/>
    <cellStyle name="20% - 强调文字颜色 5 2 4 2 2 2 5" xfId="10632" xr:uid="{00000000-0005-0000-0000-0000B8290000}"/>
    <cellStyle name="20% - 强调文字颜色 5 2 4 2 2 3" xfId="10637" xr:uid="{00000000-0005-0000-0000-0000BD290000}"/>
    <cellStyle name="20% - 强调文字颜色 5 2 4 2 2 3 2" xfId="10638" xr:uid="{00000000-0005-0000-0000-0000BE290000}"/>
    <cellStyle name="20% - 强调文字颜色 5 2 4 2 2 3 2 2" xfId="10640" xr:uid="{00000000-0005-0000-0000-0000C0290000}"/>
    <cellStyle name="20% - 强调文字颜色 5 2 4 2 2 3 2 2 2" xfId="7789" xr:uid="{00000000-0005-0000-0000-00009D1E0000}"/>
    <cellStyle name="20% - 强调文字颜色 5 2 4 2 2 3 2 2 3" xfId="7793" xr:uid="{00000000-0005-0000-0000-0000A11E0000}"/>
    <cellStyle name="20% - 强调文字颜色 5 2 4 2 2 3 2 3" xfId="10643" xr:uid="{00000000-0005-0000-0000-0000C3290000}"/>
    <cellStyle name="20% - 强调文字颜色 5 2 4 2 2 3 2 4" xfId="19074" xr:uid="{00000000-0005-0000-0000-0000B24A0000}"/>
    <cellStyle name="20% - 强调文字颜色 5 2 4 2 2 3 3" xfId="10645" xr:uid="{00000000-0005-0000-0000-0000C5290000}"/>
    <cellStyle name="20% - 强调文字颜色 5 2 4 2 2 3 3 2" xfId="10647" xr:uid="{00000000-0005-0000-0000-0000C7290000}"/>
    <cellStyle name="20% - 强调文字颜色 5 2 4 2 2 3 3 2 2" xfId="7811" xr:uid="{00000000-0005-0000-0000-0000B31E0000}"/>
    <cellStyle name="20% - 强调文字颜色 5 2 4 2 2 3 3 2 3" xfId="17957" xr:uid="{00000000-0005-0000-0000-000055460000}"/>
    <cellStyle name="20% - 强调文字颜色 5 2 4 2 2 3 3 3" xfId="19075" xr:uid="{00000000-0005-0000-0000-0000B34A0000}"/>
    <cellStyle name="20% - 强调文字颜色 5 2 4 2 2 3 3 4" xfId="19076" xr:uid="{00000000-0005-0000-0000-0000B44A0000}"/>
    <cellStyle name="20% - 强调文字颜色 5 2 4 2 2 3 4" xfId="10649" xr:uid="{00000000-0005-0000-0000-0000C9290000}"/>
    <cellStyle name="20% - 强调文字颜色 5 2 4 2 2 3 4 2" xfId="19078" xr:uid="{00000000-0005-0000-0000-0000B64A0000}"/>
    <cellStyle name="20% - 强调文字颜色 5 2 4 2 2 3 4 3" xfId="19079" xr:uid="{00000000-0005-0000-0000-0000B74A0000}"/>
    <cellStyle name="20% - 强调文字颜色 5 2 4 2 2 3 5" xfId="10651" xr:uid="{00000000-0005-0000-0000-0000CB290000}"/>
    <cellStyle name="20% - 强调文字颜色 5 2 4 2 2 3 5 2" xfId="19080" xr:uid="{00000000-0005-0000-0000-0000B84A0000}"/>
    <cellStyle name="20% - 强调文字颜色 5 2 4 2 2 3 5 3" xfId="19082" xr:uid="{00000000-0005-0000-0000-0000BA4A0000}"/>
    <cellStyle name="20% - 强调文字颜色 5 2 4 2 2 3 6" xfId="19083" xr:uid="{00000000-0005-0000-0000-0000BB4A0000}"/>
    <cellStyle name="20% - 强调文字颜色 5 2 4 2 2 3 7" xfId="19085" xr:uid="{00000000-0005-0000-0000-0000BD4A0000}"/>
    <cellStyle name="20% - 强调文字颜色 5 2 4 2 2 4" xfId="10655" xr:uid="{00000000-0005-0000-0000-0000CF290000}"/>
    <cellStyle name="20% - 强调文字颜色 5 2 4 2 2 5" xfId="10672" xr:uid="{00000000-0005-0000-0000-0000E0290000}"/>
    <cellStyle name="20% - 强调文字颜色 5 2 4 2 2 6" xfId="19086" xr:uid="{00000000-0005-0000-0000-0000BE4A0000}"/>
    <cellStyle name="20% - 强调文字颜色 5 2 4 2 3" xfId="10270" xr:uid="{00000000-0005-0000-0000-00004E280000}"/>
    <cellStyle name="20% - 强调文字颜色 5 2 4 2 3 2" xfId="19087" xr:uid="{00000000-0005-0000-0000-0000BF4A0000}"/>
    <cellStyle name="20% - 强调文字颜色 5 2 4 2 3 2 2" xfId="19088" xr:uid="{00000000-0005-0000-0000-0000C04A0000}"/>
    <cellStyle name="20% - 强调文字颜色 5 2 4 2 3 2 2 2" xfId="14427" xr:uid="{00000000-0005-0000-0000-00008B380000}"/>
    <cellStyle name="20% - 强调文字颜色 5 2 4 2 3 2 2 2 2" xfId="8867" xr:uid="{00000000-0005-0000-0000-0000D3220000}"/>
    <cellStyle name="20% - 强调文字颜色 5 2 4 2 3 2 2 3" xfId="16337" xr:uid="{00000000-0005-0000-0000-000001400000}"/>
    <cellStyle name="20% - 强调文字颜色 5 2 4 2 3 2 3" xfId="19089" xr:uid="{00000000-0005-0000-0000-0000C14A0000}"/>
    <cellStyle name="20% - 强调文字颜色 5 2 4 2 3 2 3 2" xfId="16341" xr:uid="{00000000-0005-0000-0000-000005400000}"/>
    <cellStyle name="20% - 强调文字颜色 5 2 4 2 3 2 4" xfId="16550" xr:uid="{00000000-0005-0000-0000-0000D6400000}"/>
    <cellStyle name="20% - 强调文字颜色 5 2 4 2 3 2 4 2" xfId="16352" xr:uid="{00000000-0005-0000-0000-000010400000}"/>
    <cellStyle name="20% - 强调文字颜色 5 2 4 2 3 2 5" xfId="16553" xr:uid="{00000000-0005-0000-0000-0000D9400000}"/>
    <cellStyle name="20% - 强调文字颜色 5 2 4 2 3 3" xfId="19090" xr:uid="{00000000-0005-0000-0000-0000C24A0000}"/>
    <cellStyle name="20% - 强调文字颜色 5 2 4 2 3 3 2" xfId="19091" xr:uid="{00000000-0005-0000-0000-0000C34A0000}"/>
    <cellStyle name="20% - 强调文字颜色 5 2 4 2 3 3 2 2" xfId="14457" xr:uid="{00000000-0005-0000-0000-0000A9380000}"/>
    <cellStyle name="20% - 强调文字颜色 5 2 4 2 3 3 2 3" xfId="19092" xr:uid="{00000000-0005-0000-0000-0000C44A0000}"/>
    <cellStyle name="20% - 强调文字颜色 5 2 4 2 3 3 3" xfId="19093" xr:uid="{00000000-0005-0000-0000-0000C54A0000}"/>
    <cellStyle name="20% - 强调文字颜色 5 2 4 2 3 3 3 2" xfId="14469" xr:uid="{00000000-0005-0000-0000-0000B5380000}"/>
    <cellStyle name="20% - 强调文字颜色 5 2 4 2 3 3 4" xfId="16556" xr:uid="{00000000-0005-0000-0000-0000DC400000}"/>
    <cellStyle name="20% - 强调文字颜色 5 2 4 2 3 4" xfId="19095" xr:uid="{00000000-0005-0000-0000-0000C74A0000}"/>
    <cellStyle name="20% - 强调文字颜色 5 2 4 2 3 4 2" xfId="17299" xr:uid="{00000000-0005-0000-0000-0000C3430000}"/>
    <cellStyle name="20% - 强调文字颜色 5 2 4 2 3 4 2 2" xfId="14492" xr:uid="{00000000-0005-0000-0000-0000CC380000}"/>
    <cellStyle name="20% - 强调文字颜色 5 2 4 2 3 4 3" xfId="17303" xr:uid="{00000000-0005-0000-0000-0000C7430000}"/>
    <cellStyle name="20% - 强调文字颜色 5 2 4 2 3 5" xfId="19097" xr:uid="{00000000-0005-0000-0000-0000C94A0000}"/>
    <cellStyle name="20% - 强调文字颜色 5 2 4 2 3 5 2" xfId="17317" xr:uid="{00000000-0005-0000-0000-0000D5430000}"/>
    <cellStyle name="20% - 强调文字颜色 5 2 4 2 3 5 3" xfId="17323" xr:uid="{00000000-0005-0000-0000-0000DB430000}"/>
    <cellStyle name="20% - 强调文字颜色 5 2 4 2 3 6" xfId="19099" xr:uid="{00000000-0005-0000-0000-0000CB4A0000}"/>
    <cellStyle name="20% - 强调文字颜色 5 2 4 2 3 6 2" xfId="17340" xr:uid="{00000000-0005-0000-0000-0000EC430000}"/>
    <cellStyle name="20% - 强调文字颜色 5 2 4 2 3 7" xfId="19100" xr:uid="{00000000-0005-0000-0000-0000CC4A0000}"/>
    <cellStyle name="20% - 强调文字颜色 5 2 4 2 3 8" xfId="19103" xr:uid="{00000000-0005-0000-0000-0000CF4A0000}"/>
    <cellStyle name="20% - 强调文字颜色 5 2 4 2 4" xfId="19104" xr:uid="{00000000-0005-0000-0000-0000D04A0000}"/>
    <cellStyle name="20% - 强调文字颜色 5 2 4 2 4 2" xfId="19105" xr:uid="{00000000-0005-0000-0000-0000D14A0000}"/>
    <cellStyle name="20% - 强调文字颜色 5 2 4 2 4 2 2" xfId="19106" xr:uid="{00000000-0005-0000-0000-0000D24A0000}"/>
    <cellStyle name="20% - 强调文字颜色 5 2 4 2 4 2 2 2" xfId="16483" xr:uid="{00000000-0005-0000-0000-000093400000}"/>
    <cellStyle name="20% - 强调文字颜色 5 2 4 2 4 2 3" xfId="19107" xr:uid="{00000000-0005-0000-0000-0000D34A0000}"/>
    <cellStyle name="20% - 强调文字颜色 5 2 4 2 4 2 4" xfId="19108" xr:uid="{00000000-0005-0000-0000-0000D44A0000}"/>
    <cellStyle name="20% - 强调文字颜色 5 2 4 2 4 3" xfId="19109" xr:uid="{00000000-0005-0000-0000-0000D54A0000}"/>
    <cellStyle name="20% - 强调文字颜色 5 2 4 2 4 3 2" xfId="19110" xr:uid="{00000000-0005-0000-0000-0000D64A0000}"/>
    <cellStyle name="20% - 强调文字颜色 5 2 4 2 4 3 2 2" xfId="18035" xr:uid="{00000000-0005-0000-0000-0000A3460000}"/>
    <cellStyle name="20% - 强调文字颜色 5 2 4 2 4 3 3" xfId="19111" xr:uid="{00000000-0005-0000-0000-0000D74A0000}"/>
    <cellStyle name="20% - 强调文字颜色 5 2 4 2 4 3 4" xfId="19112" xr:uid="{00000000-0005-0000-0000-0000D84A0000}"/>
    <cellStyle name="20% - 强调文字颜色 5 2 4 2 4 4" xfId="2427" xr:uid="{00000000-0005-0000-0000-0000AB090000}"/>
    <cellStyle name="20% - 强调文字颜色 5 2 4 2 4 4 2" xfId="2430" xr:uid="{00000000-0005-0000-0000-0000AE090000}"/>
    <cellStyle name="20% - 强调文字颜色 5 2 4 2 4 5" xfId="2433" xr:uid="{00000000-0005-0000-0000-0000B1090000}"/>
    <cellStyle name="20% - 强调文字颜色 5 2 4 2 4 6" xfId="19113" xr:uid="{00000000-0005-0000-0000-0000D94A0000}"/>
    <cellStyle name="20% - 强调文字颜色 5 2 4 2 5" xfId="13977" xr:uid="{00000000-0005-0000-0000-0000C9360000}"/>
    <cellStyle name="20% - 强调文字颜色 5 2 4 2 5 2" xfId="13980" xr:uid="{00000000-0005-0000-0000-0000CC360000}"/>
    <cellStyle name="20% - 强调文字颜色 5 2 4 2 5 2 2" xfId="19115" xr:uid="{00000000-0005-0000-0000-0000DB4A0000}"/>
    <cellStyle name="20% - 强调文字颜色 5 2 4 2 5 2 3" xfId="19117" xr:uid="{00000000-0005-0000-0000-0000DD4A0000}"/>
    <cellStyle name="20% - 强调文字颜色 5 2 4 2 5 3" xfId="13983" xr:uid="{00000000-0005-0000-0000-0000CF360000}"/>
    <cellStyle name="20% - 强调文字颜色 5 2 4 2 5 3 2" xfId="19119" xr:uid="{00000000-0005-0000-0000-0000DF4A0000}"/>
    <cellStyle name="20% - 强调文字颜色 5 2 4 2 5 3 3" xfId="19121" xr:uid="{00000000-0005-0000-0000-0000E14A0000}"/>
    <cellStyle name="20% - 强调文字颜色 5 2 4 2 5 4" xfId="2440" xr:uid="{00000000-0005-0000-0000-0000B8090000}"/>
    <cellStyle name="20% - 强调文字颜色 5 2 4 2 5 4 2" xfId="17506" xr:uid="{00000000-0005-0000-0000-000092440000}"/>
    <cellStyle name="20% - 强调文字颜色 5 2 4 2 5 5" xfId="19122" xr:uid="{00000000-0005-0000-0000-0000E24A0000}"/>
    <cellStyle name="20% - 强调文字颜色 5 2 4 2 5 6" xfId="19123" xr:uid="{00000000-0005-0000-0000-0000E34A0000}"/>
    <cellStyle name="20% - 强调文字颜色 5 2 4 2 6" xfId="13986" xr:uid="{00000000-0005-0000-0000-0000D2360000}"/>
    <cellStyle name="20% - 强调文字颜色 5 2 4 2 6 2" xfId="19127" xr:uid="{00000000-0005-0000-0000-0000E74A0000}"/>
    <cellStyle name="20% - 强调文字颜色 5 2 4 2 6 2 2" xfId="19130" xr:uid="{00000000-0005-0000-0000-0000EA4A0000}"/>
    <cellStyle name="20% - 强调文字颜色 5 2 4 2 6 2 3" xfId="19132" xr:uid="{00000000-0005-0000-0000-0000EC4A0000}"/>
    <cellStyle name="20% - 强调文字颜色 5 2 4 2 6 3" xfId="19134" xr:uid="{00000000-0005-0000-0000-0000EE4A0000}"/>
    <cellStyle name="20% - 强调文字颜色 5 2 4 2 6 3 2" xfId="19135" xr:uid="{00000000-0005-0000-0000-0000EF4A0000}"/>
    <cellStyle name="20% - 强调文字颜色 5 2 4 2 6 4" xfId="19137" xr:uid="{00000000-0005-0000-0000-0000F14A0000}"/>
    <cellStyle name="20% - 强调文字颜色 5 2 4 2 6 5" xfId="19138" xr:uid="{00000000-0005-0000-0000-0000F24A0000}"/>
    <cellStyle name="20% - 强调文字颜色 5 2 4 2 7" xfId="13989" xr:uid="{00000000-0005-0000-0000-0000D5360000}"/>
    <cellStyle name="20% - 强调文字颜色 5 2 4 2 7 2" xfId="19140" xr:uid="{00000000-0005-0000-0000-0000F44A0000}"/>
    <cellStyle name="20% - 强调文字颜色 5 2 4 2 7 2 2" xfId="19143" xr:uid="{00000000-0005-0000-0000-0000F74A0000}"/>
    <cellStyle name="20% - 强调文字颜色 5 2 4 2 7 2 3" xfId="19144" xr:uid="{00000000-0005-0000-0000-0000F84A0000}"/>
    <cellStyle name="20% - 强调文字颜色 5 2 4 2 7 3" xfId="19146" xr:uid="{00000000-0005-0000-0000-0000FA4A0000}"/>
    <cellStyle name="20% - 强调文字颜色 5 2 4 2 7 3 2" xfId="19148" xr:uid="{00000000-0005-0000-0000-0000FC4A0000}"/>
    <cellStyle name="20% - 强调文字颜色 5 2 4 2 7 4" xfId="19149" xr:uid="{00000000-0005-0000-0000-0000FD4A0000}"/>
    <cellStyle name="20% - 强调文字颜色 5 2 4 2 8" xfId="19151" xr:uid="{00000000-0005-0000-0000-0000FF4A0000}"/>
    <cellStyle name="20% - 强调文字颜色 5 2 4 2 8 2" xfId="19154" xr:uid="{00000000-0005-0000-0000-0000024B0000}"/>
    <cellStyle name="20% - 强调文字颜色 5 2 4 2 8 3" xfId="19157" xr:uid="{00000000-0005-0000-0000-0000054B0000}"/>
    <cellStyle name="20% - 强调文字颜色 5 2 4 2 9" xfId="19160" xr:uid="{00000000-0005-0000-0000-0000084B0000}"/>
    <cellStyle name="20% - 强调文字颜色 5 2 4 2 9 2" xfId="19162" xr:uid="{00000000-0005-0000-0000-00000A4B0000}"/>
    <cellStyle name="20% - 强调文字颜色 5 2 4 3" xfId="19164" xr:uid="{00000000-0005-0000-0000-00000C4B0000}"/>
    <cellStyle name="20% - 强调文字颜色 5 2 4 3 2" xfId="19165" xr:uid="{00000000-0005-0000-0000-00000D4B0000}"/>
    <cellStyle name="20% - 强调文字颜色 5 2 4 3 2 2" xfId="10838" xr:uid="{00000000-0005-0000-0000-0000862A0000}"/>
    <cellStyle name="20% - 强调文字颜色 5 2 4 3 2 2 2" xfId="10841" xr:uid="{00000000-0005-0000-0000-0000892A0000}"/>
    <cellStyle name="20% - 强调文字颜色 5 2 4 3 2 2 2 2" xfId="10844" xr:uid="{00000000-0005-0000-0000-00008C2A0000}"/>
    <cellStyle name="20% - 强调文字颜色 5 2 4 3 2 2 2 2 2" xfId="1418" xr:uid="{00000000-0005-0000-0000-0000BA050000}"/>
    <cellStyle name="20% - 强调文字颜色 5 2 4 3 2 2 2 2 3" xfId="829" xr:uid="{00000000-0005-0000-0000-00006D030000}"/>
    <cellStyle name="20% - 强调文字颜色 5 2 4 3 2 2 2 3" xfId="10846" xr:uid="{00000000-0005-0000-0000-00008E2A0000}"/>
    <cellStyle name="20% - 强调文字颜色 5 2 4 3 2 2 2 4" xfId="15795" xr:uid="{00000000-0005-0000-0000-0000E33D0000}"/>
    <cellStyle name="20% - 强调文字颜色 5 2 4 3 2 2 3" xfId="10848" xr:uid="{00000000-0005-0000-0000-0000902A0000}"/>
    <cellStyle name="20% - 强调文字颜色 5 2 4 3 2 2 3 2" xfId="10850" xr:uid="{00000000-0005-0000-0000-0000922A0000}"/>
    <cellStyle name="20% - 强调文字颜色 5 2 4 3 2 2 3 2 2" xfId="1878" xr:uid="{00000000-0005-0000-0000-000086070000}"/>
    <cellStyle name="20% - 强调文字颜色 5 2 4 3 2 2 3 2 3" xfId="857" xr:uid="{00000000-0005-0000-0000-000089030000}"/>
    <cellStyle name="20% - 强调文字颜色 5 2 4 3 2 2 3 3" xfId="14385" xr:uid="{00000000-0005-0000-0000-000061380000}"/>
    <cellStyle name="20% - 强调文字颜色 5 2 4 3 2 2 3 4" xfId="19168" xr:uid="{00000000-0005-0000-0000-0000104B0000}"/>
    <cellStyle name="20% - 强调文字颜色 5 2 4 3 2 2 4" xfId="10853" xr:uid="{00000000-0005-0000-0000-0000952A0000}"/>
    <cellStyle name="20% - 强调文字颜色 5 2 4 3 2 2 4 2" xfId="14396" xr:uid="{00000000-0005-0000-0000-00006C380000}"/>
    <cellStyle name="20% - 强调文字颜色 5 2 4 3 2 2 4 3" xfId="14399" xr:uid="{00000000-0005-0000-0000-00006F380000}"/>
    <cellStyle name="20% - 强调文字颜色 5 2 4 3 2 2 5" xfId="10856" xr:uid="{00000000-0005-0000-0000-0000982A0000}"/>
    <cellStyle name="20% - 强调文字颜色 5 2 4 3 2 2 5 2" xfId="8710" xr:uid="{00000000-0005-0000-0000-000036220000}"/>
    <cellStyle name="20% - 强调文字颜色 5 2 4 3 2 2 6" xfId="7012" xr:uid="{00000000-0005-0000-0000-0000941B0000}"/>
    <cellStyle name="20% - 强调文字颜色 5 2 4 3 2 3" xfId="10858" xr:uid="{00000000-0005-0000-0000-00009A2A0000}"/>
    <cellStyle name="20% - 强调文字颜色 5 2 4 3 2 4" xfId="10869" xr:uid="{00000000-0005-0000-0000-0000A52A0000}"/>
    <cellStyle name="20% - 强调文字颜色 5 2 4 3 2 4 2" xfId="10872" xr:uid="{00000000-0005-0000-0000-0000A82A0000}"/>
    <cellStyle name="20% - 强调文字颜色 5 2 4 3 2 5" xfId="10877" xr:uid="{00000000-0005-0000-0000-0000AD2A0000}"/>
    <cellStyle name="20% - 强调文字颜色 5 2 4 3 2 6" xfId="19169" xr:uid="{00000000-0005-0000-0000-0000114B0000}"/>
    <cellStyle name="20% - 强调文字颜色 5 2 4 3 3" xfId="19170" xr:uid="{00000000-0005-0000-0000-0000124B0000}"/>
    <cellStyle name="20% - 强调文字颜色 5 2 4 3 3 2" xfId="10957" xr:uid="{00000000-0005-0000-0000-0000FD2A0000}"/>
    <cellStyle name="20% - 强调文字颜色 5 2 4 3 3 2 2" xfId="19172" xr:uid="{00000000-0005-0000-0000-0000144B0000}"/>
    <cellStyle name="20% - 强调文字颜色 5 2 4 3 3 2 2 2" xfId="14702" xr:uid="{00000000-0005-0000-0000-00009E390000}"/>
    <cellStyle name="20% - 强调文字颜色 5 2 4 3 3 2 2 3" xfId="19175" xr:uid="{00000000-0005-0000-0000-0000174B0000}"/>
    <cellStyle name="20% - 强调文字颜色 5 2 4 3 3 2 3" xfId="19177" xr:uid="{00000000-0005-0000-0000-0000194B0000}"/>
    <cellStyle name="20% - 强调文字颜色 5 2 4 3 3 2 4" xfId="19178" xr:uid="{00000000-0005-0000-0000-00001A4B0000}"/>
    <cellStyle name="20% - 强调文字颜色 5 2 4 3 3 3" xfId="19179" xr:uid="{00000000-0005-0000-0000-00001B4B0000}"/>
    <cellStyle name="20% - 强调文字颜色 5 2 4 3 3 3 2" xfId="19180" xr:uid="{00000000-0005-0000-0000-00001C4B0000}"/>
    <cellStyle name="20% - 强调文字颜色 5 2 4 3 3 3 2 2" xfId="16343" xr:uid="{00000000-0005-0000-0000-000007400000}"/>
    <cellStyle name="20% - 强调文字颜色 5 2 4 3 3 3 2 3" xfId="19182" xr:uid="{00000000-0005-0000-0000-00001E4B0000}"/>
    <cellStyle name="20% - 强调文字颜色 5 2 4 3 3 3 3" xfId="19183" xr:uid="{00000000-0005-0000-0000-00001F4B0000}"/>
    <cellStyle name="20% - 强调文字颜色 5 2 4 3 3 3 4" xfId="19184" xr:uid="{00000000-0005-0000-0000-0000204B0000}"/>
    <cellStyle name="20% - 强调文字颜色 5 2 4 3 3 4" xfId="19185" xr:uid="{00000000-0005-0000-0000-0000214B0000}"/>
    <cellStyle name="20% - 强调文字颜色 5 2 4 3 3 4 2" xfId="16109" xr:uid="{00000000-0005-0000-0000-00001D3F0000}"/>
    <cellStyle name="20% - 强调文字颜色 5 2 4 3 3 4 2 2" xfId="19186" xr:uid="{00000000-0005-0000-0000-0000224B0000}"/>
    <cellStyle name="20% - 强调文字颜色 5 2 4 3 3 4 3" xfId="19189" xr:uid="{00000000-0005-0000-0000-0000254B0000}"/>
    <cellStyle name="20% - 强调文字颜色 5 2 4 3 3 5" xfId="19192" xr:uid="{00000000-0005-0000-0000-0000284B0000}"/>
    <cellStyle name="20% - 强调文字颜色 5 2 4 3 3 5 2" xfId="19193" xr:uid="{00000000-0005-0000-0000-0000294B0000}"/>
    <cellStyle name="20% - 强调文字颜色 5 2 4 3 3 5 3" xfId="19195" xr:uid="{00000000-0005-0000-0000-00002B4B0000}"/>
    <cellStyle name="20% - 强调文字颜色 5 2 4 3 3 6" xfId="19198" xr:uid="{00000000-0005-0000-0000-00002E4B0000}"/>
    <cellStyle name="20% - 强调文字颜色 5 2 4 3 3 6 2" xfId="19200" xr:uid="{00000000-0005-0000-0000-0000304B0000}"/>
    <cellStyle name="20% - 强调文字颜色 5 2 4 3 3 7" xfId="19202" xr:uid="{00000000-0005-0000-0000-0000324B0000}"/>
    <cellStyle name="20% - 强调文字颜色 5 2 4 3 4" xfId="19203" xr:uid="{00000000-0005-0000-0000-0000334B0000}"/>
    <cellStyle name="20% - 强调文字颜色 5 2 4 3 5" xfId="13993" xr:uid="{00000000-0005-0000-0000-0000D9360000}"/>
    <cellStyle name="20% - 强调文字颜色 5 2 4 3 6" xfId="13998" xr:uid="{00000000-0005-0000-0000-0000DE360000}"/>
    <cellStyle name="20% - 强调文字颜色 5 2 4 4" xfId="19205" xr:uid="{00000000-0005-0000-0000-0000354B0000}"/>
    <cellStyle name="20% - 强调文字颜色 5 2 4 4 2" xfId="19206" xr:uid="{00000000-0005-0000-0000-0000364B0000}"/>
    <cellStyle name="20% - 强调文字颜色 5 2 4 4 2 2" xfId="11086" xr:uid="{00000000-0005-0000-0000-00007E2B0000}"/>
    <cellStyle name="20% - 强调文字颜色 5 2 4 4 2 2 2" xfId="19209" xr:uid="{00000000-0005-0000-0000-0000394B0000}"/>
    <cellStyle name="20% - 强调文字颜色 5 2 4 4 2 3" xfId="8048" xr:uid="{00000000-0005-0000-0000-0000A01F0000}"/>
    <cellStyle name="20% - 强调文字颜色 5 2 4 4 2 3 2" xfId="19211" xr:uid="{00000000-0005-0000-0000-00003B4B0000}"/>
    <cellStyle name="20% - 强调文字颜色 5 2 4 4 2 4" xfId="19213" xr:uid="{00000000-0005-0000-0000-00003D4B0000}"/>
    <cellStyle name="20% - 强调文字颜色 5 2 4 4 3" xfId="19214" xr:uid="{00000000-0005-0000-0000-00003E4B0000}"/>
    <cellStyle name="20% - 强调文字颜色 5 2 4 4 3 2" xfId="19215" xr:uid="{00000000-0005-0000-0000-00003F4B0000}"/>
    <cellStyle name="20% - 强调文字颜色 5 2 4 4 3 3" xfId="19216" xr:uid="{00000000-0005-0000-0000-0000404B0000}"/>
    <cellStyle name="20% - 强调文字颜色 5 2 4 4 4" xfId="19217" xr:uid="{00000000-0005-0000-0000-0000414B0000}"/>
    <cellStyle name="20% - 强调文字颜色 5 2 4 4 5" xfId="14003" xr:uid="{00000000-0005-0000-0000-0000E3360000}"/>
    <cellStyle name="20% - 强调文字颜色 5 2 4 4 6" xfId="14005" xr:uid="{00000000-0005-0000-0000-0000E5360000}"/>
    <cellStyle name="20% - 强调文字颜色 5 2 4 5" xfId="19218" xr:uid="{00000000-0005-0000-0000-0000424B0000}"/>
    <cellStyle name="20% - 强调文字颜色 5 2 4 5 2" xfId="19219" xr:uid="{00000000-0005-0000-0000-0000434B0000}"/>
    <cellStyle name="20% - 强调文字颜色 5 2 4 5 2 2" xfId="19221" xr:uid="{00000000-0005-0000-0000-0000454B0000}"/>
    <cellStyle name="20% - 强调文字颜色 5 2 4 5 2 2 2" xfId="19222" xr:uid="{00000000-0005-0000-0000-0000464B0000}"/>
    <cellStyle name="20% - 强调文字颜色 5 2 4 5 2 3" xfId="19223" xr:uid="{00000000-0005-0000-0000-0000474B0000}"/>
    <cellStyle name="20% - 强调文字颜色 5 2 4 5 2 4" xfId="7052" xr:uid="{00000000-0005-0000-0000-0000BC1B0000}"/>
    <cellStyle name="20% - 强调文字颜色 5 2 4 5 3" xfId="19224" xr:uid="{00000000-0005-0000-0000-0000484B0000}"/>
    <cellStyle name="20% - 强调文字颜色 5 2 4 5 3 2" xfId="19226" xr:uid="{00000000-0005-0000-0000-00004A4B0000}"/>
    <cellStyle name="20% - 强调文字颜色 5 2 4 5 3 2 2" xfId="19228" xr:uid="{00000000-0005-0000-0000-00004C4B0000}"/>
    <cellStyle name="20% - 强调文字颜色 5 2 4 5 3 3" xfId="9123" xr:uid="{00000000-0005-0000-0000-0000D3230000}"/>
    <cellStyle name="20% - 强调文字颜色 5 2 4 5 3 4" xfId="9126" xr:uid="{00000000-0005-0000-0000-0000D6230000}"/>
    <cellStyle name="20% - 强调文字颜色 5 2 4 5 4" xfId="19230" xr:uid="{00000000-0005-0000-0000-00004E4B0000}"/>
    <cellStyle name="20% - 强调文字颜色 5 2 4 5 4 2" xfId="19231" xr:uid="{00000000-0005-0000-0000-00004F4B0000}"/>
    <cellStyle name="20% - 强调文字颜色 5 2 4 5 5" xfId="14011" xr:uid="{00000000-0005-0000-0000-0000EB360000}"/>
    <cellStyle name="20% - 强调文字颜色 5 2 4 5 6" xfId="14013" xr:uid="{00000000-0005-0000-0000-0000ED360000}"/>
    <cellStyle name="20% - 强调文字颜色 5 2 4 6" xfId="19233" xr:uid="{00000000-0005-0000-0000-0000514B0000}"/>
    <cellStyle name="20% - 强调文字颜色 5 2 4 6 2" xfId="19234" xr:uid="{00000000-0005-0000-0000-0000524B0000}"/>
    <cellStyle name="20% - 强调文字颜色 5 2 4 6 2 2" xfId="11155" xr:uid="{00000000-0005-0000-0000-0000C32B0000}"/>
    <cellStyle name="20% - 强调文字颜色 5 2 4 6 2 2 2" xfId="19236" xr:uid="{00000000-0005-0000-0000-0000544B0000}"/>
    <cellStyle name="20% - 强调文字颜色 5 2 4 6 2 3" xfId="19239" xr:uid="{00000000-0005-0000-0000-0000574B0000}"/>
    <cellStyle name="20% - 强调文字颜色 5 2 4 6 2 4" xfId="19241" xr:uid="{00000000-0005-0000-0000-0000594B0000}"/>
    <cellStyle name="20% - 强调文字颜色 5 2 4 6 3" xfId="19242" xr:uid="{00000000-0005-0000-0000-00005A4B0000}"/>
    <cellStyle name="20% - 强调文字颜色 5 2 4 6 3 2" xfId="11178" xr:uid="{00000000-0005-0000-0000-0000DA2B0000}"/>
    <cellStyle name="20% - 强调文字颜色 5 2 4 6 3 3" xfId="9136" xr:uid="{00000000-0005-0000-0000-0000E0230000}"/>
    <cellStyle name="20% - 强调文字颜色 5 2 4 6 4" xfId="16618" xr:uid="{00000000-0005-0000-0000-00001A410000}"/>
    <cellStyle name="20% - 强调文字颜色 5 2 4 6 4 2" xfId="11239" xr:uid="{00000000-0005-0000-0000-0000172C0000}"/>
    <cellStyle name="20% - 强调文字颜色 5 2 4 6 5" xfId="16620" xr:uid="{00000000-0005-0000-0000-00001C410000}"/>
    <cellStyle name="20% - 强调文字颜色 5 2 4 6 6" xfId="19243" xr:uid="{00000000-0005-0000-0000-00005B4B0000}"/>
    <cellStyle name="20% - 强调文字颜色 5 2 4 7" xfId="8219" xr:uid="{00000000-0005-0000-0000-00004B200000}"/>
    <cellStyle name="20% - 强调文字颜色 5 2 4 7 2" xfId="8086" xr:uid="{00000000-0005-0000-0000-0000C61F0000}"/>
    <cellStyle name="20% - 强调文字颜色 5 2 4 7 2 2" xfId="17793" xr:uid="{00000000-0005-0000-0000-0000B1450000}"/>
    <cellStyle name="20% - 强调文字颜色 5 2 4 7 2 3" xfId="17819" xr:uid="{00000000-0005-0000-0000-0000CB450000}"/>
    <cellStyle name="20% - 强调文字颜色 5 2 4 7 3" xfId="8090" xr:uid="{00000000-0005-0000-0000-0000CA1F0000}"/>
    <cellStyle name="20% - 强调文字颜色 5 2 4 7 3 2" xfId="11309" xr:uid="{00000000-0005-0000-0000-00005D2C0000}"/>
    <cellStyle name="20% - 强调文字颜色 5 2 4 7 4" xfId="8095" xr:uid="{00000000-0005-0000-0000-0000CF1F0000}"/>
    <cellStyle name="20% - 强调文字颜色 5 2 4 7 5" xfId="19244" xr:uid="{00000000-0005-0000-0000-00005C4B0000}"/>
    <cellStyle name="20% - 强调文字颜色 5 2 4 8" xfId="8221" xr:uid="{00000000-0005-0000-0000-00004D200000}"/>
    <cellStyle name="20% - 强调文字颜色 5 2 4 8 2" xfId="8223" xr:uid="{00000000-0005-0000-0000-00004F200000}"/>
    <cellStyle name="20% - 强调文字颜色 5 2 4 8 2 2" xfId="11212" xr:uid="{00000000-0005-0000-0000-0000FC2B0000}"/>
    <cellStyle name="20% - 强调文字颜色 5 2 4 8 2 3" xfId="19246" xr:uid="{00000000-0005-0000-0000-00005E4B0000}"/>
    <cellStyle name="20% - 强调文字颜色 5 2 4 8 3" xfId="8226" xr:uid="{00000000-0005-0000-0000-000052200000}"/>
    <cellStyle name="20% - 强调文字颜色 5 2 4 8 3 2" xfId="11224" xr:uid="{00000000-0005-0000-0000-0000082C0000}"/>
    <cellStyle name="20% - 强调文字颜色 5 2 4 8 4" xfId="19249" xr:uid="{00000000-0005-0000-0000-0000614B0000}"/>
    <cellStyle name="20% - 强调文字颜色 5 2 4 8 5" xfId="17254" xr:uid="{00000000-0005-0000-0000-000096430000}"/>
    <cellStyle name="20% - 强调文字颜色 5 2 4 9" xfId="8229" xr:uid="{00000000-0005-0000-0000-000055200000}"/>
    <cellStyle name="20% - 强调文字颜色 5 2 4 9 2" xfId="8232" xr:uid="{00000000-0005-0000-0000-000058200000}"/>
    <cellStyle name="20% - 强调文字颜色 5 2 4 9 3" xfId="19251" xr:uid="{00000000-0005-0000-0000-0000634B0000}"/>
    <cellStyle name="20% - 强调文字颜色 5 2 5" xfId="19253" xr:uid="{00000000-0005-0000-0000-0000654B0000}"/>
    <cellStyle name="20% - 强调文字颜色 5 2 5 2" xfId="19255" xr:uid="{00000000-0005-0000-0000-0000674B0000}"/>
    <cellStyle name="20% - 强调文字颜色 5 2 5 2 2" xfId="19258" xr:uid="{00000000-0005-0000-0000-00006A4B0000}"/>
    <cellStyle name="20% - 强调文字颜色 5 2 5 2 2 2" xfId="11540" xr:uid="{00000000-0005-0000-0000-0000442D0000}"/>
    <cellStyle name="20% - 强调文字颜色 5 2 5 2 2 2 2" xfId="11545" xr:uid="{00000000-0005-0000-0000-0000492D0000}"/>
    <cellStyle name="20% - 强调文字颜色 5 2 5 2 2 2 3" xfId="11551" xr:uid="{00000000-0005-0000-0000-00004F2D0000}"/>
    <cellStyle name="20% - 强调文字颜色 5 2 5 2 2 2 4" xfId="11554" xr:uid="{00000000-0005-0000-0000-0000522D0000}"/>
    <cellStyle name="20% - 强调文字颜色 5 2 5 2 2 3" xfId="11557" xr:uid="{00000000-0005-0000-0000-0000552D0000}"/>
    <cellStyle name="20% - 强调文字颜色 5 2 5 2 2 3 2" xfId="11562" xr:uid="{00000000-0005-0000-0000-00005A2D0000}"/>
    <cellStyle name="20% - 强调文字颜色 5 2 5 2 2 4" xfId="11572" xr:uid="{00000000-0005-0000-0000-0000642D0000}"/>
    <cellStyle name="20% - 强调文字颜色 5 2 5 2 2 5" xfId="11580" xr:uid="{00000000-0005-0000-0000-00006C2D0000}"/>
    <cellStyle name="20% - 强调文字颜色 5 2 5 2 3" xfId="19260" xr:uid="{00000000-0005-0000-0000-00006C4B0000}"/>
    <cellStyle name="20% - 强调文字颜色 5 2 5 2 3 2" xfId="11674" xr:uid="{00000000-0005-0000-0000-0000CA2D0000}"/>
    <cellStyle name="20% - 强调文字颜色 5 2 5 2 3 2 2" xfId="19264" xr:uid="{00000000-0005-0000-0000-0000704B0000}"/>
    <cellStyle name="20% - 强调文字颜色 5 2 5 2 3 2 3" xfId="19266" xr:uid="{00000000-0005-0000-0000-0000724B0000}"/>
    <cellStyle name="20% - 强调文字颜色 5 2 5 2 3 3" xfId="19267" xr:uid="{00000000-0005-0000-0000-0000734B0000}"/>
    <cellStyle name="20% - 强调文字颜色 5 2 5 2 4" xfId="19268" xr:uid="{00000000-0005-0000-0000-0000744B0000}"/>
    <cellStyle name="20% - 强调文字颜色 5 2 5 2 5" xfId="19270" xr:uid="{00000000-0005-0000-0000-0000764B0000}"/>
    <cellStyle name="20% - 强调文字颜色 5 2 5 2 5 2" xfId="11710" xr:uid="{00000000-0005-0000-0000-0000EE2D0000}"/>
    <cellStyle name="20% - 强调文字颜色 5 2 5 2 6" xfId="19272" xr:uid="{00000000-0005-0000-0000-0000784B0000}"/>
    <cellStyle name="20% - 强调文字颜色 5 2 5 3" xfId="12715" xr:uid="{00000000-0005-0000-0000-0000DB310000}"/>
    <cellStyle name="20% - 强调文字颜色 5 2 5 3 2" xfId="19273" xr:uid="{00000000-0005-0000-0000-0000794B0000}"/>
    <cellStyle name="20% - 强调文字颜色 5 2 5 3 2 2" xfId="19276" xr:uid="{00000000-0005-0000-0000-00007C4B0000}"/>
    <cellStyle name="20% - 强调文字颜色 5 2 5 3 2 3" xfId="19278" xr:uid="{00000000-0005-0000-0000-00007E4B0000}"/>
    <cellStyle name="20% - 强调文字颜色 5 2 5 3 3" xfId="19279" xr:uid="{00000000-0005-0000-0000-00007F4B0000}"/>
    <cellStyle name="20% - 强调文字颜色 5 2 5 3 4" xfId="19281" xr:uid="{00000000-0005-0000-0000-0000814B0000}"/>
    <cellStyle name="20% - 强调文字颜色 5 2 5 4" xfId="12718" xr:uid="{00000000-0005-0000-0000-0000DE310000}"/>
    <cellStyle name="20% - 强调文字颜色 5 2 5 4 2" xfId="19282" xr:uid="{00000000-0005-0000-0000-0000824B0000}"/>
    <cellStyle name="20% - 强调文字颜色 5 2 5 4 3" xfId="19283" xr:uid="{00000000-0005-0000-0000-0000834B0000}"/>
    <cellStyle name="20% - 强调文字颜色 5 2 5 4 3 2" xfId="19284" xr:uid="{00000000-0005-0000-0000-0000844B0000}"/>
    <cellStyle name="20% - 强调文字颜色 5 2 5 4 3 3" xfId="19285" xr:uid="{00000000-0005-0000-0000-0000854B0000}"/>
    <cellStyle name="20% - 强调文字颜色 5 2 5 5" xfId="19286" xr:uid="{00000000-0005-0000-0000-0000864B0000}"/>
    <cellStyle name="20% - 强调文字颜色 5 2 5 5 2" xfId="19287" xr:uid="{00000000-0005-0000-0000-0000874B0000}"/>
    <cellStyle name="20% - 强调文字颜色 5 2 5 5 2 2" xfId="4338" xr:uid="{00000000-0005-0000-0000-000022110000}"/>
    <cellStyle name="20% - 强调文字颜色 5 2 5 5 3" xfId="19288" xr:uid="{00000000-0005-0000-0000-0000884B0000}"/>
    <cellStyle name="20% - 强调文字颜色 5 2 5 6" xfId="19289" xr:uid="{00000000-0005-0000-0000-0000894B0000}"/>
    <cellStyle name="20% - 强调文字颜色 5 2 5 6 2" xfId="19290" xr:uid="{00000000-0005-0000-0000-00008A4B0000}"/>
    <cellStyle name="20% - 强调文字颜色 5 2 6" xfId="19292" xr:uid="{00000000-0005-0000-0000-00008C4B0000}"/>
    <cellStyle name="20% - 强调文字颜色 5 2 6 2" xfId="19294" xr:uid="{00000000-0005-0000-0000-00008E4B0000}"/>
    <cellStyle name="20% - 强调文字颜色 5 2 6 2 2" xfId="19295" xr:uid="{00000000-0005-0000-0000-00008F4B0000}"/>
    <cellStyle name="20% - 强调文字颜色 5 2 6 2 2 2" xfId="11841" xr:uid="{00000000-0005-0000-0000-0000712E0000}"/>
    <cellStyle name="20% - 强调文字颜色 5 2 6 2 2 2 2" xfId="19297" xr:uid="{00000000-0005-0000-0000-0000914B0000}"/>
    <cellStyle name="20% - 强调文字颜色 5 2 6 2 2 2 3" xfId="19300" xr:uid="{00000000-0005-0000-0000-0000944B0000}"/>
    <cellStyle name="20% - 强调文字颜色 5 2 6 2 2 3" xfId="19302" xr:uid="{00000000-0005-0000-0000-0000964B0000}"/>
    <cellStyle name="20% - 强调文字颜色 5 2 6 2 2 3 2" xfId="19304" xr:uid="{00000000-0005-0000-0000-0000984B0000}"/>
    <cellStyle name="20% - 强调文字颜色 5 2 6 2 2 4" xfId="19306" xr:uid="{00000000-0005-0000-0000-00009A4B0000}"/>
    <cellStyle name="20% - 强调文字颜色 5 2 6 2 3" xfId="19308" xr:uid="{00000000-0005-0000-0000-00009C4B0000}"/>
    <cellStyle name="20% - 强调文字颜色 5 2 6 2 3 2" xfId="11874" xr:uid="{00000000-0005-0000-0000-0000922E0000}"/>
    <cellStyle name="20% - 强调文字颜色 5 2 6 2 3 2 2" xfId="11878" xr:uid="{00000000-0005-0000-0000-0000962E0000}"/>
    <cellStyle name="20% - 强调文字颜色 5 2 6 2 3 2 3" xfId="19311" xr:uid="{00000000-0005-0000-0000-00009F4B0000}"/>
    <cellStyle name="20% - 强调文字颜色 5 2 6 2 3 3" xfId="11882" xr:uid="{00000000-0005-0000-0000-00009A2E0000}"/>
    <cellStyle name="20% - 强调文字颜色 5 2 6 2 4" xfId="19312" xr:uid="{00000000-0005-0000-0000-0000A04B0000}"/>
    <cellStyle name="20% - 强调文字颜色 5 2 6 2 5" xfId="19314" xr:uid="{00000000-0005-0000-0000-0000A24B0000}"/>
    <cellStyle name="20% - 强调文字颜色 5 2 6 3" xfId="19315" xr:uid="{00000000-0005-0000-0000-0000A34B0000}"/>
    <cellStyle name="20% - 强调文字颜色 5 2 6 3 2" xfId="19316" xr:uid="{00000000-0005-0000-0000-0000A44B0000}"/>
    <cellStyle name="20% - 强调文字颜色 5 2 6 3 3" xfId="19317" xr:uid="{00000000-0005-0000-0000-0000A54B0000}"/>
    <cellStyle name="20% - 强调文字颜色 5 2 6 3 3 2" xfId="12017" xr:uid="{00000000-0005-0000-0000-0000212F0000}"/>
    <cellStyle name="20% - 强调文字颜色 5 2 6 3 3 3" xfId="12026" xr:uid="{00000000-0005-0000-0000-00002A2F0000}"/>
    <cellStyle name="20% - 强调文字颜色 5 2 6 4" xfId="19318" xr:uid="{00000000-0005-0000-0000-0000A64B0000}"/>
    <cellStyle name="20% - 强调文字颜色 5 2 6 4 2" xfId="19319" xr:uid="{00000000-0005-0000-0000-0000A74B0000}"/>
    <cellStyle name="20% - 强调文字颜色 5 2 6 4 2 2" xfId="19321" xr:uid="{00000000-0005-0000-0000-0000A94B0000}"/>
    <cellStyle name="20% - 强调文字颜色 5 2 6 4 3" xfId="19322" xr:uid="{00000000-0005-0000-0000-0000AA4B0000}"/>
    <cellStyle name="20% - 强调文字颜色 5 2 6 4 4" xfId="19323" xr:uid="{00000000-0005-0000-0000-0000AB4B0000}"/>
    <cellStyle name="20% - 强调文字颜色 5 2 6 5" xfId="19325" xr:uid="{00000000-0005-0000-0000-0000AD4B0000}"/>
    <cellStyle name="20% - 强调文字颜色 5 2 6 6" xfId="19326" xr:uid="{00000000-0005-0000-0000-0000AE4B0000}"/>
    <cellStyle name="20% - 强调文字颜色 5 2 6 6 2" xfId="19327" xr:uid="{00000000-0005-0000-0000-0000AF4B0000}"/>
    <cellStyle name="20% - 强调文字颜色 5 2 7" xfId="17199" xr:uid="{00000000-0005-0000-0000-00005F430000}"/>
    <cellStyle name="20% - 强调文字颜色 5 2 7 2" xfId="19328" xr:uid="{00000000-0005-0000-0000-0000B04B0000}"/>
    <cellStyle name="20% - 强调文字颜色 5 2 7 2 2" xfId="19329" xr:uid="{00000000-0005-0000-0000-0000B14B0000}"/>
    <cellStyle name="20% - 强调文字颜色 5 2 7 2 2 2" xfId="3527" xr:uid="{00000000-0005-0000-0000-0000F70D0000}"/>
    <cellStyle name="20% - 强调文字颜色 5 2 7 2 2 3" xfId="3530" xr:uid="{00000000-0005-0000-0000-0000FA0D0000}"/>
    <cellStyle name="20% - 强调文字颜色 5 2 7 2 2 3 2" xfId="19331" xr:uid="{00000000-0005-0000-0000-0000B34B0000}"/>
    <cellStyle name="20% - 强调文字颜色 5 2 7 2 2 4" xfId="19332" xr:uid="{00000000-0005-0000-0000-0000B44B0000}"/>
    <cellStyle name="20% - 强调文字颜色 5 2 7 2 3" xfId="19333" xr:uid="{00000000-0005-0000-0000-0000B54B0000}"/>
    <cellStyle name="20% - 强调文字颜色 5 2 7 2 3 2" xfId="3551" xr:uid="{00000000-0005-0000-0000-00000F0E0000}"/>
    <cellStyle name="20% - 强调文字颜色 5 2 7 2 3 2 2" xfId="19336" xr:uid="{00000000-0005-0000-0000-0000B84B0000}"/>
    <cellStyle name="20% - 强调文字颜色 5 2 7 2 3 2 2 2" xfId="19341" xr:uid="{00000000-0005-0000-0000-0000BD4B0000}"/>
    <cellStyle name="20% - 强调文字颜色 5 2 7 2 3 2 2 3" xfId="19346" xr:uid="{00000000-0005-0000-0000-0000C24B0000}"/>
    <cellStyle name="20% - 强调文字颜色 5 2 7 2 3 2 3" xfId="19350" xr:uid="{00000000-0005-0000-0000-0000C64B0000}"/>
    <cellStyle name="20% - 强调文字颜色 5 2 7 2 3 2 4" xfId="19353" xr:uid="{00000000-0005-0000-0000-0000C94B0000}"/>
    <cellStyle name="20% - 强调文字颜色 5 2 7 2 3 3" xfId="14150" xr:uid="{00000000-0005-0000-0000-000076370000}"/>
    <cellStyle name="20% - 强调文字颜色 5 2 7 2 3 3 2" xfId="19356" xr:uid="{00000000-0005-0000-0000-0000CC4B0000}"/>
    <cellStyle name="20% - 强调文字颜色 5 2 7 2 3 3 2 2" xfId="19359" xr:uid="{00000000-0005-0000-0000-0000CF4B0000}"/>
    <cellStyle name="20% - 强调文字颜色 5 2 7 2 3 3 2 3" xfId="19362" xr:uid="{00000000-0005-0000-0000-0000D24B0000}"/>
    <cellStyle name="20% - 强调文字颜色 5 2 7 2 3 3 3" xfId="19366" xr:uid="{00000000-0005-0000-0000-0000D64B0000}"/>
    <cellStyle name="20% - 强调文字颜色 5 2 7 2 3 3 4" xfId="19368" xr:uid="{00000000-0005-0000-0000-0000D84B0000}"/>
    <cellStyle name="20% - 强调文字颜色 5 2 7 2 3 4" xfId="19370" xr:uid="{00000000-0005-0000-0000-0000DA4B0000}"/>
    <cellStyle name="20% - 强调文字颜色 5 2 7 2 3 4 2" xfId="19372" xr:uid="{00000000-0005-0000-0000-0000DC4B0000}"/>
    <cellStyle name="20% - 强调文字颜色 5 2 7 2 3 4 3" xfId="19375" xr:uid="{00000000-0005-0000-0000-0000DF4B0000}"/>
    <cellStyle name="20% - 强调文字颜色 5 2 7 2 3 5" xfId="19377" xr:uid="{00000000-0005-0000-0000-0000E14B0000}"/>
    <cellStyle name="20% - 强调文字颜色 5 2 7 2 3 6" xfId="19379" xr:uid="{00000000-0005-0000-0000-0000E34B0000}"/>
    <cellStyle name="20% - 强调文字颜色 5 2 7 2 4" xfId="19380" xr:uid="{00000000-0005-0000-0000-0000E44B0000}"/>
    <cellStyle name="20% - 强调文字颜色 5 2 7 2 5" xfId="19383" xr:uid="{00000000-0005-0000-0000-0000E74B0000}"/>
    <cellStyle name="20% - 强调文字颜色 5 2 7 3" xfId="19384" xr:uid="{00000000-0005-0000-0000-0000E84B0000}"/>
    <cellStyle name="20% - 强调文字颜色 5 2 7 3 2" xfId="19385" xr:uid="{00000000-0005-0000-0000-0000E94B0000}"/>
    <cellStyle name="20% - 强调文字颜色 5 2 7 3 3" xfId="19386" xr:uid="{00000000-0005-0000-0000-0000EA4B0000}"/>
    <cellStyle name="20% - 强调文字颜色 5 2 7 4" xfId="19387" xr:uid="{00000000-0005-0000-0000-0000EB4B0000}"/>
    <cellStyle name="20% - 强调文字颜色 5 2 7 4 2" xfId="19388" xr:uid="{00000000-0005-0000-0000-0000EC4B0000}"/>
    <cellStyle name="20% - 强调文字颜色 5 2 7 4 2 2" xfId="19389" xr:uid="{00000000-0005-0000-0000-0000ED4B0000}"/>
    <cellStyle name="20% - 强调文字颜色 5 2 7 4 2 2 2" xfId="19390" xr:uid="{00000000-0005-0000-0000-0000EE4B0000}"/>
    <cellStyle name="20% - 强调文字颜色 5 2 7 4 2 2 2 2" xfId="19392" xr:uid="{00000000-0005-0000-0000-0000F04B0000}"/>
    <cellStyle name="20% - 强调文字颜色 5 2 7 4 2 2 3" xfId="19393" xr:uid="{00000000-0005-0000-0000-0000F14B0000}"/>
    <cellStyle name="20% - 强调文字颜色 5 2 7 4 2 3" xfId="19394" xr:uid="{00000000-0005-0000-0000-0000F24B0000}"/>
    <cellStyle name="20% - 强调文字颜色 5 2 7 4 2 3 2" xfId="19397" xr:uid="{00000000-0005-0000-0000-0000F54B0000}"/>
    <cellStyle name="20% - 强调文字颜色 5 2 7 4 2 4" xfId="19398" xr:uid="{00000000-0005-0000-0000-0000F64B0000}"/>
    <cellStyle name="20% - 强调文字颜色 5 2 7 4 3" xfId="19400" xr:uid="{00000000-0005-0000-0000-0000F84B0000}"/>
    <cellStyle name="20% - 强调文字颜色 5 2 7 4 3 2" xfId="19403" xr:uid="{00000000-0005-0000-0000-0000FB4B0000}"/>
    <cellStyle name="20% - 强调文字颜色 5 2 7 4 3 2 2" xfId="19405" xr:uid="{00000000-0005-0000-0000-0000FD4B0000}"/>
    <cellStyle name="20% - 强调文字颜色 5 2 7 4 3 2 3" xfId="19406" xr:uid="{00000000-0005-0000-0000-0000FE4B0000}"/>
    <cellStyle name="20% - 强调文字颜色 5 2 7 4 3 3" xfId="19408" xr:uid="{00000000-0005-0000-0000-0000004C0000}"/>
    <cellStyle name="20% - 强调文字颜色 5 2 7 4 3 4" xfId="19409" xr:uid="{00000000-0005-0000-0000-0000014C0000}"/>
    <cellStyle name="20% - 强调文字颜色 5 2 7 4 4" xfId="19411" xr:uid="{00000000-0005-0000-0000-0000034C0000}"/>
    <cellStyle name="20% - 强调文字颜色 5 2 7 4 4 2" xfId="19412" xr:uid="{00000000-0005-0000-0000-0000044C0000}"/>
    <cellStyle name="20% - 强调文字颜色 5 2 7 4 4 2 2" xfId="19413" xr:uid="{00000000-0005-0000-0000-0000054C0000}"/>
    <cellStyle name="20% - 强调文字颜色 5 2 7 4 4 3" xfId="19414" xr:uid="{00000000-0005-0000-0000-0000064C0000}"/>
    <cellStyle name="20% - 强调文字颜色 5 2 7 4 5" xfId="19417" xr:uid="{00000000-0005-0000-0000-0000094C0000}"/>
    <cellStyle name="20% - 强调文字颜色 5 2 7 4 5 2" xfId="19420" xr:uid="{00000000-0005-0000-0000-00000C4C0000}"/>
    <cellStyle name="20% - 强调文字颜色 5 2 7 4 6" xfId="19422" xr:uid="{00000000-0005-0000-0000-00000E4C0000}"/>
    <cellStyle name="20% - 强调文字颜色 5 2 7 5" xfId="19423" xr:uid="{00000000-0005-0000-0000-00000F4C0000}"/>
    <cellStyle name="20% - 强调文字颜色 5 2 7 5 2" xfId="19426" xr:uid="{00000000-0005-0000-0000-0000124C0000}"/>
    <cellStyle name="20% - 强调文字颜色 5 2 8" xfId="19428" xr:uid="{00000000-0005-0000-0000-0000144C0000}"/>
    <cellStyle name="20% - 强调文字颜色 5 2 8 2" xfId="19429" xr:uid="{00000000-0005-0000-0000-0000154C0000}"/>
    <cellStyle name="20% - 强调文字颜色 5 2 8 2 2" xfId="19430" xr:uid="{00000000-0005-0000-0000-0000164C0000}"/>
    <cellStyle name="20% - 强调文字颜色 5 2 8 2 2 2" xfId="19434" xr:uid="{00000000-0005-0000-0000-00001A4C0000}"/>
    <cellStyle name="20% - 强调文字颜色 5 2 8 2 2 2 2" xfId="19436" xr:uid="{00000000-0005-0000-0000-00001C4C0000}"/>
    <cellStyle name="20% - 强调文字颜色 5 2 8 2 2 2 2 2" xfId="19441" xr:uid="{00000000-0005-0000-0000-0000214C0000}"/>
    <cellStyle name="20% - 强调文字颜色 5 2 8 2 2 2 2 3" xfId="19445" xr:uid="{00000000-0005-0000-0000-0000254C0000}"/>
    <cellStyle name="20% - 强调文字颜色 5 2 8 2 2 2 3" xfId="19447" xr:uid="{00000000-0005-0000-0000-0000274C0000}"/>
    <cellStyle name="20% - 强调文字颜色 5 2 8 2 2 2 4" xfId="19449" xr:uid="{00000000-0005-0000-0000-0000294C0000}"/>
    <cellStyle name="20% - 强调文字颜色 5 2 8 2 2 3" xfId="19452" xr:uid="{00000000-0005-0000-0000-00002C4C0000}"/>
    <cellStyle name="20% - 强调文字颜色 5 2 8 2 2 3 2" xfId="19454" xr:uid="{00000000-0005-0000-0000-00002E4C0000}"/>
    <cellStyle name="20% - 强调文字颜色 5 2 8 2 2 3 2 2" xfId="19457" xr:uid="{00000000-0005-0000-0000-0000314C0000}"/>
    <cellStyle name="20% - 强调文字颜色 5 2 8 2 2 3 2 3" xfId="19460" xr:uid="{00000000-0005-0000-0000-0000344C0000}"/>
    <cellStyle name="20% - 强调文字颜色 5 2 8 2 2 3 3" xfId="19461" xr:uid="{00000000-0005-0000-0000-0000354C0000}"/>
    <cellStyle name="20% - 强调文字颜色 5 2 8 2 2 3 4" xfId="19462" xr:uid="{00000000-0005-0000-0000-0000364C0000}"/>
    <cellStyle name="20% - 强调文字颜色 5 2 8 2 2 4" xfId="19463" xr:uid="{00000000-0005-0000-0000-0000374C0000}"/>
    <cellStyle name="20% - 强调文字颜色 5 2 8 2 2 4 2" xfId="19464" xr:uid="{00000000-0005-0000-0000-0000384C0000}"/>
    <cellStyle name="20% - 强调文字颜色 5 2 8 2 2 4 3" xfId="19466" xr:uid="{00000000-0005-0000-0000-00003A4C0000}"/>
    <cellStyle name="20% - 强调文字颜色 5 2 8 2 2 5" xfId="19467" xr:uid="{00000000-0005-0000-0000-00003B4C0000}"/>
    <cellStyle name="20% - 强调文字颜色 5 2 8 2 2 6" xfId="19404" xr:uid="{00000000-0005-0000-0000-0000FC4B0000}"/>
    <cellStyle name="20% - 强调文字颜色 5 2 8 2 3" xfId="19468" xr:uid="{00000000-0005-0000-0000-00003C4C0000}"/>
    <cellStyle name="20% - 强调文字颜色 5 2 8 2 4" xfId="19469" xr:uid="{00000000-0005-0000-0000-00003D4C0000}"/>
    <cellStyle name="20% - 强调文字颜色 5 2 8 2 4 2" xfId="19470" xr:uid="{00000000-0005-0000-0000-00003E4C0000}"/>
    <cellStyle name="20% - 强调文字颜色 5 2 8 2 5" xfId="19473" xr:uid="{00000000-0005-0000-0000-0000414C0000}"/>
    <cellStyle name="20% - 强调文字颜色 5 2 8 3" xfId="19475" xr:uid="{00000000-0005-0000-0000-0000434C0000}"/>
    <cellStyle name="20% - 强调文字颜色 5 2 8 3 2" xfId="19477" xr:uid="{00000000-0005-0000-0000-0000454C0000}"/>
    <cellStyle name="20% - 强调文字颜色 5 2 8 3 2 2" xfId="19478" xr:uid="{00000000-0005-0000-0000-0000464C0000}"/>
    <cellStyle name="20% - 强调文字颜色 5 2 8 3 2 2 2" xfId="18112" xr:uid="{00000000-0005-0000-0000-0000F0460000}"/>
    <cellStyle name="20% - 强调文字颜色 5 2 8 3 2 2 3" xfId="19479" xr:uid="{00000000-0005-0000-0000-0000474C0000}"/>
    <cellStyle name="20% - 强调文字颜色 5 2 8 3 2 3" xfId="19480" xr:uid="{00000000-0005-0000-0000-0000484C0000}"/>
    <cellStyle name="20% - 强调文字颜色 5 2 8 3 2 4" xfId="19481" xr:uid="{00000000-0005-0000-0000-0000494C0000}"/>
    <cellStyle name="20% - 强调文字颜色 5 2 8 3 3" xfId="19482" xr:uid="{00000000-0005-0000-0000-00004A4C0000}"/>
    <cellStyle name="20% - 强调文字颜色 5 2 8 3 3 2" xfId="19483" xr:uid="{00000000-0005-0000-0000-00004B4C0000}"/>
    <cellStyle name="20% - 强调文字颜色 5 2 8 3 3 2 2" xfId="19486" xr:uid="{00000000-0005-0000-0000-00004E4C0000}"/>
    <cellStyle name="20% - 强调文字颜色 5 2 8 3 3 2 3" xfId="19487" xr:uid="{00000000-0005-0000-0000-00004F4C0000}"/>
    <cellStyle name="20% - 强调文字颜色 5 2 8 3 3 3" xfId="19488" xr:uid="{00000000-0005-0000-0000-0000504C0000}"/>
    <cellStyle name="20% - 强调文字颜色 5 2 8 3 3 4" xfId="19490" xr:uid="{00000000-0005-0000-0000-0000524C0000}"/>
    <cellStyle name="20% - 强调文字颜色 5 2 8 3 4" xfId="19491" xr:uid="{00000000-0005-0000-0000-0000534C0000}"/>
    <cellStyle name="20% - 强调文字颜色 5 2 8 3 4 2" xfId="19493" xr:uid="{00000000-0005-0000-0000-0000554C0000}"/>
    <cellStyle name="20% - 强调文字颜色 5 2 8 3 4 2 2" xfId="19495" xr:uid="{00000000-0005-0000-0000-0000574C0000}"/>
    <cellStyle name="20% - 强调文字颜色 5 2 8 3 4 3" xfId="19497" xr:uid="{00000000-0005-0000-0000-0000594C0000}"/>
    <cellStyle name="20% - 强调文字颜色 5 2 8 3 5" xfId="19499" xr:uid="{00000000-0005-0000-0000-00005B4C0000}"/>
    <cellStyle name="20% - 强调文字颜色 5 2 8 3 5 2" xfId="2822" xr:uid="{00000000-0005-0000-0000-0000360B0000}"/>
    <cellStyle name="20% - 强调文字颜色 5 2 8 3 6" xfId="19501" xr:uid="{00000000-0005-0000-0000-00005D4C0000}"/>
    <cellStyle name="20% - 强调文字颜色 5 2 8 4" xfId="19503" xr:uid="{00000000-0005-0000-0000-00005F4C0000}"/>
    <cellStyle name="20% - 强调文字颜色 5 2 8 5" xfId="19504" xr:uid="{00000000-0005-0000-0000-0000604C0000}"/>
    <cellStyle name="20% - 强调文字颜色 5 2 9" xfId="19505" xr:uid="{00000000-0005-0000-0000-0000614C0000}"/>
    <cellStyle name="20% - 强调文字颜色 5 2 9 2" xfId="19506" xr:uid="{00000000-0005-0000-0000-0000624C0000}"/>
    <cellStyle name="20% - 强调文字颜色 5 2 9 2 2" xfId="19508" xr:uid="{00000000-0005-0000-0000-0000644C0000}"/>
    <cellStyle name="20% - 强调文字颜色 5 2 9 2 3" xfId="19510" xr:uid="{00000000-0005-0000-0000-0000664C0000}"/>
    <cellStyle name="20% - 强调文字颜色 5 2 9 2 3 2" xfId="12195" xr:uid="{00000000-0005-0000-0000-0000D32F0000}"/>
    <cellStyle name="20% - 强调文字颜色 5 2 9 3" xfId="19511" xr:uid="{00000000-0005-0000-0000-0000674C0000}"/>
    <cellStyle name="20% - 强调文字颜色 5 20" xfId="16802" xr:uid="{00000000-0005-0000-0000-0000D2410000}"/>
    <cellStyle name="20% - 强调文字颜色 5 21" xfId="16805" xr:uid="{00000000-0005-0000-0000-0000D5410000}"/>
    <cellStyle name="20% - 强调文字颜色 5 3" xfId="19512" xr:uid="{00000000-0005-0000-0000-0000684C0000}"/>
    <cellStyle name="20% - 强调文字颜色 5 3 10" xfId="19513" xr:uid="{00000000-0005-0000-0000-0000694C0000}"/>
    <cellStyle name="20% - 强调文字颜色 5 3 10 2" xfId="19514" xr:uid="{00000000-0005-0000-0000-00006A4C0000}"/>
    <cellStyle name="20% - 强调文字颜色 5 3 2" xfId="19515" xr:uid="{00000000-0005-0000-0000-00006B4C0000}"/>
    <cellStyle name="20% - 强调文字颜色 5 3 2 2" xfId="19516" xr:uid="{00000000-0005-0000-0000-00006C4C0000}"/>
    <cellStyle name="20% - 强调文字颜色 5 3 2 2 10" xfId="5308" xr:uid="{00000000-0005-0000-0000-0000EC140000}"/>
    <cellStyle name="20% - 强调文字颜色 5 3 2 2 10 2" xfId="19517" xr:uid="{00000000-0005-0000-0000-00006D4C0000}"/>
    <cellStyle name="20% - 强调文字颜色 5 3 2 2 11" xfId="5342" xr:uid="{00000000-0005-0000-0000-00000E150000}"/>
    <cellStyle name="20% - 强调文字颜色 5 3 2 2 11 2" xfId="19518" xr:uid="{00000000-0005-0000-0000-00006E4C0000}"/>
    <cellStyle name="20% - 强调文字颜色 5 3 2 2 12" xfId="19520" xr:uid="{00000000-0005-0000-0000-0000704C0000}"/>
    <cellStyle name="20% - 强调文字颜色 5 3 2 2 12 2" xfId="19521" xr:uid="{00000000-0005-0000-0000-0000714C0000}"/>
    <cellStyle name="20% - 强调文字颜色 5 3 2 2 13" xfId="19522" xr:uid="{00000000-0005-0000-0000-0000724C0000}"/>
    <cellStyle name="20% - 强调文字颜色 5 3 2 2 13 2" xfId="10350" xr:uid="{00000000-0005-0000-0000-00009E280000}"/>
    <cellStyle name="20% - 强调文字颜色 5 3 2 2 14" xfId="19523" xr:uid="{00000000-0005-0000-0000-0000734C0000}"/>
    <cellStyle name="20% - 强调文字颜色 5 3 2 2 15" xfId="19524" xr:uid="{00000000-0005-0000-0000-0000744C0000}"/>
    <cellStyle name="20% - 强调文字颜色 5 3 2 2 15 2" xfId="19525" xr:uid="{00000000-0005-0000-0000-0000754C0000}"/>
    <cellStyle name="20% - 强调文字颜色 5 3 2 2 16" xfId="19526" xr:uid="{00000000-0005-0000-0000-0000764C0000}"/>
    <cellStyle name="20% - 强调文字颜色 5 3 2 2 17" xfId="19527" xr:uid="{00000000-0005-0000-0000-0000774C0000}"/>
    <cellStyle name="20% - 强调文字颜色 5 3 2 2 2" xfId="19528" xr:uid="{00000000-0005-0000-0000-0000784C0000}"/>
    <cellStyle name="20% - 强调文字颜色 5 3 2 2 2 10" xfId="19529" xr:uid="{00000000-0005-0000-0000-0000794C0000}"/>
    <cellStyle name="20% - 强调文字颜色 5 3 2 2 2 10 2" xfId="19530" xr:uid="{00000000-0005-0000-0000-00007A4C0000}"/>
    <cellStyle name="20% - 强调文字颜色 5 3 2 2 2 11" xfId="19531" xr:uid="{00000000-0005-0000-0000-00007B4C0000}"/>
    <cellStyle name="20% - 强调文字颜色 5 3 2 2 2 11 2" xfId="19532" xr:uid="{00000000-0005-0000-0000-00007C4C0000}"/>
    <cellStyle name="20% - 强调文字颜色 5 3 2 2 2 12" xfId="19534" xr:uid="{00000000-0005-0000-0000-00007E4C0000}"/>
    <cellStyle name="20% - 强调文字颜色 5 3 2 2 2 12 2" xfId="19536" xr:uid="{00000000-0005-0000-0000-0000804C0000}"/>
    <cellStyle name="20% - 强调文字颜色 5 3 2 2 2 13" xfId="19537" xr:uid="{00000000-0005-0000-0000-0000814C0000}"/>
    <cellStyle name="20% - 强调文字颜色 5 3 2 2 2 13 2" xfId="19538" xr:uid="{00000000-0005-0000-0000-0000824C0000}"/>
    <cellStyle name="20% - 强调文字颜色 5 3 2 2 2 14" xfId="19539" xr:uid="{00000000-0005-0000-0000-0000834C0000}"/>
    <cellStyle name="20% - 强调文字颜色 5 3 2 2 2 15" xfId="19540" xr:uid="{00000000-0005-0000-0000-0000844C0000}"/>
    <cellStyle name="20% - 强调文字颜色 5 3 2 2 2 16" xfId="19543" xr:uid="{00000000-0005-0000-0000-0000874C0000}"/>
    <cellStyle name="20% - 强调文字颜色 5 3 2 2 2 2" xfId="19545" xr:uid="{00000000-0005-0000-0000-0000894C0000}"/>
    <cellStyle name="20% - 强调文字颜色 5 3 2 2 2 2 2" xfId="19546" xr:uid="{00000000-0005-0000-0000-00008A4C0000}"/>
    <cellStyle name="20% - 强调文字颜色 5 3 2 2 2 2 2 2" xfId="19549" xr:uid="{00000000-0005-0000-0000-00008D4C0000}"/>
    <cellStyle name="20% - 强调文字颜色 5 3 2 2 2 2 2 2 2" xfId="19551" xr:uid="{00000000-0005-0000-0000-00008F4C0000}"/>
    <cellStyle name="20% - 强调文字颜色 5 3 2 2 2 2 2 2 2 2" xfId="19553" xr:uid="{00000000-0005-0000-0000-0000914C0000}"/>
    <cellStyle name="20% - 强调文字颜色 5 3 2 2 2 2 2 2 2 3" xfId="19554" xr:uid="{00000000-0005-0000-0000-0000924C0000}"/>
    <cellStyle name="20% - 强调文字颜色 5 3 2 2 2 2 2 2 3" xfId="19556" xr:uid="{00000000-0005-0000-0000-0000944C0000}"/>
    <cellStyle name="20% - 强调文字颜色 5 3 2 2 2 2 2 2 4" xfId="19557" xr:uid="{00000000-0005-0000-0000-0000954C0000}"/>
    <cellStyle name="20% - 强调文字颜色 5 3 2 2 2 2 2 3" xfId="19558" xr:uid="{00000000-0005-0000-0000-0000964C0000}"/>
    <cellStyle name="20% - 强调文字颜色 5 3 2 2 2 2 2 3 2" xfId="18569" xr:uid="{00000000-0005-0000-0000-0000B9480000}"/>
    <cellStyle name="20% - 强调文字颜色 5 3 2 2 2 2 2 3 2 2" xfId="19562" xr:uid="{00000000-0005-0000-0000-00009A4C0000}"/>
    <cellStyle name="20% - 强调文字颜色 5 3 2 2 2 2 2 3 2 3" xfId="19563" xr:uid="{00000000-0005-0000-0000-00009B4C0000}"/>
    <cellStyle name="20% - 强调文字颜色 5 3 2 2 2 2 2 3 3" xfId="19565" xr:uid="{00000000-0005-0000-0000-00009D4C0000}"/>
    <cellStyle name="20% - 强调文字颜色 5 3 2 2 2 2 2 3 4" xfId="19566" xr:uid="{00000000-0005-0000-0000-00009E4C0000}"/>
    <cellStyle name="20% - 强调文字颜色 5 3 2 2 2 2 2 4" xfId="19568" xr:uid="{00000000-0005-0000-0000-0000A04C0000}"/>
    <cellStyle name="20% - 强调文字颜色 5 3 2 2 2 2 2 4 2" xfId="19569" xr:uid="{00000000-0005-0000-0000-0000A14C0000}"/>
    <cellStyle name="20% - 强调文字颜色 5 3 2 2 2 2 2 4 3" xfId="19570" xr:uid="{00000000-0005-0000-0000-0000A24C0000}"/>
    <cellStyle name="20% - 强调文字颜色 5 3 2 2 2 2 2 5" xfId="19153" xr:uid="{00000000-0005-0000-0000-0000014B0000}"/>
    <cellStyle name="20% - 强调文字颜色 5 3 2 2 2 2 2 5 2" xfId="19571" xr:uid="{00000000-0005-0000-0000-0000A34C0000}"/>
    <cellStyle name="20% - 强调文字颜色 5 3 2 2 2 2 2 6" xfId="19156" xr:uid="{00000000-0005-0000-0000-0000044B0000}"/>
    <cellStyle name="20% - 强调文字颜色 5 3 2 2 2 2 3" xfId="19572" xr:uid="{00000000-0005-0000-0000-0000A44C0000}"/>
    <cellStyle name="20% - 强调文字颜色 5 3 2 2 2 2 3 2" xfId="19574" xr:uid="{00000000-0005-0000-0000-0000A64C0000}"/>
    <cellStyle name="20% - 强调文字颜色 5 3 2 2 2 2 3 3" xfId="19576" xr:uid="{00000000-0005-0000-0000-0000A84C0000}"/>
    <cellStyle name="20% - 强调文字颜色 5 3 2 2 2 2 4" xfId="2876" xr:uid="{00000000-0005-0000-0000-00006C0B0000}"/>
    <cellStyle name="20% - 强调文字颜色 5 3 2 2 2 2 4 2" xfId="19577" xr:uid="{00000000-0005-0000-0000-0000A94C0000}"/>
    <cellStyle name="20% - 强调文字颜色 5 3 2 2 2 2 4 3" xfId="19580" xr:uid="{00000000-0005-0000-0000-0000AC4C0000}"/>
    <cellStyle name="20% - 强调文字颜色 5 3 2 2 2 2 5" xfId="2880" xr:uid="{00000000-0005-0000-0000-0000700B0000}"/>
    <cellStyle name="20% - 强调文字颜色 5 3 2 2 2 2 5 2" xfId="19582" xr:uid="{00000000-0005-0000-0000-0000AE4C0000}"/>
    <cellStyle name="20% - 强调文字颜色 5 3 2 2 2 2 6" xfId="5606" xr:uid="{00000000-0005-0000-0000-000016160000}"/>
    <cellStyle name="20% - 强调文字颜色 5 3 2 2 2 2 7" xfId="5622" xr:uid="{00000000-0005-0000-0000-000026160000}"/>
    <cellStyle name="20% - 强调文字颜色 5 3 2 2 2 3" xfId="19583" xr:uid="{00000000-0005-0000-0000-0000AF4C0000}"/>
    <cellStyle name="20% - 强调文字颜色 5 3 2 2 2 3 2" xfId="19585" xr:uid="{00000000-0005-0000-0000-0000B14C0000}"/>
    <cellStyle name="20% - 强调文字颜色 5 3 2 2 2 3 2 2" xfId="11039" xr:uid="{00000000-0005-0000-0000-00004F2B0000}"/>
    <cellStyle name="20% - 强调文字颜色 5 3 2 2 2 3 2 2 2" xfId="11042" xr:uid="{00000000-0005-0000-0000-0000522B0000}"/>
    <cellStyle name="20% - 强调文字颜色 5 3 2 2 2 3 2 2 3" xfId="5710" xr:uid="{00000000-0005-0000-0000-00007E160000}"/>
    <cellStyle name="20% - 强调文字颜色 5 3 2 2 2 3 2 3" xfId="11045" xr:uid="{00000000-0005-0000-0000-0000552B0000}"/>
    <cellStyle name="20% - 强调文字颜色 5 3 2 2 2 3 2 3 2" xfId="19586" xr:uid="{00000000-0005-0000-0000-0000B24C0000}"/>
    <cellStyle name="20% - 强调文字颜色 5 3 2 2 2 3 2 4" xfId="11047" xr:uid="{00000000-0005-0000-0000-0000572B0000}"/>
    <cellStyle name="20% - 强调文字颜色 5 3 2 2 2 3 3" xfId="19587" xr:uid="{00000000-0005-0000-0000-0000B34C0000}"/>
    <cellStyle name="20% - 强调文字颜色 5 3 2 2 2 3 3 2" xfId="11051" xr:uid="{00000000-0005-0000-0000-00005B2B0000}"/>
    <cellStyle name="20% - 强调文字颜色 5 3 2 2 2 3 3 2 2" xfId="19588" xr:uid="{00000000-0005-0000-0000-0000B44C0000}"/>
    <cellStyle name="20% - 强调文字颜色 5 3 2 2 2 3 3 2 3" xfId="19589" xr:uid="{00000000-0005-0000-0000-0000B54C0000}"/>
    <cellStyle name="20% - 强调文字颜色 5 3 2 2 2 3 3 3" xfId="19590" xr:uid="{00000000-0005-0000-0000-0000B64C0000}"/>
    <cellStyle name="20% - 强调文字颜色 5 3 2 2 2 3 3 3 2" xfId="19591" xr:uid="{00000000-0005-0000-0000-0000B74C0000}"/>
    <cellStyle name="20% - 强调文字颜色 5 3 2 2 2 3 3 4" xfId="19592" xr:uid="{00000000-0005-0000-0000-0000B84C0000}"/>
    <cellStyle name="20% - 强调文字颜色 5 3 2 2 2 3 4" xfId="2888" xr:uid="{00000000-0005-0000-0000-0000780B0000}"/>
    <cellStyle name="20% - 强调文字颜色 5 3 2 2 2 3 4 2" xfId="19593" xr:uid="{00000000-0005-0000-0000-0000B94C0000}"/>
    <cellStyle name="20% - 强调文字颜色 5 3 2 2 2 3 4 3" xfId="19595" xr:uid="{00000000-0005-0000-0000-0000BB4C0000}"/>
    <cellStyle name="20% - 强调文字颜色 5 3 2 2 2 3 5" xfId="19596" xr:uid="{00000000-0005-0000-0000-0000BC4C0000}"/>
    <cellStyle name="20% - 强调文字颜色 5 3 2 2 2 3 5 2" xfId="19600" xr:uid="{00000000-0005-0000-0000-0000C04C0000}"/>
    <cellStyle name="20% - 强调文字颜色 5 3 2 2 2 3 5 3" xfId="19603" xr:uid="{00000000-0005-0000-0000-0000C34C0000}"/>
    <cellStyle name="20% - 强调文字颜色 5 3 2 2 2 3 6" xfId="19604" xr:uid="{00000000-0005-0000-0000-0000C44C0000}"/>
    <cellStyle name="20% - 强调文字颜色 5 3 2 2 2 3 7" xfId="19608" xr:uid="{00000000-0005-0000-0000-0000C84C0000}"/>
    <cellStyle name="20% - 强调文字颜色 5 3 2 2 2 4" xfId="19609" xr:uid="{00000000-0005-0000-0000-0000C94C0000}"/>
    <cellStyle name="20% - 强调文字颜色 5 3 2 2 2 4 2" xfId="19610" xr:uid="{00000000-0005-0000-0000-0000CA4C0000}"/>
    <cellStyle name="20% - 强调文字颜色 5 3 2 2 2 4 2 2" xfId="19611" xr:uid="{00000000-0005-0000-0000-0000CB4C0000}"/>
    <cellStyle name="20% - 强调文字颜色 5 3 2 2 2 4 2 3" xfId="19613" xr:uid="{00000000-0005-0000-0000-0000CD4C0000}"/>
    <cellStyle name="20% - 强调文字颜色 5 3 2 2 2 4 3" xfId="19615" xr:uid="{00000000-0005-0000-0000-0000CF4C0000}"/>
    <cellStyle name="20% - 强调文字颜色 5 3 2 2 2 4 3 2" xfId="19616" xr:uid="{00000000-0005-0000-0000-0000D04C0000}"/>
    <cellStyle name="20% - 强调文字颜色 5 3 2 2 2 4 3 3" xfId="19617" xr:uid="{00000000-0005-0000-0000-0000D14C0000}"/>
    <cellStyle name="20% - 强调文字颜色 5 3 2 2 2 4 4" xfId="15949" xr:uid="{00000000-0005-0000-0000-00007D3E0000}"/>
    <cellStyle name="20% - 强调文字颜色 5 3 2 2 2 4 4 2" xfId="19618" xr:uid="{00000000-0005-0000-0000-0000D24C0000}"/>
    <cellStyle name="20% - 强调文字颜色 5 3 2 2 2 4 5" xfId="19620" xr:uid="{00000000-0005-0000-0000-0000D44C0000}"/>
    <cellStyle name="20% - 强调文字颜色 5 3 2 2 2 4 6" xfId="19622" xr:uid="{00000000-0005-0000-0000-0000D64C0000}"/>
    <cellStyle name="20% - 强调文字颜色 5 3 2 2 2 5" xfId="19623" xr:uid="{00000000-0005-0000-0000-0000D74C0000}"/>
    <cellStyle name="20% - 强调文字颜色 5 3 2 2 2 5 2" xfId="19624" xr:uid="{00000000-0005-0000-0000-0000D84C0000}"/>
    <cellStyle name="20% - 强调文字颜色 5 3 2 2 2 5 2 2" xfId="19625" xr:uid="{00000000-0005-0000-0000-0000D94C0000}"/>
    <cellStyle name="20% - 强调文字颜色 5 3 2 2 2 5 2 3" xfId="19626" xr:uid="{00000000-0005-0000-0000-0000DA4C0000}"/>
    <cellStyle name="20% - 强调文字颜色 5 3 2 2 2 5 3" xfId="19627" xr:uid="{00000000-0005-0000-0000-0000DB4C0000}"/>
    <cellStyle name="20% - 强调文字颜色 5 3 2 2 2 5 3 2" xfId="19628" xr:uid="{00000000-0005-0000-0000-0000DC4C0000}"/>
    <cellStyle name="20% - 强调文字颜色 5 3 2 2 2 5 3 3" xfId="19629" xr:uid="{00000000-0005-0000-0000-0000DD4C0000}"/>
    <cellStyle name="20% - 强调文字颜色 5 3 2 2 2 5 4" xfId="19631" xr:uid="{00000000-0005-0000-0000-0000DF4C0000}"/>
    <cellStyle name="20% - 强调文字颜色 5 3 2 2 2 5 4 2" xfId="19633" xr:uid="{00000000-0005-0000-0000-0000E14C0000}"/>
    <cellStyle name="20% - 强调文字颜色 5 3 2 2 2 5 5" xfId="19635" xr:uid="{00000000-0005-0000-0000-0000E34C0000}"/>
    <cellStyle name="20% - 强调文字颜色 5 3 2 2 2 5 6" xfId="19637" xr:uid="{00000000-0005-0000-0000-0000E54C0000}"/>
    <cellStyle name="20% - 强调文字颜色 5 3 2 2 2 6" xfId="19638" xr:uid="{00000000-0005-0000-0000-0000E64C0000}"/>
    <cellStyle name="20% - 强调文字颜色 5 3 2 2 2 6 2" xfId="19639" xr:uid="{00000000-0005-0000-0000-0000E74C0000}"/>
    <cellStyle name="20% - 强调文字颜色 5 3 2 2 2 6 2 2" xfId="2672" xr:uid="{00000000-0005-0000-0000-0000A00A0000}"/>
    <cellStyle name="20% - 强调文字颜色 5 3 2 2 2 6 2 3" xfId="19640" xr:uid="{00000000-0005-0000-0000-0000E84C0000}"/>
    <cellStyle name="20% - 强调文字颜色 5 3 2 2 2 6 3" xfId="19641" xr:uid="{00000000-0005-0000-0000-0000E94C0000}"/>
    <cellStyle name="20% - 强调文字颜色 5 3 2 2 2 6 3 2" xfId="19642" xr:uid="{00000000-0005-0000-0000-0000EA4C0000}"/>
    <cellStyle name="20% - 强调文字颜色 5 3 2 2 2 6 4" xfId="19644" xr:uid="{00000000-0005-0000-0000-0000EC4C0000}"/>
    <cellStyle name="20% - 强调文字颜色 5 3 2 2 2 6 5" xfId="19646" xr:uid="{00000000-0005-0000-0000-0000EE4C0000}"/>
    <cellStyle name="20% - 强调文字颜色 5 3 2 2 2 7" xfId="19647" xr:uid="{00000000-0005-0000-0000-0000EF4C0000}"/>
    <cellStyle name="20% - 强调文字颜色 5 3 2 2 2 7 2" xfId="19648" xr:uid="{00000000-0005-0000-0000-0000F04C0000}"/>
    <cellStyle name="20% - 强调文字颜色 5 3 2 2 2 7 2 2" xfId="19649" xr:uid="{00000000-0005-0000-0000-0000F14C0000}"/>
    <cellStyle name="20% - 强调文字颜色 5 3 2 2 2 7 3" xfId="19650" xr:uid="{00000000-0005-0000-0000-0000F24C0000}"/>
    <cellStyle name="20% - 强调文字颜色 5 3 2 2 2 7 4" xfId="19652" xr:uid="{00000000-0005-0000-0000-0000F44C0000}"/>
    <cellStyle name="20% - 强调文字颜色 5 3 2 2 2 8" xfId="19653" xr:uid="{00000000-0005-0000-0000-0000F54C0000}"/>
    <cellStyle name="20% - 强调文字颜色 5 3 2 2 2 8 2" xfId="19654" xr:uid="{00000000-0005-0000-0000-0000F64C0000}"/>
    <cellStyle name="20% - 强调文字颜色 5 3 2 2 2 8 3" xfId="19655" xr:uid="{00000000-0005-0000-0000-0000F74C0000}"/>
    <cellStyle name="20% - 强调文字颜色 5 3 2 2 2 9" xfId="19657" xr:uid="{00000000-0005-0000-0000-0000F94C0000}"/>
    <cellStyle name="20% - 强调文字颜色 5 3 2 2 2 9 2" xfId="19659" xr:uid="{00000000-0005-0000-0000-0000FB4C0000}"/>
    <cellStyle name="20% - 强调文字颜色 5 3 2 2 2 9 3" xfId="19660" xr:uid="{00000000-0005-0000-0000-0000FC4C0000}"/>
    <cellStyle name="20% - 强调文字颜色 5 3 2 2 3" xfId="5017" xr:uid="{00000000-0005-0000-0000-0000C9130000}"/>
    <cellStyle name="20% - 强调文字颜色 5 3 2 2 3 2" xfId="5021" xr:uid="{00000000-0005-0000-0000-0000CD130000}"/>
    <cellStyle name="20% - 强调文字颜色 5 3 2 2 3 2 2" xfId="19661" xr:uid="{00000000-0005-0000-0000-0000FD4C0000}"/>
    <cellStyle name="20% - 强调文字颜色 5 3 2 2 3 2 2 2" xfId="11750" xr:uid="{00000000-0005-0000-0000-0000162E0000}"/>
    <cellStyle name="20% - 强调文字颜色 5 3 2 2 3 2 2 2 2" xfId="11754" xr:uid="{00000000-0005-0000-0000-00001A2E0000}"/>
    <cellStyle name="20% - 强调文字颜色 5 3 2 2 3 2 2 2 2 2" xfId="19666" xr:uid="{00000000-0005-0000-0000-0000024D0000}"/>
    <cellStyle name="20% - 强调文字颜色 5 3 2 2 3 2 2 2 2 3" xfId="19667" xr:uid="{00000000-0005-0000-0000-0000034D0000}"/>
    <cellStyle name="20% - 强调文字颜色 5 3 2 2 3 2 2 2 3" xfId="19669" xr:uid="{00000000-0005-0000-0000-0000054D0000}"/>
    <cellStyle name="20% - 强调文字颜色 5 3 2 2 3 2 2 2 4" xfId="19670" xr:uid="{00000000-0005-0000-0000-0000064D0000}"/>
    <cellStyle name="20% - 强调文字颜色 5 3 2 2 3 2 2 3" xfId="11758" xr:uid="{00000000-0005-0000-0000-00001E2E0000}"/>
    <cellStyle name="20% - 强调文字颜色 5 3 2 2 3 2 2 3 2" xfId="18609" xr:uid="{00000000-0005-0000-0000-0000E1480000}"/>
    <cellStyle name="20% - 强调文字颜色 5 3 2 2 3 2 2 3 2 2" xfId="19671" xr:uid="{00000000-0005-0000-0000-0000074D0000}"/>
    <cellStyle name="20% - 强调文字颜色 5 3 2 2 3 2 2 3 2 3" xfId="19672" xr:uid="{00000000-0005-0000-0000-0000084D0000}"/>
    <cellStyle name="20% - 强调文字颜色 5 3 2 2 3 2 2 3 3" xfId="19673" xr:uid="{00000000-0005-0000-0000-0000094D0000}"/>
    <cellStyle name="20% - 强调文字颜色 5 3 2 2 3 2 2 3 4" xfId="19674" xr:uid="{00000000-0005-0000-0000-00000A4D0000}"/>
    <cellStyle name="20% - 强调文字颜色 5 3 2 2 3 2 2 4" xfId="11762" xr:uid="{00000000-0005-0000-0000-0000222E0000}"/>
    <cellStyle name="20% - 强调文字颜色 5 3 2 2 3 2 2 4 2" xfId="19676" xr:uid="{00000000-0005-0000-0000-00000C4D0000}"/>
    <cellStyle name="20% - 强调文字颜色 5 3 2 2 3 2 2 4 3" xfId="19677" xr:uid="{00000000-0005-0000-0000-00000D4D0000}"/>
    <cellStyle name="20% - 强调文字颜色 5 3 2 2 3 2 2 5" xfId="19680" xr:uid="{00000000-0005-0000-0000-0000104D0000}"/>
    <cellStyle name="20% - 强调文字颜色 5 3 2 2 3 2 2 5 2" xfId="19682" xr:uid="{00000000-0005-0000-0000-0000124D0000}"/>
    <cellStyle name="20% - 强调文字颜色 5 3 2 2 3 2 2 6" xfId="19684" xr:uid="{00000000-0005-0000-0000-0000144D0000}"/>
    <cellStyle name="20% - 强调文字颜色 5 3 2 2 3 2 3" xfId="19685" xr:uid="{00000000-0005-0000-0000-0000154D0000}"/>
    <cellStyle name="20% - 强调文字颜色 5 3 2 2 3 2 4" xfId="19688" xr:uid="{00000000-0005-0000-0000-0000184D0000}"/>
    <cellStyle name="20% - 强调文字颜色 5 3 2 2 3 2 4 2" xfId="19691" xr:uid="{00000000-0005-0000-0000-00001B4D0000}"/>
    <cellStyle name="20% - 强调文字颜色 5 3 2 2 3 2 5" xfId="19694" xr:uid="{00000000-0005-0000-0000-00001E4D0000}"/>
    <cellStyle name="20% - 强调文字颜色 5 3 2 2 3 2 6" xfId="19697" xr:uid="{00000000-0005-0000-0000-0000214D0000}"/>
    <cellStyle name="20% - 强调文字颜色 5 3 2 2 3 3" xfId="5026" xr:uid="{00000000-0005-0000-0000-0000D2130000}"/>
    <cellStyle name="20% - 强调文字颜色 5 3 2 2 3 3 2" xfId="19699" xr:uid="{00000000-0005-0000-0000-0000234D0000}"/>
    <cellStyle name="20% - 强调文字颜色 5 3 2 2 3 3 2 2" xfId="19703" xr:uid="{00000000-0005-0000-0000-0000274D0000}"/>
    <cellStyle name="20% - 强调文字颜色 5 3 2 2 3 3 2 2 2" xfId="19706" xr:uid="{00000000-0005-0000-0000-00002A4D0000}"/>
    <cellStyle name="20% - 强调文字颜色 5 3 2 2 3 3 2 2 3" xfId="19707" xr:uid="{00000000-0005-0000-0000-00002B4D0000}"/>
    <cellStyle name="20% - 强调文字颜色 5 3 2 2 3 3 2 3" xfId="19710" xr:uid="{00000000-0005-0000-0000-00002E4D0000}"/>
    <cellStyle name="20% - 强调文字颜色 5 3 2 2 3 3 2 4" xfId="19711" xr:uid="{00000000-0005-0000-0000-00002F4D0000}"/>
    <cellStyle name="20% - 强调文字颜色 5 3 2 2 3 3 3" xfId="19713" xr:uid="{00000000-0005-0000-0000-0000314D0000}"/>
    <cellStyle name="20% - 强调文字颜色 5 3 2 2 3 3 3 2" xfId="19714" xr:uid="{00000000-0005-0000-0000-0000324D0000}"/>
    <cellStyle name="20% - 强调文字颜色 5 3 2 2 3 3 3 2 2" xfId="19715" xr:uid="{00000000-0005-0000-0000-0000334D0000}"/>
    <cellStyle name="20% - 强调文字颜色 5 3 2 2 3 3 3 2 3" xfId="19716" xr:uid="{00000000-0005-0000-0000-0000344D0000}"/>
    <cellStyle name="20% - 强调文字颜色 5 3 2 2 3 3 3 3" xfId="19718" xr:uid="{00000000-0005-0000-0000-0000364D0000}"/>
    <cellStyle name="20% - 强调文字颜色 5 3 2 2 3 3 3 4" xfId="19719" xr:uid="{00000000-0005-0000-0000-0000374D0000}"/>
    <cellStyle name="20% - 强调文字颜色 5 3 2 2 3 3 4" xfId="15959" xr:uid="{00000000-0005-0000-0000-0000873E0000}"/>
    <cellStyle name="20% - 强调文字颜色 5 3 2 2 3 3 4 2" xfId="15964" xr:uid="{00000000-0005-0000-0000-00008C3E0000}"/>
    <cellStyle name="20% - 强调文字颜色 5 3 2 2 3 3 4 2 2" xfId="19721" xr:uid="{00000000-0005-0000-0000-0000394D0000}"/>
    <cellStyle name="20% - 强调文字颜色 5 3 2 2 3 3 4 3" xfId="15969" xr:uid="{00000000-0005-0000-0000-0000913E0000}"/>
    <cellStyle name="20% - 强调文字颜色 5 3 2 2 3 3 5" xfId="15972" xr:uid="{00000000-0005-0000-0000-0000943E0000}"/>
    <cellStyle name="20% - 强调文字颜色 5 3 2 2 3 3 5 2" xfId="19723" xr:uid="{00000000-0005-0000-0000-00003B4D0000}"/>
    <cellStyle name="20% - 强调文字颜色 5 3 2 2 3 3 5 3" xfId="19726" xr:uid="{00000000-0005-0000-0000-00003E4D0000}"/>
    <cellStyle name="20% - 强调文字颜色 5 3 2 2 3 3 6" xfId="15977" xr:uid="{00000000-0005-0000-0000-0000993E0000}"/>
    <cellStyle name="20% - 强调文字颜色 5 3 2 2 3 3 6 2" xfId="19728" xr:uid="{00000000-0005-0000-0000-0000404D0000}"/>
    <cellStyle name="20% - 强调文字颜色 5 3 2 2 3 3 7" xfId="19730" xr:uid="{00000000-0005-0000-0000-0000424D0000}"/>
    <cellStyle name="20% - 强调文字颜色 5 3 2 2 3 4" xfId="19731" xr:uid="{00000000-0005-0000-0000-0000434D0000}"/>
    <cellStyle name="20% - 强调文字颜色 5 3 2 2 3 5" xfId="19733" xr:uid="{00000000-0005-0000-0000-0000454D0000}"/>
    <cellStyle name="20% - 强调文字颜色 5 3 2 2 3 6" xfId="19735" xr:uid="{00000000-0005-0000-0000-0000474D0000}"/>
    <cellStyle name="20% - 强调文字颜色 5 3 2 2 4" xfId="5030" xr:uid="{00000000-0005-0000-0000-0000D6130000}"/>
    <cellStyle name="20% - 强调文字颜色 5 3 2 2 4 2" xfId="5035" xr:uid="{00000000-0005-0000-0000-0000DB130000}"/>
    <cellStyle name="20% - 强调文字颜色 5 3 2 2 4 2 2" xfId="19737" xr:uid="{00000000-0005-0000-0000-0000494D0000}"/>
    <cellStyle name="20% - 强调文字颜色 5 3 2 2 4 2 2 2" xfId="11952" xr:uid="{00000000-0005-0000-0000-0000E02E0000}"/>
    <cellStyle name="20% - 强调文字颜色 5 3 2 2 4 2 3" xfId="19739" xr:uid="{00000000-0005-0000-0000-00004B4D0000}"/>
    <cellStyle name="20% - 强调文字颜色 5 3 2 2 4 2 3 2" xfId="14169" xr:uid="{00000000-0005-0000-0000-000089370000}"/>
    <cellStyle name="20% - 强调文字颜色 5 3 2 2 4 2 4" xfId="19741" xr:uid="{00000000-0005-0000-0000-00004D4D0000}"/>
    <cellStyle name="20% - 强调文字颜色 5 3 2 2 4 3" xfId="19744" xr:uid="{00000000-0005-0000-0000-0000504D0000}"/>
    <cellStyle name="20% - 强调文字颜色 5 3 2 2 4 3 2" xfId="19746" xr:uid="{00000000-0005-0000-0000-0000524D0000}"/>
    <cellStyle name="20% - 强调文字颜色 5 3 2 2 4 3 3" xfId="19748" xr:uid="{00000000-0005-0000-0000-0000544D0000}"/>
    <cellStyle name="20% - 强调文字颜色 5 3 2 2 4 4" xfId="2488" xr:uid="{00000000-0005-0000-0000-0000E8090000}"/>
    <cellStyle name="20% - 强调文字颜色 5 3 2 2 4 5" xfId="1840" xr:uid="{00000000-0005-0000-0000-000060070000}"/>
    <cellStyle name="20% - 强调文字颜色 5 3 2 2 4 6" xfId="2493" xr:uid="{00000000-0005-0000-0000-0000ED090000}"/>
    <cellStyle name="20% - 强调文字颜色 5 3 2 2 5" xfId="5040" xr:uid="{00000000-0005-0000-0000-0000E0130000}"/>
    <cellStyle name="20% - 强调文字颜色 5 3 2 2 5 2" xfId="19749" xr:uid="{00000000-0005-0000-0000-0000554D0000}"/>
    <cellStyle name="20% - 强调文字颜色 5 3 2 2 5 2 2" xfId="19750" xr:uid="{00000000-0005-0000-0000-0000564D0000}"/>
    <cellStyle name="20% - 强调文字颜色 5 3 2 2 5 2 2 2" xfId="19751" xr:uid="{00000000-0005-0000-0000-0000574D0000}"/>
    <cellStyle name="20% - 强调文字颜色 5 3 2 2 5 2 3" xfId="15506" xr:uid="{00000000-0005-0000-0000-0000C23C0000}"/>
    <cellStyle name="20% - 强调文字颜色 5 3 2 2 5 2 4" xfId="19753" xr:uid="{00000000-0005-0000-0000-0000594D0000}"/>
    <cellStyle name="20% - 强调文字颜色 5 3 2 2 5 3" xfId="19755" xr:uid="{00000000-0005-0000-0000-00005B4D0000}"/>
    <cellStyle name="20% - 强调文字颜色 5 3 2 2 5 3 2" xfId="19756" xr:uid="{00000000-0005-0000-0000-00005C4D0000}"/>
    <cellStyle name="20% - 强调文字颜色 5 3 2 2 5 3 2 2" xfId="19758" xr:uid="{00000000-0005-0000-0000-00005E4D0000}"/>
    <cellStyle name="20% - 强调文字颜色 5 3 2 2 5 3 3" xfId="19759" xr:uid="{00000000-0005-0000-0000-00005F4D0000}"/>
    <cellStyle name="20% - 强调文字颜色 5 3 2 2 5 3 4" xfId="19760" xr:uid="{00000000-0005-0000-0000-0000604D0000}"/>
    <cellStyle name="20% - 强调文字颜色 5 3 2 2 5 4" xfId="2497" xr:uid="{00000000-0005-0000-0000-0000F1090000}"/>
    <cellStyle name="20% - 强调文字颜色 5 3 2 2 5 4 2" xfId="2499" xr:uid="{00000000-0005-0000-0000-0000F3090000}"/>
    <cellStyle name="20% - 强调文字颜色 5 3 2 2 5 5" xfId="2502" xr:uid="{00000000-0005-0000-0000-0000F6090000}"/>
    <cellStyle name="20% - 强调文字颜色 5 3 2 2 5 6" xfId="2505" xr:uid="{00000000-0005-0000-0000-0000F9090000}"/>
    <cellStyle name="20% - 强调文字颜色 5 3 2 2 6" xfId="5043" xr:uid="{00000000-0005-0000-0000-0000E3130000}"/>
    <cellStyle name="20% - 强调文字颜色 5 3 2 2 6 2" xfId="19762" xr:uid="{00000000-0005-0000-0000-0000624D0000}"/>
    <cellStyle name="20% - 强调文字颜色 5 3 2 2 6 2 2" xfId="19764" xr:uid="{00000000-0005-0000-0000-0000644D0000}"/>
    <cellStyle name="20% - 强调文字颜色 5 3 2 2 6 2 2 2" xfId="19765" xr:uid="{00000000-0005-0000-0000-0000654D0000}"/>
    <cellStyle name="20% - 强调文字颜色 5 3 2 2 6 2 3" xfId="15530" xr:uid="{00000000-0005-0000-0000-0000DA3C0000}"/>
    <cellStyle name="20% - 强调文字颜色 5 3 2 2 6 2 4" xfId="15534" xr:uid="{00000000-0005-0000-0000-0000DE3C0000}"/>
    <cellStyle name="20% - 强调文字颜色 5 3 2 2 6 3" xfId="6850" xr:uid="{00000000-0005-0000-0000-0000F21A0000}"/>
    <cellStyle name="20% - 强调文字颜色 5 3 2 2 6 3 2" xfId="2729" xr:uid="{00000000-0005-0000-0000-0000D90A0000}"/>
    <cellStyle name="20% - 强调文字颜色 5 3 2 2 6 3 3" xfId="2736" xr:uid="{00000000-0005-0000-0000-0000E00A0000}"/>
    <cellStyle name="20% - 强调文字颜色 5 3 2 2 6 4" xfId="2510" xr:uid="{00000000-0005-0000-0000-0000FE090000}"/>
    <cellStyle name="20% - 强调文字颜色 5 3 2 2 6 4 2" xfId="3210" xr:uid="{00000000-0005-0000-0000-0000BA0C0000}"/>
    <cellStyle name="20% - 强调文字颜色 5 3 2 2 6 5" xfId="2515" xr:uid="{00000000-0005-0000-0000-0000030A0000}"/>
    <cellStyle name="20% - 强调文字颜色 5 3 2 2 6 6" xfId="6854" xr:uid="{00000000-0005-0000-0000-0000F61A0000}"/>
    <cellStyle name="20% - 强调文字颜色 5 3 2 2 7" xfId="19766" xr:uid="{00000000-0005-0000-0000-0000664D0000}"/>
    <cellStyle name="20% - 强调文字颜色 5 3 2 2 7 2" xfId="19768" xr:uid="{00000000-0005-0000-0000-0000684D0000}"/>
    <cellStyle name="20% - 强调文字颜色 5 3 2 2 7 2 2" xfId="18803" xr:uid="{00000000-0005-0000-0000-0000A3490000}"/>
    <cellStyle name="20% - 强调文字颜色 5 3 2 2 7 2 3" xfId="19770" xr:uid="{00000000-0005-0000-0000-00006A4D0000}"/>
    <cellStyle name="20% - 强调文字颜色 5 3 2 2 7 3" xfId="15408" xr:uid="{00000000-0005-0000-0000-0000603C0000}"/>
    <cellStyle name="20% - 强调文字颜色 5 3 2 2 7 3 2" xfId="19772" xr:uid="{00000000-0005-0000-0000-00006C4D0000}"/>
    <cellStyle name="20% - 强调文字颜色 5 3 2 2 7 4" xfId="15413" xr:uid="{00000000-0005-0000-0000-0000653C0000}"/>
    <cellStyle name="20% - 强调文字颜色 5 3 2 2 7 5" xfId="19774" xr:uid="{00000000-0005-0000-0000-00006E4D0000}"/>
    <cellStyle name="20% - 强调文字颜色 5 3 2 2 8" xfId="19775" xr:uid="{00000000-0005-0000-0000-00006F4D0000}"/>
    <cellStyle name="20% - 强调文字颜色 5 3 2 2 8 2" xfId="19776" xr:uid="{00000000-0005-0000-0000-0000704D0000}"/>
    <cellStyle name="20% - 强调文字颜色 5 3 2 2 8 2 2" xfId="18832" xr:uid="{00000000-0005-0000-0000-0000C0490000}"/>
    <cellStyle name="20% - 强调文字颜色 5 3 2 2 8 2 3" xfId="19777" xr:uid="{00000000-0005-0000-0000-0000714D0000}"/>
    <cellStyle name="20% - 强调文字颜色 5 3 2 2 8 3" xfId="15418" xr:uid="{00000000-0005-0000-0000-00006A3C0000}"/>
    <cellStyle name="20% - 强调文字颜色 5 3 2 2 8 3 2" xfId="18835" xr:uid="{00000000-0005-0000-0000-0000C3490000}"/>
    <cellStyle name="20% - 强调文字颜色 5 3 2 2 8 4" xfId="14380" xr:uid="{00000000-0005-0000-0000-00005C380000}"/>
    <cellStyle name="20% - 强调文字颜色 5 3 2 2 8 5" xfId="14383" xr:uid="{00000000-0005-0000-0000-00005F380000}"/>
    <cellStyle name="20% - 强调文字颜色 5 3 2 2 9" xfId="15391" xr:uid="{00000000-0005-0000-0000-00004F3C0000}"/>
    <cellStyle name="20% - 强调文字颜色 5 3 2 2 9 2" xfId="1819" xr:uid="{00000000-0005-0000-0000-00004B070000}"/>
    <cellStyle name="20% - 强调文字颜色 5 3 2 2 9 3" xfId="1846" xr:uid="{00000000-0005-0000-0000-000066070000}"/>
    <cellStyle name="20% - 强调文字颜色 5 3 2 3" xfId="19778" xr:uid="{00000000-0005-0000-0000-0000724D0000}"/>
    <cellStyle name="20% - 强调文字颜色 5 3 2 3 2" xfId="19779" xr:uid="{00000000-0005-0000-0000-0000734D0000}"/>
    <cellStyle name="20% - 强调文字颜色 5 3 2 3 2 2" xfId="19780" xr:uid="{00000000-0005-0000-0000-0000744D0000}"/>
    <cellStyle name="20% - 强调文字颜色 5 3 2 4" xfId="19781" xr:uid="{00000000-0005-0000-0000-0000754D0000}"/>
    <cellStyle name="20% - 强调文字颜色 5 3 2 4 2" xfId="14309" xr:uid="{00000000-0005-0000-0000-000015380000}"/>
    <cellStyle name="20% - 强调文字颜色 5 3 2 4 2 2" xfId="19782" xr:uid="{00000000-0005-0000-0000-0000764D0000}"/>
    <cellStyle name="20% - 强调文字颜色 5 3 2 4 2 3" xfId="19783" xr:uid="{00000000-0005-0000-0000-0000774D0000}"/>
    <cellStyle name="20% - 强调文字颜色 5 3 2 4 3" xfId="19784" xr:uid="{00000000-0005-0000-0000-0000784D0000}"/>
    <cellStyle name="20% - 强调文字颜色 5 3 2 4 3 2" xfId="19786" xr:uid="{00000000-0005-0000-0000-00007A4D0000}"/>
    <cellStyle name="20% - 强调文字颜色 5 3 2 4 4" xfId="19787" xr:uid="{00000000-0005-0000-0000-00007B4D0000}"/>
    <cellStyle name="20% - 强调文字颜色 5 3 2 4 5" xfId="952" xr:uid="{00000000-0005-0000-0000-0000E8030000}"/>
    <cellStyle name="20% - 强调文字颜色 5 3 2 5" xfId="19788" xr:uid="{00000000-0005-0000-0000-00007C4D0000}"/>
    <cellStyle name="20% - 强调文字颜色 5 3 2 6" xfId="19789" xr:uid="{00000000-0005-0000-0000-00007D4D0000}"/>
    <cellStyle name="20% - 强调文字颜色 5 3 2 6 2" xfId="19790" xr:uid="{00000000-0005-0000-0000-00007E4D0000}"/>
    <cellStyle name="20% - 强调文字颜色 5 3 3" xfId="19791" xr:uid="{00000000-0005-0000-0000-00007F4D0000}"/>
    <cellStyle name="20% - 强调文字颜色 5 3 3 10" xfId="19792" xr:uid="{00000000-0005-0000-0000-0000804D0000}"/>
    <cellStyle name="20% - 强调文字颜色 5 3 3 10 2" xfId="19794" xr:uid="{00000000-0005-0000-0000-0000824D0000}"/>
    <cellStyle name="20% - 强调文字颜色 5 3 3 11" xfId="19795" xr:uid="{00000000-0005-0000-0000-0000834D0000}"/>
    <cellStyle name="20% - 强调文字颜色 5 3 3 11 2" xfId="19796" xr:uid="{00000000-0005-0000-0000-0000844D0000}"/>
    <cellStyle name="20% - 强调文字颜色 5 3 3 12" xfId="19797" xr:uid="{00000000-0005-0000-0000-0000854D0000}"/>
    <cellStyle name="20% - 强调文字颜色 5 3 3 12 2" xfId="19798" xr:uid="{00000000-0005-0000-0000-0000864D0000}"/>
    <cellStyle name="20% - 强调文字颜色 5 3 3 13" xfId="19799" xr:uid="{00000000-0005-0000-0000-0000874D0000}"/>
    <cellStyle name="20% - 强调文字颜色 5 3 3 13 2" xfId="1679" xr:uid="{00000000-0005-0000-0000-0000BF060000}"/>
    <cellStyle name="20% - 强调文字颜色 5 3 3 14" xfId="19800" xr:uid="{00000000-0005-0000-0000-0000884D0000}"/>
    <cellStyle name="20% - 强调文字颜色 5 3 3 15" xfId="6930" xr:uid="{00000000-0005-0000-0000-0000421B0000}"/>
    <cellStyle name="20% - 强调文字颜色 5 3 3 15 2" xfId="19802" xr:uid="{00000000-0005-0000-0000-00008A4D0000}"/>
    <cellStyle name="20% - 强调文字颜色 5 3 3 16" xfId="6932" xr:uid="{00000000-0005-0000-0000-0000441B0000}"/>
    <cellStyle name="20% - 强调文字颜色 5 3 3 17" xfId="19803" xr:uid="{00000000-0005-0000-0000-00008B4D0000}"/>
    <cellStyle name="20% - 强调文字颜色 5 3 3 2" xfId="19805" xr:uid="{00000000-0005-0000-0000-00008D4D0000}"/>
    <cellStyle name="20% - 强调文字颜色 5 3 3 2 10" xfId="1441" xr:uid="{00000000-0005-0000-0000-0000D1050000}"/>
    <cellStyle name="20% - 强调文字颜色 5 3 3 2 10 2" xfId="1444" xr:uid="{00000000-0005-0000-0000-0000D4050000}"/>
    <cellStyle name="20% - 强调文字颜色 5 3 3 2 11" xfId="1449" xr:uid="{00000000-0005-0000-0000-0000D9050000}"/>
    <cellStyle name="20% - 强调文字颜色 5 3 3 2 11 2" xfId="19806" xr:uid="{00000000-0005-0000-0000-00008E4D0000}"/>
    <cellStyle name="20% - 强调文字颜色 5 3 3 2 12" xfId="1454" xr:uid="{00000000-0005-0000-0000-0000DE050000}"/>
    <cellStyle name="20% - 强调文字颜色 5 3 3 2 12 2" xfId="19808" xr:uid="{00000000-0005-0000-0000-0000904D0000}"/>
    <cellStyle name="20% - 强调文字颜色 5 3 3 2 13" xfId="19810" xr:uid="{00000000-0005-0000-0000-0000924D0000}"/>
    <cellStyle name="20% - 强调文字颜色 5 3 3 2 13 2" xfId="19812" xr:uid="{00000000-0005-0000-0000-0000944D0000}"/>
    <cellStyle name="20% - 强调文字颜色 5 3 3 2 14" xfId="19814" xr:uid="{00000000-0005-0000-0000-0000964D0000}"/>
    <cellStyle name="20% - 强调文字颜色 5 3 3 2 15" xfId="19815" xr:uid="{00000000-0005-0000-0000-0000974D0000}"/>
    <cellStyle name="20% - 强调文字颜色 5 3 3 2 2" xfId="19816" xr:uid="{00000000-0005-0000-0000-0000984D0000}"/>
    <cellStyle name="20% - 强调文字颜色 5 3 3 2 2 2" xfId="19819" xr:uid="{00000000-0005-0000-0000-00009B4D0000}"/>
    <cellStyle name="20% - 强调文字颜色 5 3 3 2 2 2 2" xfId="19820" xr:uid="{00000000-0005-0000-0000-00009C4D0000}"/>
    <cellStyle name="20% - 强调文字颜色 5 3 3 2 2 2 2 2" xfId="19822" xr:uid="{00000000-0005-0000-0000-00009E4D0000}"/>
    <cellStyle name="20% - 强调文字颜色 5 3 3 2 2 2 2 3" xfId="19824" xr:uid="{00000000-0005-0000-0000-0000A04D0000}"/>
    <cellStyle name="20% - 强调文字颜色 5 3 3 2 2 2 3" xfId="19826" xr:uid="{00000000-0005-0000-0000-0000A24D0000}"/>
    <cellStyle name="20% - 强调文字颜色 5 3 3 2 2 2 3 2" xfId="10343" xr:uid="{00000000-0005-0000-0000-000097280000}"/>
    <cellStyle name="20% - 强调文字颜色 5 3 3 2 2 2 4" xfId="1374" xr:uid="{00000000-0005-0000-0000-00008E050000}"/>
    <cellStyle name="20% - 强调文字颜色 5 3 3 2 2 2 5" xfId="1388" xr:uid="{00000000-0005-0000-0000-00009C050000}"/>
    <cellStyle name="20% - 强调文字颜色 5 3 3 2 2 3" xfId="19828" xr:uid="{00000000-0005-0000-0000-0000A44D0000}"/>
    <cellStyle name="20% - 强调文字颜色 5 3 3 2 2 3 2" xfId="19829" xr:uid="{00000000-0005-0000-0000-0000A54D0000}"/>
    <cellStyle name="20% - 强调文字颜色 5 3 3 2 2 3 2 2" xfId="14971" xr:uid="{00000000-0005-0000-0000-0000AB3A0000}"/>
    <cellStyle name="20% - 强调文字颜色 5 3 3 2 2 3 2 2 2" xfId="14973" xr:uid="{00000000-0005-0000-0000-0000AD3A0000}"/>
    <cellStyle name="20% - 强调文字颜色 5 3 3 2 2 3 2 2 3" xfId="19830" xr:uid="{00000000-0005-0000-0000-0000A64D0000}"/>
    <cellStyle name="20% - 强调文字颜色 5 3 3 2 2 3 2 3" xfId="14976" xr:uid="{00000000-0005-0000-0000-0000B03A0000}"/>
    <cellStyle name="20% - 强调文字颜色 5 3 3 2 2 3 2 4" xfId="14978" xr:uid="{00000000-0005-0000-0000-0000B23A0000}"/>
    <cellStyle name="20% - 强调文字颜色 5 3 3 2 2 3 3" xfId="19831" xr:uid="{00000000-0005-0000-0000-0000A74D0000}"/>
    <cellStyle name="20% - 强调文字颜色 5 3 3 2 2 3 3 2" xfId="14986" xr:uid="{00000000-0005-0000-0000-0000BA3A0000}"/>
    <cellStyle name="20% - 强调文字颜色 5 3 3 2 2 3 3 2 2" xfId="19833" xr:uid="{00000000-0005-0000-0000-0000A94D0000}"/>
    <cellStyle name="20% - 强调文字颜色 5 3 3 2 2 3 3 2 3" xfId="19835" xr:uid="{00000000-0005-0000-0000-0000AB4D0000}"/>
    <cellStyle name="20% - 强调文字颜色 5 3 3 2 2 3 3 3" xfId="19838" xr:uid="{00000000-0005-0000-0000-0000AE4D0000}"/>
    <cellStyle name="20% - 强调文字颜色 5 3 3 2 2 3 3 4" xfId="19840" xr:uid="{00000000-0005-0000-0000-0000B04D0000}"/>
    <cellStyle name="20% - 强调文字颜色 5 3 3 2 2 3 4" xfId="16049" xr:uid="{00000000-0005-0000-0000-0000E13E0000}"/>
    <cellStyle name="20% - 强调文字颜色 5 3 3 2 2 3 4 2" xfId="16052" xr:uid="{00000000-0005-0000-0000-0000E43E0000}"/>
    <cellStyle name="20% - 强调文字颜色 5 3 3 2 2 3 4 3" xfId="16056" xr:uid="{00000000-0005-0000-0000-0000E83E0000}"/>
    <cellStyle name="20% - 强调文字颜色 5 3 3 2 2 3 5" xfId="16059" xr:uid="{00000000-0005-0000-0000-0000EB3E0000}"/>
    <cellStyle name="20% - 强调文字颜色 5 3 3 2 2 3 5 2" xfId="19843" xr:uid="{00000000-0005-0000-0000-0000B34D0000}"/>
    <cellStyle name="20% - 强调文字颜色 5 3 3 2 2 3 5 3" xfId="19847" xr:uid="{00000000-0005-0000-0000-0000B74D0000}"/>
    <cellStyle name="20% - 强调文字颜色 5 3 3 2 2 3 6" xfId="16062" xr:uid="{00000000-0005-0000-0000-0000EE3E0000}"/>
    <cellStyle name="20% - 强调文字颜色 5 3 3 2 2 3 7" xfId="19849" xr:uid="{00000000-0005-0000-0000-0000B94D0000}"/>
    <cellStyle name="20% - 强调文字颜色 5 3 3 2 2 4" xfId="19850" xr:uid="{00000000-0005-0000-0000-0000BA4D0000}"/>
    <cellStyle name="20% - 强调文字颜色 5 3 3 2 2 5" xfId="19851" xr:uid="{00000000-0005-0000-0000-0000BB4D0000}"/>
    <cellStyle name="20% - 强调文字颜色 5 3 3 2 2 6" xfId="19852" xr:uid="{00000000-0005-0000-0000-0000BC4D0000}"/>
    <cellStyle name="20% - 强调文字颜色 5 3 3 2 3" xfId="5116" xr:uid="{00000000-0005-0000-0000-00002C140000}"/>
    <cellStyle name="20% - 强调文字颜色 5 3 3 2 3 2" xfId="4471" xr:uid="{00000000-0005-0000-0000-0000A7110000}"/>
    <cellStyle name="20% - 强调文字颜色 5 3 3 2 3 2 2" xfId="4479" xr:uid="{00000000-0005-0000-0000-0000AF110000}"/>
    <cellStyle name="20% - 强调文字颜色 5 3 3 2 3 2 2 2" xfId="15598" xr:uid="{00000000-0005-0000-0000-00001E3D0000}"/>
    <cellStyle name="20% - 强调文字颜色 5 3 3 2 3 2 2 2 2" xfId="15600" xr:uid="{00000000-0005-0000-0000-0000203D0000}"/>
    <cellStyle name="20% - 强调文字颜色 5 3 3 2 3 2 2 3" xfId="15602" xr:uid="{00000000-0005-0000-0000-0000223D0000}"/>
    <cellStyle name="20% - 强调文字颜色 5 3 3 2 3 2 3" xfId="19853" xr:uid="{00000000-0005-0000-0000-0000BD4D0000}"/>
    <cellStyle name="20% - 强调文字颜色 5 3 3 2 3 2 3 2" xfId="15606" xr:uid="{00000000-0005-0000-0000-0000263D0000}"/>
    <cellStyle name="20% - 强调文字颜色 5 3 3 2 3 2 4" xfId="3181" xr:uid="{00000000-0005-0000-0000-00009D0C0000}"/>
    <cellStyle name="20% - 强调文字颜色 5 3 3 2 3 2 4 2" xfId="17122" xr:uid="{00000000-0005-0000-0000-000012430000}"/>
    <cellStyle name="20% - 强调文字颜色 5 3 3 2 3 2 5" xfId="17123" xr:uid="{00000000-0005-0000-0000-000013430000}"/>
    <cellStyle name="20% - 强调文字颜色 5 3 3 2 3 3" xfId="4491" xr:uid="{00000000-0005-0000-0000-0000BB110000}"/>
    <cellStyle name="20% - 强调文字颜色 5 3 3 2 3 3 2" xfId="19855" xr:uid="{00000000-0005-0000-0000-0000BF4D0000}"/>
    <cellStyle name="20% - 强调文字颜色 5 3 3 2 3 3 2 2" xfId="17725" xr:uid="{00000000-0005-0000-0000-00006D450000}"/>
    <cellStyle name="20% - 强调文字颜色 5 3 3 2 3 3 2 3" xfId="17730" xr:uid="{00000000-0005-0000-0000-000072450000}"/>
    <cellStyle name="20% - 强调文字颜色 5 3 3 2 3 3 3" xfId="19857" xr:uid="{00000000-0005-0000-0000-0000C14D0000}"/>
    <cellStyle name="20% - 强调文字颜色 5 3 3 2 3 3 3 2" xfId="17746" xr:uid="{00000000-0005-0000-0000-000082450000}"/>
    <cellStyle name="20% - 强调文字颜色 5 3 3 2 3 3 4" xfId="17125" xr:uid="{00000000-0005-0000-0000-000015430000}"/>
    <cellStyle name="20% - 强调文字颜色 5 3 3 2 3 4" xfId="19858" xr:uid="{00000000-0005-0000-0000-0000C24D0000}"/>
    <cellStyle name="20% - 强调文字颜色 5 3 3 2 3 4 2" xfId="19859" xr:uid="{00000000-0005-0000-0000-0000C34D0000}"/>
    <cellStyle name="20% - 强调文字颜色 5 3 3 2 3 4 2 2" xfId="19860" xr:uid="{00000000-0005-0000-0000-0000C44D0000}"/>
    <cellStyle name="20% - 强调文字颜色 5 3 3 2 3 4 3" xfId="19864" xr:uid="{00000000-0005-0000-0000-0000C84D0000}"/>
    <cellStyle name="20% - 强调文字颜色 5 3 3 2 3 5" xfId="19865" xr:uid="{00000000-0005-0000-0000-0000C94D0000}"/>
    <cellStyle name="20% - 强调文字颜色 5 3 3 2 3 5 2" xfId="538" xr:uid="{00000000-0005-0000-0000-00004A020000}"/>
    <cellStyle name="20% - 强调文字颜色 5 3 3 2 3 5 3" xfId="19866" xr:uid="{00000000-0005-0000-0000-0000CA4D0000}"/>
    <cellStyle name="20% - 强调文字颜色 5 3 3 2 3 6" xfId="19867" xr:uid="{00000000-0005-0000-0000-0000CB4D0000}"/>
    <cellStyle name="20% - 强调文字颜色 5 3 3 2 3 6 2" xfId="6506" xr:uid="{00000000-0005-0000-0000-00009A190000}"/>
    <cellStyle name="20% - 强调文字颜色 5 3 3 2 3 7" xfId="19868" xr:uid="{00000000-0005-0000-0000-0000CC4D0000}"/>
    <cellStyle name="20% - 强调文字颜色 5 3 3 2 3 8" xfId="19869" xr:uid="{00000000-0005-0000-0000-0000CD4D0000}"/>
    <cellStyle name="20% - 强调文字颜色 5 3 3 2 4" xfId="5121" xr:uid="{00000000-0005-0000-0000-000031140000}"/>
    <cellStyle name="20% - 强调文字颜色 5 3 3 2 4 2" xfId="5126" xr:uid="{00000000-0005-0000-0000-000036140000}"/>
    <cellStyle name="20% - 强调文字颜色 5 3 3 2 4 2 2" xfId="19870" xr:uid="{00000000-0005-0000-0000-0000CE4D0000}"/>
    <cellStyle name="20% - 强调文字颜色 5 3 3 2 4 2 2 2" xfId="15747" xr:uid="{00000000-0005-0000-0000-0000B33D0000}"/>
    <cellStyle name="20% - 强调文字颜色 5 3 3 2 4 2 3" xfId="19871" xr:uid="{00000000-0005-0000-0000-0000CF4D0000}"/>
    <cellStyle name="20% - 强调文字颜色 5 3 3 2 4 2 4" xfId="19872" xr:uid="{00000000-0005-0000-0000-0000D04D0000}"/>
    <cellStyle name="20% - 强调文字颜色 5 3 3 2 4 3" xfId="19873" xr:uid="{00000000-0005-0000-0000-0000D14D0000}"/>
    <cellStyle name="20% - 强调文字颜色 5 3 3 2 4 3 2" xfId="19874" xr:uid="{00000000-0005-0000-0000-0000D24D0000}"/>
    <cellStyle name="20% - 强调文字颜色 5 3 3 2 4 3 2 2" xfId="19876" xr:uid="{00000000-0005-0000-0000-0000D44D0000}"/>
    <cellStyle name="20% - 强调文字颜色 5 3 3 2 4 3 3" xfId="19877" xr:uid="{00000000-0005-0000-0000-0000D54D0000}"/>
    <cellStyle name="20% - 强调文字颜色 5 3 3 2 4 3 4" xfId="19878" xr:uid="{00000000-0005-0000-0000-0000D64D0000}"/>
    <cellStyle name="20% - 强调文字颜色 5 3 3 2 4 4" xfId="59" xr:uid="{00000000-0005-0000-0000-000041000000}"/>
    <cellStyle name="20% - 强调文字颜色 5 3 3 2 4 4 2" xfId="19879" xr:uid="{00000000-0005-0000-0000-0000D74D0000}"/>
    <cellStyle name="20% - 强调文字颜色 5 3 3 2 4 5" xfId="1744" xr:uid="{00000000-0005-0000-0000-000000070000}"/>
    <cellStyle name="20% - 强调文字颜色 5 3 3 2 4 6" xfId="19880" xr:uid="{00000000-0005-0000-0000-0000D84D0000}"/>
    <cellStyle name="20% - 强调文字颜色 5 3 3 2 5" xfId="5133" xr:uid="{00000000-0005-0000-0000-00003D140000}"/>
    <cellStyle name="20% - 强调文字颜色 5 3 3 2 5 2" xfId="5136" xr:uid="{00000000-0005-0000-0000-000040140000}"/>
    <cellStyle name="20% - 强调文字颜色 5 3 3 2 5 2 2" xfId="19881" xr:uid="{00000000-0005-0000-0000-0000D94D0000}"/>
    <cellStyle name="20% - 强调文字颜色 5 3 3 2 5 2 3" xfId="19882" xr:uid="{00000000-0005-0000-0000-0000DA4D0000}"/>
    <cellStyle name="20% - 强调文字颜色 5 3 3 2 5 3" xfId="19883" xr:uid="{00000000-0005-0000-0000-0000DB4D0000}"/>
    <cellStyle name="20% - 强调文字颜色 5 3 3 2 5 3 2" xfId="19884" xr:uid="{00000000-0005-0000-0000-0000DC4D0000}"/>
    <cellStyle name="20% - 强调文字颜色 5 3 3 2 5 3 3" xfId="19885" xr:uid="{00000000-0005-0000-0000-0000DD4D0000}"/>
    <cellStyle name="20% - 强调文字颜色 5 3 3 2 5 4" xfId="19886" xr:uid="{00000000-0005-0000-0000-0000DE4D0000}"/>
    <cellStyle name="20% - 强调文字颜色 5 3 3 2 5 4 2" xfId="10256" xr:uid="{00000000-0005-0000-0000-000040280000}"/>
    <cellStyle name="20% - 强调文字颜色 5 3 3 2 5 5" xfId="19887" xr:uid="{00000000-0005-0000-0000-0000DF4D0000}"/>
    <cellStyle name="20% - 强调文字颜色 5 3 3 2 5 6" xfId="19888" xr:uid="{00000000-0005-0000-0000-0000E04D0000}"/>
    <cellStyle name="20% - 强调文字颜色 5 3 3 2 6" xfId="1915" xr:uid="{00000000-0005-0000-0000-0000AB070000}"/>
    <cellStyle name="20% - 强调文字颜色 5 3 3 2 6 2" xfId="1919" xr:uid="{00000000-0005-0000-0000-0000AF070000}"/>
    <cellStyle name="20% - 强调文字颜色 5 3 3 2 6 2 2" xfId="18785" xr:uid="{00000000-0005-0000-0000-000091490000}"/>
    <cellStyle name="20% - 强调文字颜色 5 3 3 2 6 2 3" xfId="18789" xr:uid="{00000000-0005-0000-0000-000095490000}"/>
    <cellStyle name="20% - 强调文字颜色 5 3 3 2 6 3" xfId="18792" xr:uid="{00000000-0005-0000-0000-000098490000}"/>
    <cellStyle name="20% - 强调文字颜色 5 3 3 2 6 3 2" xfId="5095" xr:uid="{00000000-0005-0000-0000-000017140000}"/>
    <cellStyle name="20% - 强调文字颜色 5 3 3 2 6 4" xfId="16156" xr:uid="{00000000-0005-0000-0000-00004C3F0000}"/>
    <cellStyle name="20% - 强调文字颜色 5 3 3 2 6 5" xfId="16160" xr:uid="{00000000-0005-0000-0000-0000503F0000}"/>
    <cellStyle name="20% - 强调文字颜色 5 3 3 2 7" xfId="19889" xr:uid="{00000000-0005-0000-0000-0000E14D0000}"/>
    <cellStyle name="20% - 强调文字颜色 5 3 3 2 7 2" xfId="18797" xr:uid="{00000000-0005-0000-0000-00009D490000}"/>
    <cellStyle name="20% - 强调文字颜色 5 3 3 2 7 2 2" xfId="4410" xr:uid="{00000000-0005-0000-0000-00006A110000}"/>
    <cellStyle name="20% - 强调文字颜色 5 3 3 2 7 2 3" xfId="19891" xr:uid="{00000000-0005-0000-0000-0000E34D0000}"/>
    <cellStyle name="20% - 强调文字颜色 5 3 3 2 7 3" xfId="19892" xr:uid="{00000000-0005-0000-0000-0000E44D0000}"/>
    <cellStyle name="20% - 强调文字颜色 5 3 3 2 7 3 2" xfId="5301" xr:uid="{00000000-0005-0000-0000-0000E5140000}"/>
    <cellStyle name="20% - 强调文字颜色 5 3 3 2 7 4" xfId="19895" xr:uid="{00000000-0005-0000-0000-0000E74D0000}"/>
    <cellStyle name="20% - 强调文字颜色 5 3 3 2 8" xfId="19767" xr:uid="{00000000-0005-0000-0000-0000674D0000}"/>
    <cellStyle name="20% - 强调文字颜色 5 3 3 2 8 2" xfId="18802" xr:uid="{00000000-0005-0000-0000-0000A2490000}"/>
    <cellStyle name="20% - 强调文字颜色 5 3 3 2 8 3" xfId="19769" xr:uid="{00000000-0005-0000-0000-0000694D0000}"/>
    <cellStyle name="20% - 强调文字颜色 5 3 3 2 9" xfId="15411" xr:uid="{00000000-0005-0000-0000-0000633C0000}"/>
    <cellStyle name="20% - 强调文字颜色 5 3 3 2 9 2" xfId="19771" xr:uid="{00000000-0005-0000-0000-00006B4D0000}"/>
    <cellStyle name="20% - 强调文字颜色 5 3 3 3" xfId="19896" xr:uid="{00000000-0005-0000-0000-0000E84D0000}"/>
    <cellStyle name="20% - 强调文字颜色 5 3 3 3 2" xfId="19897" xr:uid="{00000000-0005-0000-0000-0000E94D0000}"/>
    <cellStyle name="20% - 强调文字颜色 5 3 3 3 2 2" xfId="19899" xr:uid="{00000000-0005-0000-0000-0000EB4D0000}"/>
    <cellStyle name="20% - 强调文字颜色 5 3 3 3 2 2 2" xfId="14441" xr:uid="{00000000-0005-0000-0000-000099380000}"/>
    <cellStyle name="20% - 强调文字颜色 5 3 3 3 2 2 2 2" xfId="16346" xr:uid="{00000000-0005-0000-0000-00000A400000}"/>
    <cellStyle name="20% - 强调文字颜色 5 3 3 3 2 2 2 2 2" xfId="14752" xr:uid="{00000000-0005-0000-0000-0000D0390000}"/>
    <cellStyle name="20% - 强调文字颜色 5 3 3 3 2 2 2 2 3" xfId="19900" xr:uid="{00000000-0005-0000-0000-0000EC4D0000}"/>
    <cellStyle name="20% - 强调文字颜色 5 3 3 3 2 2 2 3" xfId="16348" xr:uid="{00000000-0005-0000-0000-00000C400000}"/>
    <cellStyle name="20% - 强调文字颜色 5 3 3 3 2 2 2 4" xfId="16351" xr:uid="{00000000-0005-0000-0000-00000F400000}"/>
    <cellStyle name="20% - 强调文字颜色 5 3 3 3 2 2 3" xfId="7302" xr:uid="{00000000-0005-0000-0000-0000B61C0000}"/>
    <cellStyle name="20% - 强调文字颜色 5 3 3 3 2 2 3 2" xfId="6271" xr:uid="{00000000-0005-0000-0000-0000AF180000}"/>
    <cellStyle name="20% - 强调文字颜色 5 3 3 3 2 2 3 2 2" xfId="6275" xr:uid="{00000000-0005-0000-0000-0000B3180000}"/>
    <cellStyle name="20% - 强调文字颜色 5 3 3 3 2 2 3 2 3" xfId="2474" xr:uid="{00000000-0005-0000-0000-0000DA090000}"/>
    <cellStyle name="20% - 强调文字颜色 5 3 3 3 2 2 3 3" xfId="6283" xr:uid="{00000000-0005-0000-0000-0000BB180000}"/>
    <cellStyle name="20% - 强调文字颜色 5 3 3 3 2 2 3 4" xfId="6294" xr:uid="{00000000-0005-0000-0000-0000C6180000}"/>
    <cellStyle name="20% - 强调文字颜色 5 3 3 3 2 2 4" xfId="7653" xr:uid="{00000000-0005-0000-0000-0000151E0000}"/>
    <cellStyle name="20% - 强调文字颜色 5 3 3 3 2 2 4 2" xfId="7656" xr:uid="{00000000-0005-0000-0000-0000181E0000}"/>
    <cellStyle name="20% - 强调文字颜色 5 3 3 3 2 2 4 3" xfId="7661" xr:uid="{00000000-0005-0000-0000-00001D1E0000}"/>
    <cellStyle name="20% - 强调文字颜色 5 3 3 3 2 2 5" xfId="7685" xr:uid="{00000000-0005-0000-0000-0000351E0000}"/>
    <cellStyle name="20% - 强调文字颜色 5 3 3 3 2 2 5 2" xfId="19901" xr:uid="{00000000-0005-0000-0000-0000ED4D0000}"/>
    <cellStyle name="20% - 强调文字颜色 5 3 3 3 2 2 6" xfId="7687" xr:uid="{00000000-0005-0000-0000-0000371E0000}"/>
    <cellStyle name="20% - 强调文字颜色 5 3 3 3 2 3" xfId="19902" xr:uid="{00000000-0005-0000-0000-0000EE4D0000}"/>
    <cellStyle name="20% - 强调文字颜色 5 3 3 3 2 4" xfId="19903" xr:uid="{00000000-0005-0000-0000-0000EF4D0000}"/>
    <cellStyle name="20% - 强调文字颜色 5 3 3 3 2 4 2" xfId="14502" xr:uid="{00000000-0005-0000-0000-0000D6380000}"/>
    <cellStyle name="20% - 强调文字颜色 5 3 3 3 2 5" xfId="19904" xr:uid="{00000000-0005-0000-0000-0000F04D0000}"/>
    <cellStyle name="20% - 强调文字颜色 5 3 3 3 2 6" xfId="19905" xr:uid="{00000000-0005-0000-0000-0000F14D0000}"/>
    <cellStyle name="20% - 强调文字颜色 5 3 3 3 3" xfId="5147" xr:uid="{00000000-0005-0000-0000-00004B140000}"/>
    <cellStyle name="20% - 强调文字颜色 5 3 3 3 3 2" xfId="717" xr:uid="{00000000-0005-0000-0000-0000FD020000}"/>
    <cellStyle name="20% - 强调文字颜色 5 3 3 3 3 2 2" xfId="19906" xr:uid="{00000000-0005-0000-0000-0000F24D0000}"/>
    <cellStyle name="20% - 强调文字颜色 5 3 3 3 3 2 2 2" xfId="16516" xr:uid="{00000000-0005-0000-0000-0000B4400000}"/>
    <cellStyle name="20% - 强调文字颜色 5 3 3 3 3 2 2 3" xfId="17942" xr:uid="{00000000-0005-0000-0000-000046460000}"/>
    <cellStyle name="20% - 强调文字颜色 5 3 3 3 3 2 3" xfId="7806" xr:uid="{00000000-0005-0000-0000-0000AE1E0000}"/>
    <cellStyle name="20% - 强调文字颜色 5 3 3 3 3 2 4" xfId="7814" xr:uid="{00000000-0005-0000-0000-0000B61E0000}"/>
    <cellStyle name="20% - 强调文字颜色 5 3 3 3 3 3" xfId="746" xr:uid="{00000000-0005-0000-0000-00001A030000}"/>
    <cellStyle name="20% - 强调文字颜色 5 3 3 3 3 3 2" xfId="19910" xr:uid="{00000000-0005-0000-0000-0000F64D0000}"/>
    <cellStyle name="20% - 强调文字颜色 5 3 3 3 3 3 2 2" xfId="19912" xr:uid="{00000000-0005-0000-0000-0000F84D0000}"/>
    <cellStyle name="20% - 强调文字颜色 5 3 3 3 3 3 2 3" xfId="19914" xr:uid="{00000000-0005-0000-0000-0000FA4D0000}"/>
    <cellStyle name="20% - 强调文字颜色 5 3 3 3 3 3 3" xfId="7819" xr:uid="{00000000-0005-0000-0000-0000BB1E0000}"/>
    <cellStyle name="20% - 强调文字颜色 5 3 3 3 3 3 4" xfId="7821" xr:uid="{00000000-0005-0000-0000-0000BD1E0000}"/>
    <cellStyle name="20% - 强调文字颜色 5 3 3 3 3 4" xfId="19915" xr:uid="{00000000-0005-0000-0000-0000FB4D0000}"/>
    <cellStyle name="20% - 强调文字颜色 5 3 3 3 3 4 2" xfId="19917" xr:uid="{00000000-0005-0000-0000-0000FD4D0000}"/>
    <cellStyle name="20% - 强调文字颜色 5 3 3 3 3 4 2 2" xfId="19918" xr:uid="{00000000-0005-0000-0000-0000FE4D0000}"/>
    <cellStyle name="20% - 强调文字颜色 5 3 3 3 3 4 3" xfId="7829" xr:uid="{00000000-0005-0000-0000-0000C51E0000}"/>
    <cellStyle name="20% - 强调文字颜色 5 3 3 3 3 5" xfId="19921" xr:uid="{00000000-0005-0000-0000-0000014E0000}"/>
    <cellStyle name="20% - 强调文字颜色 5 3 3 3 3 5 2" xfId="19922" xr:uid="{00000000-0005-0000-0000-0000024E0000}"/>
    <cellStyle name="20% - 强调文字颜色 5 3 3 3 3 5 3" xfId="7836" xr:uid="{00000000-0005-0000-0000-0000CC1E0000}"/>
    <cellStyle name="20% - 强调文字颜色 5 3 3 3 3 6" xfId="19925" xr:uid="{00000000-0005-0000-0000-0000054E0000}"/>
    <cellStyle name="20% - 强调文字颜色 5 3 3 3 3 6 2" xfId="19928" xr:uid="{00000000-0005-0000-0000-0000084E0000}"/>
    <cellStyle name="20% - 强调文字颜色 5 3 3 3 3 7" xfId="19929" xr:uid="{00000000-0005-0000-0000-0000094E0000}"/>
    <cellStyle name="20% - 强调文字颜色 5 3 3 3 4" xfId="5150" xr:uid="{00000000-0005-0000-0000-00004E140000}"/>
    <cellStyle name="20% - 强调文字颜色 5 3 3 3 5" xfId="5154" xr:uid="{00000000-0005-0000-0000-000052140000}"/>
    <cellStyle name="20% - 强调文字颜色 5 3 3 3 6" xfId="19931" xr:uid="{00000000-0005-0000-0000-00000B4E0000}"/>
    <cellStyle name="20% - 强调文字颜色 5 3 3 4" xfId="19932" xr:uid="{00000000-0005-0000-0000-00000C4E0000}"/>
    <cellStyle name="20% - 强调文字颜色 5 3 3 4 2" xfId="14320" xr:uid="{00000000-0005-0000-0000-000020380000}"/>
    <cellStyle name="20% - 强调文字颜色 5 3 3 4 2 2" xfId="19934" xr:uid="{00000000-0005-0000-0000-00000E4E0000}"/>
    <cellStyle name="20% - 强调文字颜色 5 3 3 4 2 2 2" xfId="14727" xr:uid="{00000000-0005-0000-0000-0000B7390000}"/>
    <cellStyle name="20% - 强调文字颜色 5 3 3 4 2 3" xfId="19935" xr:uid="{00000000-0005-0000-0000-00000F4E0000}"/>
    <cellStyle name="20% - 强调文字颜色 5 3 3 4 2 3 2" xfId="14753" xr:uid="{00000000-0005-0000-0000-0000D1390000}"/>
    <cellStyle name="20% - 强调文字颜色 5 3 3 4 2 4" xfId="19936" xr:uid="{00000000-0005-0000-0000-0000104E0000}"/>
    <cellStyle name="20% - 强调文字颜色 5 3 3 4 3" xfId="5159" xr:uid="{00000000-0005-0000-0000-000057140000}"/>
    <cellStyle name="20% - 强调文字颜色 5 3 3 4 3 2" xfId="4875" xr:uid="{00000000-0005-0000-0000-00003B130000}"/>
    <cellStyle name="20% - 强调文字颜色 5 3 3 4 3 3" xfId="19937" xr:uid="{00000000-0005-0000-0000-0000114E0000}"/>
    <cellStyle name="20% - 强调文字颜色 5 3 3 4 4" xfId="5161" xr:uid="{00000000-0005-0000-0000-000059140000}"/>
    <cellStyle name="20% - 强调文字颜色 5 3 3 4 5" xfId="656" xr:uid="{00000000-0005-0000-0000-0000C0020000}"/>
    <cellStyle name="20% - 强调文字颜色 5 3 3 4 6" xfId="688" xr:uid="{00000000-0005-0000-0000-0000E0020000}"/>
    <cellStyle name="20% - 强调文字颜色 5 3 3 5" xfId="19938" xr:uid="{00000000-0005-0000-0000-0000124E0000}"/>
    <cellStyle name="20% - 强调文字颜色 5 3 3 5 2" xfId="19939" xr:uid="{00000000-0005-0000-0000-0000134E0000}"/>
    <cellStyle name="20% - 强调文字颜色 5 3 3 5 2 2" xfId="19940" xr:uid="{00000000-0005-0000-0000-0000144E0000}"/>
    <cellStyle name="20% - 强调文字颜色 5 3 3 5 2 2 2" xfId="19942" xr:uid="{00000000-0005-0000-0000-0000164E0000}"/>
    <cellStyle name="20% - 强调文字颜色 5 3 3 5 2 3" xfId="19944" xr:uid="{00000000-0005-0000-0000-0000184E0000}"/>
    <cellStyle name="20% - 强调文字颜色 5 3 3 5 2 4" xfId="10543" xr:uid="{00000000-0005-0000-0000-00005F290000}"/>
    <cellStyle name="20% - 强调文字颜色 5 3 3 5 3" xfId="5166" xr:uid="{00000000-0005-0000-0000-00005E140000}"/>
    <cellStyle name="20% - 强调文字颜色 5 3 3 5 3 2" xfId="8536" xr:uid="{00000000-0005-0000-0000-000088210000}"/>
    <cellStyle name="20% - 强调文字颜色 5 3 3 5 3 2 2" xfId="19945" xr:uid="{00000000-0005-0000-0000-0000194E0000}"/>
    <cellStyle name="20% - 强调文字颜色 5 3 3 5 3 3" xfId="19946" xr:uid="{00000000-0005-0000-0000-00001A4E0000}"/>
    <cellStyle name="20% - 强调文字颜色 5 3 3 5 3 4" xfId="19947" xr:uid="{00000000-0005-0000-0000-00001B4E0000}"/>
    <cellStyle name="20% - 强调文字颜色 5 3 3 5 4" xfId="5168" xr:uid="{00000000-0005-0000-0000-000060140000}"/>
    <cellStyle name="20% - 强调文字颜色 5 3 3 5 4 2" xfId="8545" xr:uid="{00000000-0005-0000-0000-000091210000}"/>
    <cellStyle name="20% - 强调文字颜色 5 3 3 5 5" xfId="1905" xr:uid="{00000000-0005-0000-0000-0000A1070000}"/>
    <cellStyle name="20% - 强调文字颜色 5 3 3 5 6" xfId="1961" xr:uid="{00000000-0005-0000-0000-0000D9070000}"/>
    <cellStyle name="20% - 强调文字颜色 5 3 3 6" xfId="19948" xr:uid="{00000000-0005-0000-0000-00001C4E0000}"/>
    <cellStyle name="20% - 强调文字颜色 5 3 3 6 2" xfId="19949" xr:uid="{00000000-0005-0000-0000-00001D4E0000}"/>
    <cellStyle name="20% - 强调文字颜色 5 3 3 6 2 2" xfId="19950" xr:uid="{00000000-0005-0000-0000-00001E4E0000}"/>
    <cellStyle name="20% - 强调文字颜色 5 3 3 6 2 2 2" xfId="19951" xr:uid="{00000000-0005-0000-0000-00001F4E0000}"/>
    <cellStyle name="20% - 强调文字颜色 5 3 3 6 2 3" xfId="19952" xr:uid="{00000000-0005-0000-0000-0000204E0000}"/>
    <cellStyle name="20% - 强调文字颜色 5 3 3 6 2 4" xfId="10560" xr:uid="{00000000-0005-0000-0000-000070290000}"/>
    <cellStyle name="20% - 强调文字颜色 5 3 3 6 3" xfId="2190" xr:uid="{00000000-0005-0000-0000-0000BE080000}"/>
    <cellStyle name="20% - 强调文字颜色 5 3 3 6 3 2" xfId="19953" xr:uid="{00000000-0005-0000-0000-0000214E0000}"/>
    <cellStyle name="20% - 强调文字颜色 5 3 3 6 3 3" xfId="19954" xr:uid="{00000000-0005-0000-0000-0000224E0000}"/>
    <cellStyle name="20% - 强调文字颜色 5 3 3 6 4" xfId="2194" xr:uid="{00000000-0005-0000-0000-0000C2080000}"/>
    <cellStyle name="20% - 强调文字颜色 5 3 3 6 4 2" xfId="19956" xr:uid="{00000000-0005-0000-0000-0000244E0000}"/>
    <cellStyle name="20% - 强调文字颜色 5 3 3 6 5" xfId="2056" xr:uid="{00000000-0005-0000-0000-000038080000}"/>
    <cellStyle name="20% - 强调文字颜色 5 3 3 6 6" xfId="2070" xr:uid="{00000000-0005-0000-0000-000046080000}"/>
    <cellStyle name="20% - 强调文字颜色 5 3 3 7" xfId="19957" xr:uid="{00000000-0005-0000-0000-0000254E0000}"/>
    <cellStyle name="20% - 强调文字颜色 5 3 3 7 2" xfId="12373" xr:uid="{00000000-0005-0000-0000-000085300000}"/>
    <cellStyle name="20% - 强调文字颜色 5 3 3 7 2 2" xfId="12375" xr:uid="{00000000-0005-0000-0000-000087300000}"/>
    <cellStyle name="20% - 强调文字颜色 5 3 3 7 2 3" xfId="12377" xr:uid="{00000000-0005-0000-0000-000089300000}"/>
    <cellStyle name="20% - 强调文字颜色 5 3 3 7 3" xfId="12379" xr:uid="{00000000-0005-0000-0000-00008B300000}"/>
    <cellStyle name="20% - 强调文字颜色 5 3 3 7 3 2" xfId="12381" xr:uid="{00000000-0005-0000-0000-00008D300000}"/>
    <cellStyle name="20% - 强调文字颜色 5 3 3 7 4" xfId="12383" xr:uid="{00000000-0005-0000-0000-00008F300000}"/>
    <cellStyle name="20% - 强调文字颜色 5 3 3 7 5" xfId="2093" xr:uid="{00000000-0005-0000-0000-00005D080000}"/>
    <cellStyle name="20% - 强调文字颜色 5 3 3 8" xfId="19958" xr:uid="{00000000-0005-0000-0000-0000264E0000}"/>
    <cellStyle name="20% - 强调文字颜色 5 3 3 8 2" xfId="19959" xr:uid="{00000000-0005-0000-0000-0000274E0000}"/>
    <cellStyle name="20% - 强调文字颜色 5 3 3 8 2 2" xfId="19960" xr:uid="{00000000-0005-0000-0000-0000284E0000}"/>
    <cellStyle name="20% - 强调文字颜色 5 3 3 8 2 3" xfId="19961" xr:uid="{00000000-0005-0000-0000-0000294E0000}"/>
    <cellStyle name="20% - 强调文字颜色 5 3 3 8 3" xfId="19962" xr:uid="{00000000-0005-0000-0000-00002A4E0000}"/>
    <cellStyle name="20% - 强调文字颜色 5 3 3 8 3 2" xfId="19963" xr:uid="{00000000-0005-0000-0000-00002B4E0000}"/>
    <cellStyle name="20% - 强调文字颜色 5 3 3 8 4" xfId="19964" xr:uid="{00000000-0005-0000-0000-00002C4E0000}"/>
    <cellStyle name="20% - 强调文字颜色 5 3 3 8 5" xfId="2137" xr:uid="{00000000-0005-0000-0000-000089080000}"/>
    <cellStyle name="20% - 强调文字颜色 5 3 3 9" xfId="4189" xr:uid="{00000000-0005-0000-0000-00008D100000}"/>
    <cellStyle name="20% - 强调文字颜色 5 3 3 9 2" xfId="4197" xr:uid="{00000000-0005-0000-0000-000095100000}"/>
    <cellStyle name="20% - 强调文字颜色 5 3 3 9 3" xfId="4204" xr:uid="{00000000-0005-0000-0000-00009C100000}"/>
    <cellStyle name="20% - 强调文字颜色 5 3 4" xfId="19966" xr:uid="{00000000-0005-0000-0000-00002E4E0000}"/>
    <cellStyle name="20% - 强调文字颜色 5 3 4 2" xfId="14085" xr:uid="{00000000-0005-0000-0000-000035370000}"/>
    <cellStyle name="20% - 强调文字颜色 5 3 4 2 2" xfId="15642" xr:uid="{00000000-0005-0000-0000-00004A3D0000}"/>
    <cellStyle name="20% - 强调文字颜色 5 3 4 2 2 2" xfId="12442" xr:uid="{00000000-0005-0000-0000-0000CA300000}"/>
    <cellStyle name="20% - 强调文字颜色 5 3 4 2 2 2 2" xfId="12444" xr:uid="{00000000-0005-0000-0000-0000CC300000}"/>
    <cellStyle name="20% - 强调文字颜色 5 3 4 2 2 2 3" xfId="12455" xr:uid="{00000000-0005-0000-0000-0000D7300000}"/>
    <cellStyle name="20% - 强调文字颜色 5 3 4 2 2 2 4" xfId="12461" xr:uid="{00000000-0005-0000-0000-0000DD300000}"/>
    <cellStyle name="20% - 强调文字颜色 5 3 4 2 2 3" xfId="12466" xr:uid="{00000000-0005-0000-0000-0000E2300000}"/>
    <cellStyle name="20% - 强调文字颜色 5 3 4 2 2 3 2" xfId="12470" xr:uid="{00000000-0005-0000-0000-0000E6300000}"/>
    <cellStyle name="20% - 强调文字颜色 5 3 4 2 2 4" xfId="12476" xr:uid="{00000000-0005-0000-0000-0000EC300000}"/>
    <cellStyle name="20% - 强调文字颜色 5 3 4 2 2 5" xfId="232" xr:uid="{00000000-0005-0000-0000-000009010000}"/>
    <cellStyle name="20% - 强调文字颜色 5 3 4 2 3" xfId="1140" xr:uid="{00000000-0005-0000-0000-0000A4040000}"/>
    <cellStyle name="20% - 强调文字颜色 5 3 4 2 3 2" xfId="26" xr:uid="{00000000-0005-0000-0000-00001E000000}"/>
    <cellStyle name="20% - 强调文字颜色 5 3 4 2 3 2 2" xfId="19968" xr:uid="{00000000-0005-0000-0000-0000304E0000}"/>
    <cellStyle name="20% - 强调文字颜色 5 3 4 2 3 2 3" xfId="19971" xr:uid="{00000000-0005-0000-0000-0000334E0000}"/>
    <cellStyle name="20% - 强调文字颜色 5 3 4 2 3 3" xfId="19973" xr:uid="{00000000-0005-0000-0000-0000354E0000}"/>
    <cellStyle name="20% - 强调文字颜色 5 3 4 2 4" xfId="1172" xr:uid="{00000000-0005-0000-0000-0000C4040000}"/>
    <cellStyle name="20% - 强调文字颜色 5 3 4 2 5" xfId="1179" xr:uid="{00000000-0005-0000-0000-0000CB040000}"/>
    <cellStyle name="20% - 强调文字颜色 5 3 4 2 5 2" xfId="12566" xr:uid="{00000000-0005-0000-0000-000046310000}"/>
    <cellStyle name="20% - 强调文字颜色 5 3 4 2 6" xfId="14042" xr:uid="{00000000-0005-0000-0000-00000A370000}"/>
    <cellStyle name="20% - 强调文字颜色 5 3 4 3" xfId="19975" xr:uid="{00000000-0005-0000-0000-0000374E0000}"/>
    <cellStyle name="20% - 强调文字颜色 5 3 4 3 2" xfId="19978" xr:uid="{00000000-0005-0000-0000-00003A4E0000}"/>
    <cellStyle name="20% - 强调文字颜色 5 3 4 3 2 2" xfId="19979" xr:uid="{00000000-0005-0000-0000-00003B4E0000}"/>
    <cellStyle name="20% - 强调文字颜色 5 3 4 3 2 3" xfId="19980" xr:uid="{00000000-0005-0000-0000-00003C4E0000}"/>
    <cellStyle name="20% - 强调文字颜色 5 3 4 3 3" xfId="1199" xr:uid="{00000000-0005-0000-0000-0000DF040000}"/>
    <cellStyle name="20% - 强调文字颜色 5 3 4 3 4" xfId="1217" xr:uid="{00000000-0005-0000-0000-0000F1040000}"/>
    <cellStyle name="20% - 强调文字颜色 5 3 4 4" xfId="19981" xr:uid="{00000000-0005-0000-0000-00003D4E0000}"/>
    <cellStyle name="20% - 强调文字颜色 5 3 4 4 2" xfId="19982" xr:uid="{00000000-0005-0000-0000-00003E4E0000}"/>
    <cellStyle name="20% - 强调文字颜色 5 3 4 4 3" xfId="1256" xr:uid="{00000000-0005-0000-0000-000018050000}"/>
    <cellStyle name="20% - 强调文字颜色 5 3 4 5" xfId="19983" xr:uid="{00000000-0005-0000-0000-00003F4E0000}"/>
    <cellStyle name="20% - 强调文字颜色 5 3 4 5 2" xfId="19984" xr:uid="{00000000-0005-0000-0000-0000404E0000}"/>
    <cellStyle name="20% - 强调文字颜色 5 3 4 5 2 2" xfId="13462" xr:uid="{00000000-0005-0000-0000-0000C6340000}"/>
    <cellStyle name="20% - 强调文字颜色 5 3 4 5 3" xfId="19985" xr:uid="{00000000-0005-0000-0000-0000414E0000}"/>
    <cellStyle name="20% - 强调文字颜色 5 3 4 6" xfId="19986" xr:uid="{00000000-0005-0000-0000-0000424E0000}"/>
    <cellStyle name="20% - 强调文字颜色 5 3 4 6 2" xfId="19987" xr:uid="{00000000-0005-0000-0000-0000434E0000}"/>
    <cellStyle name="20% - 强调文字颜色 5 3 5" xfId="19989" xr:uid="{00000000-0005-0000-0000-0000454E0000}"/>
    <cellStyle name="20% - 强调文字颜色 5 3 5 2" xfId="14093" xr:uid="{00000000-0005-0000-0000-00003D370000}"/>
    <cellStyle name="20% - 强调文字颜色 5 3 5 2 2" xfId="19991" xr:uid="{00000000-0005-0000-0000-0000474E0000}"/>
    <cellStyle name="20% - 强调文字颜色 5 3 5 2 2 2" xfId="12728" xr:uid="{00000000-0005-0000-0000-0000E8310000}"/>
    <cellStyle name="20% - 强调文字颜色 5 3 5 2 2 2 2" xfId="19992" xr:uid="{00000000-0005-0000-0000-0000484E0000}"/>
    <cellStyle name="20% - 强调文字颜色 5 3 5 2 2 2 3" xfId="19994" xr:uid="{00000000-0005-0000-0000-00004A4E0000}"/>
    <cellStyle name="20% - 强调文字颜色 5 3 5 2 2 3" xfId="19996" xr:uid="{00000000-0005-0000-0000-00004C4E0000}"/>
    <cellStyle name="20% - 强调文字颜色 5 3 5 2 2 3 2" xfId="19998" xr:uid="{00000000-0005-0000-0000-00004E4E0000}"/>
    <cellStyle name="20% - 强调文字颜色 5 3 5 2 2 4" xfId="20000" xr:uid="{00000000-0005-0000-0000-0000504E0000}"/>
    <cellStyle name="20% - 强调文字颜色 5 3 5 2 3" xfId="1459" xr:uid="{00000000-0005-0000-0000-0000E3050000}"/>
    <cellStyle name="20% - 强调文字颜色 5 3 5 2 3 2" xfId="12770" xr:uid="{00000000-0005-0000-0000-000012320000}"/>
    <cellStyle name="20% - 强调文字颜色 5 3 5 2 3 2 2" xfId="12772" xr:uid="{00000000-0005-0000-0000-000014320000}"/>
    <cellStyle name="20% - 强调文字颜色 5 3 5 2 3 2 3" xfId="15236" xr:uid="{00000000-0005-0000-0000-0000B43B0000}"/>
    <cellStyle name="20% - 强调文字颜色 5 3 5 2 3 3" xfId="12775" xr:uid="{00000000-0005-0000-0000-000017320000}"/>
    <cellStyle name="20% - 强调文字颜色 5 3 5 2 4" xfId="1463" xr:uid="{00000000-0005-0000-0000-0000E7050000}"/>
    <cellStyle name="20% - 强调文字颜色 5 3 5 2 5" xfId="20001" xr:uid="{00000000-0005-0000-0000-0000514E0000}"/>
    <cellStyle name="20% - 强调文字颜色 5 3 5 3" xfId="20003" xr:uid="{00000000-0005-0000-0000-0000534E0000}"/>
    <cellStyle name="20% - 强调文字颜色 5 3 5 3 2" xfId="20005" xr:uid="{00000000-0005-0000-0000-0000554E0000}"/>
    <cellStyle name="20% - 强调文字颜色 5 3 5 3 3" xfId="5197" xr:uid="{00000000-0005-0000-0000-00007D140000}"/>
    <cellStyle name="20% - 强调文字颜色 5 3 5 4" xfId="20006" xr:uid="{00000000-0005-0000-0000-0000564E0000}"/>
    <cellStyle name="20% - 强调文字颜色 5 3 5 4 2" xfId="20007" xr:uid="{00000000-0005-0000-0000-0000574E0000}"/>
    <cellStyle name="20% - 强调文字颜色 5 3 5 4 2 2" xfId="20008" xr:uid="{00000000-0005-0000-0000-0000584E0000}"/>
    <cellStyle name="20% - 强调文字颜色 5 3 5 4 3" xfId="5201" xr:uid="{00000000-0005-0000-0000-000081140000}"/>
    <cellStyle name="20% - 强调文字颜色 5 3 5 4 4" xfId="20009" xr:uid="{00000000-0005-0000-0000-0000594E0000}"/>
    <cellStyle name="20% - 强调文字颜色 5 3 5 5" xfId="20010" xr:uid="{00000000-0005-0000-0000-00005A4E0000}"/>
    <cellStyle name="20% - 强调文字颜色 5 3 5 6" xfId="20011" xr:uid="{00000000-0005-0000-0000-00005B4E0000}"/>
    <cellStyle name="20% - 强调文字颜色 5 3 5 6 2" xfId="20012" xr:uid="{00000000-0005-0000-0000-00005C4E0000}"/>
    <cellStyle name="20% - 强调文字颜色 5 3 6" xfId="18469" xr:uid="{00000000-0005-0000-0000-000055480000}"/>
    <cellStyle name="20% - 强调文字颜色 5 3 6 2" xfId="20014" xr:uid="{00000000-0005-0000-0000-00005E4E0000}"/>
    <cellStyle name="20% - 强调文字颜色 5 3 6 2 2" xfId="20015" xr:uid="{00000000-0005-0000-0000-00005F4E0000}"/>
    <cellStyle name="20% - 强调文字颜色 5 3 6 2 2 2" xfId="20016" xr:uid="{00000000-0005-0000-0000-0000604E0000}"/>
    <cellStyle name="20% - 强调文字颜色 5 3 6 2 2 3" xfId="20017" xr:uid="{00000000-0005-0000-0000-0000614E0000}"/>
    <cellStyle name="20% - 强调文字颜色 5 3 6 2 2 3 2" xfId="20019" xr:uid="{00000000-0005-0000-0000-0000634E0000}"/>
    <cellStyle name="20% - 强调文字颜色 5 3 6 2 2 4" xfId="20020" xr:uid="{00000000-0005-0000-0000-0000644E0000}"/>
    <cellStyle name="20% - 强调文字颜色 5 3 6 2 3" xfId="891" xr:uid="{00000000-0005-0000-0000-0000AB030000}"/>
    <cellStyle name="20% - 强调文字颜色 5 3 6 2 3 2" xfId="20022" xr:uid="{00000000-0005-0000-0000-0000664E0000}"/>
    <cellStyle name="20% - 强调文字颜色 5 3 6 2 3 2 2" xfId="20025" xr:uid="{00000000-0005-0000-0000-0000694E0000}"/>
    <cellStyle name="20% - 强调文字颜色 5 3 6 2 3 2 2 2" xfId="20026" xr:uid="{00000000-0005-0000-0000-00006A4E0000}"/>
    <cellStyle name="20% - 强调文字颜色 5 3 6 2 3 2 2 3" xfId="20027" xr:uid="{00000000-0005-0000-0000-00006B4E0000}"/>
    <cellStyle name="20% - 强调文字颜色 5 3 6 2 3 2 3" xfId="20031" xr:uid="{00000000-0005-0000-0000-00006F4E0000}"/>
    <cellStyle name="20% - 强调文字颜色 5 3 6 2 3 2 4" xfId="20032" xr:uid="{00000000-0005-0000-0000-0000704E0000}"/>
    <cellStyle name="20% - 强调文字颜色 5 3 6 2 3 3" xfId="20033" xr:uid="{00000000-0005-0000-0000-0000714E0000}"/>
    <cellStyle name="20% - 强调文字颜色 5 3 6 2 3 3 2" xfId="20036" xr:uid="{00000000-0005-0000-0000-0000744E0000}"/>
    <cellStyle name="20% - 强调文字颜色 5 3 6 2 3 3 2 2" xfId="20037" xr:uid="{00000000-0005-0000-0000-0000754E0000}"/>
    <cellStyle name="20% - 强调文字颜色 5 3 6 2 3 3 2 3" xfId="20039" xr:uid="{00000000-0005-0000-0000-0000774E0000}"/>
    <cellStyle name="20% - 强调文字颜色 5 3 6 2 3 3 3" xfId="20040" xr:uid="{00000000-0005-0000-0000-0000784E0000}"/>
    <cellStyle name="20% - 强调文字颜色 5 3 6 2 3 3 4" xfId="20041" xr:uid="{00000000-0005-0000-0000-0000794E0000}"/>
    <cellStyle name="20% - 强调文字颜色 5 3 6 2 3 4" xfId="20042" xr:uid="{00000000-0005-0000-0000-00007A4E0000}"/>
    <cellStyle name="20% - 强调文字颜色 5 3 6 2 3 4 2" xfId="20044" xr:uid="{00000000-0005-0000-0000-00007C4E0000}"/>
    <cellStyle name="20% - 强调文字颜色 5 3 6 2 3 4 3" xfId="20046" xr:uid="{00000000-0005-0000-0000-00007E4E0000}"/>
    <cellStyle name="20% - 强调文字颜色 5 3 6 2 3 5" xfId="20048" xr:uid="{00000000-0005-0000-0000-0000804E0000}"/>
    <cellStyle name="20% - 强调文字颜色 5 3 6 2 3 6" xfId="20052" xr:uid="{00000000-0005-0000-0000-0000844E0000}"/>
    <cellStyle name="20% - 强调文字颜色 5 3 6 2 4" xfId="5217" xr:uid="{00000000-0005-0000-0000-000091140000}"/>
    <cellStyle name="20% - 强调文字颜色 5 3 6 2 5" xfId="20053" xr:uid="{00000000-0005-0000-0000-0000854E0000}"/>
    <cellStyle name="20% - 强调文字颜色 5 3 6 3" xfId="20054" xr:uid="{00000000-0005-0000-0000-0000864E0000}"/>
    <cellStyle name="20% - 强调文字颜色 5 3 6 3 2" xfId="20055" xr:uid="{00000000-0005-0000-0000-0000874E0000}"/>
    <cellStyle name="20% - 强调文字颜色 5 3 6 3 3" xfId="5225" xr:uid="{00000000-0005-0000-0000-000099140000}"/>
    <cellStyle name="20% - 强调文字颜色 5 3 6 4" xfId="20056" xr:uid="{00000000-0005-0000-0000-0000884E0000}"/>
    <cellStyle name="20% - 强调文字颜色 5 3 6 4 2" xfId="20057" xr:uid="{00000000-0005-0000-0000-0000894E0000}"/>
    <cellStyle name="20% - 强调文字颜色 5 3 6 4 2 2" xfId="20058" xr:uid="{00000000-0005-0000-0000-00008A4E0000}"/>
    <cellStyle name="20% - 强调文字颜色 5 3 6 4 2 2 2" xfId="20061" xr:uid="{00000000-0005-0000-0000-00008D4E0000}"/>
    <cellStyle name="20% - 强调文字颜色 5 3 6 4 2 2 2 2" xfId="18909" xr:uid="{00000000-0005-0000-0000-00000D4A0000}"/>
    <cellStyle name="20% - 强调文字颜色 5 3 6 4 2 2 3" xfId="19977" xr:uid="{00000000-0005-0000-0000-0000394E0000}"/>
    <cellStyle name="20% - 强调文字颜色 5 3 6 4 2 3" xfId="14329" xr:uid="{00000000-0005-0000-0000-000029380000}"/>
    <cellStyle name="20% - 强调文字颜色 5 3 6 4 2 3 2" xfId="14332" xr:uid="{00000000-0005-0000-0000-00002C380000}"/>
    <cellStyle name="20% - 强调文字颜色 5 3 6 4 2 4" xfId="14334" xr:uid="{00000000-0005-0000-0000-00002E380000}"/>
    <cellStyle name="20% - 强调文字颜色 5 3 6 4 3" xfId="20062" xr:uid="{00000000-0005-0000-0000-00008E4E0000}"/>
    <cellStyle name="20% - 强调文字颜色 5 3 6 4 3 2" xfId="20063" xr:uid="{00000000-0005-0000-0000-00008F4E0000}"/>
    <cellStyle name="20% - 强调文字颜色 5 3 6 4 3 2 2" xfId="20065" xr:uid="{00000000-0005-0000-0000-0000914E0000}"/>
    <cellStyle name="20% - 强调文字颜色 5 3 6 4 3 2 3" xfId="20004" xr:uid="{00000000-0005-0000-0000-0000544E0000}"/>
    <cellStyle name="20% - 强调文字颜色 5 3 6 4 3 3" xfId="14340" xr:uid="{00000000-0005-0000-0000-000034380000}"/>
    <cellStyle name="20% - 强调文字颜色 5 3 6 4 3 4" xfId="14342" xr:uid="{00000000-0005-0000-0000-000036380000}"/>
    <cellStyle name="20% - 强调文字颜色 5 3 6 4 4" xfId="20066" xr:uid="{00000000-0005-0000-0000-0000924E0000}"/>
    <cellStyle name="20% - 强调文字颜色 5 3 6 4 4 2" xfId="20067" xr:uid="{00000000-0005-0000-0000-0000934E0000}"/>
    <cellStyle name="20% - 强调文字颜色 5 3 6 4 4 2 2" xfId="10201" xr:uid="{00000000-0005-0000-0000-000009280000}"/>
    <cellStyle name="20% - 强调文字颜色 5 3 6 4 4 3" xfId="14346" xr:uid="{00000000-0005-0000-0000-00003A380000}"/>
    <cellStyle name="20% - 强调文字颜色 5 3 6 4 5" xfId="2355" xr:uid="{00000000-0005-0000-0000-000063090000}"/>
    <cellStyle name="20% - 强调文字颜色 5 3 6 4 5 2" xfId="2357" xr:uid="{00000000-0005-0000-0000-000065090000}"/>
    <cellStyle name="20% - 强调文字颜色 5 3 6 4 6" xfId="2368" xr:uid="{00000000-0005-0000-0000-000070090000}"/>
    <cellStyle name="20% - 强调文字颜色 5 3 6 5" xfId="20069" xr:uid="{00000000-0005-0000-0000-0000954E0000}"/>
    <cellStyle name="20% - 强调文字颜色 5 3 6 5 2" xfId="20070" xr:uid="{00000000-0005-0000-0000-0000964E0000}"/>
    <cellStyle name="20% - 强调文字颜色 5 3 7" xfId="20072" xr:uid="{00000000-0005-0000-0000-0000984E0000}"/>
    <cellStyle name="20% - 强调文字颜色 5 3 7 2" xfId="20073" xr:uid="{00000000-0005-0000-0000-0000994E0000}"/>
    <cellStyle name="20% - 强调文字颜色 5 3 7 2 2" xfId="20074" xr:uid="{00000000-0005-0000-0000-00009A4E0000}"/>
    <cellStyle name="20% - 强调文字颜色 5 3 7 2 2 2" xfId="20075" xr:uid="{00000000-0005-0000-0000-00009B4E0000}"/>
    <cellStyle name="20% - 强调文字颜色 5 3 7 2 2 2 2" xfId="8343" xr:uid="{00000000-0005-0000-0000-0000C7200000}"/>
    <cellStyle name="20% - 强调文字颜色 5 3 7 2 2 2 2 2" xfId="20077" xr:uid="{00000000-0005-0000-0000-00009D4E0000}"/>
    <cellStyle name="20% - 强调文字颜色 5 3 7 2 2 2 2 3" xfId="20078" xr:uid="{00000000-0005-0000-0000-00009E4E0000}"/>
    <cellStyle name="20% - 强调文字颜色 5 3 7 2 2 2 3" xfId="20081" xr:uid="{00000000-0005-0000-0000-0000A14E0000}"/>
    <cellStyle name="20% - 强调文字颜色 5 3 7 2 2 2 4" xfId="20084" xr:uid="{00000000-0005-0000-0000-0000A44E0000}"/>
    <cellStyle name="20% - 强调文字颜色 5 3 7 2 2 3" xfId="20085" xr:uid="{00000000-0005-0000-0000-0000A54E0000}"/>
    <cellStyle name="20% - 强调文字颜色 5 3 7 2 2 3 2" xfId="20087" xr:uid="{00000000-0005-0000-0000-0000A74E0000}"/>
    <cellStyle name="20% - 强调文字颜色 5 3 7 2 2 3 2 2" xfId="20090" xr:uid="{00000000-0005-0000-0000-0000AA4E0000}"/>
    <cellStyle name="20% - 强调文字颜色 5 3 7 2 2 3 2 3" xfId="20092" xr:uid="{00000000-0005-0000-0000-0000AC4E0000}"/>
    <cellStyle name="20% - 强调文字颜色 5 3 7 2 2 3 3" xfId="20094" xr:uid="{00000000-0005-0000-0000-0000AE4E0000}"/>
    <cellStyle name="20% - 强调文字颜色 5 3 7 2 2 3 4" xfId="20096" xr:uid="{00000000-0005-0000-0000-0000B04E0000}"/>
    <cellStyle name="20% - 强调文字颜色 5 3 7 2 2 4" xfId="20097" xr:uid="{00000000-0005-0000-0000-0000B14E0000}"/>
    <cellStyle name="20% - 强调文字颜色 5 3 7 2 2 4 2" xfId="20099" xr:uid="{00000000-0005-0000-0000-0000B34E0000}"/>
    <cellStyle name="20% - 强调文字颜色 5 3 7 2 2 4 3" xfId="20102" xr:uid="{00000000-0005-0000-0000-0000B64E0000}"/>
    <cellStyle name="20% - 强调文字颜色 5 3 7 2 2 5" xfId="20104" xr:uid="{00000000-0005-0000-0000-0000B84E0000}"/>
    <cellStyle name="20% - 强调文字颜色 5 3 7 2 2 6" xfId="19484" xr:uid="{00000000-0005-0000-0000-00004C4C0000}"/>
    <cellStyle name="20% - 强调文字颜色 5 3 7 2 3" xfId="1062" xr:uid="{00000000-0005-0000-0000-000056040000}"/>
    <cellStyle name="20% - 强调文字颜色 5 3 7 2 4" xfId="76" xr:uid="{00000000-0005-0000-0000-000053000000}"/>
    <cellStyle name="20% - 强调文字颜色 5 3 7 2 4 2" xfId="20106" xr:uid="{00000000-0005-0000-0000-0000BA4E0000}"/>
    <cellStyle name="20% - 强调文字颜色 5 3 7 2 5" xfId="20108" xr:uid="{00000000-0005-0000-0000-0000BC4E0000}"/>
    <cellStyle name="20% - 强调文字颜色 5 3 7 3" xfId="20109" xr:uid="{00000000-0005-0000-0000-0000BD4E0000}"/>
    <cellStyle name="20% - 强调文字颜色 5 3 7 3 2" xfId="18190" xr:uid="{00000000-0005-0000-0000-00003E470000}"/>
    <cellStyle name="20% - 强调文字颜色 5 3 7 3 2 2" xfId="20110" xr:uid="{00000000-0005-0000-0000-0000BE4E0000}"/>
    <cellStyle name="20% - 强调文字颜色 5 3 7 3 2 2 2" xfId="20111" xr:uid="{00000000-0005-0000-0000-0000BF4E0000}"/>
    <cellStyle name="20% - 强调文字颜色 5 3 7 3 2 2 3" xfId="20113" xr:uid="{00000000-0005-0000-0000-0000C14E0000}"/>
    <cellStyle name="20% - 强调文字颜色 5 3 7 3 2 3" xfId="20114" xr:uid="{00000000-0005-0000-0000-0000C24E0000}"/>
    <cellStyle name="20% - 强调文字颜色 5 3 7 3 2 4" xfId="20115" xr:uid="{00000000-0005-0000-0000-0000C34E0000}"/>
    <cellStyle name="20% - 强调文字颜色 5 3 7 3 3" xfId="5242" xr:uid="{00000000-0005-0000-0000-0000AA140000}"/>
    <cellStyle name="20% - 强调文字颜色 5 3 7 3 3 2" xfId="20116" xr:uid="{00000000-0005-0000-0000-0000C44E0000}"/>
    <cellStyle name="20% - 强调文字颜色 5 3 7 3 3 2 2" xfId="20118" xr:uid="{00000000-0005-0000-0000-0000C64E0000}"/>
    <cellStyle name="20% - 强调文字颜色 5 3 7 3 3 2 3" xfId="20120" xr:uid="{00000000-0005-0000-0000-0000C84E0000}"/>
    <cellStyle name="20% - 强调文字颜色 5 3 7 3 3 3" xfId="20121" xr:uid="{00000000-0005-0000-0000-0000C94E0000}"/>
    <cellStyle name="20% - 强调文字颜色 5 3 7 3 3 4" xfId="20123" xr:uid="{00000000-0005-0000-0000-0000CB4E0000}"/>
    <cellStyle name="20% - 强调文字颜色 5 3 7 3 4" xfId="20124" xr:uid="{00000000-0005-0000-0000-0000CC4E0000}"/>
    <cellStyle name="20% - 强调文字颜色 5 3 7 3 4 2" xfId="20125" xr:uid="{00000000-0005-0000-0000-0000CD4E0000}"/>
    <cellStyle name="20% - 强调文字颜色 5 3 7 3 4 2 2" xfId="20126" xr:uid="{00000000-0005-0000-0000-0000CE4E0000}"/>
    <cellStyle name="20% - 强调文字颜色 5 3 7 3 4 3" xfId="20127" xr:uid="{00000000-0005-0000-0000-0000CF4E0000}"/>
    <cellStyle name="20% - 强调文字颜色 5 3 7 3 5" xfId="20129" xr:uid="{00000000-0005-0000-0000-0000D14E0000}"/>
    <cellStyle name="20% - 强调文字颜色 5 3 7 3 5 2" xfId="20130" xr:uid="{00000000-0005-0000-0000-0000D24E0000}"/>
    <cellStyle name="20% - 强调文字颜色 5 3 7 3 6" xfId="20131" xr:uid="{00000000-0005-0000-0000-0000D34E0000}"/>
    <cellStyle name="20% - 强调文字颜色 5 3 7 4" xfId="20132" xr:uid="{00000000-0005-0000-0000-0000D44E0000}"/>
    <cellStyle name="20% - 强调文字颜色 5 3 7 5" xfId="20133" xr:uid="{00000000-0005-0000-0000-0000D54E0000}"/>
    <cellStyle name="20% - 强调文字颜色 5 3 8" xfId="20135" xr:uid="{00000000-0005-0000-0000-0000D74E0000}"/>
    <cellStyle name="20% - 强调文字颜色 5 3 8 2" xfId="20136" xr:uid="{00000000-0005-0000-0000-0000D84E0000}"/>
    <cellStyle name="20% - 强调文字颜色 5 3 8 2 2" xfId="18460" xr:uid="{00000000-0005-0000-0000-00004C480000}"/>
    <cellStyle name="20% - 强调文字颜色 5 3 8 2 3" xfId="18462" xr:uid="{00000000-0005-0000-0000-00004E480000}"/>
    <cellStyle name="20% - 强调文字颜色 5 3 8 2 3 2" xfId="13090" xr:uid="{00000000-0005-0000-0000-000052330000}"/>
    <cellStyle name="20% - 强调文字颜色 5 3 8 3" xfId="20138" xr:uid="{00000000-0005-0000-0000-0000DA4E0000}"/>
    <cellStyle name="20% - 强调文字颜色 5 3 9" xfId="20139" xr:uid="{00000000-0005-0000-0000-0000DB4E0000}"/>
    <cellStyle name="20% - 强调文字颜色 5 3 9 2" xfId="20140" xr:uid="{00000000-0005-0000-0000-0000DC4E0000}"/>
    <cellStyle name="20% - 强调文字颜色 5 3 9 2 2" xfId="20141" xr:uid="{00000000-0005-0000-0000-0000DD4E0000}"/>
    <cellStyle name="20% - 强调文字颜色 5 3 9 2 2 2" xfId="13142" xr:uid="{00000000-0005-0000-0000-000086330000}"/>
    <cellStyle name="20% - 强调文字颜色 5 3 9 2 2 2 2" xfId="20143" xr:uid="{00000000-0005-0000-0000-0000DF4E0000}"/>
    <cellStyle name="20% - 强调文字颜色 5 3 9 2 2 2 3" xfId="20144" xr:uid="{00000000-0005-0000-0000-0000E04E0000}"/>
    <cellStyle name="20% - 强调文字颜色 5 3 9 2 2 3" xfId="20145" xr:uid="{00000000-0005-0000-0000-0000E14E0000}"/>
    <cellStyle name="20% - 强调文字颜色 5 3 9 2 2 4" xfId="20146" xr:uid="{00000000-0005-0000-0000-0000E24E0000}"/>
    <cellStyle name="20% - 强调文字颜色 5 3 9 2 3" xfId="20148" xr:uid="{00000000-0005-0000-0000-0000E44E0000}"/>
    <cellStyle name="20% - 强调文字颜色 5 3 9 2 3 2" xfId="20152" xr:uid="{00000000-0005-0000-0000-0000E84E0000}"/>
    <cellStyle name="20% - 强调文字颜色 5 3 9 2 3 2 2" xfId="20155" xr:uid="{00000000-0005-0000-0000-0000EB4E0000}"/>
    <cellStyle name="20% - 强调文字颜色 5 3 9 2 3 2 3" xfId="20158" xr:uid="{00000000-0005-0000-0000-0000EE4E0000}"/>
    <cellStyle name="20% - 强调文字颜色 5 3 9 2 3 3" xfId="20160" xr:uid="{00000000-0005-0000-0000-0000F04E0000}"/>
    <cellStyle name="20% - 强调文字颜色 5 3 9 2 3 4" xfId="20161" xr:uid="{00000000-0005-0000-0000-0000F14E0000}"/>
    <cellStyle name="20% - 强调文字颜色 5 3 9 2 4" xfId="20163" xr:uid="{00000000-0005-0000-0000-0000F34E0000}"/>
    <cellStyle name="20% - 强调文字颜色 5 3 9 2 4 2" xfId="20166" xr:uid="{00000000-0005-0000-0000-0000F64E0000}"/>
    <cellStyle name="20% - 强调文字颜色 5 3 9 2 4 2 2" xfId="20167" xr:uid="{00000000-0005-0000-0000-0000F74E0000}"/>
    <cellStyle name="20% - 强调文字颜色 5 3 9 2 4 3" xfId="20168" xr:uid="{00000000-0005-0000-0000-0000F84E0000}"/>
    <cellStyle name="20% - 强调文字颜色 5 3 9 2 5" xfId="20170" xr:uid="{00000000-0005-0000-0000-0000FA4E0000}"/>
    <cellStyle name="20% - 强调文字颜色 5 3 9 2 5 2" xfId="20171" xr:uid="{00000000-0005-0000-0000-0000FB4E0000}"/>
    <cellStyle name="20% - 强调文字颜色 5 3 9 2 6" xfId="20172" xr:uid="{00000000-0005-0000-0000-0000FC4E0000}"/>
    <cellStyle name="20% - 强调文字颜色 5 3 9 3" xfId="20173" xr:uid="{00000000-0005-0000-0000-0000FD4E0000}"/>
    <cellStyle name="20% - 强调文字颜色 5 3 9 4" xfId="20174" xr:uid="{00000000-0005-0000-0000-0000FE4E0000}"/>
    <cellStyle name="20% - 强调文字颜色 5 3 9 5" xfId="20175" xr:uid="{00000000-0005-0000-0000-0000FF4E0000}"/>
    <cellStyle name="20% - 强调文字颜色 5 4" xfId="3906" xr:uid="{00000000-0005-0000-0000-0000720F0000}"/>
    <cellStyle name="20% - 强调文字颜色 5 4 2" xfId="3914" xr:uid="{00000000-0005-0000-0000-00007A0F0000}"/>
    <cellStyle name="20% - 强调文字颜色 5 4 2 10" xfId="20176" xr:uid="{00000000-0005-0000-0000-0000004F0000}"/>
    <cellStyle name="20% - 强调文字颜色 5 4 2 10 2" xfId="20177" xr:uid="{00000000-0005-0000-0000-0000014F0000}"/>
    <cellStyle name="20% - 强调文字颜色 5 4 2 11" xfId="20179" xr:uid="{00000000-0005-0000-0000-0000034F0000}"/>
    <cellStyle name="20% - 强调文字颜色 5 4 2 11 2" xfId="20180" xr:uid="{00000000-0005-0000-0000-0000044F0000}"/>
    <cellStyle name="20% - 强调文字颜色 5 4 2 12" xfId="20182" xr:uid="{00000000-0005-0000-0000-0000064F0000}"/>
    <cellStyle name="20% - 强调文字颜色 5 4 2 12 2" xfId="20183" xr:uid="{00000000-0005-0000-0000-0000074F0000}"/>
    <cellStyle name="20% - 强调文字颜色 5 4 2 13" xfId="20184" xr:uid="{00000000-0005-0000-0000-0000084F0000}"/>
    <cellStyle name="20% - 强调文字颜色 5 4 2 13 2" xfId="2708" xr:uid="{00000000-0005-0000-0000-0000C40A0000}"/>
    <cellStyle name="20% - 强调文字颜色 5 4 2 14" xfId="20185" xr:uid="{00000000-0005-0000-0000-0000094F0000}"/>
    <cellStyle name="20% - 强调文字颜色 5 4 2 15" xfId="20186" xr:uid="{00000000-0005-0000-0000-00000A4F0000}"/>
    <cellStyle name="20% - 强调文字颜色 5 4 2 15 2" xfId="3241" xr:uid="{00000000-0005-0000-0000-0000D90C0000}"/>
    <cellStyle name="20% - 强调文字颜色 5 4 2 16" xfId="20187" xr:uid="{00000000-0005-0000-0000-00000B4F0000}"/>
    <cellStyle name="20% - 强调文字颜色 5 4 2 17" xfId="20188" xr:uid="{00000000-0005-0000-0000-00000C4F0000}"/>
    <cellStyle name="20% - 强调文字颜色 5 4 2 2" xfId="20190" xr:uid="{00000000-0005-0000-0000-00000E4F0000}"/>
    <cellStyle name="20% - 强调文字颜色 5 4 2 2 10" xfId="20192" xr:uid="{00000000-0005-0000-0000-0000104F0000}"/>
    <cellStyle name="20% - 强调文字颜色 5 4 2 2 10 2" xfId="20194" xr:uid="{00000000-0005-0000-0000-0000124F0000}"/>
    <cellStyle name="20% - 强调文字颜色 5 4 2 2 11" xfId="20195" xr:uid="{00000000-0005-0000-0000-0000134F0000}"/>
    <cellStyle name="20% - 强调文字颜色 5 4 2 2 11 2" xfId="20196" xr:uid="{00000000-0005-0000-0000-0000144F0000}"/>
    <cellStyle name="20% - 强调文字颜色 5 4 2 2 12" xfId="20198" xr:uid="{00000000-0005-0000-0000-0000164F0000}"/>
    <cellStyle name="20% - 强调文字颜色 5 4 2 2 12 2" xfId="20199" xr:uid="{00000000-0005-0000-0000-0000174F0000}"/>
    <cellStyle name="20% - 强调文字颜色 5 4 2 2 13" xfId="20201" xr:uid="{00000000-0005-0000-0000-0000194F0000}"/>
    <cellStyle name="20% - 强调文字颜色 5 4 2 2 13 2" xfId="20202" xr:uid="{00000000-0005-0000-0000-00001A4F0000}"/>
    <cellStyle name="20% - 强调文字颜色 5 4 2 2 14" xfId="20203" xr:uid="{00000000-0005-0000-0000-00001B4F0000}"/>
    <cellStyle name="20% - 强调文字颜色 5 4 2 2 15" xfId="20204" xr:uid="{00000000-0005-0000-0000-00001C4F0000}"/>
    <cellStyle name="20% - 强调文字颜色 5 4 2 2 16" xfId="20206" xr:uid="{00000000-0005-0000-0000-00001E4F0000}"/>
    <cellStyle name="20% - 强调文字颜色 5 4 2 2 2" xfId="20207" xr:uid="{00000000-0005-0000-0000-00001F4F0000}"/>
    <cellStyle name="20% - 强调文字颜色 5 4 2 2 2 2" xfId="2792" xr:uid="{00000000-0005-0000-0000-0000180B0000}"/>
    <cellStyle name="20% - 强调文字颜色 5 4 2 2 2 2 2" xfId="4268" xr:uid="{00000000-0005-0000-0000-0000DC100000}"/>
    <cellStyle name="20% - 强调文字颜色 5 4 2 2 2 2 2 2" xfId="4273" xr:uid="{00000000-0005-0000-0000-0000E1100000}"/>
    <cellStyle name="20% - 强调文字颜色 5 4 2 2 2 2 2 2 2" xfId="20208" xr:uid="{00000000-0005-0000-0000-0000204F0000}"/>
    <cellStyle name="20% - 强调文字颜色 5 4 2 2 2 2 2 2 3" xfId="20210" xr:uid="{00000000-0005-0000-0000-0000224F0000}"/>
    <cellStyle name="20% - 强调文字颜色 5 4 2 2 2 2 2 3" xfId="4284" xr:uid="{00000000-0005-0000-0000-0000EC100000}"/>
    <cellStyle name="20% - 强调文字颜色 5 4 2 2 2 2 2 4" xfId="20214" xr:uid="{00000000-0005-0000-0000-0000264F0000}"/>
    <cellStyle name="20% - 强调文字颜色 5 4 2 2 2 2 3" xfId="4289" xr:uid="{00000000-0005-0000-0000-0000F1100000}"/>
    <cellStyle name="20% - 强调文字颜色 5 4 2 2 2 2 3 2" xfId="8285" xr:uid="{00000000-0005-0000-0000-00008D200000}"/>
    <cellStyle name="20% - 强调文字颜色 5 4 2 2 2 2 3 2 2" xfId="20219" xr:uid="{00000000-0005-0000-0000-00002B4F0000}"/>
    <cellStyle name="20% - 强调文字颜色 5 4 2 2 2 2 3 2 3" xfId="20222" xr:uid="{00000000-0005-0000-0000-00002E4F0000}"/>
    <cellStyle name="20% - 强调文字颜色 5 4 2 2 2 2 3 3" xfId="20225" xr:uid="{00000000-0005-0000-0000-0000314F0000}"/>
    <cellStyle name="20% - 强调文字颜色 5 4 2 2 2 2 3 4" xfId="20228" xr:uid="{00000000-0005-0000-0000-0000344F0000}"/>
    <cellStyle name="20% - 强调文字颜色 5 4 2 2 2 2 4" xfId="2424" xr:uid="{00000000-0005-0000-0000-0000A8090000}"/>
    <cellStyle name="20% - 强调文字颜色 5 4 2 2 2 2 4 2" xfId="8297" xr:uid="{00000000-0005-0000-0000-000099200000}"/>
    <cellStyle name="20% - 强调文字颜色 5 4 2 2 2 2 4 3" xfId="20230" xr:uid="{00000000-0005-0000-0000-0000364F0000}"/>
    <cellStyle name="20% - 强调文字颜色 5 4 2 2 2 2 5" xfId="20232" xr:uid="{00000000-0005-0000-0000-0000384F0000}"/>
    <cellStyle name="20% - 强调文字颜色 5 4 2 2 2 2 5 2" xfId="20235" xr:uid="{00000000-0005-0000-0000-00003B4F0000}"/>
    <cellStyle name="20% - 强调文字颜色 5 4 2 2 2 2 6" xfId="20237" xr:uid="{00000000-0005-0000-0000-00003D4F0000}"/>
    <cellStyle name="20% - 强调文字颜色 5 4 2 2 2 3" xfId="2795" xr:uid="{00000000-0005-0000-0000-00001B0B0000}"/>
    <cellStyle name="20% - 强调文字颜色 5 4 2 2 2 3 2" xfId="4291" xr:uid="{00000000-0005-0000-0000-0000F3100000}"/>
    <cellStyle name="20% - 强调文字颜色 5 4 2 2 2 3 3" xfId="2771" xr:uid="{00000000-0005-0000-0000-0000030B0000}"/>
    <cellStyle name="20% - 强调文字颜色 5 4 2 2 2 4" xfId="3598" xr:uid="{00000000-0005-0000-0000-00003E0E0000}"/>
    <cellStyle name="20% - 强调文字颜色 5 4 2 2 2 4 2" xfId="4293" xr:uid="{00000000-0005-0000-0000-0000F5100000}"/>
    <cellStyle name="20% - 强调文字颜色 5 4 2 2 2 4 3" xfId="20241" xr:uid="{00000000-0005-0000-0000-0000414F0000}"/>
    <cellStyle name="20% - 强调文字颜色 5 4 2 2 2 5" xfId="4296" xr:uid="{00000000-0005-0000-0000-0000F8100000}"/>
    <cellStyle name="20% - 强调文字颜色 5 4 2 2 2 5 2" xfId="20243" xr:uid="{00000000-0005-0000-0000-0000434F0000}"/>
    <cellStyle name="20% - 强调文字颜色 5 4 2 2 2 6" xfId="20245" xr:uid="{00000000-0005-0000-0000-0000454F0000}"/>
    <cellStyle name="20% - 强调文字颜色 5 4 2 2 2 7" xfId="20246" xr:uid="{00000000-0005-0000-0000-0000464F0000}"/>
    <cellStyle name="20% - 强调文字颜色 5 4 2 2 3" xfId="2800" xr:uid="{00000000-0005-0000-0000-0000200B0000}"/>
    <cellStyle name="20% - 强调文字颜色 5 4 2 2 3 2" xfId="2805" xr:uid="{00000000-0005-0000-0000-0000250B0000}"/>
    <cellStyle name="20% - 强调文字颜色 5 4 2 2 3 2 2" xfId="5262" xr:uid="{00000000-0005-0000-0000-0000BE140000}"/>
    <cellStyle name="20% - 强调文字颜色 5 4 2 2 3 2 2 2" xfId="10432" xr:uid="{00000000-0005-0000-0000-0000F0280000}"/>
    <cellStyle name="20% - 强调文字颜色 5 4 2 2 3 2 2 3" xfId="10434" xr:uid="{00000000-0005-0000-0000-0000F2280000}"/>
    <cellStyle name="20% - 强调文字颜色 5 4 2 2 3 2 3" xfId="5267" xr:uid="{00000000-0005-0000-0000-0000C3140000}"/>
    <cellStyle name="20% - 强调文字颜色 5 4 2 2 3 2 3 2" xfId="10437" xr:uid="{00000000-0005-0000-0000-0000F5280000}"/>
    <cellStyle name="20% - 强调文字颜色 5 4 2 2 3 2 4" xfId="10440" xr:uid="{00000000-0005-0000-0000-0000F8280000}"/>
    <cellStyle name="20% - 强调文字颜色 5 4 2 2 3 3" xfId="2813" xr:uid="{00000000-0005-0000-0000-00002D0B0000}"/>
    <cellStyle name="20% - 强调文字颜色 5 4 2 2 3 3 2" xfId="10457" xr:uid="{00000000-0005-0000-0000-000009290000}"/>
    <cellStyle name="20% - 强调文字颜色 5 4 2 2 3 3 2 2" xfId="10462" xr:uid="{00000000-0005-0000-0000-00000E290000}"/>
    <cellStyle name="20% - 强调文字颜色 5 4 2 2 3 3 2 3" xfId="10466" xr:uid="{00000000-0005-0000-0000-000012290000}"/>
    <cellStyle name="20% - 强调文字颜色 5 4 2 2 3 3 3" xfId="10471" xr:uid="{00000000-0005-0000-0000-000017290000}"/>
    <cellStyle name="20% - 强调文字颜色 5 4 2 2 3 3 3 2" xfId="10474" xr:uid="{00000000-0005-0000-0000-00001A290000}"/>
    <cellStyle name="20% - 强调文字颜色 5 4 2 2 3 3 4" xfId="10477" xr:uid="{00000000-0005-0000-0000-00001D290000}"/>
    <cellStyle name="20% - 强调文字颜色 5 4 2 2 3 4" xfId="3609" xr:uid="{00000000-0005-0000-0000-0000490E0000}"/>
    <cellStyle name="20% - 强调文字颜色 5 4 2 2 3 4 2" xfId="6907" xr:uid="{00000000-0005-0000-0000-00002B1B0000}"/>
    <cellStyle name="20% - 强调文字颜色 5 4 2 2 3 4 3" xfId="10492" xr:uid="{00000000-0005-0000-0000-00002C290000}"/>
    <cellStyle name="20% - 强调文字颜色 5 4 2 2 3 5" xfId="20249" xr:uid="{00000000-0005-0000-0000-0000494F0000}"/>
    <cellStyle name="20% - 强调文字颜色 5 4 2 2 3 5 2" xfId="10501" xr:uid="{00000000-0005-0000-0000-000035290000}"/>
    <cellStyle name="20% - 强调文字颜色 5 4 2 2 3 5 3" xfId="10505" xr:uid="{00000000-0005-0000-0000-000039290000}"/>
    <cellStyle name="20% - 强调文字颜色 5 4 2 2 3 6" xfId="20251" xr:uid="{00000000-0005-0000-0000-00004B4F0000}"/>
    <cellStyle name="20% - 强调文字颜色 5 4 2 2 3 7" xfId="20254" xr:uid="{00000000-0005-0000-0000-00004E4F0000}"/>
    <cellStyle name="20% - 强调文字颜色 5 4 2 2 4" xfId="2820" xr:uid="{00000000-0005-0000-0000-0000340B0000}"/>
    <cellStyle name="20% - 强调文字颜色 5 4 2 2 4 2" xfId="2825" xr:uid="{00000000-0005-0000-0000-0000390B0000}"/>
    <cellStyle name="20% - 强调文字颜色 5 4 2 2 4 2 2" xfId="5271" xr:uid="{00000000-0005-0000-0000-0000C7140000}"/>
    <cellStyle name="20% - 强调文字颜色 5 4 2 2 4 2 3" xfId="5276" xr:uid="{00000000-0005-0000-0000-0000CC140000}"/>
    <cellStyle name="20% - 强调文字颜色 5 4 2 2 4 3" xfId="5279" xr:uid="{00000000-0005-0000-0000-0000CF140000}"/>
    <cellStyle name="20% - 强调文字颜色 5 4 2 2 4 3 2" xfId="20257" xr:uid="{00000000-0005-0000-0000-0000514F0000}"/>
    <cellStyle name="20% - 强调文字颜色 5 4 2 2 4 3 3" xfId="20261" xr:uid="{00000000-0005-0000-0000-0000554F0000}"/>
    <cellStyle name="20% - 强调文字颜色 5 4 2 2 4 4" xfId="5282" xr:uid="{00000000-0005-0000-0000-0000D2140000}"/>
    <cellStyle name="20% - 强调文字颜色 5 4 2 2 4 4 2" xfId="6917" xr:uid="{00000000-0005-0000-0000-0000351B0000}"/>
    <cellStyle name="20% - 强调文字颜色 5 4 2 2 4 5" xfId="20264" xr:uid="{00000000-0005-0000-0000-0000584F0000}"/>
    <cellStyle name="20% - 强调文字颜色 5 4 2 2 4 6" xfId="20266" xr:uid="{00000000-0005-0000-0000-00005A4F0000}"/>
    <cellStyle name="20% - 强调文字颜色 5 4 2 2 5" xfId="2834" xr:uid="{00000000-0005-0000-0000-0000420B0000}"/>
    <cellStyle name="20% - 强调文字颜色 5 4 2 2 5 2" xfId="5284" xr:uid="{00000000-0005-0000-0000-0000D4140000}"/>
    <cellStyle name="20% - 强调文字颜色 5 4 2 2 5 2 2" xfId="16530" xr:uid="{00000000-0005-0000-0000-0000C2400000}"/>
    <cellStyle name="20% - 强调文字颜色 5 4 2 2 5 2 3" xfId="12895" xr:uid="{00000000-0005-0000-0000-00008F320000}"/>
    <cellStyle name="20% - 强调文字颜色 5 4 2 2 5 3" xfId="5287" xr:uid="{00000000-0005-0000-0000-0000D7140000}"/>
    <cellStyle name="20% - 强调文字颜色 5 4 2 2 5 3 2" xfId="16534" xr:uid="{00000000-0005-0000-0000-0000C6400000}"/>
    <cellStyle name="20% - 强调文字颜色 5 4 2 2 5 3 3" xfId="804" xr:uid="{00000000-0005-0000-0000-000054030000}"/>
    <cellStyle name="20% - 强调文字颜色 5 4 2 2 5 4" xfId="20268" xr:uid="{00000000-0005-0000-0000-00005C4F0000}"/>
    <cellStyle name="20% - 强调文字颜色 5 4 2 2 5 4 2" xfId="16538" xr:uid="{00000000-0005-0000-0000-0000CA400000}"/>
    <cellStyle name="20% - 强调文字颜色 5 4 2 2 5 5" xfId="20271" xr:uid="{00000000-0005-0000-0000-00005F4F0000}"/>
    <cellStyle name="20% - 强调文字颜色 5 4 2 2 5 6" xfId="20274" xr:uid="{00000000-0005-0000-0000-0000624F0000}"/>
    <cellStyle name="20% - 强调文字颜色 5 4 2 2 6" xfId="2838" xr:uid="{00000000-0005-0000-0000-0000460B0000}"/>
    <cellStyle name="20% - 强调文字颜色 5 4 2 2 6 2" xfId="5290" xr:uid="{00000000-0005-0000-0000-0000DA140000}"/>
    <cellStyle name="20% - 强调文字颜色 5 4 2 2 6 2 2" xfId="20277" xr:uid="{00000000-0005-0000-0000-0000654F0000}"/>
    <cellStyle name="20% - 强调文字颜色 5 4 2 2 6 2 3" xfId="20279" xr:uid="{00000000-0005-0000-0000-0000674F0000}"/>
    <cellStyle name="20% - 强调文字颜色 5 4 2 2 6 3" xfId="20281" xr:uid="{00000000-0005-0000-0000-0000694F0000}"/>
    <cellStyle name="20% - 强调文字颜色 5 4 2 2 6 3 2" xfId="1414" xr:uid="{00000000-0005-0000-0000-0000B6050000}"/>
    <cellStyle name="20% - 强调文字颜色 5 4 2 2 6 4" xfId="17054" xr:uid="{00000000-0005-0000-0000-0000CE420000}"/>
    <cellStyle name="20% - 强调文字颜色 5 4 2 2 6 5" xfId="20288" xr:uid="{00000000-0005-0000-0000-0000704F0000}"/>
    <cellStyle name="20% - 强调文字颜色 5 4 2 2 7" xfId="5292" xr:uid="{00000000-0005-0000-0000-0000DC140000}"/>
    <cellStyle name="20% - 强调文字颜色 5 4 2 2 7 2" xfId="20290" xr:uid="{00000000-0005-0000-0000-0000724F0000}"/>
    <cellStyle name="20% - 强调文字颜色 5 4 2 2 7 2 2" xfId="20292" xr:uid="{00000000-0005-0000-0000-0000744F0000}"/>
    <cellStyle name="20% - 强调文字颜色 5 4 2 2 7 3" xfId="20295" xr:uid="{00000000-0005-0000-0000-0000774F0000}"/>
    <cellStyle name="20% - 强调文字颜色 5 4 2 2 7 4" xfId="14717" xr:uid="{00000000-0005-0000-0000-0000AD390000}"/>
    <cellStyle name="20% - 强调文字颜色 5 4 2 2 8" xfId="20297" xr:uid="{00000000-0005-0000-0000-0000794F0000}"/>
    <cellStyle name="20% - 强调文字颜色 5 4 2 2 8 2" xfId="20298" xr:uid="{00000000-0005-0000-0000-00007A4F0000}"/>
    <cellStyle name="20% - 强调文字颜色 5 4 2 2 8 3" xfId="20300" xr:uid="{00000000-0005-0000-0000-00007C4F0000}"/>
    <cellStyle name="20% - 强调文字颜色 5 4 2 2 9" xfId="15520" xr:uid="{00000000-0005-0000-0000-0000D03C0000}"/>
    <cellStyle name="20% - 强调文字颜色 5 4 2 2 9 2" xfId="15522" xr:uid="{00000000-0005-0000-0000-0000D23C0000}"/>
    <cellStyle name="20% - 强调文字颜色 5 4 2 2 9 3" xfId="12986" xr:uid="{00000000-0005-0000-0000-0000EA320000}"/>
    <cellStyle name="20% - 强调文字颜色 5 4 2 3" xfId="10873" xr:uid="{00000000-0005-0000-0000-0000A92A0000}"/>
    <cellStyle name="20% - 强调文字颜色 5 4 2 3 2" xfId="20301" xr:uid="{00000000-0005-0000-0000-00007D4F0000}"/>
    <cellStyle name="20% - 强调文字颜色 5 4 2 3 2 2" xfId="12120" xr:uid="{00000000-0005-0000-0000-0000882F0000}"/>
    <cellStyle name="20% - 强调文字颜色 5 4 2 3 2 2 2" xfId="12123" xr:uid="{00000000-0005-0000-0000-00008B2F0000}"/>
    <cellStyle name="20% - 强调文字颜色 5 4 2 3 2 2 2 2" xfId="20303" xr:uid="{00000000-0005-0000-0000-00007F4F0000}"/>
    <cellStyle name="20% - 强调文字颜色 5 4 2 3 2 2 2 2 2" xfId="20304" xr:uid="{00000000-0005-0000-0000-0000804F0000}"/>
    <cellStyle name="20% - 强调文字颜色 5 4 2 3 2 2 2 2 3" xfId="6547" xr:uid="{00000000-0005-0000-0000-0000C3190000}"/>
    <cellStyle name="20% - 强调文字颜色 5 4 2 3 2 2 2 3" xfId="20305" xr:uid="{00000000-0005-0000-0000-0000814F0000}"/>
    <cellStyle name="20% - 强调文字颜色 5 4 2 3 2 2 2 4" xfId="17121" xr:uid="{00000000-0005-0000-0000-000011430000}"/>
    <cellStyle name="20% - 强调文字颜色 5 4 2 3 2 2 3" xfId="20306" xr:uid="{00000000-0005-0000-0000-0000824F0000}"/>
    <cellStyle name="20% - 强调文字颜色 5 4 2 3 2 2 3 2" xfId="11332" xr:uid="{00000000-0005-0000-0000-0000742C0000}"/>
    <cellStyle name="20% - 强调文字颜色 5 4 2 3 2 2 3 2 2" xfId="20307" xr:uid="{00000000-0005-0000-0000-0000834F0000}"/>
    <cellStyle name="20% - 强调文字颜色 5 4 2 3 2 2 3 2 3" xfId="20308" xr:uid="{00000000-0005-0000-0000-0000844F0000}"/>
    <cellStyle name="20% - 强调文字颜色 5 4 2 3 2 2 3 3" xfId="11334" xr:uid="{00000000-0005-0000-0000-0000762C0000}"/>
    <cellStyle name="20% - 强调文字颜色 5 4 2 3 2 2 3 4" xfId="20309" xr:uid="{00000000-0005-0000-0000-0000854F0000}"/>
    <cellStyle name="20% - 强调文字颜色 5 4 2 3 2 2 4" xfId="20310" xr:uid="{00000000-0005-0000-0000-0000864F0000}"/>
    <cellStyle name="20% - 强调文字颜色 5 4 2 3 2 2 4 2" xfId="11348" xr:uid="{00000000-0005-0000-0000-0000842C0000}"/>
    <cellStyle name="20% - 强调文字颜色 5 4 2 3 2 2 4 3" xfId="11352" xr:uid="{00000000-0005-0000-0000-0000882C0000}"/>
    <cellStyle name="20% - 强调文字颜色 5 4 2 3 2 2 5" xfId="20312" xr:uid="{00000000-0005-0000-0000-0000884F0000}"/>
    <cellStyle name="20% - 强调文字颜色 5 4 2 3 2 2 5 2" xfId="11362" xr:uid="{00000000-0005-0000-0000-0000922C0000}"/>
    <cellStyle name="20% - 强调文字颜色 5 4 2 3 2 2 6" xfId="20313" xr:uid="{00000000-0005-0000-0000-0000894F0000}"/>
    <cellStyle name="20% - 强调文字颜色 5 4 2 3 2 3" xfId="12125" xr:uid="{00000000-0005-0000-0000-00008D2F0000}"/>
    <cellStyle name="20% - 强调文字颜色 5 4 2 3 2 4" xfId="2895" xr:uid="{00000000-0005-0000-0000-00007F0B0000}"/>
    <cellStyle name="20% - 强调文字颜色 5 4 2 3 2 4 2" xfId="20315" xr:uid="{00000000-0005-0000-0000-00008B4F0000}"/>
    <cellStyle name="20% - 强调文字颜色 5 4 2 3 2 5" xfId="19432" xr:uid="{00000000-0005-0000-0000-0000184C0000}"/>
    <cellStyle name="20% - 强调文字颜色 5 4 2 3 2 6" xfId="19451" xr:uid="{00000000-0005-0000-0000-00002B4C0000}"/>
    <cellStyle name="20% - 强调文字颜色 5 4 2 3 3" xfId="20316" xr:uid="{00000000-0005-0000-0000-00008C4F0000}"/>
    <cellStyle name="20% - 强调文字颜色 5 4 2 3 3 2" xfId="2904" xr:uid="{00000000-0005-0000-0000-0000880B0000}"/>
    <cellStyle name="20% - 强调文字颜色 5 4 2 3 3 2 2" xfId="20317" xr:uid="{00000000-0005-0000-0000-00008D4F0000}"/>
    <cellStyle name="20% - 强调文字颜色 5 4 2 3 3 2 2 2" xfId="20319" xr:uid="{00000000-0005-0000-0000-00008F4F0000}"/>
    <cellStyle name="20% - 强调文字颜色 5 4 2 3 3 2 2 3" xfId="20320" xr:uid="{00000000-0005-0000-0000-0000904F0000}"/>
    <cellStyle name="20% - 强调文字颜色 5 4 2 3 3 2 3" xfId="20321" xr:uid="{00000000-0005-0000-0000-0000914F0000}"/>
    <cellStyle name="20% - 强调文字颜色 5 4 2 3 3 2 4" xfId="20322" xr:uid="{00000000-0005-0000-0000-0000924F0000}"/>
    <cellStyle name="20% - 强调文字颜色 5 4 2 3 3 3" xfId="2911" xr:uid="{00000000-0005-0000-0000-00008F0B0000}"/>
    <cellStyle name="20% - 强调文字颜色 5 4 2 3 3 3 2" xfId="20323" xr:uid="{00000000-0005-0000-0000-0000934F0000}"/>
    <cellStyle name="20% - 强调文字颜色 5 4 2 3 3 3 2 2" xfId="20327" xr:uid="{00000000-0005-0000-0000-0000974F0000}"/>
    <cellStyle name="20% - 强调文字颜色 5 4 2 3 3 3 2 3" xfId="20330" xr:uid="{00000000-0005-0000-0000-00009A4F0000}"/>
    <cellStyle name="20% - 强调文字颜色 5 4 2 3 3 3 3" xfId="20331" xr:uid="{00000000-0005-0000-0000-00009B4F0000}"/>
    <cellStyle name="20% - 强调文字颜色 5 4 2 3 3 3 4" xfId="16810" xr:uid="{00000000-0005-0000-0000-0000DA410000}"/>
    <cellStyle name="20% - 强调文字颜色 5 4 2 3 3 4" xfId="20332" xr:uid="{00000000-0005-0000-0000-00009C4F0000}"/>
    <cellStyle name="20% - 强调文字颜色 5 4 2 3 3 4 2" xfId="20334" xr:uid="{00000000-0005-0000-0000-00009E4F0000}"/>
    <cellStyle name="20% - 强调文字颜色 5 4 2 3 3 4 2 2" xfId="20335" xr:uid="{00000000-0005-0000-0000-00009F4F0000}"/>
    <cellStyle name="20% - 强调文字颜色 5 4 2 3 3 4 3" xfId="20341" xr:uid="{00000000-0005-0000-0000-0000A54F0000}"/>
    <cellStyle name="20% - 强调文字颜色 5 4 2 3 3 5" xfId="20343" xr:uid="{00000000-0005-0000-0000-0000A74F0000}"/>
    <cellStyle name="20% - 强调文字颜色 5 4 2 3 3 5 2" xfId="20346" xr:uid="{00000000-0005-0000-0000-0000AA4F0000}"/>
    <cellStyle name="20% - 强调文字颜色 5 4 2 3 3 5 3" xfId="20348" xr:uid="{00000000-0005-0000-0000-0000AC4F0000}"/>
    <cellStyle name="20% - 强调文字颜色 5 4 2 3 3 6" xfId="20350" xr:uid="{00000000-0005-0000-0000-0000AE4F0000}"/>
    <cellStyle name="20% - 强调文字颜色 5 4 2 3 3 6 2" xfId="20051" xr:uid="{00000000-0005-0000-0000-0000834E0000}"/>
    <cellStyle name="20% - 强调文字颜色 5 4 2 3 3 7" xfId="20353" xr:uid="{00000000-0005-0000-0000-0000B14F0000}"/>
    <cellStyle name="20% - 强调文字颜色 5 4 2 3 4" xfId="20355" xr:uid="{00000000-0005-0000-0000-0000B34F0000}"/>
    <cellStyle name="20% - 强调文字颜色 5 4 2 3 5" xfId="20356" xr:uid="{00000000-0005-0000-0000-0000B44F0000}"/>
    <cellStyle name="20% - 强调文字颜色 5 4 2 3 6" xfId="20358" xr:uid="{00000000-0005-0000-0000-0000B64F0000}"/>
    <cellStyle name="20% - 强调文字颜色 5 4 2 4" xfId="10875" xr:uid="{00000000-0005-0000-0000-0000AB2A0000}"/>
    <cellStyle name="20% - 强调文字颜色 5 4 2 4 2" xfId="2946" xr:uid="{00000000-0005-0000-0000-0000B20B0000}"/>
    <cellStyle name="20% - 强调文字颜色 5 4 2 4 2 2" xfId="2950" xr:uid="{00000000-0005-0000-0000-0000B60B0000}"/>
    <cellStyle name="20% - 强调文字颜色 5 4 2 4 2 2 2" xfId="17961" xr:uid="{00000000-0005-0000-0000-000059460000}"/>
    <cellStyle name="20% - 强调文字颜色 5 4 2 4 2 3" xfId="20359" xr:uid="{00000000-0005-0000-0000-0000B74F0000}"/>
    <cellStyle name="20% - 强调文字颜色 5 4 2 4 2 3 2" xfId="18069" xr:uid="{00000000-0005-0000-0000-0000C5460000}"/>
    <cellStyle name="20% - 强调文字颜色 5 4 2 4 2 4" xfId="20360" xr:uid="{00000000-0005-0000-0000-0000B84F0000}"/>
    <cellStyle name="20% - 强调文字颜色 5 4 2 4 3" xfId="2957" xr:uid="{00000000-0005-0000-0000-0000BD0B0000}"/>
    <cellStyle name="20% - 强调文字颜色 5 4 2 4 3 2" xfId="2963" xr:uid="{00000000-0005-0000-0000-0000C30B0000}"/>
    <cellStyle name="20% - 强调文字颜色 5 4 2 4 3 3" xfId="20362" xr:uid="{00000000-0005-0000-0000-0000BA4F0000}"/>
    <cellStyle name="20% - 强调文字颜色 5 4 2 4 4" xfId="2679" xr:uid="{00000000-0005-0000-0000-0000A70A0000}"/>
    <cellStyle name="20% - 强调文字颜色 5 4 2 4 5" xfId="2691" xr:uid="{00000000-0005-0000-0000-0000B30A0000}"/>
    <cellStyle name="20% - 强调文字颜色 5 4 2 4 6" xfId="2703" xr:uid="{00000000-0005-0000-0000-0000BF0A0000}"/>
    <cellStyle name="20% - 强调文字颜色 5 4 2 5" xfId="20363" xr:uid="{00000000-0005-0000-0000-0000BB4F0000}"/>
    <cellStyle name="20% - 强调文字颜色 5 4 2 5 2" xfId="2980" xr:uid="{00000000-0005-0000-0000-0000D40B0000}"/>
    <cellStyle name="20% - 强调文字颜色 5 4 2 5 2 2" xfId="2984" xr:uid="{00000000-0005-0000-0000-0000D80B0000}"/>
    <cellStyle name="20% - 强调文字颜色 5 4 2 5 2 2 2" xfId="3567" xr:uid="{00000000-0005-0000-0000-00001F0E0000}"/>
    <cellStyle name="20% - 强调文字颜色 5 4 2 5 2 3" xfId="2989" xr:uid="{00000000-0005-0000-0000-0000DD0B0000}"/>
    <cellStyle name="20% - 强调文字颜色 5 4 2 5 2 4" xfId="7231" xr:uid="{00000000-0005-0000-0000-00006F1C0000}"/>
    <cellStyle name="20% - 强调文字颜色 5 4 2 5 3" xfId="2994" xr:uid="{00000000-0005-0000-0000-0000E20B0000}"/>
    <cellStyle name="20% - 强调文字颜色 5 4 2 5 3 2" xfId="2999" xr:uid="{00000000-0005-0000-0000-0000E70B0000}"/>
    <cellStyle name="20% - 强调文字颜色 5 4 2 5 3 2 2" xfId="18426" xr:uid="{00000000-0005-0000-0000-00002A480000}"/>
    <cellStyle name="20% - 强调文字颜色 5 4 2 5 3 3" xfId="7591" xr:uid="{00000000-0005-0000-0000-0000D71D0000}"/>
    <cellStyle name="20% - 强调文字颜色 5 4 2 5 3 4" xfId="20365" xr:uid="{00000000-0005-0000-0000-0000BD4F0000}"/>
    <cellStyle name="20% - 强调文字颜色 5 4 2 5 4" xfId="3004" xr:uid="{00000000-0005-0000-0000-0000EC0B0000}"/>
    <cellStyle name="20% - 强调文字颜色 5 4 2 5 4 2" xfId="7594" xr:uid="{00000000-0005-0000-0000-0000DA1D0000}"/>
    <cellStyle name="20% - 强调文字颜色 5 4 2 5 5" xfId="3007" xr:uid="{00000000-0005-0000-0000-0000EF0B0000}"/>
    <cellStyle name="20% - 强调文字颜色 5 4 2 5 6" xfId="3157" xr:uid="{00000000-0005-0000-0000-0000850C0000}"/>
    <cellStyle name="20% - 强调文字颜色 5 4 2 6" xfId="20366" xr:uid="{00000000-0005-0000-0000-0000BE4F0000}"/>
    <cellStyle name="20% - 强调文字颜色 5 4 2 6 2" xfId="8798" xr:uid="{00000000-0005-0000-0000-00008E220000}"/>
    <cellStyle name="20% - 强调文字颜色 5 4 2 6 2 2" xfId="17636" xr:uid="{00000000-0005-0000-0000-000014450000}"/>
    <cellStyle name="20% - 强调文字颜色 5 4 2 6 2 2 2" xfId="17639" xr:uid="{00000000-0005-0000-0000-000017450000}"/>
    <cellStyle name="20% - 强调文字颜色 5 4 2 6 2 3" xfId="20367" xr:uid="{00000000-0005-0000-0000-0000BF4F0000}"/>
    <cellStyle name="20% - 强调文字颜色 5 4 2 6 2 4" xfId="20368" xr:uid="{00000000-0005-0000-0000-0000C04F0000}"/>
    <cellStyle name="20% - 强调文字颜色 5 4 2 6 3" xfId="20369" xr:uid="{00000000-0005-0000-0000-0000C14F0000}"/>
    <cellStyle name="20% - 强调文字颜色 5 4 2 6 3 2" xfId="20371" xr:uid="{00000000-0005-0000-0000-0000C34F0000}"/>
    <cellStyle name="20% - 强调文字颜色 5 4 2 6 3 3" xfId="20372" xr:uid="{00000000-0005-0000-0000-0000C44F0000}"/>
    <cellStyle name="20% - 强调文字颜色 5 4 2 6 4" xfId="20374" xr:uid="{00000000-0005-0000-0000-0000C64F0000}"/>
    <cellStyle name="20% - 强调文字颜色 5 4 2 6 4 2" xfId="20377" xr:uid="{00000000-0005-0000-0000-0000C94F0000}"/>
    <cellStyle name="20% - 强调文字颜色 5 4 2 6 5" xfId="3225" xr:uid="{00000000-0005-0000-0000-0000C90C0000}"/>
    <cellStyle name="20% - 强调文字颜色 5 4 2 6 6" xfId="3244" xr:uid="{00000000-0005-0000-0000-0000DC0C0000}"/>
    <cellStyle name="20% - 强调文字颜色 5 4 2 7" xfId="8360" xr:uid="{00000000-0005-0000-0000-0000D8200000}"/>
    <cellStyle name="20% - 强调文字颜色 5 4 2 7 2" xfId="8809" xr:uid="{00000000-0005-0000-0000-000099220000}"/>
    <cellStyle name="20% - 强调文字颜色 5 4 2 7 2 2" xfId="20378" xr:uid="{00000000-0005-0000-0000-0000CA4F0000}"/>
    <cellStyle name="20% - 强调文字颜色 5 4 2 7 2 3" xfId="20379" xr:uid="{00000000-0005-0000-0000-0000CB4F0000}"/>
    <cellStyle name="20% - 强调文字颜色 5 4 2 7 3" xfId="20380" xr:uid="{00000000-0005-0000-0000-0000CC4F0000}"/>
    <cellStyle name="20% - 强调文字颜色 5 4 2 7 3 2" xfId="20381" xr:uid="{00000000-0005-0000-0000-0000CD4F0000}"/>
    <cellStyle name="20% - 强调文字颜色 5 4 2 7 4" xfId="14108" xr:uid="{00000000-0005-0000-0000-00004C370000}"/>
    <cellStyle name="20% - 强调文字颜色 5 4 2 7 5" xfId="94" xr:uid="{00000000-0005-0000-0000-000068000000}"/>
    <cellStyle name="20% - 强调文字颜色 5 4 2 8" xfId="8363" xr:uid="{00000000-0005-0000-0000-0000DB200000}"/>
    <cellStyle name="20% - 强调文字颜色 5 4 2 8 2" xfId="15911" xr:uid="{00000000-0005-0000-0000-0000573E0000}"/>
    <cellStyle name="20% - 强调文字颜色 5 4 2 8 2 2" xfId="20382" xr:uid="{00000000-0005-0000-0000-0000CE4F0000}"/>
    <cellStyle name="20% - 强调文字颜色 5 4 2 8 2 3" xfId="20383" xr:uid="{00000000-0005-0000-0000-0000CF4F0000}"/>
    <cellStyle name="20% - 强调文字颜色 5 4 2 8 3" xfId="20385" xr:uid="{00000000-0005-0000-0000-0000D14F0000}"/>
    <cellStyle name="20% - 强调文字颜色 5 4 2 8 3 2" xfId="20387" xr:uid="{00000000-0005-0000-0000-0000D34F0000}"/>
    <cellStyle name="20% - 强调文字颜色 5 4 2 8 4" xfId="20388" xr:uid="{00000000-0005-0000-0000-0000D44F0000}"/>
    <cellStyle name="20% - 强调文字颜色 5 4 2 8 5" xfId="3302" xr:uid="{00000000-0005-0000-0000-0000160D0000}"/>
    <cellStyle name="20% - 强调文字颜色 5 4 2 9" xfId="20389" xr:uid="{00000000-0005-0000-0000-0000D54F0000}"/>
    <cellStyle name="20% - 强调文字颜色 5 4 2 9 2" xfId="20392" xr:uid="{00000000-0005-0000-0000-0000D84F0000}"/>
    <cellStyle name="20% - 强调文字颜色 5 4 2 9 3" xfId="20395" xr:uid="{00000000-0005-0000-0000-0000DB4F0000}"/>
    <cellStyle name="20% - 强调文字颜色 5 4 3" xfId="20396" xr:uid="{00000000-0005-0000-0000-0000DC4F0000}"/>
    <cellStyle name="20% - 强调文字颜色 5 4 3 2" xfId="16034" xr:uid="{00000000-0005-0000-0000-0000D23E0000}"/>
    <cellStyle name="20% - 强调文字颜色 5 4 3 2 2" xfId="16036" xr:uid="{00000000-0005-0000-0000-0000D43E0000}"/>
    <cellStyle name="20% - 强调文字颜色 5 4 4" xfId="20398" xr:uid="{00000000-0005-0000-0000-0000DE4F0000}"/>
    <cellStyle name="20% - 强调文字颜色 5 4 4 2" xfId="20401" xr:uid="{00000000-0005-0000-0000-0000E14F0000}"/>
    <cellStyle name="20% - 强调文字颜色 5 4 4 2 2" xfId="20402" xr:uid="{00000000-0005-0000-0000-0000E24F0000}"/>
    <cellStyle name="20% - 强调文字颜色 5 4 4 2 3" xfId="20403" xr:uid="{00000000-0005-0000-0000-0000E34F0000}"/>
    <cellStyle name="20% - 强调文字颜色 5 4 4 3" xfId="20405" xr:uid="{00000000-0005-0000-0000-0000E54F0000}"/>
    <cellStyle name="20% - 强调文字颜色 5 4 4 3 2" xfId="20406" xr:uid="{00000000-0005-0000-0000-0000E64F0000}"/>
    <cellStyle name="20% - 强调文字颜色 5 4 4 4" xfId="20407" xr:uid="{00000000-0005-0000-0000-0000E74F0000}"/>
    <cellStyle name="20% - 强调文字颜色 5 4 4 5" xfId="20408" xr:uid="{00000000-0005-0000-0000-0000E84F0000}"/>
    <cellStyle name="20% - 强调文字颜色 5 4 5" xfId="20410" xr:uid="{00000000-0005-0000-0000-0000EA4F0000}"/>
    <cellStyle name="20% - 强调文字颜色 5 4 5 2" xfId="20412" xr:uid="{00000000-0005-0000-0000-0000EC4F0000}"/>
    <cellStyle name="20% - 强调文字颜色 5 4 5 2 2" xfId="20413" xr:uid="{00000000-0005-0000-0000-0000ED4F0000}"/>
    <cellStyle name="20% - 强调文字颜色 5 4 5 2 2 2" xfId="20414" xr:uid="{00000000-0005-0000-0000-0000EE4F0000}"/>
    <cellStyle name="20% - 强调文字颜色 5 4 5 2 2 2 2" xfId="20415" xr:uid="{00000000-0005-0000-0000-0000EF4F0000}"/>
    <cellStyle name="20% - 强调文字颜色 5 4 5 2 2 2 3" xfId="20416" xr:uid="{00000000-0005-0000-0000-0000F04F0000}"/>
    <cellStyle name="20% - 强调文字颜色 5 4 5 2 2 3" xfId="20417" xr:uid="{00000000-0005-0000-0000-0000F14F0000}"/>
    <cellStyle name="20% - 强调文字颜色 5 4 5 2 2 4" xfId="20418" xr:uid="{00000000-0005-0000-0000-0000F24F0000}"/>
    <cellStyle name="20% - 强调文字颜色 5 4 5 2 3" xfId="20420" xr:uid="{00000000-0005-0000-0000-0000F44F0000}"/>
    <cellStyle name="20% - 强调文字颜色 5 4 5 2 3 2" xfId="20421" xr:uid="{00000000-0005-0000-0000-0000F54F0000}"/>
    <cellStyle name="20% - 强调文字颜色 5 4 5 2 3 2 2" xfId="20425" xr:uid="{00000000-0005-0000-0000-0000F94F0000}"/>
    <cellStyle name="20% - 强调文字颜色 5 4 5 2 3 2 3" xfId="20427" xr:uid="{00000000-0005-0000-0000-0000FB4F0000}"/>
    <cellStyle name="20% - 强调文字颜色 5 4 5 2 3 3" xfId="20429" xr:uid="{00000000-0005-0000-0000-0000FD4F0000}"/>
    <cellStyle name="20% - 强调文字颜色 5 4 5 2 3 4" xfId="20431" xr:uid="{00000000-0005-0000-0000-0000FF4F0000}"/>
    <cellStyle name="20% - 强调文字颜色 5 4 5 2 4" xfId="20432" xr:uid="{00000000-0005-0000-0000-000000500000}"/>
    <cellStyle name="20% - 强调文字颜色 5 4 5 2 4 2" xfId="20434" xr:uid="{00000000-0005-0000-0000-000002500000}"/>
    <cellStyle name="20% - 强调文字颜色 5 4 5 2 4 2 2" xfId="20438" xr:uid="{00000000-0005-0000-0000-000006500000}"/>
    <cellStyle name="20% - 强调文字颜色 5 4 5 2 4 3" xfId="20442" xr:uid="{00000000-0005-0000-0000-00000A500000}"/>
    <cellStyle name="20% - 强调文字颜色 5 4 5 2 5" xfId="20444" xr:uid="{00000000-0005-0000-0000-00000C500000}"/>
    <cellStyle name="20% - 强调文字颜色 5 4 5 2 5 2" xfId="20445" xr:uid="{00000000-0005-0000-0000-00000D500000}"/>
    <cellStyle name="20% - 强调文字颜色 5 4 5 2 6" xfId="20447" xr:uid="{00000000-0005-0000-0000-00000F500000}"/>
    <cellStyle name="20% - 强调文字颜色 5 4 5 3" xfId="20448" xr:uid="{00000000-0005-0000-0000-000010500000}"/>
    <cellStyle name="20% - 强调文字颜色 5 4 5 3 2" xfId="20449" xr:uid="{00000000-0005-0000-0000-000011500000}"/>
    <cellStyle name="20% - 强调文字颜色 5 4 5 3 2 2" xfId="13592" xr:uid="{00000000-0005-0000-0000-000048350000}"/>
    <cellStyle name="20% - 强调文字颜色 5 4 5 3 2 3" xfId="13594" xr:uid="{00000000-0005-0000-0000-00004A350000}"/>
    <cellStyle name="20% - 强调文字颜色 5 4 5 3 3" xfId="20450" xr:uid="{00000000-0005-0000-0000-000012500000}"/>
    <cellStyle name="20% - 强调文字颜色 5 4 5 3 4" xfId="20451" xr:uid="{00000000-0005-0000-0000-000013500000}"/>
    <cellStyle name="20% - 强调文字颜色 5 4 5 4" xfId="20452" xr:uid="{00000000-0005-0000-0000-000014500000}"/>
    <cellStyle name="20% - 强调文字颜色 5 4 5 4 2" xfId="5599" xr:uid="{00000000-0005-0000-0000-00000F160000}"/>
    <cellStyle name="20% - 强调文字颜色 5 4 5 4 2 2" xfId="20453" xr:uid="{00000000-0005-0000-0000-000015500000}"/>
    <cellStyle name="20% - 强调文字颜色 5 4 5 4 2 3" xfId="20454" xr:uid="{00000000-0005-0000-0000-000016500000}"/>
    <cellStyle name="20% - 强调文字颜色 5 4 5 4 3" xfId="20455" xr:uid="{00000000-0005-0000-0000-000017500000}"/>
    <cellStyle name="20% - 强调文字颜色 5 4 5 4 4" xfId="20456" xr:uid="{00000000-0005-0000-0000-000018500000}"/>
    <cellStyle name="20% - 强调文字颜色 5 4 5 5" xfId="20457" xr:uid="{00000000-0005-0000-0000-000019500000}"/>
    <cellStyle name="20% - 强调文字颜色 5 4 5 5 2" xfId="7621" xr:uid="{00000000-0005-0000-0000-0000F51D0000}"/>
    <cellStyle name="20% - 强调文字颜色 5 4 5 5 2 2" xfId="20458" xr:uid="{00000000-0005-0000-0000-00001A500000}"/>
    <cellStyle name="20% - 强调文字颜色 5 4 5 5 3" xfId="20459" xr:uid="{00000000-0005-0000-0000-00001B500000}"/>
    <cellStyle name="20% - 强调文字颜色 5 4 5 6" xfId="20460" xr:uid="{00000000-0005-0000-0000-00001C500000}"/>
    <cellStyle name="20% - 强调文字颜色 5 4 5 6 2" xfId="20461" xr:uid="{00000000-0005-0000-0000-00001D500000}"/>
    <cellStyle name="20% - 强调文字颜色 5 4 5 7" xfId="20462" xr:uid="{00000000-0005-0000-0000-00001E500000}"/>
    <cellStyle name="20% - 强调文字颜色 5 4 6" xfId="18473" xr:uid="{00000000-0005-0000-0000-000059480000}"/>
    <cellStyle name="20% - 强调文字颜色 5 4 6 2" xfId="20463" xr:uid="{00000000-0005-0000-0000-00001F500000}"/>
    <cellStyle name="20% - 强调文字颜色 5 4 6 2 2" xfId="20464" xr:uid="{00000000-0005-0000-0000-000020500000}"/>
    <cellStyle name="20% - 强调文字颜色 5 4 6 2 2 2" xfId="20465" xr:uid="{00000000-0005-0000-0000-000021500000}"/>
    <cellStyle name="20% - 强调文字颜色 5 4 6 2 2 2 2" xfId="20467" xr:uid="{00000000-0005-0000-0000-000023500000}"/>
    <cellStyle name="20% - 强调文字颜色 5 4 6 2 2 2 3" xfId="20468" xr:uid="{00000000-0005-0000-0000-000024500000}"/>
    <cellStyle name="20% - 强调文字颜色 5 4 6 2 2 3" xfId="20469" xr:uid="{00000000-0005-0000-0000-000025500000}"/>
    <cellStyle name="20% - 强调文字颜色 5 4 6 2 2 4" xfId="20470" xr:uid="{00000000-0005-0000-0000-000026500000}"/>
    <cellStyle name="20% - 强调文字颜色 5 4 6 2 3" xfId="20471" xr:uid="{00000000-0005-0000-0000-000027500000}"/>
    <cellStyle name="20% - 强调文字颜色 5 4 6 2 3 2" xfId="20472" xr:uid="{00000000-0005-0000-0000-000028500000}"/>
    <cellStyle name="20% - 强调文字颜色 5 4 6 2 3 2 2" xfId="20477" xr:uid="{00000000-0005-0000-0000-00002D500000}"/>
    <cellStyle name="20% - 强调文字颜色 5 4 6 2 3 2 3" xfId="20479" xr:uid="{00000000-0005-0000-0000-00002F500000}"/>
    <cellStyle name="20% - 强调文字颜色 5 4 6 2 3 3" xfId="20481" xr:uid="{00000000-0005-0000-0000-000031500000}"/>
    <cellStyle name="20% - 强调文字颜色 5 4 6 2 3 4" xfId="20483" xr:uid="{00000000-0005-0000-0000-000033500000}"/>
    <cellStyle name="20% - 强调文字颜色 5 4 6 2 4" xfId="1030" xr:uid="{00000000-0005-0000-0000-000036040000}"/>
    <cellStyle name="20% - 强调文字颜色 5 4 6 2 4 2" xfId="20484" xr:uid="{00000000-0005-0000-0000-000034500000}"/>
    <cellStyle name="20% - 强调文字颜色 5 4 6 2 4 2 2" xfId="11184" xr:uid="{00000000-0005-0000-0000-0000E02B0000}"/>
    <cellStyle name="20% - 强调文字颜色 5 4 6 2 4 3" xfId="20486" xr:uid="{00000000-0005-0000-0000-000036500000}"/>
    <cellStyle name="20% - 强调文字颜色 5 4 6 2 5" xfId="175" xr:uid="{00000000-0005-0000-0000-0000CB000000}"/>
    <cellStyle name="20% - 强调文字颜色 5 4 6 2 5 2" xfId="20487" xr:uid="{00000000-0005-0000-0000-000037500000}"/>
    <cellStyle name="20% - 强调文字颜色 5 4 6 2 6" xfId="20488" xr:uid="{00000000-0005-0000-0000-000038500000}"/>
    <cellStyle name="20% - 强调文字颜色 5 4 6 3" xfId="20489" xr:uid="{00000000-0005-0000-0000-000039500000}"/>
    <cellStyle name="20% - 强调文字颜色 5 4 6 3 2" xfId="20490" xr:uid="{00000000-0005-0000-0000-00003A500000}"/>
    <cellStyle name="20% - 强调文字颜色 5 4 6 3 2 2" xfId="20491" xr:uid="{00000000-0005-0000-0000-00003B500000}"/>
    <cellStyle name="20% - 强调文字颜色 5 4 6 3 2 3" xfId="20492" xr:uid="{00000000-0005-0000-0000-00003C500000}"/>
    <cellStyle name="20% - 强调文字颜色 5 4 6 3 3" xfId="20493" xr:uid="{00000000-0005-0000-0000-00003D500000}"/>
    <cellStyle name="20% - 强调文字颜色 5 4 6 3 4" xfId="20494" xr:uid="{00000000-0005-0000-0000-00003E500000}"/>
    <cellStyle name="20% - 强调文字颜色 5 4 6 4" xfId="20495" xr:uid="{00000000-0005-0000-0000-00003F500000}"/>
    <cellStyle name="20% - 强调文字颜色 5 4 6 4 2" xfId="3077" xr:uid="{00000000-0005-0000-0000-0000350C0000}"/>
    <cellStyle name="20% - 强调文字颜色 5 4 6 4 2 2" xfId="20496" xr:uid="{00000000-0005-0000-0000-000040500000}"/>
    <cellStyle name="20% - 强调文字颜色 5 4 6 4 2 3" xfId="20498" xr:uid="{00000000-0005-0000-0000-000042500000}"/>
    <cellStyle name="20% - 强调文字颜色 5 4 6 4 3" xfId="20499" xr:uid="{00000000-0005-0000-0000-000043500000}"/>
    <cellStyle name="20% - 强调文字颜色 5 4 6 4 4" xfId="20501" xr:uid="{00000000-0005-0000-0000-000045500000}"/>
    <cellStyle name="20% - 强调文字颜色 5 4 6 5" xfId="20502" xr:uid="{00000000-0005-0000-0000-000046500000}"/>
    <cellStyle name="20% - 强调文字颜色 5 4 6 5 2" xfId="20504" xr:uid="{00000000-0005-0000-0000-000048500000}"/>
    <cellStyle name="20% - 强调文字颜色 5 4 6 5 2 2" xfId="20505" xr:uid="{00000000-0005-0000-0000-000049500000}"/>
    <cellStyle name="20% - 强调文字颜色 5 4 6 5 3" xfId="20506" xr:uid="{00000000-0005-0000-0000-00004A500000}"/>
    <cellStyle name="20% - 强调文字颜色 5 4 6 6" xfId="20507" xr:uid="{00000000-0005-0000-0000-00004B500000}"/>
    <cellStyle name="20% - 强调文字颜色 5 4 6 6 2" xfId="20508" xr:uid="{00000000-0005-0000-0000-00004C500000}"/>
    <cellStyle name="20% - 强调文字颜色 5 4 6 7" xfId="20509" xr:uid="{00000000-0005-0000-0000-00004D500000}"/>
    <cellStyle name="20% - 强调文字颜色 5 4 7" xfId="20511" xr:uid="{00000000-0005-0000-0000-00004F500000}"/>
    <cellStyle name="20% - 强调文字颜色 5 4 7 2" xfId="20512" xr:uid="{00000000-0005-0000-0000-000050500000}"/>
    <cellStyle name="20% - 强调文字颜色 5 5" xfId="3917" xr:uid="{00000000-0005-0000-0000-00007D0F0000}"/>
    <cellStyle name="20% - 强调文字颜色 5 5 10" xfId="970" xr:uid="{00000000-0005-0000-0000-0000FA030000}"/>
    <cellStyle name="20% - 强调文字颜色 5 5 10 2" xfId="20513" xr:uid="{00000000-0005-0000-0000-000051500000}"/>
    <cellStyle name="20% - 强调文字颜色 5 5 11" xfId="1118" xr:uid="{00000000-0005-0000-0000-00008E040000}"/>
    <cellStyle name="20% - 强调文字颜色 5 5 11 2" xfId="20514" xr:uid="{00000000-0005-0000-0000-000052500000}"/>
    <cellStyle name="20% - 强调文字颜色 5 5 12" xfId="20515" xr:uid="{00000000-0005-0000-0000-000053500000}"/>
    <cellStyle name="20% - 强调文字颜色 5 5 13" xfId="16213" xr:uid="{00000000-0005-0000-0000-0000853F0000}"/>
    <cellStyle name="20% - 强调文字颜色 5 5 13 2" xfId="18355" xr:uid="{00000000-0005-0000-0000-0000E3470000}"/>
    <cellStyle name="20% - 强调文字颜色 5 5 14" xfId="16215" xr:uid="{00000000-0005-0000-0000-0000873F0000}"/>
    <cellStyle name="20% - 强调文字颜色 5 5 15" xfId="18996" xr:uid="{00000000-0005-0000-0000-0000644A0000}"/>
    <cellStyle name="20% - 强调文字颜色 5 5 2" xfId="20516" xr:uid="{00000000-0005-0000-0000-000054500000}"/>
    <cellStyle name="20% - 强调文字颜色 5 5 2 2" xfId="16104" xr:uid="{00000000-0005-0000-0000-0000183F0000}"/>
    <cellStyle name="20% - 强调文字颜色 5 5 2 2 2" xfId="16107" xr:uid="{00000000-0005-0000-0000-00001B3F0000}"/>
    <cellStyle name="20% - 强调文字颜色 5 5 2 2 2 2" xfId="7953" xr:uid="{00000000-0005-0000-0000-0000411F0000}"/>
    <cellStyle name="20% - 强调文字颜色 5 5 2 2 2 3" xfId="7965" xr:uid="{00000000-0005-0000-0000-00004D1F0000}"/>
    <cellStyle name="20% - 强调文字颜色 5 5 2 2 2 4" xfId="7969" xr:uid="{00000000-0005-0000-0000-0000511F0000}"/>
    <cellStyle name="20% - 强调文字颜色 5 5 2 2 3" xfId="333" xr:uid="{00000000-0005-0000-0000-000077010000}"/>
    <cellStyle name="20% - 强调文字颜色 5 5 2 2 3 2" xfId="20517" xr:uid="{00000000-0005-0000-0000-000055500000}"/>
    <cellStyle name="20% - 强调文字颜色 5 5 2 2 4" xfId="20519" xr:uid="{00000000-0005-0000-0000-000057500000}"/>
    <cellStyle name="20% - 强调文字颜色 5 5 2 2 5" xfId="20520" xr:uid="{00000000-0005-0000-0000-000058500000}"/>
    <cellStyle name="20% - 强调文字颜色 5 5 2 3" xfId="16110" xr:uid="{00000000-0005-0000-0000-00001E3F0000}"/>
    <cellStyle name="20% - 强调文字颜色 5 5 2 3 2" xfId="19187" xr:uid="{00000000-0005-0000-0000-0000234B0000}"/>
    <cellStyle name="20% - 强调文字颜色 5 5 2 3 2 2" xfId="13038" xr:uid="{00000000-0005-0000-0000-00001E330000}"/>
    <cellStyle name="20% - 强调文字颜色 5 5 2 3 2 3" xfId="13042" xr:uid="{00000000-0005-0000-0000-000022330000}"/>
    <cellStyle name="20% - 强调文字颜色 5 5 2 3 3" xfId="2446" xr:uid="{00000000-0005-0000-0000-0000BE090000}"/>
    <cellStyle name="20% - 强调文字颜色 5 5 2 4" xfId="19190" xr:uid="{00000000-0005-0000-0000-0000264B0000}"/>
    <cellStyle name="20% - 强调文字颜色 5 5 2 4 2" xfId="2472" xr:uid="{00000000-0005-0000-0000-0000D8090000}"/>
    <cellStyle name="20% - 强调文字颜色 5 5 2 4 3" xfId="6279" xr:uid="{00000000-0005-0000-0000-0000B7180000}"/>
    <cellStyle name="20% - 强调文字颜色 5 5 2 5" xfId="20521" xr:uid="{00000000-0005-0000-0000-000059500000}"/>
    <cellStyle name="20% - 强调文字颜色 5 5 2 5 2" xfId="20522" xr:uid="{00000000-0005-0000-0000-00005A500000}"/>
    <cellStyle name="20% - 强调文字颜色 5 5 2 6" xfId="18732" xr:uid="{00000000-0005-0000-0000-00005C490000}"/>
    <cellStyle name="20% - 强调文字颜色 5 5 3" xfId="20523" xr:uid="{00000000-0005-0000-0000-00005B500000}"/>
    <cellStyle name="20% - 强调文字颜色 5 5 3 2" xfId="20524" xr:uid="{00000000-0005-0000-0000-00005C500000}"/>
    <cellStyle name="20% - 强调文字颜色 5 5 3 2 2" xfId="20525" xr:uid="{00000000-0005-0000-0000-00005D500000}"/>
    <cellStyle name="20% - 强调文字颜色 5 5 3 2 2 2" xfId="1648" xr:uid="{00000000-0005-0000-0000-0000A0060000}"/>
    <cellStyle name="20% - 强调文字颜色 5 5 3 2 2 3" xfId="201" xr:uid="{00000000-0005-0000-0000-0000E7000000}"/>
    <cellStyle name="20% - 强调文字颜色 5 5 3 2 3" xfId="20526" xr:uid="{00000000-0005-0000-0000-00005E500000}"/>
    <cellStyle name="20% - 强调文字颜色 5 5 3 2 3 2" xfId="20527" xr:uid="{00000000-0005-0000-0000-00005F500000}"/>
    <cellStyle name="20% - 强调文字颜色 5 5 3 2 4" xfId="12595" xr:uid="{00000000-0005-0000-0000-000063310000}"/>
    <cellStyle name="20% - 强调文字颜色 5 5 3 3" xfId="19194" xr:uid="{00000000-0005-0000-0000-00002A4B0000}"/>
    <cellStyle name="20% - 强调文字颜色 5 5 3 3 2" xfId="20529" xr:uid="{00000000-0005-0000-0000-000061500000}"/>
    <cellStyle name="20% - 强调文字颜色 5 5 3 3 2 2" xfId="1775" xr:uid="{00000000-0005-0000-0000-00001F070000}"/>
    <cellStyle name="20% - 强调文字颜色 5 5 3 3 2 3" xfId="13133" xr:uid="{00000000-0005-0000-0000-00007D330000}"/>
    <cellStyle name="20% - 强调文字颜色 5 5 3 3 3" xfId="20530" xr:uid="{00000000-0005-0000-0000-000062500000}"/>
    <cellStyle name="20% - 强调文字颜色 5 5 3 4" xfId="19196" xr:uid="{00000000-0005-0000-0000-00002C4B0000}"/>
    <cellStyle name="20% - 强调文字颜色 5 5 3 5" xfId="20531" xr:uid="{00000000-0005-0000-0000-000063500000}"/>
    <cellStyle name="20% - 强调文字颜色 5 5 4" xfId="20533" xr:uid="{00000000-0005-0000-0000-000065500000}"/>
    <cellStyle name="20% - 强调文字颜色 5 5 4 2" xfId="20536" xr:uid="{00000000-0005-0000-0000-000068500000}"/>
    <cellStyle name="20% - 强调文字颜色 5 5 4 2 2" xfId="20537" xr:uid="{00000000-0005-0000-0000-000069500000}"/>
    <cellStyle name="20% - 强调文字颜色 5 5 4 2 2 2" xfId="6192" xr:uid="{00000000-0005-0000-0000-000060180000}"/>
    <cellStyle name="20% - 强调文字颜色 5 5 4 2 3" xfId="20539" xr:uid="{00000000-0005-0000-0000-00006B500000}"/>
    <cellStyle name="20% - 强调文字颜色 5 5 4 2 3 2" xfId="6204" xr:uid="{00000000-0005-0000-0000-00006C180000}"/>
    <cellStyle name="20% - 强调文字颜色 5 5 4 2 4" xfId="20540" xr:uid="{00000000-0005-0000-0000-00006C500000}"/>
    <cellStyle name="20% - 强调文字颜色 5 5 4 3" xfId="19201" xr:uid="{00000000-0005-0000-0000-0000314B0000}"/>
    <cellStyle name="20% - 强调文字颜色 5 5 4 3 2" xfId="20541" xr:uid="{00000000-0005-0000-0000-00006D500000}"/>
    <cellStyle name="20% - 强调文字颜色 5 5 4 3 3" xfId="20542" xr:uid="{00000000-0005-0000-0000-00006E500000}"/>
    <cellStyle name="20% - 强调文字颜色 5 5 4 4" xfId="20544" xr:uid="{00000000-0005-0000-0000-000070500000}"/>
    <cellStyle name="20% - 强调文字颜色 5 5 4 5" xfId="20546" xr:uid="{00000000-0005-0000-0000-000072500000}"/>
    <cellStyle name="20% - 强调文字颜色 5 5 4 6" xfId="20547" xr:uid="{00000000-0005-0000-0000-000073500000}"/>
    <cellStyle name="20% - 强调文字颜色 5 5 5" xfId="20549" xr:uid="{00000000-0005-0000-0000-000075500000}"/>
    <cellStyle name="20% - 强调文字颜色 5 5 5 2" xfId="20552" xr:uid="{00000000-0005-0000-0000-000078500000}"/>
    <cellStyle name="20% - 强调文字颜色 5 5 5 2 2" xfId="20553" xr:uid="{00000000-0005-0000-0000-000079500000}"/>
    <cellStyle name="20% - 强调文字颜色 5 5 5 2 2 2" xfId="9651" xr:uid="{00000000-0005-0000-0000-0000E3250000}"/>
    <cellStyle name="20% - 强调文字颜色 5 5 5 2 3" xfId="4702" xr:uid="{00000000-0005-0000-0000-00008E120000}"/>
    <cellStyle name="20% - 强调文字颜色 5 5 5 2 4" xfId="8043" xr:uid="{00000000-0005-0000-0000-00009B1F0000}"/>
    <cellStyle name="20% - 强调文字颜色 5 5 5 3" xfId="20554" xr:uid="{00000000-0005-0000-0000-00007A500000}"/>
    <cellStyle name="20% - 强调文字颜色 5 5 5 3 2" xfId="20555" xr:uid="{00000000-0005-0000-0000-00007B500000}"/>
    <cellStyle name="20% - 强调文字颜色 5 5 5 3 2 2" xfId="9801" xr:uid="{00000000-0005-0000-0000-000079260000}"/>
    <cellStyle name="20% - 强调文字颜色 5 5 5 3 3" xfId="10299" xr:uid="{00000000-0005-0000-0000-00006B280000}"/>
    <cellStyle name="20% - 强调文字颜色 5 5 5 4" xfId="20557" xr:uid="{00000000-0005-0000-0000-00007D500000}"/>
    <cellStyle name="20% - 强调文字颜色 5 5 5 4 2" xfId="20558" xr:uid="{00000000-0005-0000-0000-00007E500000}"/>
    <cellStyle name="20% - 强调文字颜色 5 5 5 5" xfId="20559" xr:uid="{00000000-0005-0000-0000-00007F500000}"/>
    <cellStyle name="20% - 强调文字颜色 5 5 5 6" xfId="15073" xr:uid="{00000000-0005-0000-0000-0000113B0000}"/>
    <cellStyle name="20% - 强调文字颜色 5 5 6" xfId="20561" xr:uid="{00000000-0005-0000-0000-000081500000}"/>
    <cellStyle name="20% - 强调文字颜色 5 5 6 2" xfId="20562" xr:uid="{00000000-0005-0000-0000-000082500000}"/>
    <cellStyle name="20% - 强调文字颜色 5 5 6 2 2" xfId="20563" xr:uid="{00000000-0005-0000-0000-000083500000}"/>
    <cellStyle name="20% - 强调文字颜色 5 5 6 2 2 2" xfId="13629" xr:uid="{00000000-0005-0000-0000-00006D350000}"/>
    <cellStyle name="20% - 强调文字颜色 5 5 6 2 3" xfId="20564" xr:uid="{00000000-0005-0000-0000-000084500000}"/>
    <cellStyle name="20% - 强调文字颜色 5 5 6 2 4" xfId="20565" xr:uid="{00000000-0005-0000-0000-000085500000}"/>
    <cellStyle name="20% - 强调文字颜色 5 5 6 3" xfId="20566" xr:uid="{00000000-0005-0000-0000-000086500000}"/>
    <cellStyle name="20% - 强调文字颜色 5 5 6 3 2" xfId="20567" xr:uid="{00000000-0005-0000-0000-000087500000}"/>
    <cellStyle name="20% - 强调文字颜色 5 5 6 3 3" xfId="20568" xr:uid="{00000000-0005-0000-0000-000088500000}"/>
    <cellStyle name="20% - 强调文字颜色 5 5 6 4" xfId="20569" xr:uid="{00000000-0005-0000-0000-000089500000}"/>
    <cellStyle name="20% - 强调文字颜色 5 5 6 4 2" xfId="20570" xr:uid="{00000000-0005-0000-0000-00008A500000}"/>
    <cellStyle name="20% - 强调文字颜色 5 5 6 5" xfId="20571" xr:uid="{00000000-0005-0000-0000-00008B500000}"/>
    <cellStyle name="20% - 强调文字颜色 5 5 7" xfId="20572" xr:uid="{00000000-0005-0000-0000-00008C500000}"/>
    <cellStyle name="20% - 强调文字颜色 5 5 7 2" xfId="20573" xr:uid="{00000000-0005-0000-0000-00008D500000}"/>
    <cellStyle name="20% - 强调文字颜色 5 5 7 2 2" xfId="19096" xr:uid="{00000000-0005-0000-0000-0000C84A0000}"/>
    <cellStyle name="20% - 强调文字颜色 5 5 7 2 3" xfId="19098" xr:uid="{00000000-0005-0000-0000-0000CA4A0000}"/>
    <cellStyle name="20% - 强调文字颜色 5 5 7 3" xfId="20574" xr:uid="{00000000-0005-0000-0000-00008E500000}"/>
    <cellStyle name="20% - 强调文字颜色 5 5 7 4" xfId="20575" xr:uid="{00000000-0005-0000-0000-00008F500000}"/>
    <cellStyle name="20% - 强调文字颜色 5 5 8" xfId="1703" xr:uid="{00000000-0005-0000-0000-0000D7060000}"/>
    <cellStyle name="20% - 强调文字颜色 5 5 8 2" xfId="20576" xr:uid="{00000000-0005-0000-0000-000090500000}"/>
    <cellStyle name="20% - 强调文字颜色 5 5 8 2 2" xfId="19191" xr:uid="{00000000-0005-0000-0000-0000274B0000}"/>
    <cellStyle name="20% - 强调文字颜色 5 5 8 2 3" xfId="19197" xr:uid="{00000000-0005-0000-0000-00002D4B0000}"/>
    <cellStyle name="20% - 强调文字颜色 5 5 8 3" xfId="20577" xr:uid="{00000000-0005-0000-0000-000091500000}"/>
    <cellStyle name="20% - 强调文字颜色 5 5 8 4" xfId="20578" xr:uid="{00000000-0005-0000-0000-000092500000}"/>
    <cellStyle name="20% - 强调文字颜色 5 5 9" xfId="1711" xr:uid="{00000000-0005-0000-0000-0000DF060000}"/>
    <cellStyle name="20% - 强调文字颜色 5 5 9 2" xfId="20579" xr:uid="{00000000-0005-0000-0000-000093500000}"/>
    <cellStyle name="20% - 强调文字颜色 5 5 9 3" xfId="20580" xr:uid="{00000000-0005-0000-0000-000094500000}"/>
    <cellStyle name="20% - 强调文字颜色 5 6" xfId="3921" xr:uid="{00000000-0005-0000-0000-0000810F0000}"/>
    <cellStyle name="20% - 强调文字颜色 5 6 2" xfId="20581" xr:uid="{00000000-0005-0000-0000-000095500000}"/>
    <cellStyle name="20% - 强调文字颜色 5 6 2 2" xfId="20582" xr:uid="{00000000-0005-0000-0000-000096500000}"/>
    <cellStyle name="20% - 强调文字颜色 5 6 2 2 2" xfId="20583" xr:uid="{00000000-0005-0000-0000-000097500000}"/>
    <cellStyle name="20% - 强调文字颜色 5 6 2 2 2 2" xfId="12206" xr:uid="{00000000-0005-0000-0000-0000DE2F0000}"/>
    <cellStyle name="20% - 强调文字颜色 5 6 2 2 2 3" xfId="12216" xr:uid="{00000000-0005-0000-0000-0000E82F0000}"/>
    <cellStyle name="20% - 强调文字颜色 5 6 2 2 2 4" xfId="9337" xr:uid="{00000000-0005-0000-0000-0000A9240000}"/>
    <cellStyle name="20% - 强调文字颜色 5 6 2 2 3" xfId="5387" xr:uid="{00000000-0005-0000-0000-00003B150000}"/>
    <cellStyle name="20% - 强调文字颜色 5 6 2 2 3 2" xfId="20585" xr:uid="{00000000-0005-0000-0000-000099500000}"/>
    <cellStyle name="20% - 强调文字颜色 5 6 2 2 4" xfId="20586" xr:uid="{00000000-0005-0000-0000-00009A500000}"/>
    <cellStyle name="20% - 强调文字颜色 5 6 2 2 5" xfId="20587" xr:uid="{00000000-0005-0000-0000-00009B500000}"/>
    <cellStyle name="20% - 强调文字颜色 5 6 2 3" xfId="20588" xr:uid="{00000000-0005-0000-0000-00009C500000}"/>
    <cellStyle name="20% - 强调文字颜色 5 6 2 3 2" xfId="20589" xr:uid="{00000000-0005-0000-0000-00009D500000}"/>
    <cellStyle name="20% - 强调文字颜色 5 6 2 3 2 2" xfId="13525" xr:uid="{00000000-0005-0000-0000-000005350000}"/>
    <cellStyle name="20% - 强调文字颜色 5 6 2 3 2 2 2" xfId="8735" xr:uid="{00000000-0005-0000-0000-00004F220000}"/>
    <cellStyle name="20% - 强调文字颜色 5 6 2 3 2 2 3" xfId="20591" xr:uid="{00000000-0005-0000-0000-00009F500000}"/>
    <cellStyle name="20% - 强调文字颜色 5 6 2 3 2 3" xfId="13529" xr:uid="{00000000-0005-0000-0000-000009350000}"/>
    <cellStyle name="20% - 强调文字颜色 5 6 2 3 2 4" xfId="16145" xr:uid="{00000000-0005-0000-0000-0000413F0000}"/>
    <cellStyle name="20% - 强调文字颜色 5 6 2 3 3" xfId="20593" xr:uid="{00000000-0005-0000-0000-0000A1500000}"/>
    <cellStyle name="20% - 强调文字颜色 5 6 2 3 3 2" xfId="13540" xr:uid="{00000000-0005-0000-0000-000014350000}"/>
    <cellStyle name="20% - 强调文字颜色 5 6 2 3 3 2 2" xfId="20596" xr:uid="{00000000-0005-0000-0000-0000A4500000}"/>
    <cellStyle name="20% - 强调文字颜色 5 6 2 3 3 2 3" xfId="20599" xr:uid="{00000000-0005-0000-0000-0000A7500000}"/>
    <cellStyle name="20% - 强调文字颜色 5 6 2 3 3 3" xfId="13543" xr:uid="{00000000-0005-0000-0000-000017350000}"/>
    <cellStyle name="20% - 强调文字颜色 5 6 2 3 3 4" xfId="20602" xr:uid="{00000000-0005-0000-0000-0000AA500000}"/>
    <cellStyle name="20% - 强调文字颜色 5 6 2 3 4" xfId="20604" xr:uid="{00000000-0005-0000-0000-0000AC500000}"/>
    <cellStyle name="20% - 强调文字颜色 5 6 2 3 4 2" xfId="13551" xr:uid="{00000000-0005-0000-0000-00001F350000}"/>
    <cellStyle name="20% - 强调文字颜色 5 6 2 3 4 3" xfId="20605" xr:uid="{00000000-0005-0000-0000-0000AD500000}"/>
    <cellStyle name="20% - 强调文字颜色 5 6 2 3 5" xfId="20607" xr:uid="{00000000-0005-0000-0000-0000AF500000}"/>
    <cellStyle name="20% - 强调文字颜色 5 6 2 3 5 2" xfId="20608" xr:uid="{00000000-0005-0000-0000-0000B0500000}"/>
    <cellStyle name="20% - 强调文字颜色 5 6 2 3 5 3" xfId="20610" xr:uid="{00000000-0005-0000-0000-0000B2500000}"/>
    <cellStyle name="20% - 强调文字颜色 5 6 2 3 6" xfId="20611" xr:uid="{00000000-0005-0000-0000-0000B3500000}"/>
    <cellStyle name="20% - 强调文字颜色 5 6 2 3 7" xfId="20612" xr:uid="{00000000-0005-0000-0000-0000B4500000}"/>
    <cellStyle name="20% - 强调文字颜色 5 6 2 4" xfId="20613" xr:uid="{00000000-0005-0000-0000-0000B5500000}"/>
    <cellStyle name="20% - 强调文字颜色 5 6 2 5" xfId="20614" xr:uid="{00000000-0005-0000-0000-0000B6500000}"/>
    <cellStyle name="20% - 强调文字颜色 5 6 2 6" xfId="20615" xr:uid="{00000000-0005-0000-0000-0000B7500000}"/>
    <cellStyle name="20% - 强调文字颜色 5 6 2 6 2" xfId="11814" xr:uid="{00000000-0005-0000-0000-0000562E0000}"/>
    <cellStyle name="20% - 强调文字颜色 5 6 2 7" xfId="8410" xr:uid="{00000000-0005-0000-0000-00000A210000}"/>
    <cellStyle name="20% - 强调文字颜色 5 6 3" xfId="20616" xr:uid="{00000000-0005-0000-0000-0000B8500000}"/>
    <cellStyle name="20% - 强调文字颜色 5 6 3 2" xfId="20617" xr:uid="{00000000-0005-0000-0000-0000B9500000}"/>
    <cellStyle name="20% - 强调文字颜色 5 6 3 2 2" xfId="20618" xr:uid="{00000000-0005-0000-0000-0000BA500000}"/>
    <cellStyle name="20% - 强调文字颜色 5 6 3 2 3" xfId="5394" xr:uid="{00000000-0005-0000-0000-000042150000}"/>
    <cellStyle name="20% - 强调文字颜色 5 6 3 2 4" xfId="12809" xr:uid="{00000000-0005-0000-0000-000039320000}"/>
    <cellStyle name="20% - 强调文字颜色 5 6 3 3" xfId="20619" xr:uid="{00000000-0005-0000-0000-0000BB500000}"/>
    <cellStyle name="20% - 强调文字颜色 5 6 3 3 2" xfId="20620" xr:uid="{00000000-0005-0000-0000-0000BC500000}"/>
    <cellStyle name="20% - 强调文字颜色 5 6 3 4" xfId="20621" xr:uid="{00000000-0005-0000-0000-0000BD500000}"/>
    <cellStyle name="20% - 强调文字颜色 5 6 3 5" xfId="20622" xr:uid="{00000000-0005-0000-0000-0000BE500000}"/>
    <cellStyle name="20% - 强调文字颜色 5 6 4" xfId="20624" xr:uid="{00000000-0005-0000-0000-0000C0500000}"/>
    <cellStyle name="20% - 强调文字颜色 5 6 4 2" xfId="20626" xr:uid="{00000000-0005-0000-0000-0000C2500000}"/>
    <cellStyle name="20% - 强调文字颜色 5 6 4 2 2" xfId="12658" xr:uid="{00000000-0005-0000-0000-0000A2310000}"/>
    <cellStyle name="20% - 强调文字颜色 5 6 4 2 2 2" xfId="12660" xr:uid="{00000000-0005-0000-0000-0000A4310000}"/>
    <cellStyle name="20% - 强调文字颜色 5 6 4 2 2 3" xfId="20627" xr:uid="{00000000-0005-0000-0000-0000C3500000}"/>
    <cellStyle name="20% - 强调文字颜色 5 6 4 2 3" xfId="12662" xr:uid="{00000000-0005-0000-0000-0000A6310000}"/>
    <cellStyle name="20% - 强调文字颜色 5 6 4 2 4" xfId="12664" xr:uid="{00000000-0005-0000-0000-0000A8310000}"/>
    <cellStyle name="20% - 强调文字颜色 5 6 4 3" xfId="20628" xr:uid="{00000000-0005-0000-0000-0000C4500000}"/>
    <cellStyle name="20% - 强调文字颜色 5 6 4 3 2" xfId="20629" xr:uid="{00000000-0005-0000-0000-0000C5500000}"/>
    <cellStyle name="20% - 强调文字颜色 5 6 4 3 2 2" xfId="20630" xr:uid="{00000000-0005-0000-0000-0000C6500000}"/>
    <cellStyle name="20% - 强调文字颜色 5 6 4 3 2 3" xfId="20631" xr:uid="{00000000-0005-0000-0000-0000C7500000}"/>
    <cellStyle name="20% - 强调文字颜色 5 6 4 3 3" xfId="20632" xr:uid="{00000000-0005-0000-0000-0000C8500000}"/>
    <cellStyle name="20% - 强调文字颜色 5 6 4 3 4" xfId="20633" xr:uid="{00000000-0005-0000-0000-0000C9500000}"/>
    <cellStyle name="20% - 强调文字颜色 5 6 4 4" xfId="20635" xr:uid="{00000000-0005-0000-0000-0000CB500000}"/>
    <cellStyle name="20% - 强调文字颜色 5 6 4 4 2" xfId="20636" xr:uid="{00000000-0005-0000-0000-0000CC500000}"/>
    <cellStyle name="20% - 强调文字颜色 5 6 4 4 3" xfId="20637" xr:uid="{00000000-0005-0000-0000-0000CD500000}"/>
    <cellStyle name="20% - 强调文字颜色 5 6 4 5" xfId="20639" xr:uid="{00000000-0005-0000-0000-0000CF500000}"/>
    <cellStyle name="20% - 强调文字颜色 5 6 4 5 2" xfId="20640" xr:uid="{00000000-0005-0000-0000-0000D0500000}"/>
    <cellStyle name="20% - 强调文字颜色 5 6 4 5 3" xfId="20641" xr:uid="{00000000-0005-0000-0000-0000D1500000}"/>
    <cellStyle name="20% - 强调文字颜色 5 6 4 6" xfId="20642" xr:uid="{00000000-0005-0000-0000-0000D2500000}"/>
    <cellStyle name="20% - 强调文字颜色 5 6 4 7" xfId="20643" xr:uid="{00000000-0005-0000-0000-0000D3500000}"/>
    <cellStyle name="20% - 强调文字颜色 5 6 5" xfId="20645" xr:uid="{00000000-0005-0000-0000-0000D5500000}"/>
    <cellStyle name="20% - 强调文字颜色 5 6 5 2" xfId="20647" xr:uid="{00000000-0005-0000-0000-0000D7500000}"/>
    <cellStyle name="20% - 强调文字颜色 5 6 5 2 2" xfId="20648" xr:uid="{00000000-0005-0000-0000-0000D8500000}"/>
    <cellStyle name="20% - 强调文字颜色 5 6 6" xfId="20649" xr:uid="{00000000-0005-0000-0000-0000D9500000}"/>
    <cellStyle name="20% - 强调文字颜色 5 6 7" xfId="20650" xr:uid="{00000000-0005-0000-0000-0000DA500000}"/>
    <cellStyle name="20% - 强调文字颜色 5 6 7 2" xfId="13367" xr:uid="{00000000-0005-0000-0000-000067340000}"/>
    <cellStyle name="20% - 强调文字颜色 5 6 8" xfId="1732" xr:uid="{00000000-0005-0000-0000-0000F4060000}"/>
    <cellStyle name="20% - 强调文字颜色 5 7" xfId="12036" xr:uid="{00000000-0005-0000-0000-0000342F0000}"/>
    <cellStyle name="20% - 强调文字颜色 5 7 2" xfId="20651" xr:uid="{00000000-0005-0000-0000-0000DB500000}"/>
    <cellStyle name="20% - 强调文字颜色 5 7 2 2" xfId="20652" xr:uid="{00000000-0005-0000-0000-0000DC500000}"/>
    <cellStyle name="20% - 强调文字颜色 5 7 2 2 2" xfId="20654" xr:uid="{00000000-0005-0000-0000-0000DE500000}"/>
    <cellStyle name="20% - 强调文字颜色 5 7 2 2 2 2" xfId="16020" xr:uid="{00000000-0005-0000-0000-0000C43E0000}"/>
    <cellStyle name="20% - 强调文字颜色 5 7 2 2 2 2 2" xfId="16023" xr:uid="{00000000-0005-0000-0000-0000C73E0000}"/>
    <cellStyle name="20% - 强调文字颜色 5 7 2 2 2 2 3" xfId="16025" xr:uid="{00000000-0005-0000-0000-0000C93E0000}"/>
    <cellStyle name="20% - 强调文字颜色 5 7 2 2 2 3" xfId="16029" xr:uid="{00000000-0005-0000-0000-0000CD3E0000}"/>
    <cellStyle name="20% - 强调文字颜色 5 7 2 2 2 4" xfId="16033" xr:uid="{00000000-0005-0000-0000-0000D13E0000}"/>
    <cellStyle name="20% - 强调文字颜色 5 7 2 2 3" xfId="3962" xr:uid="{00000000-0005-0000-0000-0000AA0F0000}"/>
    <cellStyle name="20% - 强调文字颜色 5 7 2 2 3 2" xfId="20655" xr:uid="{00000000-0005-0000-0000-0000DF500000}"/>
    <cellStyle name="20% - 强调文字颜色 5 7 2 2 3 2 2" xfId="20657" xr:uid="{00000000-0005-0000-0000-0000E1500000}"/>
    <cellStyle name="20% - 强调文字颜色 5 7 2 2 3 2 3" xfId="20658" xr:uid="{00000000-0005-0000-0000-0000E2500000}"/>
    <cellStyle name="20% - 强调文字颜色 5 7 2 2 3 3" xfId="20659" xr:uid="{00000000-0005-0000-0000-0000E3500000}"/>
    <cellStyle name="20% - 强调文字颜色 5 7 2 2 3 4" xfId="20400" xr:uid="{00000000-0005-0000-0000-0000E04F0000}"/>
    <cellStyle name="20% - 强调文字颜色 5 7 2 2 4" xfId="20660" xr:uid="{00000000-0005-0000-0000-0000E4500000}"/>
    <cellStyle name="20% - 强调文字颜色 5 7 2 2 4 2" xfId="20661" xr:uid="{00000000-0005-0000-0000-0000E5500000}"/>
    <cellStyle name="20% - 强调文字颜色 5 7 2 2 4 2 2" xfId="20663" xr:uid="{00000000-0005-0000-0000-0000E7500000}"/>
    <cellStyle name="20% - 强调文字颜色 5 7 2 2 4 3" xfId="20664" xr:uid="{00000000-0005-0000-0000-0000E8500000}"/>
    <cellStyle name="20% - 强调文字颜色 5 7 2 2 5" xfId="20665" xr:uid="{00000000-0005-0000-0000-0000E9500000}"/>
    <cellStyle name="20% - 强调文字颜色 5 7 2 2 5 2" xfId="20666" xr:uid="{00000000-0005-0000-0000-0000EA500000}"/>
    <cellStyle name="20% - 强调文字颜色 5 7 2 2 6" xfId="20667" xr:uid="{00000000-0005-0000-0000-0000EB500000}"/>
    <cellStyle name="20% - 强调文字颜色 5 7 2 2 7" xfId="20668" xr:uid="{00000000-0005-0000-0000-0000EC500000}"/>
    <cellStyle name="20% - 强调文字颜色 5 7 2 3" xfId="20669" xr:uid="{00000000-0005-0000-0000-0000ED500000}"/>
    <cellStyle name="20% - 强调文字颜色 5 7 2 3 2" xfId="20670" xr:uid="{00000000-0005-0000-0000-0000EE500000}"/>
    <cellStyle name="20% - 强调文字颜色 5 7 2 3 3" xfId="20672" xr:uid="{00000000-0005-0000-0000-0000F0500000}"/>
    <cellStyle name="20% - 强调文字颜色 5 7 2 4" xfId="20673" xr:uid="{00000000-0005-0000-0000-0000F1500000}"/>
    <cellStyle name="20% - 强调文字颜色 5 7 2 4 2" xfId="20674" xr:uid="{00000000-0005-0000-0000-0000F2500000}"/>
    <cellStyle name="20% - 强调文字颜色 5 7 2 4 3" xfId="20676" xr:uid="{00000000-0005-0000-0000-0000F4500000}"/>
    <cellStyle name="20% - 强调文字颜色 5 7 2 5" xfId="17404" xr:uid="{00000000-0005-0000-0000-00002C440000}"/>
    <cellStyle name="20% - 强调文字颜色 5 7 2 6" xfId="20677" xr:uid="{00000000-0005-0000-0000-0000F5500000}"/>
    <cellStyle name="20% - 强调文字颜色 5 7 3" xfId="20678" xr:uid="{00000000-0005-0000-0000-0000F6500000}"/>
    <cellStyle name="20% - 强调文字颜色 5 7 3 2" xfId="20679" xr:uid="{00000000-0005-0000-0000-0000F7500000}"/>
    <cellStyle name="20% - 强调文字颜色 5 7 3 2 2" xfId="3991" xr:uid="{00000000-0005-0000-0000-0000C70F0000}"/>
    <cellStyle name="20% - 强调文字颜色 5 7 3 2 2 2" xfId="9169" xr:uid="{00000000-0005-0000-0000-000001240000}"/>
    <cellStyle name="20% - 强调文字颜色 5 7 3 2 2 3" xfId="9171" xr:uid="{00000000-0005-0000-0000-000003240000}"/>
    <cellStyle name="20% - 强调文字颜色 5 7 3 2 3" xfId="4890" xr:uid="{00000000-0005-0000-0000-00004A130000}"/>
    <cellStyle name="20% - 强调文字颜色 5 7 3 2 3 2" xfId="14118" xr:uid="{00000000-0005-0000-0000-000056370000}"/>
    <cellStyle name="20% - 强调文字颜色 5 7 3 2 4" xfId="14120" xr:uid="{00000000-0005-0000-0000-000058370000}"/>
    <cellStyle name="20% - 强调文字颜色 5 7 3 3" xfId="20680" xr:uid="{00000000-0005-0000-0000-0000F8500000}"/>
    <cellStyle name="20% - 强调文字颜色 5 7 3 3 2" xfId="4900" xr:uid="{00000000-0005-0000-0000-000054130000}"/>
    <cellStyle name="20% - 强调文字颜色 5 7 3 3 2 2" xfId="20681" xr:uid="{00000000-0005-0000-0000-0000F9500000}"/>
    <cellStyle name="20% - 强调文字颜色 5 7 3 3 2 3" xfId="6159" xr:uid="{00000000-0005-0000-0000-00003F180000}"/>
    <cellStyle name="20% - 强调文字颜色 5 7 3 3 3" xfId="4902" xr:uid="{00000000-0005-0000-0000-000056130000}"/>
    <cellStyle name="20% - 强调文字颜色 5 7 3 3 4" xfId="14122" xr:uid="{00000000-0005-0000-0000-00005A370000}"/>
    <cellStyle name="20% - 强调文字颜色 5 7 3 4" xfId="20682" xr:uid="{00000000-0005-0000-0000-0000FA500000}"/>
    <cellStyle name="20% - 强调文字颜色 5 7 3 4 2" xfId="20683" xr:uid="{00000000-0005-0000-0000-0000FB500000}"/>
    <cellStyle name="20% - 强调文字颜色 5 7 3 4 3" xfId="14125" xr:uid="{00000000-0005-0000-0000-00005D370000}"/>
    <cellStyle name="20% - 强调文字颜色 5 7 3 5" xfId="20684" xr:uid="{00000000-0005-0000-0000-0000FC500000}"/>
    <cellStyle name="20% - 强调文字颜色 5 7 3 5 2" xfId="20685" xr:uid="{00000000-0005-0000-0000-0000FD500000}"/>
    <cellStyle name="20% - 强调文字颜色 5 7 3 6" xfId="20686" xr:uid="{00000000-0005-0000-0000-0000FE500000}"/>
    <cellStyle name="20% - 强调文字颜色 5 7 3 7" xfId="20688" xr:uid="{00000000-0005-0000-0000-000000510000}"/>
    <cellStyle name="20% - 强调文字颜色 5 7 4" xfId="20690" xr:uid="{00000000-0005-0000-0000-000002510000}"/>
    <cellStyle name="20% - 强调文字颜色 5 7 4 2" xfId="20691" xr:uid="{00000000-0005-0000-0000-000003510000}"/>
    <cellStyle name="20% - 强调文字颜色 5 7 4 2 2" xfId="20692" xr:uid="{00000000-0005-0000-0000-000004510000}"/>
    <cellStyle name="20% - 强调文字颜色 5 7 4 2 3" xfId="14136" xr:uid="{00000000-0005-0000-0000-000068370000}"/>
    <cellStyle name="20% - 强调文字颜色 5 7 4 3" xfId="20693" xr:uid="{00000000-0005-0000-0000-000005510000}"/>
    <cellStyle name="20% - 强调文字颜色 5 7 5" xfId="20694" xr:uid="{00000000-0005-0000-0000-000006510000}"/>
    <cellStyle name="20% - 强调文字颜色 5 7 5 2" xfId="20695" xr:uid="{00000000-0005-0000-0000-000007510000}"/>
    <cellStyle name="20% - 强调文字颜色 5 7 5 3" xfId="20696" xr:uid="{00000000-0005-0000-0000-000008510000}"/>
    <cellStyle name="20% - 强调文字颜色 5 7 6" xfId="20697" xr:uid="{00000000-0005-0000-0000-000009510000}"/>
    <cellStyle name="20% - 强调文字颜色 5 7 6 2" xfId="20699" xr:uid="{00000000-0005-0000-0000-00000B510000}"/>
    <cellStyle name="20% - 强调文字颜色 5 7 7" xfId="20700" xr:uid="{00000000-0005-0000-0000-00000C510000}"/>
    <cellStyle name="20% - 强调文字颜色 5 8" xfId="20701" xr:uid="{00000000-0005-0000-0000-00000D510000}"/>
    <cellStyle name="20% - 强调文字颜色 5 8 2" xfId="20702" xr:uid="{00000000-0005-0000-0000-00000E510000}"/>
    <cellStyle name="20% - 强调文字颜色 5 8 2 2" xfId="20704" xr:uid="{00000000-0005-0000-0000-000010510000}"/>
    <cellStyle name="20% - 强调文字颜色 5 8 2 2 2" xfId="20705" xr:uid="{00000000-0005-0000-0000-000011510000}"/>
    <cellStyle name="20% - 强调文字颜色 5 8 2 2 2 2" xfId="19399" xr:uid="{00000000-0005-0000-0000-0000F74B0000}"/>
    <cellStyle name="20% - 强调文字颜色 5 8 2 2 2 2 2" xfId="19402" xr:uid="{00000000-0005-0000-0000-0000FA4B0000}"/>
    <cellStyle name="20% - 强调文字颜色 5 8 2 2 2 2 3" xfId="19407" xr:uid="{00000000-0005-0000-0000-0000FF4B0000}"/>
    <cellStyle name="20% - 强调文字颜色 5 8 2 2 2 3" xfId="19410" xr:uid="{00000000-0005-0000-0000-0000024C0000}"/>
    <cellStyle name="20% - 强调文字颜色 5 8 2 2 2 4" xfId="19416" xr:uid="{00000000-0005-0000-0000-0000084C0000}"/>
    <cellStyle name="20% - 强调文字颜色 5 8 2 2 3" xfId="20706" xr:uid="{00000000-0005-0000-0000-000012510000}"/>
    <cellStyle name="20% - 强调文字颜色 5 8 2 2 3 2" xfId="20709" xr:uid="{00000000-0005-0000-0000-000015510000}"/>
    <cellStyle name="20% - 强调文字颜色 5 8 2 2 3 2 2" xfId="20712" xr:uid="{00000000-0005-0000-0000-000018510000}"/>
    <cellStyle name="20% - 强调文字颜色 5 8 2 2 3 2 3" xfId="20714" xr:uid="{00000000-0005-0000-0000-00001A510000}"/>
    <cellStyle name="20% - 强调文字颜色 5 8 2 2 3 3" xfId="20715" xr:uid="{00000000-0005-0000-0000-00001B510000}"/>
    <cellStyle name="20% - 强调文字颜色 5 8 2 2 3 4" xfId="20717" xr:uid="{00000000-0005-0000-0000-00001D510000}"/>
    <cellStyle name="20% - 强调文字颜色 5 8 2 2 4" xfId="20718" xr:uid="{00000000-0005-0000-0000-00001E510000}"/>
    <cellStyle name="20% - 强调文字颜色 5 8 2 2 4 2" xfId="20719" xr:uid="{00000000-0005-0000-0000-00001F510000}"/>
    <cellStyle name="20% - 强调文字颜色 5 8 2 2 4 2 2" xfId="11351" xr:uid="{00000000-0005-0000-0000-0000872C0000}"/>
    <cellStyle name="20% - 强调文字颜色 5 8 2 2 4 3" xfId="20721" xr:uid="{00000000-0005-0000-0000-000021510000}"/>
    <cellStyle name="20% - 强调文字颜色 5 8 2 2 5" xfId="20722" xr:uid="{00000000-0005-0000-0000-000022510000}"/>
    <cellStyle name="20% - 强调文字颜色 5 8 2 2 5 2" xfId="14234" xr:uid="{00000000-0005-0000-0000-0000CA370000}"/>
    <cellStyle name="20% - 强调文字颜色 5 8 2 2 6" xfId="20724" xr:uid="{00000000-0005-0000-0000-000024510000}"/>
    <cellStyle name="20% - 强调文字颜色 5 8 2 2 7" xfId="14852" xr:uid="{00000000-0005-0000-0000-0000343A0000}"/>
    <cellStyle name="20% - 强调文字颜色 5 8 2 3" xfId="20726" xr:uid="{00000000-0005-0000-0000-000026510000}"/>
    <cellStyle name="20% - 强调文字颜色 5 8 2 4" xfId="6090" xr:uid="{00000000-0005-0000-0000-0000FA170000}"/>
    <cellStyle name="20% - 强调文字颜色 5 8 2 4 2" xfId="6810" xr:uid="{00000000-0005-0000-0000-0000CA1A0000}"/>
    <cellStyle name="20% - 强调文字颜色 5 8 2 5" xfId="6555" xr:uid="{00000000-0005-0000-0000-0000CB190000}"/>
    <cellStyle name="20% - 强调文字颜色 5 8 2 6" xfId="6590" xr:uid="{00000000-0005-0000-0000-0000EE190000}"/>
    <cellStyle name="20% - 强调文字颜色 5 8 3" xfId="6097" xr:uid="{00000000-0005-0000-0000-000001180000}"/>
    <cellStyle name="20% - 强调文字颜色 5 8 3 2" xfId="20728" xr:uid="{00000000-0005-0000-0000-000028510000}"/>
    <cellStyle name="20% - 强调文字颜色 5 8 3 2 2" xfId="5245" xr:uid="{00000000-0005-0000-0000-0000AD140000}"/>
    <cellStyle name="20% - 强调文字颜色 5 8 3 2 2 2" xfId="20729" xr:uid="{00000000-0005-0000-0000-000029510000}"/>
    <cellStyle name="20% - 强调文字颜色 5 8 3 2 2 3" xfId="20730" xr:uid="{00000000-0005-0000-0000-00002A510000}"/>
    <cellStyle name="20% - 强调文字颜色 5 8 3 2 3" xfId="20731" xr:uid="{00000000-0005-0000-0000-00002B510000}"/>
    <cellStyle name="20% - 强调文字颜色 5 8 3 2 4" xfId="20732" xr:uid="{00000000-0005-0000-0000-00002C510000}"/>
    <cellStyle name="20% - 强调文字颜色 5 8 3 3" xfId="20734" xr:uid="{00000000-0005-0000-0000-00002E510000}"/>
    <cellStyle name="20% - 强调文字颜色 5 8 3 3 2" xfId="20735" xr:uid="{00000000-0005-0000-0000-00002F510000}"/>
    <cellStyle name="20% - 强调文字颜色 5 8 3 3 2 2" xfId="2395" xr:uid="{00000000-0005-0000-0000-00008B090000}"/>
    <cellStyle name="20% - 强调文字颜色 5 8 3 3 2 3" xfId="20736" xr:uid="{00000000-0005-0000-0000-000030510000}"/>
    <cellStyle name="20% - 强调文字颜色 5 8 3 3 3" xfId="20737" xr:uid="{00000000-0005-0000-0000-000031510000}"/>
    <cellStyle name="20% - 强调文字颜色 5 8 3 3 4" xfId="18226" xr:uid="{00000000-0005-0000-0000-000062470000}"/>
    <cellStyle name="20% - 强调文字颜色 5 8 3 4" xfId="6819" xr:uid="{00000000-0005-0000-0000-0000D31A0000}"/>
    <cellStyle name="20% - 强调文字颜色 5 8 3 4 2" xfId="6823" xr:uid="{00000000-0005-0000-0000-0000D71A0000}"/>
    <cellStyle name="20% - 强调文字颜色 5 8 3 4 3" xfId="6827" xr:uid="{00000000-0005-0000-0000-0000DB1A0000}"/>
    <cellStyle name="20% - 强调文字颜色 5 8 3 5" xfId="5639" xr:uid="{00000000-0005-0000-0000-000037160000}"/>
    <cellStyle name="20% - 强调文字颜色 5 8 3 5 2" xfId="20739" xr:uid="{00000000-0005-0000-0000-000033510000}"/>
    <cellStyle name="20% - 强调文字颜色 5 8 3 5 3" xfId="20742" xr:uid="{00000000-0005-0000-0000-000036510000}"/>
    <cellStyle name="20% - 强调文字颜色 5 8 3 6" xfId="5645" xr:uid="{00000000-0005-0000-0000-00003D160000}"/>
    <cellStyle name="20% - 强调文字颜色 5 8 3 7" xfId="20743" xr:uid="{00000000-0005-0000-0000-000037510000}"/>
    <cellStyle name="20% - 强调文字颜色 5 8 4" xfId="20744" xr:uid="{00000000-0005-0000-0000-000038510000}"/>
    <cellStyle name="20% - 强调文字颜色 5 8 5" xfId="20745" xr:uid="{00000000-0005-0000-0000-000039510000}"/>
    <cellStyle name="20% - 强调文字颜色 5 8 6" xfId="20746" xr:uid="{00000000-0005-0000-0000-00003A510000}"/>
    <cellStyle name="20% - 强调文字颜色 5 8 6 2" xfId="20747" xr:uid="{00000000-0005-0000-0000-00003B510000}"/>
    <cellStyle name="20% - 强调文字颜色 5 8 7" xfId="20748" xr:uid="{00000000-0005-0000-0000-00003C510000}"/>
    <cellStyle name="20% - 强调文字颜色 5 9" xfId="20370" xr:uid="{00000000-0005-0000-0000-0000C24F0000}"/>
    <cellStyle name="20% - 强调文字颜色 5 9 2" xfId="20750" xr:uid="{00000000-0005-0000-0000-00003E510000}"/>
    <cellStyle name="20% - 强调文字颜色 5 9 2 2" xfId="20751" xr:uid="{00000000-0005-0000-0000-00003F510000}"/>
    <cellStyle name="20% - 强调文字颜色 5 9 2 2 2" xfId="20752" xr:uid="{00000000-0005-0000-0000-000040510000}"/>
    <cellStyle name="20% - 强调文字颜色 5 9 2 2 3" xfId="20753" xr:uid="{00000000-0005-0000-0000-000041510000}"/>
    <cellStyle name="20% - 强调文字颜色 5 9 2 3" xfId="20754" xr:uid="{00000000-0005-0000-0000-000042510000}"/>
    <cellStyle name="20% - 强调文字颜色 5 9 2 3 2" xfId="20755" xr:uid="{00000000-0005-0000-0000-000043510000}"/>
    <cellStyle name="20% - 强调文字颜色 5 9 2 4" xfId="5879" xr:uid="{00000000-0005-0000-0000-000027170000}"/>
    <cellStyle name="20% - 强调文字颜色 5 9 2 5" xfId="5892" xr:uid="{00000000-0005-0000-0000-000034170000}"/>
    <cellStyle name="20% - 强调文字颜色 5 9 3" xfId="6122" xr:uid="{00000000-0005-0000-0000-00001A180000}"/>
    <cellStyle name="20% - 强调文字颜色 5 9 3 2" xfId="20756" xr:uid="{00000000-0005-0000-0000-000044510000}"/>
    <cellStyle name="20% - 强调文字颜色 5 9 3 2 2" xfId="20757" xr:uid="{00000000-0005-0000-0000-000045510000}"/>
    <cellStyle name="20% - 强调文字颜色 5 9 3 2 2 2" xfId="2506" xr:uid="{00000000-0005-0000-0000-0000FA090000}"/>
    <cellStyle name="20% - 强调文字颜色 5 9 3 2 2 3" xfId="20758" xr:uid="{00000000-0005-0000-0000-000046510000}"/>
    <cellStyle name="20% - 强调文字颜色 5 9 3 2 3" xfId="20760" xr:uid="{00000000-0005-0000-0000-000048510000}"/>
    <cellStyle name="20% - 强调文字颜色 5 9 3 2 4" xfId="20761" xr:uid="{00000000-0005-0000-0000-000049510000}"/>
    <cellStyle name="20% - 强调文字颜色 5 9 3 3" xfId="20762" xr:uid="{00000000-0005-0000-0000-00004A510000}"/>
    <cellStyle name="20% - 强调文字颜色 5 9 3 3 2" xfId="20763" xr:uid="{00000000-0005-0000-0000-00004B510000}"/>
    <cellStyle name="20% - 强调文字颜色 5 9 3 3 2 2" xfId="20765" xr:uid="{00000000-0005-0000-0000-00004D510000}"/>
    <cellStyle name="20% - 强调文字颜色 5 9 3 3 2 3" xfId="20766" xr:uid="{00000000-0005-0000-0000-00004E510000}"/>
    <cellStyle name="20% - 强调文字颜色 5 9 3 3 3" xfId="20768" xr:uid="{00000000-0005-0000-0000-000050510000}"/>
    <cellStyle name="20% - 强调文字颜色 5 9 3 3 4" xfId="20770" xr:uid="{00000000-0005-0000-0000-000052510000}"/>
    <cellStyle name="20% - 强调文字颜色 5 9 3 4" xfId="5938" xr:uid="{00000000-0005-0000-0000-000062170000}"/>
    <cellStyle name="20% - 强调文字颜色 5 9 3 4 2" xfId="5943" xr:uid="{00000000-0005-0000-0000-000067170000}"/>
    <cellStyle name="20% - 强调文字颜色 5 9 3 4 3" xfId="5946" xr:uid="{00000000-0005-0000-0000-00006A170000}"/>
    <cellStyle name="20% - 强调文字颜色 5 9 3 5" xfId="5669" xr:uid="{00000000-0005-0000-0000-000055160000}"/>
    <cellStyle name="20% - 强调文字颜色 5 9 3 5 2" xfId="5951" xr:uid="{00000000-0005-0000-0000-00006F170000}"/>
    <cellStyle name="20% - 强调文字颜色 5 9 3 5 3" xfId="5956" xr:uid="{00000000-0005-0000-0000-000074170000}"/>
    <cellStyle name="20% - 强调文字颜色 5 9 3 6" xfId="5676" xr:uid="{00000000-0005-0000-0000-00005C160000}"/>
    <cellStyle name="20% - 强调文字颜色 5 9 3 7" xfId="5960" xr:uid="{00000000-0005-0000-0000-000078170000}"/>
    <cellStyle name="20% - 强调文字颜色 5 9 4" xfId="20771" xr:uid="{00000000-0005-0000-0000-000053510000}"/>
    <cellStyle name="20% - 强调文字颜色 5 9 5" xfId="20772" xr:uid="{00000000-0005-0000-0000-000054510000}"/>
    <cellStyle name="20% - 强调文字颜色 5 9 6" xfId="20773" xr:uid="{00000000-0005-0000-0000-000055510000}"/>
    <cellStyle name="20% - 强调文字颜色 6 10" xfId="20774" xr:uid="{00000000-0005-0000-0000-000056510000}"/>
    <cellStyle name="20% - 强调文字颜色 6 10 2" xfId="20775" xr:uid="{00000000-0005-0000-0000-000057510000}"/>
    <cellStyle name="20% - 强调文字颜色 6 10 2 2" xfId="20776" xr:uid="{00000000-0005-0000-0000-000058510000}"/>
    <cellStyle name="20% - 强调文字颜色 6 10 2 2 2" xfId="20777" xr:uid="{00000000-0005-0000-0000-000059510000}"/>
    <cellStyle name="20% - 强调文字颜色 6 10 2 2 3" xfId="20778" xr:uid="{00000000-0005-0000-0000-00005A510000}"/>
    <cellStyle name="20% - 强调文字颜色 6 10 2 3" xfId="20779" xr:uid="{00000000-0005-0000-0000-00005B510000}"/>
    <cellStyle name="20% - 强调文字颜色 6 10 2 3 2" xfId="20780" xr:uid="{00000000-0005-0000-0000-00005C510000}"/>
    <cellStyle name="20% - 强调文字颜色 6 10 2 4" xfId="20781" xr:uid="{00000000-0005-0000-0000-00005D510000}"/>
    <cellStyle name="20% - 强调文字颜色 6 10 2 5" xfId="20782" xr:uid="{00000000-0005-0000-0000-00005E510000}"/>
    <cellStyle name="20% - 强调文字颜色 6 10 3" xfId="20783" xr:uid="{00000000-0005-0000-0000-00005F510000}"/>
    <cellStyle name="20% - 强调文字颜色 6 10 3 2" xfId="6600" xr:uid="{00000000-0005-0000-0000-0000F8190000}"/>
    <cellStyle name="20% - 强调文字颜色 6 10 3 2 2" xfId="2005" xr:uid="{00000000-0005-0000-0000-000005080000}"/>
    <cellStyle name="20% - 强调文字颜色 6 10 3 2 2 2" xfId="6958" xr:uid="{00000000-0005-0000-0000-00005E1B0000}"/>
    <cellStyle name="20% - 强调文字颜色 6 10 3 2 2 3" xfId="6842" xr:uid="{00000000-0005-0000-0000-0000EA1A0000}"/>
    <cellStyle name="20% - 强调文字颜色 6 10 3 2 3" xfId="6176" xr:uid="{00000000-0005-0000-0000-000050180000}"/>
    <cellStyle name="20% - 强调文字颜色 6 10 3 2 4" xfId="6960" xr:uid="{00000000-0005-0000-0000-0000601B0000}"/>
    <cellStyle name="20% - 强调文字颜色 6 10 3 3" xfId="6964" xr:uid="{00000000-0005-0000-0000-0000641B0000}"/>
    <cellStyle name="20% - 强调文字颜色 6 10 3 3 2" xfId="6329" xr:uid="{00000000-0005-0000-0000-0000E9180000}"/>
    <cellStyle name="20% - 强调文字颜色 6 10 3 3 2 2" xfId="6749" xr:uid="{00000000-0005-0000-0000-00008D1A0000}"/>
    <cellStyle name="20% - 强调文字颜色 6 10 3 3 2 3" xfId="6755" xr:uid="{00000000-0005-0000-0000-0000931A0000}"/>
    <cellStyle name="20% - 强调文字颜色 6 10 3 3 3" xfId="6336" xr:uid="{00000000-0005-0000-0000-0000F0180000}"/>
    <cellStyle name="20% - 强调文字颜色 6 10 3 3 4" xfId="6782" xr:uid="{00000000-0005-0000-0000-0000AE1A0000}"/>
    <cellStyle name="20% - 强调文字颜色 6 10 3 4" xfId="6966" xr:uid="{00000000-0005-0000-0000-0000661B0000}"/>
    <cellStyle name="20% - 强调文字颜色 6 10 3 4 2" xfId="6969" xr:uid="{00000000-0005-0000-0000-0000691B0000}"/>
    <cellStyle name="20% - 强调文字颜色 6 10 3 4 3" xfId="10307" xr:uid="{00000000-0005-0000-0000-000073280000}"/>
    <cellStyle name="20% - 强调文字颜色 6 10 3 5" xfId="6971" xr:uid="{00000000-0005-0000-0000-00006B1B0000}"/>
    <cellStyle name="20% - 强调文字颜色 6 10 3 5 2" xfId="20784" xr:uid="{00000000-0005-0000-0000-000060510000}"/>
    <cellStyle name="20% - 强调文字颜色 6 10 3 5 3" xfId="10317" xr:uid="{00000000-0005-0000-0000-00007D280000}"/>
    <cellStyle name="20% - 强调文字颜色 6 10 3 6" xfId="20785" xr:uid="{00000000-0005-0000-0000-000061510000}"/>
    <cellStyle name="20% - 强调文字颜色 6 10 3 7" xfId="20786" xr:uid="{00000000-0005-0000-0000-000062510000}"/>
    <cellStyle name="20% - 强调文字颜色 6 10 4" xfId="20787" xr:uid="{00000000-0005-0000-0000-000063510000}"/>
    <cellStyle name="20% - 强调文字颜色 6 10 5" xfId="20788" xr:uid="{00000000-0005-0000-0000-000064510000}"/>
    <cellStyle name="20% - 强调文字颜色 6 10 6" xfId="20790" xr:uid="{00000000-0005-0000-0000-000066510000}"/>
    <cellStyle name="20% - 强调文字颜色 6 11" xfId="20791" xr:uid="{00000000-0005-0000-0000-000067510000}"/>
    <cellStyle name="20% - 强调文字颜色 6 11 2" xfId="20793" xr:uid="{00000000-0005-0000-0000-000069510000}"/>
    <cellStyle name="20% - 强调文字颜色 6 11 2 2" xfId="20795" xr:uid="{00000000-0005-0000-0000-00006B510000}"/>
    <cellStyle name="20% - 强调文字颜色 6 11 2 2 2" xfId="20797" xr:uid="{00000000-0005-0000-0000-00006D510000}"/>
    <cellStyle name="20% - 强调文字颜色 6 11 2 2 2 2" xfId="20798" xr:uid="{00000000-0005-0000-0000-00006E510000}"/>
    <cellStyle name="20% - 强调文字颜色 6 11 2 2 3" xfId="20800" xr:uid="{00000000-0005-0000-0000-000070510000}"/>
    <cellStyle name="20% - 强调文字颜色 6 11 2 3" xfId="20802" xr:uid="{00000000-0005-0000-0000-000072510000}"/>
    <cellStyle name="20% - 强调文字颜色 6 11 2 3 2" xfId="20803" xr:uid="{00000000-0005-0000-0000-000073510000}"/>
    <cellStyle name="20% - 强调文字颜色 6 11 2 4" xfId="20805" xr:uid="{00000000-0005-0000-0000-000075510000}"/>
    <cellStyle name="20% - 强调文字颜色 6 11 2 5" xfId="20806" xr:uid="{00000000-0005-0000-0000-000076510000}"/>
    <cellStyle name="20% - 强调文字颜色 6 11 3" xfId="20808" xr:uid="{00000000-0005-0000-0000-000078510000}"/>
    <cellStyle name="20% - 强调文字颜色 6 11 3 2" xfId="6629" xr:uid="{00000000-0005-0000-0000-0000151A0000}"/>
    <cellStyle name="20% - 强调文字颜色 6 11 3 2 2" xfId="20809" xr:uid="{00000000-0005-0000-0000-000079510000}"/>
    <cellStyle name="20% - 强调文字颜色 6 11 3 2 3" xfId="20811" xr:uid="{00000000-0005-0000-0000-00007B510000}"/>
    <cellStyle name="20% - 强调文字颜色 6 11 3 3" xfId="753" xr:uid="{00000000-0005-0000-0000-000021030000}"/>
    <cellStyle name="20% - 强调文字颜色 6 11 3 4" xfId="20812" xr:uid="{00000000-0005-0000-0000-00007C510000}"/>
    <cellStyle name="20% - 强调文字颜色 6 11 4" xfId="20814" xr:uid="{00000000-0005-0000-0000-00007E510000}"/>
    <cellStyle name="20% - 强调文字颜色 6 11 4 2" xfId="6989" xr:uid="{00000000-0005-0000-0000-00007D1B0000}"/>
    <cellStyle name="20% - 强调文字颜色 6 11 4 2 2" xfId="20815" xr:uid="{00000000-0005-0000-0000-00007F510000}"/>
    <cellStyle name="20% - 强调文字颜色 6 11 4 3" xfId="502" xr:uid="{00000000-0005-0000-0000-000026020000}"/>
    <cellStyle name="20% - 强调文字颜色 6 11 5" xfId="20817" xr:uid="{00000000-0005-0000-0000-000081510000}"/>
    <cellStyle name="20% - 强调文字颜色 6 11 5 2" xfId="6999" xr:uid="{00000000-0005-0000-0000-0000871B0000}"/>
    <cellStyle name="20% - 强调文字颜色 6 11 5 3" xfId="20819" xr:uid="{00000000-0005-0000-0000-000083510000}"/>
    <cellStyle name="20% - 强调文字颜色 6 11 6" xfId="20820" xr:uid="{00000000-0005-0000-0000-000084510000}"/>
    <cellStyle name="20% - 强调文字颜色 6 11 6 2" xfId="7010" xr:uid="{00000000-0005-0000-0000-0000921B0000}"/>
    <cellStyle name="20% - 强调文字颜色 6 11 7" xfId="20821" xr:uid="{00000000-0005-0000-0000-000085510000}"/>
    <cellStyle name="20% - 强调文字颜色 6 11 8" xfId="20822" xr:uid="{00000000-0005-0000-0000-000086510000}"/>
    <cellStyle name="20% - 强调文字颜色 6 12" xfId="20823" xr:uid="{00000000-0005-0000-0000-000087510000}"/>
    <cellStyle name="20% - 强调文字颜色 6 12 2" xfId="20825" xr:uid="{00000000-0005-0000-0000-000089510000}"/>
    <cellStyle name="20% - 强调文字颜色 6 12 2 2" xfId="20826" xr:uid="{00000000-0005-0000-0000-00008A510000}"/>
    <cellStyle name="20% - 强调文字颜色 6 12 2 2 2" xfId="16254" xr:uid="{00000000-0005-0000-0000-0000AE3F0000}"/>
    <cellStyle name="20% - 强调文字颜色 6 12 2 3" xfId="20827" xr:uid="{00000000-0005-0000-0000-00008B510000}"/>
    <cellStyle name="20% - 强调文字颜色 6 12 3" xfId="20828" xr:uid="{00000000-0005-0000-0000-00008C510000}"/>
    <cellStyle name="20% - 强调文字颜色 6 12 3 2" xfId="20829" xr:uid="{00000000-0005-0000-0000-00008D510000}"/>
    <cellStyle name="20% - 强调文字颜色 6 12 3 3" xfId="20830" xr:uid="{00000000-0005-0000-0000-00008E510000}"/>
    <cellStyle name="20% - 强调文字颜色 6 12 4" xfId="20831" xr:uid="{00000000-0005-0000-0000-00008F510000}"/>
    <cellStyle name="20% - 强调文字颜色 6 12 4 2" xfId="10952" xr:uid="{00000000-0005-0000-0000-0000F82A0000}"/>
    <cellStyle name="20% - 强调文字颜色 6 12 5" xfId="20833" xr:uid="{00000000-0005-0000-0000-000091510000}"/>
    <cellStyle name="20% - 强调文字颜色 6 13" xfId="20834" xr:uid="{00000000-0005-0000-0000-000092510000}"/>
    <cellStyle name="20% - 强调文字颜色 6 13 2" xfId="9786" xr:uid="{00000000-0005-0000-0000-00006A260000}"/>
    <cellStyle name="20% - 强调文字颜色 6 13 2 2" xfId="20835" xr:uid="{00000000-0005-0000-0000-000093510000}"/>
    <cellStyle name="20% - 强调文字颜色 6 13 2 3" xfId="20836" xr:uid="{00000000-0005-0000-0000-000094510000}"/>
    <cellStyle name="20% - 强调文字颜色 6 13 3" xfId="20837" xr:uid="{00000000-0005-0000-0000-000095510000}"/>
    <cellStyle name="20% - 强调文字颜色 6 13 3 2" xfId="20838" xr:uid="{00000000-0005-0000-0000-000096510000}"/>
    <cellStyle name="20% - 强调文字颜色 6 13 4" xfId="20839" xr:uid="{00000000-0005-0000-0000-000097510000}"/>
    <cellStyle name="20% - 强调文字颜色 6 13 5" xfId="20841" xr:uid="{00000000-0005-0000-0000-000099510000}"/>
    <cellStyle name="20% - 强调文字颜色 6 14" xfId="20843" xr:uid="{00000000-0005-0000-0000-00009B510000}"/>
    <cellStyle name="20% - 强调文字颜色 6 14 2" xfId="20845" xr:uid="{00000000-0005-0000-0000-00009D510000}"/>
    <cellStyle name="20% - 强调文字颜色 6 14 2 2" xfId="20846" xr:uid="{00000000-0005-0000-0000-00009E510000}"/>
    <cellStyle name="20% - 强调文字颜色 6 14 2 3" xfId="20848" xr:uid="{00000000-0005-0000-0000-0000A0510000}"/>
    <cellStyle name="20% - 强调文字颜色 6 14 3" xfId="20849" xr:uid="{00000000-0005-0000-0000-0000A1510000}"/>
    <cellStyle name="20% - 强调文字颜色 6 14 4" xfId="20850" xr:uid="{00000000-0005-0000-0000-0000A2510000}"/>
    <cellStyle name="20% - 强调文字颜色 6 15" xfId="20851" xr:uid="{00000000-0005-0000-0000-0000A3510000}"/>
    <cellStyle name="20% - 强调文字颜色 6 15 2" xfId="20853" xr:uid="{00000000-0005-0000-0000-0000A5510000}"/>
    <cellStyle name="20% - 强调文字颜色 6 15 2 2" xfId="20854" xr:uid="{00000000-0005-0000-0000-0000A6510000}"/>
    <cellStyle name="20% - 强调文字颜色 6 15 2 3" xfId="20855" xr:uid="{00000000-0005-0000-0000-0000A7510000}"/>
    <cellStyle name="20% - 强调文字颜色 6 15 3" xfId="20856" xr:uid="{00000000-0005-0000-0000-0000A8510000}"/>
    <cellStyle name="20% - 强调文字颜色 6 15 4" xfId="20857" xr:uid="{00000000-0005-0000-0000-0000A9510000}"/>
    <cellStyle name="20% - 强调文字颜色 6 16" xfId="1011" xr:uid="{00000000-0005-0000-0000-000023040000}"/>
    <cellStyle name="20% - 强调文字颜色 6 16 2" xfId="20858" xr:uid="{00000000-0005-0000-0000-0000AA510000}"/>
    <cellStyle name="20% - 强调文字颜色 6 16 3" xfId="20860" xr:uid="{00000000-0005-0000-0000-0000AC510000}"/>
    <cellStyle name="20% - 强调文字颜色 6 17" xfId="7183" xr:uid="{00000000-0005-0000-0000-00003F1C0000}"/>
    <cellStyle name="20% - 强调文字颜色 6 17 2" xfId="20863" xr:uid="{00000000-0005-0000-0000-0000AF510000}"/>
    <cellStyle name="20% - 强调文字颜色 6 17 3" xfId="20866" xr:uid="{00000000-0005-0000-0000-0000B2510000}"/>
    <cellStyle name="20% - 强调文字颜色 6 18" xfId="20868" xr:uid="{00000000-0005-0000-0000-0000B4510000}"/>
    <cellStyle name="20% - 强调文字颜色 6 18 2" xfId="20870" xr:uid="{00000000-0005-0000-0000-0000B6510000}"/>
    <cellStyle name="20% - 强调文字颜色 6 19" xfId="20873" xr:uid="{00000000-0005-0000-0000-0000B9510000}"/>
    <cellStyle name="20% - 强调文字颜色 6 2" xfId="20874" xr:uid="{00000000-0005-0000-0000-0000BA510000}"/>
    <cellStyle name="20% - 强调文字颜色 6 2 10" xfId="8172" xr:uid="{00000000-0005-0000-0000-00001C200000}"/>
    <cellStyle name="20% - 强调文字颜色 6 2 10 2" xfId="8175" xr:uid="{00000000-0005-0000-0000-00001F200000}"/>
    <cellStyle name="20% - 强调文字颜色 6 2 10 2 2" xfId="8178" xr:uid="{00000000-0005-0000-0000-000022200000}"/>
    <cellStyle name="20% - 强调文字颜色 6 2 10 2 2 2" xfId="16552" xr:uid="{00000000-0005-0000-0000-0000D8400000}"/>
    <cellStyle name="20% - 强调文字颜色 6 2 10 2 2 2 2" xfId="6293" xr:uid="{00000000-0005-0000-0000-0000C5180000}"/>
    <cellStyle name="20% - 强调文字颜色 6 2 10 2 2 2 3" xfId="6308" xr:uid="{00000000-0005-0000-0000-0000D4180000}"/>
    <cellStyle name="20% - 强调文字颜色 6 2 10 2 2 3" xfId="20875" xr:uid="{00000000-0005-0000-0000-0000BB510000}"/>
    <cellStyle name="20% - 强调文字颜色 6 2 10 2 2 4" xfId="20876" xr:uid="{00000000-0005-0000-0000-0000BC510000}"/>
    <cellStyle name="20% - 强调文字颜色 6 2 10 2 3" xfId="8182" xr:uid="{00000000-0005-0000-0000-000026200000}"/>
    <cellStyle name="20% - 强调文字颜色 6 2 10 2 3 2" xfId="16559" xr:uid="{00000000-0005-0000-0000-0000DF400000}"/>
    <cellStyle name="20% - 强调文字颜色 6 2 10 2 3 2 2" xfId="7699" xr:uid="{00000000-0005-0000-0000-0000431E0000}"/>
    <cellStyle name="20% - 强调文字颜色 6 2 10 2 3 2 3" xfId="20877" xr:uid="{00000000-0005-0000-0000-0000BD510000}"/>
    <cellStyle name="20% - 强调文字颜色 6 2 10 2 3 3" xfId="20878" xr:uid="{00000000-0005-0000-0000-0000BE510000}"/>
    <cellStyle name="20% - 强调文字颜色 6 2 10 2 3 4" xfId="20879" xr:uid="{00000000-0005-0000-0000-0000BF510000}"/>
    <cellStyle name="20% - 强调文字颜色 6 2 10 2 4" xfId="12846" xr:uid="{00000000-0005-0000-0000-00005E320000}"/>
    <cellStyle name="20% - 强调文字颜色 6 2 10 2 4 2" xfId="17308" xr:uid="{00000000-0005-0000-0000-0000CC430000}"/>
    <cellStyle name="20% - 强调文字颜色 6 2 10 2 4 2 2" xfId="7720" xr:uid="{00000000-0005-0000-0000-0000581E0000}"/>
    <cellStyle name="20% - 强调文字颜色 6 2 10 2 4 3" xfId="20880" xr:uid="{00000000-0005-0000-0000-0000C0510000}"/>
    <cellStyle name="20% - 强调文字颜色 6 2 10 2 5" xfId="12848" xr:uid="{00000000-0005-0000-0000-000060320000}"/>
    <cellStyle name="20% - 强调文字颜色 6 2 10 2 5 2" xfId="20881" xr:uid="{00000000-0005-0000-0000-0000C1510000}"/>
    <cellStyle name="20% - 强调文字颜色 6 2 10 2 6" xfId="20882" xr:uid="{00000000-0005-0000-0000-0000C2510000}"/>
    <cellStyle name="20% - 强调文字颜色 6 2 10 3" xfId="8185" xr:uid="{00000000-0005-0000-0000-000029200000}"/>
    <cellStyle name="20% - 强调文字颜色 6 2 10 4" xfId="8188" xr:uid="{00000000-0005-0000-0000-00002C200000}"/>
    <cellStyle name="20% - 强调文字颜色 6 2 10 5" xfId="17223" xr:uid="{00000000-0005-0000-0000-000077430000}"/>
    <cellStyle name="20% - 强调文字颜色 6 2 11" xfId="8193" xr:uid="{00000000-0005-0000-0000-000031200000}"/>
    <cellStyle name="20% - 强调文字颜色 6 2 11 2" xfId="8196" xr:uid="{00000000-0005-0000-0000-000034200000}"/>
    <cellStyle name="20% - 强调文字颜色 6 2 2" xfId="20885" xr:uid="{00000000-0005-0000-0000-0000C5510000}"/>
    <cellStyle name="20% - 强调文字颜色 6 2 2 10" xfId="20887" xr:uid="{00000000-0005-0000-0000-0000C7510000}"/>
    <cellStyle name="20% - 强调文字颜色 6 2 2 10 2" xfId="1008" xr:uid="{00000000-0005-0000-0000-000020040000}"/>
    <cellStyle name="20% - 强调文字颜色 6 2 2 2" xfId="747" xr:uid="{00000000-0005-0000-0000-00001B030000}"/>
    <cellStyle name="20% - 强调文字颜色 6 2 2 2 2" xfId="20888" xr:uid="{00000000-0005-0000-0000-0000C8510000}"/>
    <cellStyle name="20% - 强调文字颜色 6 2 2 2 2 10" xfId="20239" xr:uid="{00000000-0005-0000-0000-00003F4F0000}"/>
    <cellStyle name="20% - 强调文字颜色 6 2 2 2 2 10 2" xfId="20890" xr:uid="{00000000-0005-0000-0000-0000CA510000}"/>
    <cellStyle name="20% - 强调文字颜色 6 2 2 2 2 11" xfId="20891" xr:uid="{00000000-0005-0000-0000-0000CB510000}"/>
    <cellStyle name="20% - 强调文字颜色 6 2 2 2 2 11 2" xfId="20895" xr:uid="{00000000-0005-0000-0000-0000CF510000}"/>
    <cellStyle name="20% - 强调文字颜色 6 2 2 2 2 12" xfId="8608" xr:uid="{00000000-0005-0000-0000-0000D0210000}"/>
    <cellStyle name="20% - 强调文字颜色 6 2 2 2 2 12 2" xfId="8610" xr:uid="{00000000-0005-0000-0000-0000D2210000}"/>
    <cellStyle name="20% - 强调文字颜色 6 2 2 2 2 13" xfId="8613" xr:uid="{00000000-0005-0000-0000-0000D5210000}"/>
    <cellStyle name="20% - 强调文字颜色 6 2 2 2 2 13 2" xfId="8615" xr:uid="{00000000-0005-0000-0000-0000D7210000}"/>
    <cellStyle name="20% - 强调文字颜色 6 2 2 2 2 14" xfId="8618" xr:uid="{00000000-0005-0000-0000-0000DA210000}"/>
    <cellStyle name="20% - 强调文字颜色 6 2 2 2 2 15" xfId="8621" xr:uid="{00000000-0005-0000-0000-0000DD210000}"/>
    <cellStyle name="20% - 强调文字颜色 6 2 2 2 2 15 2" xfId="20896" xr:uid="{00000000-0005-0000-0000-0000D0510000}"/>
    <cellStyle name="20% - 强调文字颜色 6 2 2 2 2 16" xfId="8624" xr:uid="{00000000-0005-0000-0000-0000E0210000}"/>
    <cellStyle name="20% - 强调文字颜色 6 2 2 2 2 17" xfId="20897" xr:uid="{00000000-0005-0000-0000-0000D1510000}"/>
    <cellStyle name="20% - 强调文字颜色 6 2 2 2 2 2" xfId="8515" xr:uid="{00000000-0005-0000-0000-000073210000}"/>
    <cellStyle name="20% - 强调文字颜色 6 2 2 2 2 2 10" xfId="20898" xr:uid="{00000000-0005-0000-0000-0000D2510000}"/>
    <cellStyle name="20% - 强调文字颜色 6 2 2 2 2 2 10 2" xfId="20900" xr:uid="{00000000-0005-0000-0000-0000D4510000}"/>
    <cellStyle name="20% - 强调文字颜色 6 2 2 2 2 2 11" xfId="19456" xr:uid="{00000000-0005-0000-0000-0000304C0000}"/>
    <cellStyle name="20% - 强调文字颜色 6 2 2 2 2 2 11 2" xfId="20901" xr:uid="{00000000-0005-0000-0000-0000D5510000}"/>
    <cellStyle name="20% - 强调文字颜色 6 2 2 2 2 2 12" xfId="19459" xr:uid="{00000000-0005-0000-0000-0000334C0000}"/>
    <cellStyle name="20% - 强调文字颜色 6 2 2 2 2 2 12 2" xfId="20902" xr:uid="{00000000-0005-0000-0000-0000D6510000}"/>
    <cellStyle name="20% - 强调文字颜色 6 2 2 2 2 2 13" xfId="1539" xr:uid="{00000000-0005-0000-0000-000033060000}"/>
    <cellStyle name="20% - 强调文字颜色 6 2 2 2 2 2 13 2" xfId="20903" xr:uid="{00000000-0005-0000-0000-0000D7510000}"/>
    <cellStyle name="20% - 强调文字颜色 6 2 2 2 2 2 14" xfId="20904" xr:uid="{00000000-0005-0000-0000-0000D8510000}"/>
    <cellStyle name="20% - 强调文字颜色 6 2 2 2 2 2 15" xfId="20905" xr:uid="{00000000-0005-0000-0000-0000D9510000}"/>
    <cellStyle name="20% - 强调文字颜色 6 2 2 2 2 2 16" xfId="20906" xr:uid="{00000000-0005-0000-0000-0000DA510000}"/>
    <cellStyle name="20% - 强调文字颜色 6 2 2 2 2 2 2" xfId="20908" xr:uid="{00000000-0005-0000-0000-0000DC510000}"/>
    <cellStyle name="20% - 强调文字颜色 6 2 2 2 2 2 2 2" xfId="20910" xr:uid="{00000000-0005-0000-0000-0000DE510000}"/>
    <cellStyle name="20% - 强调文字颜色 6 2 2 2 2 2 2 2 2" xfId="20911" xr:uid="{00000000-0005-0000-0000-0000DF510000}"/>
    <cellStyle name="20% - 强调文字颜色 6 2 2 2 2 2 2 2 2 2" xfId="8904" xr:uid="{00000000-0005-0000-0000-0000F8220000}"/>
    <cellStyle name="20% - 强调文字颜色 6 2 2 2 2 2 2 2 2 2 2" xfId="20912" xr:uid="{00000000-0005-0000-0000-0000E0510000}"/>
    <cellStyle name="20% - 强调文字颜色 6 2 2 2 2 2 2 2 2 2 3" xfId="20913" xr:uid="{00000000-0005-0000-0000-0000E1510000}"/>
    <cellStyle name="20% - 强调文字颜色 6 2 2 2 2 2 2 2 2 3" xfId="20914" xr:uid="{00000000-0005-0000-0000-0000E2510000}"/>
    <cellStyle name="20% - 强调文字颜色 6 2 2 2 2 2 2 2 2 4" xfId="20915" xr:uid="{00000000-0005-0000-0000-0000E3510000}"/>
    <cellStyle name="20% - 强调文字颜色 6 2 2 2 2 2 2 2 3" xfId="20916" xr:uid="{00000000-0005-0000-0000-0000E4510000}"/>
    <cellStyle name="20% - 强调文字颜色 6 2 2 2 2 2 2 2 3 2" xfId="20917" xr:uid="{00000000-0005-0000-0000-0000E5510000}"/>
    <cellStyle name="20% - 强调文字颜色 6 2 2 2 2 2 2 2 3 2 2" xfId="20918" xr:uid="{00000000-0005-0000-0000-0000E6510000}"/>
    <cellStyle name="20% - 强调文字颜色 6 2 2 2 2 2 2 2 3 2 3" xfId="20919" xr:uid="{00000000-0005-0000-0000-0000E7510000}"/>
    <cellStyle name="20% - 强调文字颜色 6 2 2 2 2 2 2 2 3 3" xfId="20920" xr:uid="{00000000-0005-0000-0000-0000E8510000}"/>
    <cellStyle name="20% - 强调文字颜色 6 2 2 2 2 2 2 2 3 4" xfId="20921" xr:uid="{00000000-0005-0000-0000-0000E9510000}"/>
    <cellStyle name="20% - 强调文字颜色 6 2 2 2 2 2 2 2 4" xfId="20922" xr:uid="{00000000-0005-0000-0000-0000EA510000}"/>
    <cellStyle name="20% - 强调文字颜色 6 2 2 2 2 2 2 2 4 2" xfId="20923" xr:uid="{00000000-0005-0000-0000-0000EB510000}"/>
    <cellStyle name="20% - 强调文字颜色 6 2 2 2 2 2 2 2 4 3" xfId="20925" xr:uid="{00000000-0005-0000-0000-0000ED510000}"/>
    <cellStyle name="20% - 强调文字颜色 6 2 2 2 2 2 2 2 5" xfId="20926" xr:uid="{00000000-0005-0000-0000-0000EE510000}"/>
    <cellStyle name="20% - 强调文字颜色 6 2 2 2 2 2 2 2 5 2" xfId="12529" xr:uid="{00000000-0005-0000-0000-000021310000}"/>
    <cellStyle name="20% - 强调文字颜色 6 2 2 2 2 2 2 2 6" xfId="20929" xr:uid="{00000000-0005-0000-0000-0000F1510000}"/>
    <cellStyle name="20% - 强调文字颜色 6 2 2 2 2 2 2 3" xfId="20931" xr:uid="{00000000-0005-0000-0000-0000F3510000}"/>
    <cellStyle name="20% - 强调文字颜色 6 2 2 2 2 2 2 3 2" xfId="20933" xr:uid="{00000000-0005-0000-0000-0000F5510000}"/>
    <cellStyle name="20% - 强调文字颜色 6 2 2 2 2 2 2 3 3" xfId="20935" xr:uid="{00000000-0005-0000-0000-0000F7510000}"/>
    <cellStyle name="20% - 强调文字颜色 6 2 2 2 2 2 2 4" xfId="20937" xr:uid="{00000000-0005-0000-0000-0000F9510000}"/>
    <cellStyle name="20% - 强调文字颜色 6 2 2 2 2 2 2 4 2" xfId="20939" xr:uid="{00000000-0005-0000-0000-0000FB510000}"/>
    <cellStyle name="20% - 强调文字颜色 6 2 2 2 2 2 2 4 3" xfId="20940" xr:uid="{00000000-0005-0000-0000-0000FC510000}"/>
    <cellStyle name="20% - 强调文字颜色 6 2 2 2 2 2 2 5" xfId="20942" xr:uid="{00000000-0005-0000-0000-0000FE510000}"/>
    <cellStyle name="20% - 强调文字颜色 6 2 2 2 2 2 2 5 2" xfId="20943" xr:uid="{00000000-0005-0000-0000-0000FF510000}"/>
    <cellStyle name="20% - 强调文字颜色 6 2 2 2 2 2 2 6" xfId="20945" xr:uid="{00000000-0005-0000-0000-000001520000}"/>
    <cellStyle name="20% - 强调文字颜色 6 2 2 2 2 2 2 7" xfId="20946" xr:uid="{00000000-0005-0000-0000-000002520000}"/>
    <cellStyle name="20% - 强调文字颜色 6 2 2 2 2 2 3" xfId="20948" xr:uid="{00000000-0005-0000-0000-000004520000}"/>
    <cellStyle name="20% - 强调文字颜色 6 2 2 2 2 2 3 2" xfId="20949" xr:uid="{00000000-0005-0000-0000-000005520000}"/>
    <cellStyle name="20% - 强调文字颜色 6 2 2 2 2 2 3 2 2" xfId="20951" xr:uid="{00000000-0005-0000-0000-000007520000}"/>
    <cellStyle name="20% - 强调文字颜色 6 2 2 2 2 2 3 2 2 2" xfId="2220" xr:uid="{00000000-0005-0000-0000-0000DC080000}"/>
    <cellStyle name="20% - 强调文字颜色 6 2 2 2 2 2 3 2 2 3" xfId="2304" xr:uid="{00000000-0005-0000-0000-000030090000}"/>
    <cellStyle name="20% - 强调文字颜色 6 2 2 2 2 2 3 2 3" xfId="20953" xr:uid="{00000000-0005-0000-0000-000009520000}"/>
    <cellStyle name="20% - 强调文字颜色 6 2 2 2 2 2 3 2 3 2" xfId="2652" xr:uid="{00000000-0005-0000-0000-00008C0A0000}"/>
    <cellStyle name="20% - 强调文字颜色 6 2 2 2 2 2 3 2 4" xfId="20954" xr:uid="{00000000-0005-0000-0000-00000A520000}"/>
    <cellStyle name="20% - 强调文字颜色 6 2 2 2 2 2 3 3" xfId="20956" xr:uid="{00000000-0005-0000-0000-00000C520000}"/>
    <cellStyle name="20% - 强调文字颜色 6 2 2 2 2 2 3 3 2" xfId="20959" xr:uid="{00000000-0005-0000-0000-00000F520000}"/>
    <cellStyle name="20% - 强调文字颜色 6 2 2 2 2 2 3 3 2 2" xfId="4921" xr:uid="{00000000-0005-0000-0000-000069130000}"/>
    <cellStyle name="20% - 强调文字颜色 6 2 2 2 2 2 3 3 2 3" xfId="4946" xr:uid="{00000000-0005-0000-0000-000082130000}"/>
    <cellStyle name="20% - 强调文字颜色 6 2 2 2 2 2 3 3 3" xfId="20961" xr:uid="{00000000-0005-0000-0000-000011520000}"/>
    <cellStyle name="20% - 强调文字颜色 6 2 2 2 2 2 3 3 3 2" xfId="5350" xr:uid="{00000000-0005-0000-0000-000016150000}"/>
    <cellStyle name="20% - 强调文字颜色 6 2 2 2 2 2 3 3 4" xfId="20962" xr:uid="{00000000-0005-0000-0000-000012520000}"/>
    <cellStyle name="20% - 强调文字颜色 6 2 2 2 2 2 3 4" xfId="20964" xr:uid="{00000000-0005-0000-0000-000014520000}"/>
    <cellStyle name="20% - 强调文字颜色 6 2 2 2 2 2 3 4 2" xfId="20966" xr:uid="{00000000-0005-0000-0000-000016520000}"/>
    <cellStyle name="20% - 强调文字颜色 6 2 2 2 2 2 3 4 3" xfId="20967" xr:uid="{00000000-0005-0000-0000-000017520000}"/>
    <cellStyle name="20% - 强调文字颜色 6 2 2 2 2 2 3 5" xfId="20968" xr:uid="{00000000-0005-0000-0000-000018520000}"/>
    <cellStyle name="20% - 强调文字颜色 6 2 2 2 2 2 3 5 2" xfId="20969" xr:uid="{00000000-0005-0000-0000-000019520000}"/>
    <cellStyle name="20% - 强调文字颜色 6 2 2 2 2 2 3 5 3" xfId="20970" xr:uid="{00000000-0005-0000-0000-00001A520000}"/>
    <cellStyle name="20% - 强调文字颜色 6 2 2 2 2 2 3 6" xfId="20971" xr:uid="{00000000-0005-0000-0000-00001B520000}"/>
    <cellStyle name="20% - 强调文字颜色 6 2 2 2 2 2 3 7" xfId="20972" xr:uid="{00000000-0005-0000-0000-00001C520000}"/>
    <cellStyle name="20% - 强调文字颜色 6 2 2 2 2 2 4" xfId="20973" xr:uid="{00000000-0005-0000-0000-00001D520000}"/>
    <cellStyle name="20% - 强调文字颜色 6 2 2 2 2 2 4 2" xfId="20975" xr:uid="{00000000-0005-0000-0000-00001F520000}"/>
    <cellStyle name="20% - 强调文字颜色 6 2 2 2 2 2 4 2 2" xfId="20977" xr:uid="{00000000-0005-0000-0000-000021520000}"/>
    <cellStyle name="20% - 强调文字颜色 6 2 2 2 2 2 4 2 3" xfId="20978" xr:uid="{00000000-0005-0000-0000-000022520000}"/>
    <cellStyle name="20% - 强调文字颜色 6 2 2 2 2 2 4 3" xfId="20980" xr:uid="{00000000-0005-0000-0000-000024520000}"/>
    <cellStyle name="20% - 强调文字颜色 6 2 2 2 2 2 4 3 2" xfId="20981" xr:uid="{00000000-0005-0000-0000-000025520000}"/>
    <cellStyle name="20% - 强调文字颜色 6 2 2 2 2 2 4 3 3" xfId="20982" xr:uid="{00000000-0005-0000-0000-000026520000}"/>
    <cellStyle name="20% - 强调文字颜色 6 2 2 2 2 2 4 4" xfId="20985" xr:uid="{00000000-0005-0000-0000-000029520000}"/>
    <cellStyle name="20% - 强调文字颜色 6 2 2 2 2 2 4 4 2" xfId="20986" xr:uid="{00000000-0005-0000-0000-00002A520000}"/>
    <cellStyle name="20% - 强调文字颜色 6 2 2 2 2 2 4 5" xfId="20988" xr:uid="{00000000-0005-0000-0000-00002C520000}"/>
    <cellStyle name="20% - 强调文字颜色 6 2 2 2 2 2 4 6" xfId="20989" xr:uid="{00000000-0005-0000-0000-00002D520000}"/>
    <cellStyle name="20% - 强调文字颜色 6 2 2 2 2 2 5" xfId="20991" xr:uid="{00000000-0005-0000-0000-00002F520000}"/>
    <cellStyle name="20% - 强调文字颜色 6 2 2 2 2 2 5 2" xfId="20994" xr:uid="{00000000-0005-0000-0000-000032520000}"/>
    <cellStyle name="20% - 强调文字颜色 6 2 2 2 2 2 5 2 2" xfId="6297" xr:uid="{00000000-0005-0000-0000-0000C9180000}"/>
    <cellStyle name="20% - 强调文字颜色 6 2 2 2 2 2 5 2 3" xfId="6310" xr:uid="{00000000-0005-0000-0000-0000D6180000}"/>
    <cellStyle name="20% - 强调文字颜色 6 2 2 2 2 2 5 3" xfId="20997" xr:uid="{00000000-0005-0000-0000-000035520000}"/>
    <cellStyle name="20% - 强调文字颜色 6 2 2 2 2 2 5 3 2" xfId="20998" xr:uid="{00000000-0005-0000-0000-000036520000}"/>
    <cellStyle name="20% - 强调文字颜色 6 2 2 2 2 2 5 3 3" xfId="20999" xr:uid="{00000000-0005-0000-0000-000037520000}"/>
    <cellStyle name="20% - 强调文字颜色 6 2 2 2 2 2 5 4" xfId="21000" xr:uid="{00000000-0005-0000-0000-000038520000}"/>
    <cellStyle name="20% - 强调文字颜色 6 2 2 2 2 2 5 4 2" xfId="21001" xr:uid="{00000000-0005-0000-0000-000039520000}"/>
    <cellStyle name="20% - 强调文字颜色 6 2 2 2 2 2 5 5" xfId="21002" xr:uid="{00000000-0005-0000-0000-00003A520000}"/>
    <cellStyle name="20% - 强调文字颜色 6 2 2 2 2 2 5 6" xfId="21003" xr:uid="{00000000-0005-0000-0000-00003B520000}"/>
    <cellStyle name="20% - 强调文字颜色 6 2 2 2 2 2 6" xfId="21006" xr:uid="{00000000-0005-0000-0000-00003E520000}"/>
    <cellStyle name="20% - 强调文字颜色 6 2 2 2 2 2 6 2" xfId="21009" xr:uid="{00000000-0005-0000-0000-000041520000}"/>
    <cellStyle name="20% - 强调文字颜色 6 2 2 2 2 2 6 2 2" xfId="21011" xr:uid="{00000000-0005-0000-0000-000043520000}"/>
    <cellStyle name="20% - 强调文字颜色 6 2 2 2 2 2 6 2 3" xfId="21013" xr:uid="{00000000-0005-0000-0000-000045520000}"/>
    <cellStyle name="20% - 强调文字颜色 6 2 2 2 2 2 6 3" xfId="21015" xr:uid="{00000000-0005-0000-0000-000047520000}"/>
    <cellStyle name="20% - 强调文字颜色 6 2 2 2 2 2 6 3 2" xfId="21017" xr:uid="{00000000-0005-0000-0000-000049520000}"/>
    <cellStyle name="20% - 强调文字颜色 6 2 2 2 2 2 6 4" xfId="21019" xr:uid="{00000000-0005-0000-0000-00004B520000}"/>
    <cellStyle name="20% - 强调文字颜色 6 2 2 2 2 2 6 5" xfId="21021" xr:uid="{00000000-0005-0000-0000-00004D520000}"/>
    <cellStyle name="20% - 强调文字颜色 6 2 2 2 2 2 7" xfId="21023" xr:uid="{00000000-0005-0000-0000-00004F520000}"/>
    <cellStyle name="20% - 强调文字颜色 6 2 2 2 2 2 7 2" xfId="21025" xr:uid="{00000000-0005-0000-0000-000051520000}"/>
    <cellStyle name="20% - 强调文字颜色 6 2 2 2 2 2 7 2 2" xfId="21026" xr:uid="{00000000-0005-0000-0000-000052520000}"/>
    <cellStyle name="20% - 强调文字颜色 6 2 2 2 2 2 7 3" xfId="21028" xr:uid="{00000000-0005-0000-0000-000054520000}"/>
    <cellStyle name="20% - 强调文字颜色 6 2 2 2 2 2 7 4" xfId="21030" xr:uid="{00000000-0005-0000-0000-000056520000}"/>
    <cellStyle name="20% - 强调文字颜色 6 2 2 2 2 2 8" xfId="21031" xr:uid="{00000000-0005-0000-0000-000057520000}"/>
    <cellStyle name="20% - 强调文字颜色 6 2 2 2 2 2 8 2" xfId="21033" xr:uid="{00000000-0005-0000-0000-000059520000}"/>
    <cellStyle name="20% - 强调文字颜色 6 2 2 2 2 2 8 3" xfId="21035" xr:uid="{00000000-0005-0000-0000-00005B520000}"/>
    <cellStyle name="20% - 强调文字颜色 6 2 2 2 2 2 9" xfId="21037" xr:uid="{00000000-0005-0000-0000-00005D520000}"/>
    <cellStyle name="20% - 强调文字颜色 6 2 2 2 2 2 9 2" xfId="16235" xr:uid="{00000000-0005-0000-0000-00009B3F0000}"/>
    <cellStyle name="20% - 强调文字颜色 6 2 2 2 2 2 9 3" xfId="16248" xr:uid="{00000000-0005-0000-0000-0000A83F0000}"/>
    <cellStyle name="20% - 强调文字颜色 6 2 2 2 2 3" xfId="11230" xr:uid="{00000000-0005-0000-0000-00000E2C0000}"/>
    <cellStyle name="20% - 强调文字颜色 6 2 2 2 2 3 2" xfId="21040" xr:uid="{00000000-0005-0000-0000-000060520000}"/>
    <cellStyle name="20% - 强调文字颜色 6 2 2 2 2 3 2 2" xfId="21043" xr:uid="{00000000-0005-0000-0000-000063520000}"/>
    <cellStyle name="20% - 强调文字颜色 6 2 2 2 2 3 2 2 2" xfId="21044" xr:uid="{00000000-0005-0000-0000-000064520000}"/>
    <cellStyle name="20% - 强调文字颜色 6 2 2 2 2 3 2 2 2 2" xfId="12995" xr:uid="{00000000-0005-0000-0000-0000F3320000}"/>
    <cellStyle name="20% - 强调文字颜色 6 2 2 2 2 3 2 2 2 2 2" xfId="21045" xr:uid="{00000000-0005-0000-0000-000065520000}"/>
    <cellStyle name="20% - 强调文字颜色 6 2 2 2 2 3 2 2 2 2 3" xfId="21046" xr:uid="{00000000-0005-0000-0000-000066520000}"/>
    <cellStyle name="20% - 强调文字颜色 6 2 2 2 2 3 2 2 2 3" xfId="6621" xr:uid="{00000000-0005-0000-0000-00000D1A0000}"/>
    <cellStyle name="20% - 强调文字颜色 6 2 2 2 2 3 2 2 2 4" xfId="3370" xr:uid="{00000000-0005-0000-0000-00005A0D0000}"/>
    <cellStyle name="20% - 强调文字颜色 6 2 2 2 2 3 2 2 3" xfId="21047" xr:uid="{00000000-0005-0000-0000-000067520000}"/>
    <cellStyle name="20% - 强调文字颜色 6 2 2 2 2 3 2 2 3 2" xfId="21049" xr:uid="{00000000-0005-0000-0000-000069520000}"/>
    <cellStyle name="20% - 强调文字颜色 6 2 2 2 2 3 2 2 3 2 2" xfId="21050" xr:uid="{00000000-0005-0000-0000-00006A520000}"/>
    <cellStyle name="20% - 强调文字颜色 6 2 2 2 2 3 2 2 3 2 3" xfId="21051" xr:uid="{00000000-0005-0000-0000-00006B520000}"/>
    <cellStyle name="20% - 强调文字颜色 6 2 2 2 2 3 2 2 3 3" xfId="6638" xr:uid="{00000000-0005-0000-0000-00001E1A0000}"/>
    <cellStyle name="20% - 强调文字颜色 6 2 2 2 2 3 2 2 3 4" xfId="3389" xr:uid="{00000000-0005-0000-0000-00006D0D0000}"/>
    <cellStyle name="20% - 强调文字颜色 6 2 2 2 2 3 2 2 4" xfId="21053" xr:uid="{00000000-0005-0000-0000-00006D520000}"/>
    <cellStyle name="20% - 强调文字颜色 6 2 2 2 2 3 2 2 4 2" xfId="21054" xr:uid="{00000000-0005-0000-0000-00006E520000}"/>
    <cellStyle name="20% - 强调文字颜色 6 2 2 2 2 3 2 2 4 3" xfId="6644" xr:uid="{00000000-0005-0000-0000-0000241A0000}"/>
    <cellStyle name="20% - 强调文字颜色 6 2 2 2 2 3 2 2 5" xfId="21056" xr:uid="{00000000-0005-0000-0000-000070520000}"/>
    <cellStyle name="20% - 强调文字颜色 6 2 2 2 2 3 2 2 5 2" xfId="12784" xr:uid="{00000000-0005-0000-0000-000020320000}"/>
    <cellStyle name="20% - 强调文字颜色 6 2 2 2 2 3 2 2 6" xfId="21057" xr:uid="{00000000-0005-0000-0000-000071520000}"/>
    <cellStyle name="20% - 强调文字颜色 6 2 2 2 2 3 2 3" xfId="8338" xr:uid="{00000000-0005-0000-0000-0000C2200000}"/>
    <cellStyle name="20% - 强调文字颜色 6 2 2 2 2 3 2 4" xfId="8341" xr:uid="{00000000-0005-0000-0000-0000C5200000}"/>
    <cellStyle name="20% - 强调文字颜色 6 2 2 2 2 3 2 4 2" xfId="20076" xr:uid="{00000000-0005-0000-0000-00009C4E0000}"/>
    <cellStyle name="20% - 强调文字颜色 6 2 2 2 2 3 2 5" xfId="20080" xr:uid="{00000000-0005-0000-0000-0000A04E0000}"/>
    <cellStyle name="20% - 强调文字颜色 6 2 2 2 2 3 2 6" xfId="20083" xr:uid="{00000000-0005-0000-0000-0000A34E0000}"/>
    <cellStyle name="20% - 强调文字颜色 6 2 2 2 2 3 3" xfId="21060" xr:uid="{00000000-0005-0000-0000-000074520000}"/>
    <cellStyle name="20% - 强调文字颜色 6 2 2 2 2 3 3 2" xfId="21063" xr:uid="{00000000-0005-0000-0000-000077520000}"/>
    <cellStyle name="20% - 强调文字颜色 6 2 2 2 2 3 3 2 2" xfId="21066" xr:uid="{00000000-0005-0000-0000-00007A520000}"/>
    <cellStyle name="20% - 强调文字颜色 6 2 2 2 2 3 3 2 2 2" xfId="21067" xr:uid="{00000000-0005-0000-0000-00007B520000}"/>
    <cellStyle name="20% - 强调文字颜色 6 2 2 2 2 3 3 2 2 3" xfId="21068" xr:uid="{00000000-0005-0000-0000-00007C520000}"/>
    <cellStyle name="20% - 强调文字颜色 6 2 2 2 2 3 3 2 3" xfId="21070" xr:uid="{00000000-0005-0000-0000-00007E520000}"/>
    <cellStyle name="20% - 强调文字颜色 6 2 2 2 2 3 3 2 4" xfId="21072" xr:uid="{00000000-0005-0000-0000-000080520000}"/>
    <cellStyle name="20% - 强调文字颜色 6 2 2 2 2 3 3 3" xfId="8348" xr:uid="{00000000-0005-0000-0000-0000CC200000}"/>
    <cellStyle name="20% - 强调文字颜色 6 2 2 2 2 3 3 3 2" xfId="21074" xr:uid="{00000000-0005-0000-0000-000082520000}"/>
    <cellStyle name="20% - 强调文字颜色 6 2 2 2 2 3 3 3 2 2" xfId="13504" xr:uid="{00000000-0005-0000-0000-0000F0340000}"/>
    <cellStyle name="20% - 强调文字颜色 6 2 2 2 2 3 3 3 2 3" xfId="18772" xr:uid="{00000000-0005-0000-0000-000084490000}"/>
    <cellStyle name="20% - 强调文字颜色 6 2 2 2 2 3 3 3 3" xfId="21076" xr:uid="{00000000-0005-0000-0000-000084520000}"/>
    <cellStyle name="20% - 强调文字颜色 6 2 2 2 2 3 3 3 4" xfId="21078" xr:uid="{00000000-0005-0000-0000-000086520000}"/>
    <cellStyle name="20% - 强调文字颜色 6 2 2 2 2 3 3 4" xfId="20086" xr:uid="{00000000-0005-0000-0000-0000A64E0000}"/>
    <cellStyle name="20% - 强调文字颜色 6 2 2 2 2 3 3 4 2" xfId="20089" xr:uid="{00000000-0005-0000-0000-0000A94E0000}"/>
    <cellStyle name="20% - 强调文字颜色 6 2 2 2 2 3 3 4 2 2" xfId="13563" xr:uid="{00000000-0005-0000-0000-00002B350000}"/>
    <cellStyle name="20% - 强调文字颜色 6 2 2 2 2 3 3 4 3" xfId="20091" xr:uid="{00000000-0005-0000-0000-0000AB4E0000}"/>
    <cellStyle name="20% - 强调文字颜色 6 2 2 2 2 3 3 5" xfId="20093" xr:uid="{00000000-0005-0000-0000-0000AD4E0000}"/>
    <cellStyle name="20% - 强调文字颜色 6 2 2 2 2 3 3 5 2" xfId="21079" xr:uid="{00000000-0005-0000-0000-000087520000}"/>
    <cellStyle name="20% - 强调文字颜色 6 2 2 2 2 3 3 5 3" xfId="21080" xr:uid="{00000000-0005-0000-0000-000088520000}"/>
    <cellStyle name="20% - 强调文字颜色 6 2 2 2 2 3 3 6" xfId="20095" xr:uid="{00000000-0005-0000-0000-0000AF4E0000}"/>
    <cellStyle name="20% - 强调文字颜色 6 2 2 2 2 3 3 6 2" xfId="21081" xr:uid="{00000000-0005-0000-0000-000089520000}"/>
    <cellStyle name="20% - 强调文字颜色 6 2 2 2 2 3 3 7" xfId="21082" xr:uid="{00000000-0005-0000-0000-00008A520000}"/>
    <cellStyle name="20% - 强调文字颜色 6 2 2 2 2 3 4" xfId="21084" xr:uid="{00000000-0005-0000-0000-00008C520000}"/>
    <cellStyle name="20% - 强调文字颜色 6 2 2 2 2 3 5" xfId="21087" xr:uid="{00000000-0005-0000-0000-00008F520000}"/>
    <cellStyle name="20% - 强调文字颜色 6 2 2 2 2 3 6" xfId="21091" xr:uid="{00000000-0005-0000-0000-000093520000}"/>
    <cellStyle name="20% - 强调文字颜色 6 2 2 2 2 4" xfId="21093" xr:uid="{00000000-0005-0000-0000-000095520000}"/>
    <cellStyle name="20% - 强调文字颜色 6 2 2 2 2 4 2" xfId="5102" xr:uid="{00000000-0005-0000-0000-00001E140000}"/>
    <cellStyle name="20% - 强调文字颜色 6 2 2 2 2 4 2 2" xfId="5108" xr:uid="{00000000-0005-0000-0000-000024140000}"/>
    <cellStyle name="20% - 强调文字颜色 6 2 2 2 2 4 2 2 2" xfId="21097" xr:uid="{00000000-0005-0000-0000-000099520000}"/>
    <cellStyle name="20% - 强调文字颜色 6 2 2 2 2 4 2 3" xfId="21101" xr:uid="{00000000-0005-0000-0000-00009D520000}"/>
    <cellStyle name="20% - 强调文字颜色 6 2 2 2 2 4 2 3 2" xfId="21104" xr:uid="{00000000-0005-0000-0000-0000A0520000}"/>
    <cellStyle name="20% - 强调文字颜色 6 2 2 2 2 4 2 4" xfId="21107" xr:uid="{00000000-0005-0000-0000-0000A3520000}"/>
    <cellStyle name="20% - 强调文字颜色 6 2 2 2 2 4 3" xfId="5170" xr:uid="{00000000-0005-0000-0000-000062140000}"/>
    <cellStyle name="20% - 强调文字颜色 6 2 2 2 2 4 3 2" xfId="5176" xr:uid="{00000000-0005-0000-0000-000068140000}"/>
    <cellStyle name="20% - 强调文字颜色 6 2 2 2 2 4 3 3" xfId="21111" xr:uid="{00000000-0005-0000-0000-0000A7520000}"/>
    <cellStyle name="20% - 强调文字颜色 6 2 2 2 2 4 4" xfId="5188" xr:uid="{00000000-0005-0000-0000-000074140000}"/>
    <cellStyle name="20% - 强调文字颜色 6 2 2 2 2 4 5" xfId="5208" xr:uid="{00000000-0005-0000-0000-000088140000}"/>
    <cellStyle name="20% - 强调文字颜色 6 2 2 2 2 4 6" xfId="5229" xr:uid="{00000000-0005-0000-0000-00009D140000}"/>
    <cellStyle name="20% - 强调文字颜色 6 2 2 2 2 5" xfId="21113" xr:uid="{00000000-0005-0000-0000-0000A9520000}"/>
    <cellStyle name="20% - 强调文字颜色 6 2 2 2 2 5 2" xfId="21115" xr:uid="{00000000-0005-0000-0000-0000AB520000}"/>
    <cellStyle name="20% - 强调文字颜色 6 2 2 2 2 5 2 2" xfId="12421" xr:uid="{00000000-0005-0000-0000-0000B5300000}"/>
    <cellStyle name="20% - 强调文字颜色 6 2 2 2 2 5 2 2 2" xfId="21117" xr:uid="{00000000-0005-0000-0000-0000AD520000}"/>
    <cellStyle name="20% - 强调文字颜色 6 2 2 2 2 5 2 3" xfId="12337" xr:uid="{00000000-0005-0000-0000-000061300000}"/>
    <cellStyle name="20% - 强调文字颜色 6 2 2 2 2 5 2 4" xfId="21118" xr:uid="{00000000-0005-0000-0000-0000AE520000}"/>
    <cellStyle name="20% - 强调文字颜色 6 2 2 2 2 5 3" xfId="21120" xr:uid="{00000000-0005-0000-0000-0000B0520000}"/>
    <cellStyle name="20% - 强调文字颜色 6 2 2 2 2 5 3 2" xfId="7158" xr:uid="{00000000-0005-0000-0000-0000261C0000}"/>
    <cellStyle name="20% - 强调文字颜色 6 2 2 2 2 5 3 2 2" xfId="21121" xr:uid="{00000000-0005-0000-0000-0000B1520000}"/>
    <cellStyle name="20% - 强调文字颜色 6 2 2 2 2 5 3 3" xfId="12343" xr:uid="{00000000-0005-0000-0000-000067300000}"/>
    <cellStyle name="20% - 强调文字颜色 6 2 2 2 2 5 3 4" xfId="21122" xr:uid="{00000000-0005-0000-0000-0000B2520000}"/>
    <cellStyle name="20% - 强调文字颜色 6 2 2 2 2 5 4" xfId="21124" xr:uid="{00000000-0005-0000-0000-0000B4520000}"/>
    <cellStyle name="20% - 强调文字颜色 6 2 2 2 2 5 4 2" xfId="21125" xr:uid="{00000000-0005-0000-0000-0000B5520000}"/>
    <cellStyle name="20% - 强调文字颜色 6 2 2 2 2 5 5" xfId="21128" xr:uid="{00000000-0005-0000-0000-0000B8520000}"/>
    <cellStyle name="20% - 强调文字颜色 6 2 2 2 2 5 6" xfId="21129" xr:uid="{00000000-0005-0000-0000-0000B9520000}"/>
    <cellStyle name="20% - 强调文字颜色 6 2 2 2 2 6" xfId="21131" xr:uid="{00000000-0005-0000-0000-0000BB520000}"/>
    <cellStyle name="20% - 强调文字颜色 6 2 2 2 2 6 2" xfId="21133" xr:uid="{00000000-0005-0000-0000-0000BD520000}"/>
    <cellStyle name="20% - 强调文字颜色 6 2 2 2 2 6 2 2" xfId="21136" xr:uid="{00000000-0005-0000-0000-0000C0520000}"/>
    <cellStyle name="20% - 强调文字颜色 6 2 2 2 2 6 2 2 2" xfId="21139" xr:uid="{00000000-0005-0000-0000-0000C3520000}"/>
    <cellStyle name="20% - 强调文字颜色 6 2 2 2 2 6 2 3" xfId="21143" xr:uid="{00000000-0005-0000-0000-0000C7520000}"/>
    <cellStyle name="20% - 强调文字颜色 6 2 2 2 2 6 2 4" xfId="21144" xr:uid="{00000000-0005-0000-0000-0000C8520000}"/>
    <cellStyle name="20% - 强调文字颜色 6 2 2 2 2 6 3" xfId="21147" xr:uid="{00000000-0005-0000-0000-0000CB520000}"/>
    <cellStyle name="20% - 强调文字颜色 6 2 2 2 2 6 3 2" xfId="21149" xr:uid="{00000000-0005-0000-0000-0000CD520000}"/>
    <cellStyle name="20% - 强调文字颜色 6 2 2 2 2 6 3 3" xfId="21150" xr:uid="{00000000-0005-0000-0000-0000CE520000}"/>
    <cellStyle name="20% - 强调文字颜色 6 2 2 2 2 6 4" xfId="21152" xr:uid="{00000000-0005-0000-0000-0000D0520000}"/>
    <cellStyle name="20% - 强调文字颜色 6 2 2 2 2 6 4 2" xfId="21153" xr:uid="{00000000-0005-0000-0000-0000D1520000}"/>
    <cellStyle name="20% - 强调文字颜色 6 2 2 2 2 6 5" xfId="21156" xr:uid="{00000000-0005-0000-0000-0000D4520000}"/>
    <cellStyle name="20% - 强调文字颜色 6 2 2 2 2 6 6" xfId="21157" xr:uid="{00000000-0005-0000-0000-0000D5520000}"/>
    <cellStyle name="20% - 强调文字颜色 6 2 2 2 2 7" xfId="7223" xr:uid="{00000000-0005-0000-0000-0000671C0000}"/>
    <cellStyle name="20% - 强调文字颜色 6 2 2 2 2 7 2" xfId="21160" xr:uid="{00000000-0005-0000-0000-0000D8520000}"/>
    <cellStyle name="20% - 强调文字颜色 6 2 2 2 2 7 2 2" xfId="21163" xr:uid="{00000000-0005-0000-0000-0000DB520000}"/>
    <cellStyle name="20% - 强调文字颜色 6 2 2 2 2 7 2 3" xfId="21164" xr:uid="{00000000-0005-0000-0000-0000DC520000}"/>
    <cellStyle name="20% - 强调文字颜色 6 2 2 2 2 7 3" xfId="21167" xr:uid="{00000000-0005-0000-0000-0000DF520000}"/>
    <cellStyle name="20% - 强调文字颜色 6 2 2 2 2 7 3 2" xfId="5402" xr:uid="{00000000-0005-0000-0000-00004A150000}"/>
    <cellStyle name="20% - 强调文字颜色 6 2 2 2 2 7 4" xfId="21170" xr:uid="{00000000-0005-0000-0000-0000E2520000}"/>
    <cellStyle name="20% - 强调文字颜色 6 2 2 2 2 7 5" xfId="21172" xr:uid="{00000000-0005-0000-0000-0000E4520000}"/>
    <cellStyle name="20% - 强调文字颜色 6 2 2 2 2 8" xfId="7228" xr:uid="{00000000-0005-0000-0000-00006C1C0000}"/>
    <cellStyle name="20% - 强调文字颜色 6 2 2 2 2 8 2" xfId="21175" xr:uid="{00000000-0005-0000-0000-0000E7520000}"/>
    <cellStyle name="20% - 强调文字颜色 6 2 2 2 2 8 2 2" xfId="21176" xr:uid="{00000000-0005-0000-0000-0000E8520000}"/>
    <cellStyle name="20% - 强调文字颜色 6 2 2 2 2 8 2 3" xfId="21178" xr:uid="{00000000-0005-0000-0000-0000EA520000}"/>
    <cellStyle name="20% - 强调文字颜色 6 2 2 2 2 8 3" xfId="21181" xr:uid="{00000000-0005-0000-0000-0000ED520000}"/>
    <cellStyle name="20% - 强调文字颜色 6 2 2 2 2 8 3 2" xfId="5424" xr:uid="{00000000-0005-0000-0000-000060150000}"/>
    <cellStyle name="20% - 强调文字颜色 6 2 2 2 2 8 4" xfId="21184" xr:uid="{00000000-0005-0000-0000-0000F0520000}"/>
    <cellStyle name="20% - 强调文字颜色 6 2 2 2 2 8 5" xfId="21186" xr:uid="{00000000-0005-0000-0000-0000F2520000}"/>
    <cellStyle name="20% - 强调文字颜色 6 2 2 2 2 9" xfId="21188" xr:uid="{00000000-0005-0000-0000-0000F4520000}"/>
    <cellStyle name="20% - 强调文字颜色 6 2 2 2 2 9 2" xfId="18780" xr:uid="{00000000-0005-0000-0000-00008C490000}"/>
    <cellStyle name="20% - 强调文字颜色 6 2 2 2 2 9 3" xfId="21190" xr:uid="{00000000-0005-0000-0000-0000F6520000}"/>
    <cellStyle name="20% - 强调文字颜色 6 2 2 2 3" xfId="21191" xr:uid="{00000000-0005-0000-0000-0000F7520000}"/>
    <cellStyle name="20% - 强调文字颜色 6 2 2 2 3 2" xfId="21193" xr:uid="{00000000-0005-0000-0000-0000F9520000}"/>
    <cellStyle name="20% - 强调文字颜色 6 2 2 2 3 2 2" xfId="21195" xr:uid="{00000000-0005-0000-0000-0000FB520000}"/>
    <cellStyle name="20% - 强调文字颜色 6 2 2 2 4" xfId="21196" xr:uid="{00000000-0005-0000-0000-0000FC520000}"/>
    <cellStyle name="20% - 强调文字颜色 6 2 2 2 4 2" xfId="21198" xr:uid="{00000000-0005-0000-0000-0000FE520000}"/>
    <cellStyle name="20% - 强调文字颜色 6 2 2 2 4 2 2" xfId="21200" xr:uid="{00000000-0005-0000-0000-000000530000}"/>
    <cellStyle name="20% - 强调文字颜色 6 2 2 2 4 2 3" xfId="21203" xr:uid="{00000000-0005-0000-0000-000003530000}"/>
    <cellStyle name="20% - 强调文字颜色 6 2 2 2 4 3" xfId="21206" xr:uid="{00000000-0005-0000-0000-000006530000}"/>
    <cellStyle name="20% - 强调文字颜色 6 2 2 2 4 3 2" xfId="21209" xr:uid="{00000000-0005-0000-0000-000009530000}"/>
    <cellStyle name="20% - 强调文字颜色 6 2 2 2 4 4" xfId="21212" xr:uid="{00000000-0005-0000-0000-00000C530000}"/>
    <cellStyle name="20% - 强调文字颜色 6 2 2 2 4 5" xfId="21214" xr:uid="{00000000-0005-0000-0000-00000E530000}"/>
    <cellStyle name="20% - 强调文字颜色 6 2 2 2 5" xfId="21215" xr:uid="{00000000-0005-0000-0000-00000F530000}"/>
    <cellStyle name="20% - 强调文字颜色 6 2 2 2 6" xfId="21217" xr:uid="{00000000-0005-0000-0000-000011530000}"/>
    <cellStyle name="20% - 强调文字颜色 6 2 2 2 6 2" xfId="21218" xr:uid="{00000000-0005-0000-0000-000012530000}"/>
    <cellStyle name="20% - 强调文字颜色 6 2 2 3" xfId="21219" xr:uid="{00000000-0005-0000-0000-000013530000}"/>
    <cellStyle name="20% - 强调文字颜色 6 2 2 3 10" xfId="2348" xr:uid="{00000000-0005-0000-0000-00005C090000}"/>
    <cellStyle name="20% - 强调文字颜色 6 2 2 3 10 2" xfId="21221" xr:uid="{00000000-0005-0000-0000-000015530000}"/>
    <cellStyle name="20% - 强调文字颜色 6 2 2 3 11" xfId="1573" xr:uid="{00000000-0005-0000-0000-000055060000}"/>
    <cellStyle name="20% - 强调文字颜色 6 2 2 3 11 2" xfId="1577" xr:uid="{00000000-0005-0000-0000-000059060000}"/>
    <cellStyle name="20% - 强调文字颜色 6 2 2 3 12" xfId="1586" xr:uid="{00000000-0005-0000-0000-000062060000}"/>
    <cellStyle name="20% - 强调文字颜色 6 2 2 3 12 2" xfId="372" xr:uid="{00000000-0005-0000-0000-0000A4010000}"/>
    <cellStyle name="20% - 强调文字颜色 6 2 2 3 13" xfId="611" xr:uid="{00000000-0005-0000-0000-000093020000}"/>
    <cellStyle name="20% - 强调文字颜色 6 2 2 3 13 2" xfId="21223" xr:uid="{00000000-0005-0000-0000-000017530000}"/>
    <cellStyle name="20% - 强调文字颜色 6 2 2 3 14" xfId="623" xr:uid="{00000000-0005-0000-0000-00009F020000}"/>
    <cellStyle name="20% - 强调文字颜色 6 2 2 3 15" xfId="21226" xr:uid="{00000000-0005-0000-0000-00001A530000}"/>
    <cellStyle name="20% - 强调文字颜色 6 2 2 3 15 2" xfId="21229" xr:uid="{00000000-0005-0000-0000-00001D530000}"/>
    <cellStyle name="20% - 强调文字颜色 6 2 2 3 16" xfId="21232" xr:uid="{00000000-0005-0000-0000-000020530000}"/>
    <cellStyle name="20% - 强调文字颜色 6 2 2 3 17" xfId="21236" xr:uid="{00000000-0005-0000-0000-000024530000}"/>
    <cellStyle name="20% - 强调文字颜色 6 2 2 3 2" xfId="21238" xr:uid="{00000000-0005-0000-0000-000026530000}"/>
    <cellStyle name="20% - 强调文字颜色 6 2 2 3 2 10" xfId="21240" xr:uid="{00000000-0005-0000-0000-000028530000}"/>
    <cellStyle name="20% - 强调文字颜色 6 2 2 3 2 10 2" xfId="21241" xr:uid="{00000000-0005-0000-0000-000029530000}"/>
    <cellStyle name="20% - 强调文字颜色 6 2 2 3 2 11" xfId="21242" xr:uid="{00000000-0005-0000-0000-00002A530000}"/>
    <cellStyle name="20% - 强调文字颜色 6 2 2 3 2 11 2" xfId="21243" xr:uid="{00000000-0005-0000-0000-00002B530000}"/>
    <cellStyle name="20% - 强调文字颜色 6 2 2 3 2 12" xfId="7891" xr:uid="{00000000-0005-0000-0000-0000031F0000}"/>
    <cellStyle name="20% - 强调文字颜色 6 2 2 3 2 12 2" xfId="12510" xr:uid="{00000000-0005-0000-0000-00000E310000}"/>
    <cellStyle name="20% - 强调文字颜色 6 2 2 3 2 13" xfId="7895" xr:uid="{00000000-0005-0000-0000-0000071F0000}"/>
    <cellStyle name="20% - 强调文字颜色 6 2 2 3 2 13 2" xfId="21244" xr:uid="{00000000-0005-0000-0000-00002C530000}"/>
    <cellStyle name="20% - 强调文字颜色 6 2 2 3 2 14" xfId="4958" xr:uid="{00000000-0005-0000-0000-00008E130000}"/>
    <cellStyle name="20% - 强调文字颜色 6 2 2 3 2 15" xfId="21246" xr:uid="{00000000-0005-0000-0000-00002E530000}"/>
    <cellStyle name="20% - 强调文字颜色 6 2 2 3 2 2" xfId="21249" xr:uid="{00000000-0005-0000-0000-000031530000}"/>
    <cellStyle name="20% - 强调文字颜色 6 2 2 3 2 2 2" xfId="2784" xr:uid="{00000000-0005-0000-0000-0000100B0000}"/>
    <cellStyle name="20% - 强调文字颜色 6 2 2 3 2 2 2 2" xfId="2787" xr:uid="{00000000-0005-0000-0000-0000130B0000}"/>
    <cellStyle name="20% - 强调文字颜色 6 2 2 3 2 2 2 2 2" xfId="21250" xr:uid="{00000000-0005-0000-0000-000032530000}"/>
    <cellStyle name="20% - 强调文字颜色 6 2 2 3 2 2 2 2 3" xfId="21251" xr:uid="{00000000-0005-0000-0000-000033530000}"/>
    <cellStyle name="20% - 强调文字颜色 6 2 2 3 2 2 2 3" xfId="21252" xr:uid="{00000000-0005-0000-0000-000034530000}"/>
    <cellStyle name="20% - 强调文字颜色 6 2 2 3 2 2 2 3 2" xfId="21253" xr:uid="{00000000-0005-0000-0000-000035530000}"/>
    <cellStyle name="20% - 强调文字颜色 6 2 2 3 2 2 2 4" xfId="21254" xr:uid="{00000000-0005-0000-0000-000036530000}"/>
    <cellStyle name="20% - 强调文字颜色 6 2 2 3 2 2 2 5" xfId="21255" xr:uid="{00000000-0005-0000-0000-000037530000}"/>
    <cellStyle name="20% - 强调文字颜色 6 2 2 3 2 2 3" xfId="794" xr:uid="{00000000-0005-0000-0000-00004A030000}"/>
    <cellStyle name="20% - 强调文字颜色 6 2 2 3 2 2 3 2" xfId="21256" xr:uid="{00000000-0005-0000-0000-000038530000}"/>
    <cellStyle name="20% - 强调文字颜色 6 2 2 3 2 2 3 2 2" xfId="21258" xr:uid="{00000000-0005-0000-0000-00003A530000}"/>
    <cellStyle name="20% - 强调文字颜色 6 2 2 3 2 2 3 2 2 2" xfId="21259" xr:uid="{00000000-0005-0000-0000-00003B530000}"/>
    <cellStyle name="20% - 强调文字颜色 6 2 2 3 2 2 3 2 2 3" xfId="21260" xr:uid="{00000000-0005-0000-0000-00003C530000}"/>
    <cellStyle name="20% - 强调文字颜色 6 2 2 3 2 2 3 2 3" xfId="21262" xr:uid="{00000000-0005-0000-0000-00003E530000}"/>
    <cellStyle name="20% - 强调文字颜色 6 2 2 3 2 2 3 2 4" xfId="21263" xr:uid="{00000000-0005-0000-0000-00003F530000}"/>
    <cellStyle name="20% - 强调文字颜色 6 2 2 3 2 2 3 3" xfId="21264" xr:uid="{00000000-0005-0000-0000-000040530000}"/>
    <cellStyle name="20% - 强调文字颜色 6 2 2 3 2 2 3 3 2" xfId="7445" xr:uid="{00000000-0005-0000-0000-0000451D0000}"/>
    <cellStyle name="20% - 强调文字颜色 6 2 2 3 2 2 3 3 2 2" xfId="2929" xr:uid="{00000000-0005-0000-0000-0000A10B0000}"/>
    <cellStyle name="20% - 强调文字颜色 6 2 2 3 2 2 3 3 2 3" xfId="21265" xr:uid="{00000000-0005-0000-0000-000041530000}"/>
    <cellStyle name="20% - 强调文字颜色 6 2 2 3 2 2 3 3 3" xfId="2675" xr:uid="{00000000-0005-0000-0000-0000A30A0000}"/>
    <cellStyle name="20% - 强调文字颜色 6 2 2 3 2 2 3 3 4" xfId="3071" xr:uid="{00000000-0005-0000-0000-00002F0C0000}"/>
    <cellStyle name="20% - 强调文字颜色 6 2 2 3 2 2 3 4" xfId="21266" xr:uid="{00000000-0005-0000-0000-000042530000}"/>
    <cellStyle name="20% - 强调文字颜色 6 2 2 3 2 2 3 4 2" xfId="21268" xr:uid="{00000000-0005-0000-0000-000044530000}"/>
    <cellStyle name="20% - 强调文字颜色 6 2 2 3 2 2 3 4 3" xfId="21269" xr:uid="{00000000-0005-0000-0000-000045530000}"/>
    <cellStyle name="20% - 强调文字颜色 6 2 2 3 2 2 3 5" xfId="21270" xr:uid="{00000000-0005-0000-0000-000046530000}"/>
    <cellStyle name="20% - 强调文字颜色 6 2 2 3 2 2 3 5 2" xfId="21271" xr:uid="{00000000-0005-0000-0000-000047530000}"/>
    <cellStyle name="20% - 强调文字颜色 6 2 2 3 2 2 3 5 3" xfId="21272" xr:uid="{00000000-0005-0000-0000-000048530000}"/>
    <cellStyle name="20% - 强调文字颜色 6 2 2 3 2 2 3 6" xfId="21273" xr:uid="{00000000-0005-0000-0000-000049530000}"/>
    <cellStyle name="20% - 强调文字颜色 6 2 2 3 2 2 3 7" xfId="7717" xr:uid="{00000000-0005-0000-0000-0000551E0000}"/>
    <cellStyle name="20% - 强调文字颜色 6 2 2 3 2 2 4" xfId="15347" xr:uid="{00000000-0005-0000-0000-0000233C0000}"/>
    <cellStyle name="20% - 强调文字颜色 6 2 2 3 2 2 5" xfId="21275" xr:uid="{00000000-0005-0000-0000-00004B530000}"/>
    <cellStyle name="20% - 强调文字颜色 6 2 2 3 2 2 6" xfId="21277" xr:uid="{00000000-0005-0000-0000-00004D530000}"/>
    <cellStyle name="20% - 强调文字颜色 6 2 2 3 2 3" xfId="21280" xr:uid="{00000000-0005-0000-0000-000050530000}"/>
    <cellStyle name="20% - 强调文字颜色 6 2 2 3 2 3 2" xfId="21282" xr:uid="{00000000-0005-0000-0000-000052530000}"/>
    <cellStyle name="20% - 强调文字颜色 6 2 2 3 2 3 2 2" xfId="21283" xr:uid="{00000000-0005-0000-0000-000053530000}"/>
    <cellStyle name="20% - 强调文字颜色 6 2 2 3 2 3 2 2 2" xfId="21284" xr:uid="{00000000-0005-0000-0000-000054530000}"/>
    <cellStyle name="20% - 强调文字颜色 6 2 2 3 2 3 2 2 2 2" xfId="21285" xr:uid="{00000000-0005-0000-0000-000055530000}"/>
    <cellStyle name="20% - 强调文字颜色 6 2 2 3 2 3 2 2 3" xfId="21286" xr:uid="{00000000-0005-0000-0000-000056530000}"/>
    <cellStyle name="20% - 强调文字颜色 6 2 2 3 2 3 2 3" xfId="21287" xr:uid="{00000000-0005-0000-0000-000057530000}"/>
    <cellStyle name="20% - 强调文字颜色 6 2 2 3 2 3 2 3 2" xfId="21288" xr:uid="{00000000-0005-0000-0000-000058530000}"/>
    <cellStyle name="20% - 强调文字颜色 6 2 2 3 2 3 2 4" xfId="21289" xr:uid="{00000000-0005-0000-0000-000059530000}"/>
    <cellStyle name="20% - 强调文字颜色 6 2 2 3 2 3 2 4 2" xfId="21291" xr:uid="{00000000-0005-0000-0000-00005B530000}"/>
    <cellStyle name="20% - 强调文字颜色 6 2 2 3 2 3 2 5" xfId="21292" xr:uid="{00000000-0005-0000-0000-00005C530000}"/>
    <cellStyle name="20% - 强调文字颜色 6 2 2 3 2 3 3" xfId="21293" xr:uid="{00000000-0005-0000-0000-00005D530000}"/>
    <cellStyle name="20% - 强调文字颜色 6 2 2 3 2 3 3 2" xfId="21294" xr:uid="{00000000-0005-0000-0000-00005E530000}"/>
    <cellStyle name="20% - 强调文字颜色 6 2 2 3 2 3 3 2 2" xfId="21296" xr:uid="{00000000-0005-0000-0000-000060530000}"/>
    <cellStyle name="20% - 强调文字颜色 6 2 2 3 2 3 3 2 3" xfId="21298" xr:uid="{00000000-0005-0000-0000-000062530000}"/>
    <cellStyle name="20% - 强调文字颜色 6 2 2 3 2 3 3 3" xfId="21299" xr:uid="{00000000-0005-0000-0000-000063530000}"/>
    <cellStyle name="20% - 强调文字颜色 6 2 2 3 2 3 3 3 2" xfId="21301" xr:uid="{00000000-0005-0000-0000-000065530000}"/>
    <cellStyle name="20% - 强调文字颜色 6 2 2 3 2 3 3 4" xfId="21302" xr:uid="{00000000-0005-0000-0000-000066530000}"/>
    <cellStyle name="20% - 强调文字颜色 6 2 2 3 2 3 4" xfId="15350" xr:uid="{00000000-0005-0000-0000-0000263C0000}"/>
    <cellStyle name="20% - 强调文字颜色 6 2 2 3 2 3 4 2" xfId="21303" xr:uid="{00000000-0005-0000-0000-000067530000}"/>
    <cellStyle name="20% - 强调文字颜色 6 2 2 3 2 3 4 2 2" xfId="21305" xr:uid="{00000000-0005-0000-0000-000069530000}"/>
    <cellStyle name="20% - 强调文字颜色 6 2 2 3 2 3 4 3" xfId="21306" xr:uid="{00000000-0005-0000-0000-00006A530000}"/>
    <cellStyle name="20% - 强调文字颜色 6 2 2 3 2 3 5" xfId="21308" xr:uid="{00000000-0005-0000-0000-00006C530000}"/>
    <cellStyle name="20% - 强调文字颜色 6 2 2 3 2 3 5 2" xfId="21310" xr:uid="{00000000-0005-0000-0000-00006E530000}"/>
    <cellStyle name="20% - 强调文字颜色 6 2 2 3 2 3 5 3" xfId="6717" xr:uid="{00000000-0005-0000-0000-00006D1A0000}"/>
    <cellStyle name="20% - 强调文字颜色 6 2 2 3 2 3 6" xfId="21311" xr:uid="{00000000-0005-0000-0000-00006F530000}"/>
    <cellStyle name="20% - 强调文字颜色 6 2 2 3 2 3 6 2" xfId="21314" xr:uid="{00000000-0005-0000-0000-000072530000}"/>
    <cellStyle name="20% - 强调文字颜色 6 2 2 3 2 3 7" xfId="21315" xr:uid="{00000000-0005-0000-0000-000073530000}"/>
    <cellStyle name="20% - 强调文字颜色 6 2 2 3 2 3 8" xfId="21316" xr:uid="{00000000-0005-0000-0000-000074530000}"/>
    <cellStyle name="20% - 强调文字颜色 6 2 2 3 2 4" xfId="21318" xr:uid="{00000000-0005-0000-0000-000076530000}"/>
    <cellStyle name="20% - 强调文字颜色 6 2 2 3 2 4 2" xfId="21323" xr:uid="{00000000-0005-0000-0000-00007B530000}"/>
    <cellStyle name="20% - 强调文字颜色 6 2 2 3 2 4 2 2" xfId="21326" xr:uid="{00000000-0005-0000-0000-00007E530000}"/>
    <cellStyle name="20% - 强调文字颜色 6 2 2 3 2 4 2 2 2" xfId="21328" xr:uid="{00000000-0005-0000-0000-000080530000}"/>
    <cellStyle name="20% - 强调文字颜色 6 2 2 3 2 4 2 3" xfId="21330" xr:uid="{00000000-0005-0000-0000-000082530000}"/>
    <cellStyle name="20% - 强调文字颜色 6 2 2 3 2 4 2 4" xfId="21333" xr:uid="{00000000-0005-0000-0000-000085530000}"/>
    <cellStyle name="20% - 强调文字颜色 6 2 2 3 2 4 3" xfId="21335" xr:uid="{00000000-0005-0000-0000-000087530000}"/>
    <cellStyle name="20% - 强调文字颜色 6 2 2 3 2 4 3 2" xfId="21338" xr:uid="{00000000-0005-0000-0000-00008A530000}"/>
    <cellStyle name="20% - 强调文字颜色 6 2 2 3 2 4 3 2 2" xfId="21341" xr:uid="{00000000-0005-0000-0000-00008D530000}"/>
    <cellStyle name="20% - 强调文字颜色 6 2 2 3 2 4 3 3" xfId="21344" xr:uid="{00000000-0005-0000-0000-000090530000}"/>
    <cellStyle name="20% - 强调文字颜色 6 2 2 3 2 4 3 4" xfId="21348" xr:uid="{00000000-0005-0000-0000-000094530000}"/>
    <cellStyle name="20% - 强调文字颜色 6 2 2 3 2 4 4" xfId="15354" xr:uid="{00000000-0005-0000-0000-00002A3C0000}"/>
    <cellStyle name="20% - 强调文字颜色 6 2 2 3 2 4 4 2" xfId="21350" xr:uid="{00000000-0005-0000-0000-000096530000}"/>
    <cellStyle name="20% - 强调文字颜色 6 2 2 3 2 4 5" xfId="21352" xr:uid="{00000000-0005-0000-0000-000098530000}"/>
    <cellStyle name="20% - 强调文字颜色 6 2 2 3 2 4 6" xfId="21353" xr:uid="{00000000-0005-0000-0000-000099530000}"/>
    <cellStyle name="20% - 强调文字颜色 6 2 2 3 2 5" xfId="21356" xr:uid="{00000000-0005-0000-0000-00009C530000}"/>
    <cellStyle name="20% - 强调文字颜色 6 2 2 3 2 5 2" xfId="21357" xr:uid="{00000000-0005-0000-0000-00009D530000}"/>
    <cellStyle name="20% - 强调文字颜色 6 2 2 3 2 5 2 2" xfId="21358" xr:uid="{00000000-0005-0000-0000-00009E530000}"/>
    <cellStyle name="20% - 强调文字颜色 6 2 2 3 2 5 2 3" xfId="21359" xr:uid="{00000000-0005-0000-0000-00009F530000}"/>
    <cellStyle name="20% - 强调文字颜色 6 2 2 3 2 5 3" xfId="21360" xr:uid="{00000000-0005-0000-0000-0000A0530000}"/>
    <cellStyle name="20% - 强调文字颜色 6 2 2 3 2 5 3 2" xfId="21361" xr:uid="{00000000-0005-0000-0000-0000A1530000}"/>
    <cellStyle name="20% - 强调文字颜色 6 2 2 3 2 5 3 3" xfId="21362" xr:uid="{00000000-0005-0000-0000-0000A2530000}"/>
    <cellStyle name="20% - 强调文字颜色 6 2 2 3 2 5 4" xfId="21363" xr:uid="{00000000-0005-0000-0000-0000A3530000}"/>
    <cellStyle name="20% - 强调文字颜色 6 2 2 3 2 5 4 2" xfId="21364" xr:uid="{00000000-0005-0000-0000-0000A4530000}"/>
    <cellStyle name="20% - 强调文字颜色 6 2 2 3 2 5 5" xfId="21365" xr:uid="{00000000-0005-0000-0000-0000A5530000}"/>
    <cellStyle name="20% - 强调文字颜色 6 2 2 3 2 5 6" xfId="21366" xr:uid="{00000000-0005-0000-0000-0000A6530000}"/>
    <cellStyle name="20% - 强调文字颜色 6 2 2 3 2 6" xfId="21368" xr:uid="{00000000-0005-0000-0000-0000A8530000}"/>
    <cellStyle name="20% - 强调文字颜色 6 2 2 3 2 6 2" xfId="21369" xr:uid="{00000000-0005-0000-0000-0000A9530000}"/>
    <cellStyle name="20% - 强调文字颜色 6 2 2 3 2 6 2 2" xfId="21371" xr:uid="{00000000-0005-0000-0000-0000AB530000}"/>
    <cellStyle name="20% - 强调文字颜色 6 2 2 3 2 6 2 3" xfId="21372" xr:uid="{00000000-0005-0000-0000-0000AC530000}"/>
    <cellStyle name="20% - 强调文字颜色 6 2 2 3 2 6 3" xfId="21373" xr:uid="{00000000-0005-0000-0000-0000AD530000}"/>
    <cellStyle name="20% - 强调文字颜色 6 2 2 3 2 6 3 2" xfId="21375" xr:uid="{00000000-0005-0000-0000-0000AF530000}"/>
    <cellStyle name="20% - 强调文字颜色 6 2 2 3 2 6 4" xfId="21377" xr:uid="{00000000-0005-0000-0000-0000B1530000}"/>
    <cellStyle name="20% - 强调文字颜色 6 2 2 3 2 6 5" xfId="21379" xr:uid="{00000000-0005-0000-0000-0000B3530000}"/>
    <cellStyle name="20% - 强调文字颜色 6 2 2 3 2 7" xfId="15790" xr:uid="{00000000-0005-0000-0000-0000DE3D0000}"/>
    <cellStyle name="20% - 强调文字颜色 6 2 2 3 2 7 2" xfId="15793" xr:uid="{00000000-0005-0000-0000-0000E13D0000}"/>
    <cellStyle name="20% - 强调文字颜色 6 2 2 3 2 7 2 2" xfId="11895" xr:uid="{00000000-0005-0000-0000-0000A72E0000}"/>
    <cellStyle name="20% - 强调文字颜色 6 2 2 3 2 7 2 3" xfId="11899" xr:uid="{00000000-0005-0000-0000-0000AB2E0000}"/>
    <cellStyle name="20% - 强调文字颜色 6 2 2 3 2 7 3" xfId="21381" xr:uid="{00000000-0005-0000-0000-0000B5530000}"/>
    <cellStyle name="20% - 强调文字颜色 6 2 2 3 2 7 3 2" xfId="141" xr:uid="{00000000-0005-0000-0000-0000A5000000}"/>
    <cellStyle name="20% - 强调文字颜色 6 2 2 3 2 7 4" xfId="21384" xr:uid="{00000000-0005-0000-0000-0000B8530000}"/>
    <cellStyle name="20% - 强调文字颜色 6 2 2 3 2 8" xfId="15797" xr:uid="{00000000-0005-0000-0000-0000E53D0000}"/>
    <cellStyle name="20% - 强调文字颜色 6 2 2 3 2 8 2" xfId="19167" xr:uid="{00000000-0005-0000-0000-00000F4B0000}"/>
    <cellStyle name="20% - 强调文字颜色 6 2 2 3 2 8 3" xfId="21385" xr:uid="{00000000-0005-0000-0000-0000B9530000}"/>
    <cellStyle name="20% - 强调文字颜色 6 2 2 3 2 9" xfId="21387" xr:uid="{00000000-0005-0000-0000-0000BB530000}"/>
    <cellStyle name="20% - 强调文字颜色 6 2 2 3 2 9 2" xfId="21388" xr:uid="{00000000-0005-0000-0000-0000BC530000}"/>
    <cellStyle name="20% - 强调文字颜色 6 2 2 3 3" xfId="21389" xr:uid="{00000000-0005-0000-0000-0000BD530000}"/>
    <cellStyle name="20% - 强调文字颜色 6 2 2 3 3 2" xfId="3896" xr:uid="{00000000-0005-0000-0000-0000680F0000}"/>
    <cellStyle name="20% - 强调文字颜色 6 2 2 3 3 2 2" xfId="21392" xr:uid="{00000000-0005-0000-0000-0000C0530000}"/>
    <cellStyle name="20% - 强调文字颜色 6 2 2 3 3 2 2 2" xfId="21393" xr:uid="{00000000-0005-0000-0000-0000C1530000}"/>
    <cellStyle name="20% - 强调文字颜色 6 2 2 3 3 2 2 2 2" xfId="21394" xr:uid="{00000000-0005-0000-0000-0000C2530000}"/>
    <cellStyle name="20% - 强调文字颜色 6 2 2 3 3 2 2 2 2 2" xfId="2235" xr:uid="{00000000-0005-0000-0000-0000EB080000}"/>
    <cellStyle name="20% - 强调文字颜色 6 2 2 3 3 2 2 2 2 3" xfId="21395" xr:uid="{00000000-0005-0000-0000-0000C3530000}"/>
    <cellStyle name="20% - 强调文字颜色 6 2 2 3 3 2 2 2 3" xfId="21396" xr:uid="{00000000-0005-0000-0000-0000C4530000}"/>
    <cellStyle name="20% - 强调文字颜色 6 2 2 3 3 2 2 2 4" xfId="21397" xr:uid="{00000000-0005-0000-0000-0000C5530000}"/>
    <cellStyle name="20% - 强调文字颜色 6 2 2 3 3 2 2 3" xfId="21398" xr:uid="{00000000-0005-0000-0000-0000C6530000}"/>
    <cellStyle name="20% - 强调文字颜色 6 2 2 3 3 2 2 3 2" xfId="21399" xr:uid="{00000000-0005-0000-0000-0000C7530000}"/>
    <cellStyle name="20% - 强调文字颜色 6 2 2 3 3 2 2 3 2 2" xfId="21400" xr:uid="{00000000-0005-0000-0000-0000C8530000}"/>
    <cellStyle name="20% - 强调文字颜色 6 2 2 3 3 2 2 3 2 3" xfId="21401" xr:uid="{00000000-0005-0000-0000-0000C9530000}"/>
    <cellStyle name="20% - 强调文字颜色 6 2 2 3 3 2 2 3 3" xfId="21402" xr:uid="{00000000-0005-0000-0000-0000CA530000}"/>
    <cellStyle name="20% - 强调文字颜色 6 2 2 3 3 2 2 3 4" xfId="21403" xr:uid="{00000000-0005-0000-0000-0000CB530000}"/>
    <cellStyle name="20% - 强调文字颜色 6 2 2 3 3 2 2 4" xfId="10290" xr:uid="{00000000-0005-0000-0000-000062280000}"/>
    <cellStyle name="20% - 强调文字颜色 6 2 2 3 3 2 2 4 2" xfId="21404" xr:uid="{00000000-0005-0000-0000-0000CC530000}"/>
    <cellStyle name="20% - 强调文字颜色 6 2 2 3 3 2 2 4 3" xfId="21405" xr:uid="{00000000-0005-0000-0000-0000CD530000}"/>
    <cellStyle name="20% - 强调文字颜色 6 2 2 3 3 2 2 5" xfId="10292" xr:uid="{00000000-0005-0000-0000-000064280000}"/>
    <cellStyle name="20% - 强调文字颜色 6 2 2 3 3 2 2 5 2" xfId="21407" xr:uid="{00000000-0005-0000-0000-0000CF530000}"/>
    <cellStyle name="20% - 强调文字颜色 6 2 2 3 3 2 2 6" xfId="21408" xr:uid="{00000000-0005-0000-0000-0000D0530000}"/>
    <cellStyle name="20% - 强调文字颜色 6 2 2 3 3 2 3" xfId="21411" xr:uid="{00000000-0005-0000-0000-0000D3530000}"/>
    <cellStyle name="20% - 强调文字颜色 6 2 2 3 3 2 4" xfId="21412" xr:uid="{00000000-0005-0000-0000-0000D4530000}"/>
    <cellStyle name="20% - 强调文字颜色 6 2 2 3 3 2 4 2" xfId="21413" xr:uid="{00000000-0005-0000-0000-0000D5530000}"/>
    <cellStyle name="20% - 强调文字颜色 6 2 2 3 3 2 5" xfId="21414" xr:uid="{00000000-0005-0000-0000-0000D6530000}"/>
    <cellStyle name="20% - 强调文字颜色 6 2 2 3 3 2 6" xfId="21416" xr:uid="{00000000-0005-0000-0000-0000D8530000}"/>
    <cellStyle name="20% - 强调文字颜色 6 2 2 3 3 3" xfId="21418" xr:uid="{00000000-0005-0000-0000-0000DA530000}"/>
    <cellStyle name="20% - 强调文字颜色 6 2 2 3 3 3 2" xfId="15956" xr:uid="{00000000-0005-0000-0000-0000843E0000}"/>
    <cellStyle name="20% - 强调文字颜色 6 2 2 3 3 3 2 2" xfId="19630" xr:uid="{00000000-0005-0000-0000-0000DE4C0000}"/>
    <cellStyle name="20% - 强调文字颜色 6 2 2 3 3 3 2 2 2" xfId="19632" xr:uid="{00000000-0005-0000-0000-0000E04C0000}"/>
    <cellStyle name="20% - 强调文字颜色 6 2 2 3 3 3 2 2 3" xfId="21419" xr:uid="{00000000-0005-0000-0000-0000DB530000}"/>
    <cellStyle name="20% - 强调文字颜色 6 2 2 3 3 3 2 3" xfId="19634" xr:uid="{00000000-0005-0000-0000-0000E24C0000}"/>
    <cellStyle name="20% - 强调文字颜色 6 2 2 3 3 3 2 4" xfId="19636" xr:uid="{00000000-0005-0000-0000-0000E44C0000}"/>
    <cellStyle name="20% - 强调文字颜色 6 2 2 3 3 3 3" xfId="21422" xr:uid="{00000000-0005-0000-0000-0000DE530000}"/>
    <cellStyle name="20% - 强调文字颜色 6 2 2 3 3 3 3 2" xfId="19643" xr:uid="{00000000-0005-0000-0000-0000EB4C0000}"/>
    <cellStyle name="20% - 强调文字颜色 6 2 2 3 3 3 3 2 2" xfId="21423" xr:uid="{00000000-0005-0000-0000-0000DF530000}"/>
    <cellStyle name="20% - 强调文字颜色 6 2 2 3 3 3 3 2 3" xfId="21424" xr:uid="{00000000-0005-0000-0000-0000E0530000}"/>
    <cellStyle name="20% - 强调文字颜色 6 2 2 3 3 3 3 3" xfId="19645" xr:uid="{00000000-0005-0000-0000-0000ED4C0000}"/>
    <cellStyle name="20% - 强调文字颜色 6 2 2 3 3 3 3 4" xfId="21425" xr:uid="{00000000-0005-0000-0000-0000E1530000}"/>
    <cellStyle name="20% - 强调文字颜色 6 2 2 3 3 3 4" xfId="21426" xr:uid="{00000000-0005-0000-0000-0000E2530000}"/>
    <cellStyle name="20% - 强调文字颜色 6 2 2 3 3 3 4 2" xfId="19651" xr:uid="{00000000-0005-0000-0000-0000F34C0000}"/>
    <cellStyle name="20% - 强调文字颜色 6 2 2 3 3 3 4 2 2" xfId="21427" xr:uid="{00000000-0005-0000-0000-0000E3530000}"/>
    <cellStyle name="20% - 强调文字颜色 6 2 2 3 3 3 4 3" xfId="21428" xr:uid="{00000000-0005-0000-0000-0000E4530000}"/>
    <cellStyle name="20% - 强调文字颜色 6 2 2 3 3 3 5" xfId="21429" xr:uid="{00000000-0005-0000-0000-0000E5530000}"/>
    <cellStyle name="20% - 强调文字颜色 6 2 2 3 3 3 5 2" xfId="21430" xr:uid="{00000000-0005-0000-0000-0000E6530000}"/>
    <cellStyle name="20% - 强调文字颜色 6 2 2 3 3 3 5 3" xfId="4583" xr:uid="{00000000-0005-0000-0000-000017120000}"/>
    <cellStyle name="20% - 强调文字颜色 6 2 2 3 3 3 6" xfId="21431" xr:uid="{00000000-0005-0000-0000-0000E7530000}"/>
    <cellStyle name="20% - 强调文字颜色 6 2 2 3 3 3 6 2" xfId="21432" xr:uid="{00000000-0005-0000-0000-0000E8530000}"/>
    <cellStyle name="20% - 强调文字颜色 6 2 2 3 3 3 7" xfId="21433" xr:uid="{00000000-0005-0000-0000-0000E9530000}"/>
    <cellStyle name="20% - 强调文字颜色 6 2 2 3 3 4" xfId="21435" xr:uid="{00000000-0005-0000-0000-0000EB530000}"/>
    <cellStyle name="20% - 强调文字颜色 6 2 2 3 3 5" xfId="21439" xr:uid="{00000000-0005-0000-0000-0000EF530000}"/>
    <cellStyle name="20% - 强调文字颜色 6 2 2 3 3 6" xfId="17825" xr:uid="{00000000-0005-0000-0000-0000D1450000}"/>
    <cellStyle name="20% - 强调文字颜色 6 2 2 3 4" xfId="21440" xr:uid="{00000000-0005-0000-0000-0000F0530000}"/>
    <cellStyle name="20% - 强调文字颜色 6 2 2 3 4 2" xfId="3919" xr:uid="{00000000-0005-0000-0000-00007F0F0000}"/>
    <cellStyle name="20% - 强调文字颜色 6 2 2 3 4 2 2" xfId="5870" xr:uid="{00000000-0005-0000-0000-00001E170000}"/>
    <cellStyle name="20% - 强调文字颜色 6 2 2 3 4 2 2 2" xfId="21441" xr:uid="{00000000-0005-0000-0000-0000F1530000}"/>
    <cellStyle name="20% - 强调文字颜色 6 2 2 3 4 2 3" xfId="6699" xr:uid="{00000000-0005-0000-0000-00005B1A0000}"/>
    <cellStyle name="20% - 强调文字颜色 6 2 2 3 4 2 3 2" xfId="21443" xr:uid="{00000000-0005-0000-0000-0000F3530000}"/>
    <cellStyle name="20% - 强调文字颜色 6 2 2 3 4 2 4" xfId="21445" xr:uid="{00000000-0005-0000-0000-0000F5530000}"/>
    <cellStyle name="20% - 强调文字颜色 6 2 2 3 4 3" xfId="6701" xr:uid="{00000000-0005-0000-0000-00005D1A0000}"/>
    <cellStyle name="20% - 强调文字颜色 6 2 2 3 4 3 2" xfId="21446" xr:uid="{00000000-0005-0000-0000-0000F6530000}"/>
    <cellStyle name="20% - 强调文字颜色 6 2 2 3 4 3 3" xfId="21448" xr:uid="{00000000-0005-0000-0000-0000F8530000}"/>
    <cellStyle name="20% - 强调文字颜色 6 2 2 3 4 4" xfId="6703" xr:uid="{00000000-0005-0000-0000-00005F1A0000}"/>
    <cellStyle name="20% - 强调文字颜色 6 2 2 3 4 5" xfId="21450" xr:uid="{00000000-0005-0000-0000-0000FA530000}"/>
    <cellStyle name="20% - 强调文字颜色 6 2 2 3 4 6" xfId="21453" xr:uid="{00000000-0005-0000-0000-0000FD530000}"/>
    <cellStyle name="20% - 强调文字颜色 6 2 2 3 5" xfId="21454" xr:uid="{00000000-0005-0000-0000-0000FE530000}"/>
    <cellStyle name="20% - 强调文字颜色 6 2 2 3 5 2" xfId="21455" xr:uid="{00000000-0005-0000-0000-0000FF530000}"/>
    <cellStyle name="20% - 强调文字颜色 6 2 2 3 5 2 2" xfId="21456" xr:uid="{00000000-0005-0000-0000-000000540000}"/>
    <cellStyle name="20% - 强调文字颜色 6 2 2 3 5 2 2 2" xfId="5415" xr:uid="{00000000-0005-0000-0000-000057150000}"/>
    <cellStyle name="20% - 强调文字颜色 6 2 2 3 5 2 3" xfId="21458" xr:uid="{00000000-0005-0000-0000-000002540000}"/>
    <cellStyle name="20% - 强调文字颜色 6 2 2 3 5 2 4" xfId="21460" xr:uid="{00000000-0005-0000-0000-000004540000}"/>
    <cellStyle name="20% - 强调文字颜色 6 2 2 3 5 3" xfId="21461" xr:uid="{00000000-0005-0000-0000-000005540000}"/>
    <cellStyle name="20% - 强调文字颜色 6 2 2 3 5 3 2" xfId="16018" xr:uid="{00000000-0005-0000-0000-0000C23E0000}"/>
    <cellStyle name="20% - 强调文字颜色 6 2 2 3 5 3 2 2" xfId="21462" xr:uid="{00000000-0005-0000-0000-000006540000}"/>
    <cellStyle name="20% - 强调文字颜色 6 2 2 3 5 3 3" xfId="21464" xr:uid="{00000000-0005-0000-0000-000008540000}"/>
    <cellStyle name="20% - 强调文字颜色 6 2 2 3 5 3 4" xfId="21466" xr:uid="{00000000-0005-0000-0000-00000A540000}"/>
    <cellStyle name="20% - 强调文字颜色 6 2 2 3 5 4" xfId="21467" xr:uid="{00000000-0005-0000-0000-00000B540000}"/>
    <cellStyle name="20% - 强调文字颜色 6 2 2 3 5 4 2" xfId="16028" xr:uid="{00000000-0005-0000-0000-0000CC3E0000}"/>
    <cellStyle name="20% - 强调文字颜色 6 2 2 3 5 5" xfId="21468" xr:uid="{00000000-0005-0000-0000-00000C540000}"/>
    <cellStyle name="20% - 强调文字颜色 6 2 2 3 5 6" xfId="21469" xr:uid="{00000000-0005-0000-0000-00000D540000}"/>
    <cellStyle name="20% - 强调文字颜色 6 2 2 3 6" xfId="21474" xr:uid="{00000000-0005-0000-0000-000012540000}"/>
    <cellStyle name="20% - 强调文字颜色 6 2 2 3 6 2" xfId="21476" xr:uid="{00000000-0005-0000-0000-000014540000}"/>
    <cellStyle name="20% - 强调文字颜色 6 2 2 3 6 2 2" xfId="21479" xr:uid="{00000000-0005-0000-0000-000017540000}"/>
    <cellStyle name="20% - 强调文字颜色 6 2 2 3 6 2 2 2" xfId="21482" xr:uid="{00000000-0005-0000-0000-00001A540000}"/>
    <cellStyle name="20% - 强调文字颜色 6 2 2 3 6 2 3" xfId="21485" xr:uid="{00000000-0005-0000-0000-00001D540000}"/>
    <cellStyle name="20% - 强调文字颜色 6 2 2 3 6 2 4" xfId="21487" xr:uid="{00000000-0005-0000-0000-00001F540000}"/>
    <cellStyle name="20% - 强调文字颜色 6 2 2 3 6 3" xfId="21488" xr:uid="{00000000-0005-0000-0000-000020540000}"/>
    <cellStyle name="20% - 强调文字颜色 6 2 2 3 6 3 2" xfId="21492" xr:uid="{00000000-0005-0000-0000-000024540000}"/>
    <cellStyle name="20% - 强调文字颜色 6 2 2 3 6 3 3" xfId="21493" xr:uid="{00000000-0005-0000-0000-000025540000}"/>
    <cellStyle name="20% - 强调文字颜色 6 2 2 3 6 4" xfId="21494" xr:uid="{00000000-0005-0000-0000-000026540000}"/>
    <cellStyle name="20% - 强调文字颜色 6 2 2 3 6 4 2" xfId="21497" xr:uid="{00000000-0005-0000-0000-000029540000}"/>
    <cellStyle name="20% - 强调文字颜色 6 2 2 3 6 5" xfId="21498" xr:uid="{00000000-0005-0000-0000-00002A540000}"/>
    <cellStyle name="20% - 强调文字颜色 6 2 2 3 6 6" xfId="21499" xr:uid="{00000000-0005-0000-0000-00002B540000}"/>
    <cellStyle name="20% - 强调文字颜色 6 2 2 3 7" xfId="21501" xr:uid="{00000000-0005-0000-0000-00002D540000}"/>
    <cellStyle name="20% - 强调文字颜色 6 2 2 3 7 2" xfId="21503" xr:uid="{00000000-0005-0000-0000-00002F540000}"/>
    <cellStyle name="20% - 强调文字颜色 6 2 2 3 7 2 2" xfId="21506" xr:uid="{00000000-0005-0000-0000-000032540000}"/>
    <cellStyle name="20% - 强调文字颜色 6 2 2 3 7 2 3" xfId="21509" xr:uid="{00000000-0005-0000-0000-000035540000}"/>
    <cellStyle name="20% - 强调文字颜色 6 2 2 3 7 3" xfId="21512" xr:uid="{00000000-0005-0000-0000-000038540000}"/>
    <cellStyle name="20% - 强调文字颜色 6 2 2 3 7 3 2" xfId="21514" xr:uid="{00000000-0005-0000-0000-00003A540000}"/>
    <cellStyle name="20% - 强调文字颜色 6 2 2 3 7 4" xfId="21517" xr:uid="{00000000-0005-0000-0000-00003D540000}"/>
    <cellStyle name="20% - 强调文字颜色 6 2 2 3 7 5" xfId="21518" xr:uid="{00000000-0005-0000-0000-00003E540000}"/>
    <cellStyle name="20% - 强调文字颜色 6 2 2 3 8" xfId="21520" xr:uid="{00000000-0005-0000-0000-000040540000}"/>
    <cellStyle name="20% - 强调文字颜色 6 2 2 3 8 2" xfId="21523" xr:uid="{00000000-0005-0000-0000-000043540000}"/>
    <cellStyle name="20% - 强调文字颜色 6 2 2 3 8 2 2" xfId="15968" xr:uid="{00000000-0005-0000-0000-0000903E0000}"/>
    <cellStyle name="20% - 强调文字颜色 6 2 2 3 8 2 3" xfId="21526" xr:uid="{00000000-0005-0000-0000-000046540000}"/>
    <cellStyle name="20% - 强调文字颜色 6 2 2 3 8 3" xfId="21529" xr:uid="{00000000-0005-0000-0000-000049540000}"/>
    <cellStyle name="20% - 强调文字颜色 6 2 2 3 8 3 2" xfId="19725" xr:uid="{00000000-0005-0000-0000-00003D4D0000}"/>
    <cellStyle name="20% - 强调文字颜色 6 2 2 3 8 4" xfId="21530" xr:uid="{00000000-0005-0000-0000-00004A540000}"/>
    <cellStyle name="20% - 强调文字颜色 6 2 2 3 8 5" xfId="21531" xr:uid="{00000000-0005-0000-0000-00004B540000}"/>
    <cellStyle name="20% - 强调文字颜色 6 2 2 3 9" xfId="21533" xr:uid="{00000000-0005-0000-0000-00004D540000}"/>
    <cellStyle name="20% - 强调文字颜色 6 2 2 3 9 2" xfId="21536" xr:uid="{00000000-0005-0000-0000-000050540000}"/>
    <cellStyle name="20% - 强调文字颜色 6 2 2 3 9 3" xfId="21537" xr:uid="{00000000-0005-0000-0000-000051540000}"/>
    <cellStyle name="20% - 强调文字颜色 6 2 2 4" xfId="21538" xr:uid="{00000000-0005-0000-0000-000052540000}"/>
    <cellStyle name="20% - 强调文字颜色 6 2 2 4 2" xfId="21539" xr:uid="{00000000-0005-0000-0000-000053540000}"/>
    <cellStyle name="20% - 强调文字颜色 6 2 2 4 2 2" xfId="21541" xr:uid="{00000000-0005-0000-0000-000055540000}"/>
    <cellStyle name="20% - 强调文字颜色 6 2 2 4 2 2 2" xfId="1021" xr:uid="{00000000-0005-0000-0000-00002D040000}"/>
    <cellStyle name="20% - 强调文字颜色 6 2 2 4 2 2 2 2" xfId="3128" xr:uid="{00000000-0005-0000-0000-0000680C0000}"/>
    <cellStyle name="20% - 强调文字颜色 6 2 2 4 2 2 2 3" xfId="4316" xr:uid="{00000000-0005-0000-0000-00000C110000}"/>
    <cellStyle name="20% - 强调文字颜色 6 2 2 4 2 2 2 4" xfId="4353" xr:uid="{00000000-0005-0000-0000-000031110000}"/>
    <cellStyle name="20% - 强调文字颜色 6 2 2 4 2 2 3" xfId="3135" xr:uid="{00000000-0005-0000-0000-00006F0C0000}"/>
    <cellStyle name="20% - 强调文字颜色 6 2 2 4 2 2 3 2" xfId="686" xr:uid="{00000000-0005-0000-0000-0000DE020000}"/>
    <cellStyle name="20% - 强调文字颜色 6 2 2 4 2 2 4" xfId="21542" xr:uid="{00000000-0005-0000-0000-000056540000}"/>
    <cellStyle name="20% - 强调文字颜色 6 2 2 4 2 2 5" xfId="21544" xr:uid="{00000000-0005-0000-0000-000058540000}"/>
    <cellStyle name="20% - 强调文字颜色 6 2 2 4 2 3" xfId="21546" xr:uid="{00000000-0005-0000-0000-00005A540000}"/>
    <cellStyle name="20% - 强调文字颜色 6 2 2 4 2 3 2" xfId="16943" xr:uid="{00000000-0005-0000-0000-00005F420000}"/>
    <cellStyle name="20% - 强调文字颜色 6 2 2 4 2 3 2 2" xfId="21547" xr:uid="{00000000-0005-0000-0000-00005B540000}"/>
    <cellStyle name="20% - 强调文字颜色 6 2 2 4 2 3 2 3" xfId="21549" xr:uid="{00000000-0005-0000-0000-00005D540000}"/>
    <cellStyle name="20% - 强调文字颜色 6 2 2 4 2 3 3" xfId="21551" xr:uid="{00000000-0005-0000-0000-00005F540000}"/>
    <cellStyle name="20% - 强调文字颜色 6 2 2 4 2 4" xfId="21554" xr:uid="{00000000-0005-0000-0000-000062540000}"/>
    <cellStyle name="20% - 强调文字颜色 6 2 2 4 2 5" xfId="21557" xr:uid="{00000000-0005-0000-0000-000065540000}"/>
    <cellStyle name="20% - 强调文字颜色 6 2 2 4 2 5 2" xfId="21560" xr:uid="{00000000-0005-0000-0000-000068540000}"/>
    <cellStyle name="20% - 强调文字颜色 6 2 2 4 2 6" xfId="21561" xr:uid="{00000000-0005-0000-0000-000069540000}"/>
    <cellStyle name="20% - 强调文字颜色 6 2 2 4 3" xfId="21562" xr:uid="{00000000-0005-0000-0000-00006A540000}"/>
    <cellStyle name="20% - 强调文字颜色 6 2 2 4 3 2" xfId="3950" xr:uid="{00000000-0005-0000-0000-00009E0F0000}"/>
    <cellStyle name="20% - 强调文字颜色 6 2 2 4 3 2 2" xfId="19809" xr:uid="{00000000-0005-0000-0000-0000914D0000}"/>
    <cellStyle name="20% - 强调文字颜色 6 2 2 4 3 2 3" xfId="19813" xr:uid="{00000000-0005-0000-0000-0000954D0000}"/>
    <cellStyle name="20% - 强调文字颜色 6 2 2 4 3 3" xfId="21563" xr:uid="{00000000-0005-0000-0000-00006B540000}"/>
    <cellStyle name="20% - 强调文字颜色 6 2 2 4 3 4" xfId="21565" xr:uid="{00000000-0005-0000-0000-00006D540000}"/>
    <cellStyle name="20% - 强调文字颜色 6 2 2 4 4" xfId="21566" xr:uid="{00000000-0005-0000-0000-00006E540000}"/>
    <cellStyle name="20% - 强调文字颜色 6 2 2 4 4 2" xfId="21568" xr:uid="{00000000-0005-0000-0000-000070540000}"/>
    <cellStyle name="20% - 强调文字颜色 6 2 2 4 4 3" xfId="21569" xr:uid="{00000000-0005-0000-0000-000071540000}"/>
    <cellStyle name="20% - 强调文字颜色 6 2 2 4 5" xfId="9534" xr:uid="{00000000-0005-0000-0000-00006E250000}"/>
    <cellStyle name="20% - 强调文字颜色 6 2 2 4 5 2" xfId="12483" xr:uid="{00000000-0005-0000-0000-0000F3300000}"/>
    <cellStyle name="20% - 强调文字颜色 6 2 2 4 5 2 2" xfId="12485" xr:uid="{00000000-0005-0000-0000-0000F5300000}"/>
    <cellStyle name="20% - 强调文字颜色 6 2 2 4 5 3" xfId="12524" xr:uid="{00000000-0005-0000-0000-00001C310000}"/>
    <cellStyle name="20% - 强调文字颜色 6 2 2 4 6" xfId="9537" xr:uid="{00000000-0005-0000-0000-000071250000}"/>
    <cellStyle name="20% - 强调文字颜色 6 2 2 4 6 2" xfId="21571" xr:uid="{00000000-0005-0000-0000-000073540000}"/>
    <cellStyle name="20% - 强调文字颜色 6 2 2 5" xfId="15367" xr:uid="{00000000-0005-0000-0000-0000373C0000}"/>
    <cellStyle name="20% - 强调文字颜色 6 2 2 5 2" xfId="21572" xr:uid="{00000000-0005-0000-0000-000074540000}"/>
    <cellStyle name="20% - 强调文字颜色 6 2 2 5 2 2" xfId="21573" xr:uid="{00000000-0005-0000-0000-000075540000}"/>
    <cellStyle name="20% - 强调文字颜色 6 2 2 5 2 2 2" xfId="21574" xr:uid="{00000000-0005-0000-0000-000076540000}"/>
    <cellStyle name="20% - 强调文字颜色 6 2 2 5 2 2 2 2" xfId="21575" xr:uid="{00000000-0005-0000-0000-000077540000}"/>
    <cellStyle name="20% - 强调文字颜色 6 2 2 5 2 2 2 3" xfId="21577" xr:uid="{00000000-0005-0000-0000-000079540000}"/>
    <cellStyle name="20% - 强调文字颜色 6 2 2 5 2 2 3" xfId="21578" xr:uid="{00000000-0005-0000-0000-00007A540000}"/>
    <cellStyle name="20% - 强调文字颜色 6 2 2 5 2 2 3 2" xfId="20847" xr:uid="{00000000-0005-0000-0000-00009F510000}"/>
    <cellStyle name="20% - 强调文字颜色 6 2 2 5 2 2 4" xfId="21579" xr:uid="{00000000-0005-0000-0000-00007B540000}"/>
    <cellStyle name="20% - 强调文字颜色 6 2 2 5 2 3" xfId="21580" xr:uid="{00000000-0005-0000-0000-00007C540000}"/>
    <cellStyle name="20% - 强调文字颜色 6 2 2 5 2 3 2" xfId="21582" xr:uid="{00000000-0005-0000-0000-00007E540000}"/>
    <cellStyle name="20% - 强调文字颜色 6 2 2 5 2 3 2 2" xfId="21583" xr:uid="{00000000-0005-0000-0000-00007F540000}"/>
    <cellStyle name="20% - 强调文字颜色 6 2 2 5 2 3 2 3" xfId="21584" xr:uid="{00000000-0005-0000-0000-000080540000}"/>
    <cellStyle name="20% - 强调文字颜色 6 2 2 5 2 3 3" xfId="21586" xr:uid="{00000000-0005-0000-0000-000082540000}"/>
    <cellStyle name="20% - 强调文字颜色 6 2 2 5 2 4" xfId="6962" xr:uid="{00000000-0005-0000-0000-0000621B0000}"/>
    <cellStyle name="20% - 强调文字颜色 6 2 2 5 2 5" xfId="21587" xr:uid="{00000000-0005-0000-0000-000083540000}"/>
    <cellStyle name="20% - 强调文字颜色 6 2 2 5 3" xfId="21588" xr:uid="{00000000-0005-0000-0000-000084540000}"/>
    <cellStyle name="20% - 强调文字颜色 6 2 2 5 3 2" xfId="21590" xr:uid="{00000000-0005-0000-0000-000086540000}"/>
    <cellStyle name="20% - 强调文字颜色 6 2 2 5 3 3" xfId="21591" xr:uid="{00000000-0005-0000-0000-000087540000}"/>
    <cellStyle name="20% - 强调文字颜色 6 2 2 5 4" xfId="6608" xr:uid="{00000000-0005-0000-0000-0000001A0000}"/>
    <cellStyle name="20% - 强调文字颜色 6 2 2 5 4 2" xfId="6973" xr:uid="{00000000-0005-0000-0000-00006D1B0000}"/>
    <cellStyle name="20% - 强调文字颜色 6 2 2 5 4 2 2" xfId="21592" xr:uid="{00000000-0005-0000-0000-000088540000}"/>
    <cellStyle name="20% - 强调文字颜色 6 2 2 5 4 3" xfId="574" xr:uid="{00000000-0005-0000-0000-00006E020000}"/>
    <cellStyle name="20% - 强调文字颜色 6 2 2 5 4 4" xfId="21593" xr:uid="{00000000-0005-0000-0000-000089540000}"/>
    <cellStyle name="20% - 强调文字颜色 6 2 2 5 5" xfId="6976" xr:uid="{00000000-0005-0000-0000-0000701B0000}"/>
    <cellStyle name="20% - 强调文字颜色 6 2 2 5 6" xfId="6984" xr:uid="{00000000-0005-0000-0000-0000781B0000}"/>
    <cellStyle name="20% - 强调文字颜色 6 2 2 5 6 2" xfId="12866" xr:uid="{00000000-0005-0000-0000-000072320000}"/>
    <cellStyle name="20% - 强调文字颜色 6 2 2 6" xfId="15369" xr:uid="{00000000-0005-0000-0000-0000393C0000}"/>
    <cellStyle name="20% - 强调文字颜色 6 2 2 6 2" xfId="21594" xr:uid="{00000000-0005-0000-0000-00008A540000}"/>
    <cellStyle name="20% - 强调文字颜色 6 2 2 6 2 2" xfId="21595" xr:uid="{00000000-0005-0000-0000-00008B540000}"/>
    <cellStyle name="20% - 强调文字颜色 6 2 2 6 2 2 2" xfId="21596" xr:uid="{00000000-0005-0000-0000-00008C540000}"/>
    <cellStyle name="20% - 强调文字颜色 6 2 2 6 2 2 3" xfId="21599" xr:uid="{00000000-0005-0000-0000-00008F540000}"/>
    <cellStyle name="20% - 强调文字颜色 6 2 2 6 2 2 3 2" xfId="21601" xr:uid="{00000000-0005-0000-0000-000091540000}"/>
    <cellStyle name="20% - 强调文字颜色 6 2 2 6 2 2 4" xfId="20217" xr:uid="{00000000-0005-0000-0000-0000294F0000}"/>
    <cellStyle name="20% - 强调文字颜色 6 2 2 6 2 3" xfId="21602" xr:uid="{00000000-0005-0000-0000-000092540000}"/>
    <cellStyle name="20% - 强调文字颜色 6 2 2 6 2 3 2" xfId="338" xr:uid="{00000000-0005-0000-0000-00007D010000}"/>
    <cellStyle name="20% - 强调文字颜色 6 2 2 6 2 3 2 2" xfId="21603" xr:uid="{00000000-0005-0000-0000-000093540000}"/>
    <cellStyle name="20% - 强调文字颜色 6 2 2 6 2 3 2 2 2" xfId="8843" xr:uid="{00000000-0005-0000-0000-0000BB220000}"/>
    <cellStyle name="20% - 强调文字颜色 6 2 2 6 2 3 2 2 3" xfId="7888" xr:uid="{00000000-0005-0000-0000-0000001F0000}"/>
    <cellStyle name="20% - 强调文字颜色 6 2 2 6 2 3 2 3" xfId="21604" xr:uid="{00000000-0005-0000-0000-000094540000}"/>
    <cellStyle name="20% - 强调文字颜色 6 2 2 6 2 3 2 4" xfId="21606" xr:uid="{00000000-0005-0000-0000-000096540000}"/>
    <cellStyle name="20% - 强调文字颜色 6 2 2 6 2 3 3" xfId="21609" xr:uid="{00000000-0005-0000-0000-000099540000}"/>
    <cellStyle name="20% - 强调文字颜色 6 2 2 6 2 3 3 2" xfId="20928" xr:uid="{00000000-0005-0000-0000-0000F0510000}"/>
    <cellStyle name="20% - 强调文字颜色 6 2 2 6 2 3 3 2 2" xfId="12536" xr:uid="{00000000-0005-0000-0000-000028310000}"/>
    <cellStyle name="20% - 强调文字颜色 6 2 2 6 2 3 3 2 3" xfId="21610" xr:uid="{00000000-0005-0000-0000-00009A540000}"/>
    <cellStyle name="20% - 强调文字颜色 6 2 2 6 2 3 3 3" xfId="21612" xr:uid="{00000000-0005-0000-0000-00009C540000}"/>
    <cellStyle name="20% - 强调文字颜色 6 2 2 6 2 3 3 4" xfId="21613" xr:uid="{00000000-0005-0000-0000-00009D540000}"/>
    <cellStyle name="20% - 强调文字颜色 6 2 2 6 2 3 4" xfId="21615" xr:uid="{00000000-0005-0000-0000-00009F540000}"/>
    <cellStyle name="20% - 强调文字颜色 6 2 2 6 2 3 4 2" xfId="21617" xr:uid="{00000000-0005-0000-0000-0000A1540000}"/>
    <cellStyle name="20% - 强调文字颜色 6 2 2 6 2 3 4 3" xfId="21618" xr:uid="{00000000-0005-0000-0000-0000A2540000}"/>
    <cellStyle name="20% - 强调文字颜色 6 2 2 6 2 3 5" xfId="20154" xr:uid="{00000000-0005-0000-0000-0000EA4E0000}"/>
    <cellStyle name="20% - 强调文字颜色 6 2 2 6 2 3 6" xfId="20157" xr:uid="{00000000-0005-0000-0000-0000ED4E0000}"/>
    <cellStyle name="20% - 强调文字颜色 6 2 2 6 2 4" xfId="749" xr:uid="{00000000-0005-0000-0000-00001D030000}"/>
    <cellStyle name="20% - 强调文字颜色 6 2 2 6 2 5" xfId="755" xr:uid="{00000000-0005-0000-0000-000023030000}"/>
    <cellStyle name="20% - 强调文字颜色 6 2 2 6 3" xfId="7947" xr:uid="{00000000-0005-0000-0000-00003B1F0000}"/>
    <cellStyle name="20% - 强调文字颜色 6 2 2 6 3 2" xfId="7949" xr:uid="{00000000-0005-0000-0000-00003D1F0000}"/>
    <cellStyle name="20% - 强调文字颜色 6 2 2 6 3 3" xfId="7952" xr:uid="{00000000-0005-0000-0000-0000401F0000}"/>
    <cellStyle name="20% - 强调文字颜色 6 2 2 6 4" xfId="3377" xr:uid="{00000000-0005-0000-0000-0000610D0000}"/>
    <cellStyle name="20% - 强调文字颜色 6 2 2 6 4 2" xfId="6992" xr:uid="{00000000-0005-0000-0000-0000801B0000}"/>
    <cellStyle name="20% - 强调文字颜色 6 2 2 6 4 2 2" xfId="21619" xr:uid="{00000000-0005-0000-0000-0000A3540000}"/>
    <cellStyle name="20% - 强调文字颜色 6 2 2 6 4 2 2 2" xfId="21620" xr:uid="{00000000-0005-0000-0000-0000A4540000}"/>
    <cellStyle name="20% - 强调文字颜色 6 2 2 6 4 2 2 2 2" xfId="21621" xr:uid="{00000000-0005-0000-0000-0000A5540000}"/>
    <cellStyle name="20% - 强调文字颜色 6 2 2 6 4 2 2 3" xfId="21622" xr:uid="{00000000-0005-0000-0000-0000A6540000}"/>
    <cellStyle name="20% - 强调文字颜色 6 2 2 6 4 2 3" xfId="21624" xr:uid="{00000000-0005-0000-0000-0000A8540000}"/>
    <cellStyle name="20% - 强调文字颜色 6 2 2 6 4 2 3 2" xfId="21626" xr:uid="{00000000-0005-0000-0000-0000AA540000}"/>
    <cellStyle name="20% - 强调文字颜色 6 2 2 6 4 2 4" xfId="21627" xr:uid="{00000000-0005-0000-0000-0000AB540000}"/>
    <cellStyle name="20% - 强调文字颜色 6 2 2 6 4 3" xfId="6997" xr:uid="{00000000-0005-0000-0000-0000851B0000}"/>
    <cellStyle name="20% - 强调文字颜色 6 2 2 6 4 3 2" xfId="21629" xr:uid="{00000000-0005-0000-0000-0000AD540000}"/>
    <cellStyle name="20% - 强调文字颜色 6 2 2 6 4 3 2 2" xfId="15851" xr:uid="{00000000-0005-0000-0000-00001B3E0000}"/>
    <cellStyle name="20% - 强调文字颜色 6 2 2 6 4 3 2 3" xfId="15861" xr:uid="{00000000-0005-0000-0000-0000253E0000}"/>
    <cellStyle name="20% - 强调文字颜色 6 2 2 6 4 3 3" xfId="21630" xr:uid="{00000000-0005-0000-0000-0000AE540000}"/>
    <cellStyle name="20% - 强调文字颜色 6 2 2 6 4 3 4" xfId="21631" xr:uid="{00000000-0005-0000-0000-0000AF540000}"/>
    <cellStyle name="20% - 强调文字颜色 6 2 2 6 4 4" xfId="762" xr:uid="{00000000-0005-0000-0000-00002A030000}"/>
    <cellStyle name="20% - 强调文字颜色 6 2 2 6 4 4 2" xfId="14066" xr:uid="{00000000-0005-0000-0000-000022370000}"/>
    <cellStyle name="20% - 强调文字颜色 6 2 2 6 4 4 2 2" xfId="14068" xr:uid="{00000000-0005-0000-0000-000024370000}"/>
    <cellStyle name="20% - 强调文字颜色 6 2 2 6 4 4 3" xfId="14071" xr:uid="{00000000-0005-0000-0000-000027370000}"/>
    <cellStyle name="20% - 强调文字颜色 6 2 2 6 4 5" xfId="21633" xr:uid="{00000000-0005-0000-0000-0000B1540000}"/>
    <cellStyle name="20% - 强调文字颜色 6 2 2 6 4 5 2" xfId="14087" xr:uid="{00000000-0005-0000-0000-000037370000}"/>
    <cellStyle name="20% - 强调文字颜色 6 2 2 6 4 6" xfId="21637" xr:uid="{00000000-0005-0000-0000-0000B5540000}"/>
    <cellStyle name="20% - 强调文字颜色 6 2 2 6 5" xfId="7002" xr:uid="{00000000-0005-0000-0000-00008A1B0000}"/>
    <cellStyle name="20% - 强调文字颜色 6 2 2 6 5 2" xfId="12974" xr:uid="{00000000-0005-0000-0000-0000DE320000}"/>
    <cellStyle name="20% - 强调文字颜色 6 2 2 7" xfId="21638" xr:uid="{00000000-0005-0000-0000-0000B6540000}"/>
    <cellStyle name="20% - 强调文字颜色 6 2 2 7 2" xfId="21641" xr:uid="{00000000-0005-0000-0000-0000B9540000}"/>
    <cellStyle name="20% - 强调文字颜色 6 2 2 7 2 2" xfId="21644" xr:uid="{00000000-0005-0000-0000-0000BC540000}"/>
    <cellStyle name="20% - 强调文字颜色 6 2 2 7 2 2 2" xfId="19863" xr:uid="{00000000-0005-0000-0000-0000C74D0000}"/>
    <cellStyle name="20% - 强调文字颜色 6 2 2 7 2 2 2 2" xfId="21645" xr:uid="{00000000-0005-0000-0000-0000BD540000}"/>
    <cellStyle name="20% - 强调文字颜色 6 2 2 7 2 2 2 2 2" xfId="21646" xr:uid="{00000000-0005-0000-0000-0000BE540000}"/>
    <cellStyle name="20% - 强调文字颜色 6 2 2 7 2 2 2 2 3" xfId="21648" xr:uid="{00000000-0005-0000-0000-0000C0540000}"/>
    <cellStyle name="20% - 强调文字颜色 6 2 2 7 2 2 2 3" xfId="21649" xr:uid="{00000000-0005-0000-0000-0000C1540000}"/>
    <cellStyle name="20% - 强调文字颜色 6 2 2 7 2 2 2 4" xfId="13763" xr:uid="{00000000-0005-0000-0000-0000F3350000}"/>
    <cellStyle name="20% - 强调文字颜色 6 2 2 7 2 2 3" xfId="17129" xr:uid="{00000000-0005-0000-0000-000019430000}"/>
    <cellStyle name="20% - 强调文字颜色 6 2 2 7 2 2 3 2" xfId="14244" xr:uid="{00000000-0005-0000-0000-0000D4370000}"/>
    <cellStyle name="20% - 强调文字颜色 6 2 2 7 2 2 3 2 2" xfId="21651" xr:uid="{00000000-0005-0000-0000-0000C3540000}"/>
    <cellStyle name="20% - 强调文字颜色 6 2 2 7 2 2 3 2 3" xfId="21653" xr:uid="{00000000-0005-0000-0000-0000C5540000}"/>
    <cellStyle name="20% - 强调文字颜色 6 2 2 7 2 2 3 3" xfId="7322" xr:uid="{00000000-0005-0000-0000-0000CA1C0000}"/>
    <cellStyle name="20% - 强调文字颜色 6 2 2 7 2 2 3 4" xfId="21654" xr:uid="{00000000-0005-0000-0000-0000C6540000}"/>
    <cellStyle name="20% - 强调文字颜色 6 2 2 7 2 2 4" xfId="21655" xr:uid="{00000000-0005-0000-0000-0000C7540000}"/>
    <cellStyle name="20% - 强调文字颜色 6 2 2 7 2 2 4 2" xfId="21656" xr:uid="{00000000-0005-0000-0000-0000C8540000}"/>
    <cellStyle name="20% - 强调文字颜色 6 2 2 7 2 2 4 3" xfId="15817" xr:uid="{00000000-0005-0000-0000-0000F93D0000}"/>
    <cellStyle name="20% - 强调文字颜色 6 2 2 7 2 2 5" xfId="21657" xr:uid="{00000000-0005-0000-0000-0000C9540000}"/>
    <cellStyle name="20% - 强调文字颜色 6 2 2 7 2 2 6" xfId="21658" xr:uid="{00000000-0005-0000-0000-0000CA540000}"/>
    <cellStyle name="20% - 强调文字颜色 6 2 2 7 2 3" xfId="21661" xr:uid="{00000000-0005-0000-0000-0000CD540000}"/>
    <cellStyle name="20% - 强调文字颜色 6 2 2 7 2 4" xfId="21664" xr:uid="{00000000-0005-0000-0000-0000D0540000}"/>
    <cellStyle name="20% - 强调文字颜色 6 2 2 7 2 4 2" xfId="6515" xr:uid="{00000000-0005-0000-0000-0000A3190000}"/>
    <cellStyle name="20% - 强调文字颜色 6 2 2 7 2 5" xfId="21665" xr:uid="{00000000-0005-0000-0000-0000D1540000}"/>
    <cellStyle name="20% - 强调文字颜色 6 2 2 7 3" xfId="7958" xr:uid="{00000000-0005-0000-0000-0000461F0000}"/>
    <cellStyle name="20% - 强调文字颜色 6 2 2 7 3 2" xfId="7961" xr:uid="{00000000-0005-0000-0000-0000491F0000}"/>
    <cellStyle name="20% - 强调文字颜色 6 2 2 7 3 2 2" xfId="21666" xr:uid="{00000000-0005-0000-0000-0000D2540000}"/>
    <cellStyle name="20% - 强调文字颜色 6 2 2 7 3 2 2 2" xfId="21667" xr:uid="{00000000-0005-0000-0000-0000D3540000}"/>
    <cellStyle name="20% - 强调文字颜色 6 2 2 7 3 2 2 3" xfId="21668" xr:uid="{00000000-0005-0000-0000-0000D4540000}"/>
    <cellStyle name="20% - 强调文字颜色 6 2 2 7 3 2 3" xfId="21669" xr:uid="{00000000-0005-0000-0000-0000D5540000}"/>
    <cellStyle name="20% - 强调文字颜色 6 2 2 7 3 2 4" xfId="21670" xr:uid="{00000000-0005-0000-0000-0000D6540000}"/>
    <cellStyle name="20% - 强调文字颜色 6 2 2 7 3 3" xfId="7964" xr:uid="{00000000-0005-0000-0000-00004C1F0000}"/>
    <cellStyle name="20% - 强调文字颜色 6 2 2 7 3 3 2" xfId="21671" xr:uid="{00000000-0005-0000-0000-0000D7540000}"/>
    <cellStyle name="20% - 强调文字颜色 6 2 2 7 3 3 2 2" xfId="21672" xr:uid="{00000000-0005-0000-0000-0000D8540000}"/>
    <cellStyle name="20% - 强调文字颜色 6 2 2 7 3 3 2 3" xfId="21673" xr:uid="{00000000-0005-0000-0000-0000D9540000}"/>
    <cellStyle name="20% - 强调文字颜色 6 2 2 7 3 3 3" xfId="21674" xr:uid="{00000000-0005-0000-0000-0000DA540000}"/>
    <cellStyle name="20% - 强调文字颜色 6 2 2 7 3 3 4" xfId="21675" xr:uid="{00000000-0005-0000-0000-0000DB540000}"/>
    <cellStyle name="20% - 强调文字颜色 6 2 2 7 3 4" xfId="21678" xr:uid="{00000000-0005-0000-0000-0000DE540000}"/>
    <cellStyle name="20% - 强调文字颜色 6 2 2 7 3 4 2" xfId="21679" xr:uid="{00000000-0005-0000-0000-0000DF540000}"/>
    <cellStyle name="20% - 强调文字颜色 6 2 2 7 3 4 2 2" xfId="21680" xr:uid="{00000000-0005-0000-0000-0000E0540000}"/>
    <cellStyle name="20% - 强调文字颜色 6 2 2 7 3 4 3" xfId="21681" xr:uid="{00000000-0005-0000-0000-0000E1540000}"/>
    <cellStyle name="20% - 强调文字颜色 6 2 2 7 3 5" xfId="21683" xr:uid="{00000000-0005-0000-0000-0000E3540000}"/>
    <cellStyle name="20% - 强调文字颜色 6 2 2 7 3 5 2" xfId="21684" xr:uid="{00000000-0005-0000-0000-0000E4540000}"/>
    <cellStyle name="20% - 强调文字颜色 6 2 2 7 3 6" xfId="2370" xr:uid="{00000000-0005-0000-0000-000072090000}"/>
    <cellStyle name="20% - 强调文字颜色 6 2 2 7 4" xfId="7518" xr:uid="{00000000-0005-0000-0000-00008E1D0000}"/>
    <cellStyle name="20% - 强调文字颜色 6 2 2 7 5" xfId="7525" xr:uid="{00000000-0005-0000-0000-0000951D0000}"/>
    <cellStyle name="20% - 强调文字颜色 6 2 2 8" xfId="21686" xr:uid="{00000000-0005-0000-0000-0000E6540000}"/>
    <cellStyle name="20% - 强调文字颜色 6 2 2 8 2" xfId="21687" xr:uid="{00000000-0005-0000-0000-0000E7540000}"/>
    <cellStyle name="20% - 强调文字颜色 6 2 2 8 2 2" xfId="7826" xr:uid="{00000000-0005-0000-0000-0000C21E0000}"/>
    <cellStyle name="20% - 强调文字颜色 6 2 2 8 2 3" xfId="7834" xr:uid="{00000000-0005-0000-0000-0000CA1E0000}"/>
    <cellStyle name="20% - 强调文字颜色 6 2 2 8 2 3 2" xfId="7838" xr:uid="{00000000-0005-0000-0000-0000CE1E0000}"/>
    <cellStyle name="20% - 强调文字颜色 6 2 2 8 3" xfId="7968" xr:uid="{00000000-0005-0000-0000-0000501F0000}"/>
    <cellStyle name="20% - 强调文字颜色 6 2 2 9" xfId="21689" xr:uid="{00000000-0005-0000-0000-0000E9540000}"/>
    <cellStyle name="20% - 强调文字颜色 6 2 2 9 2" xfId="21691" xr:uid="{00000000-0005-0000-0000-0000EB540000}"/>
    <cellStyle name="20% - 强调文字颜色 6 2 2 9 2 2" xfId="8960" xr:uid="{00000000-0005-0000-0000-000030230000}"/>
    <cellStyle name="20% - 强调文字颜色 6 2 2 9 2 2 2" xfId="21692" xr:uid="{00000000-0005-0000-0000-0000EC540000}"/>
    <cellStyle name="20% - 强调文字颜色 6 2 2 9 2 2 2 2" xfId="11809" xr:uid="{00000000-0005-0000-0000-0000512E0000}"/>
    <cellStyle name="20% - 强调文字颜色 6 2 2 9 2 2 2 3" xfId="11813" xr:uid="{00000000-0005-0000-0000-0000552E0000}"/>
    <cellStyle name="20% - 强调文字颜色 6 2 2 9 2 2 3" xfId="21693" xr:uid="{00000000-0005-0000-0000-0000ED540000}"/>
    <cellStyle name="20% - 强调文字颜色 6 2 2 9 2 2 4" xfId="21694" xr:uid="{00000000-0005-0000-0000-0000EE540000}"/>
    <cellStyle name="20% - 强调文字颜色 6 2 2 9 2 3" xfId="8962" xr:uid="{00000000-0005-0000-0000-000032230000}"/>
    <cellStyle name="20% - 强调文字颜色 6 2 2 9 2 3 2" xfId="8964" xr:uid="{00000000-0005-0000-0000-000034230000}"/>
    <cellStyle name="20% - 强调文字颜色 6 2 2 9 2 3 2 2" xfId="21696" xr:uid="{00000000-0005-0000-0000-0000F0540000}"/>
    <cellStyle name="20% - 强调文字颜色 6 2 2 9 2 3 2 3" xfId="21697" xr:uid="{00000000-0005-0000-0000-0000F1540000}"/>
    <cellStyle name="20% - 强调文字颜色 6 2 2 9 2 3 3" xfId="12544" xr:uid="{00000000-0005-0000-0000-000030310000}"/>
    <cellStyle name="20% - 强调文字颜色 6 2 2 9 2 3 4" xfId="12548" xr:uid="{00000000-0005-0000-0000-000034310000}"/>
    <cellStyle name="20% - 强调文字颜色 6 2 2 9 2 4" xfId="21698" xr:uid="{00000000-0005-0000-0000-0000F2540000}"/>
    <cellStyle name="20% - 强调文字颜色 6 2 2 9 2 4 2" xfId="21699" xr:uid="{00000000-0005-0000-0000-0000F3540000}"/>
    <cellStyle name="20% - 强调文字颜色 6 2 2 9 2 4 2 2" xfId="21700" xr:uid="{00000000-0005-0000-0000-0000F4540000}"/>
    <cellStyle name="20% - 强调文字颜色 6 2 2 9 2 4 3" xfId="12557" xr:uid="{00000000-0005-0000-0000-00003D310000}"/>
    <cellStyle name="20% - 强调文字颜色 6 2 2 9 2 5" xfId="21701" xr:uid="{00000000-0005-0000-0000-0000F5540000}"/>
    <cellStyle name="20% - 强调文字颜色 6 2 2 9 2 5 2" xfId="21703" xr:uid="{00000000-0005-0000-0000-0000F7540000}"/>
    <cellStyle name="20% - 强调文字颜色 6 2 2 9 2 6" xfId="21704" xr:uid="{00000000-0005-0000-0000-0000F8540000}"/>
    <cellStyle name="20% - 强调文字颜色 6 2 2 9 3" xfId="7972" xr:uid="{00000000-0005-0000-0000-0000541F0000}"/>
    <cellStyle name="20% - 强调文字颜色 6 2 2 9 4" xfId="7528" xr:uid="{00000000-0005-0000-0000-0000981D0000}"/>
    <cellStyle name="20% - 强调文字颜色 6 2 2 9 5" xfId="21706" xr:uid="{00000000-0005-0000-0000-0000FA540000}"/>
    <cellStyle name="20% - 强调文字颜色 6 2 3" xfId="21707" xr:uid="{00000000-0005-0000-0000-0000FB540000}"/>
    <cellStyle name="20% - 强调文字颜色 6 2 3 2" xfId="21710" xr:uid="{00000000-0005-0000-0000-0000FE540000}"/>
    <cellStyle name="20% - 强调文字颜色 6 2 3 2 10" xfId="21711" xr:uid="{00000000-0005-0000-0000-0000FF540000}"/>
    <cellStyle name="20% - 强调文字颜色 6 2 3 2 10 2" xfId="21712" xr:uid="{00000000-0005-0000-0000-000000550000}"/>
    <cellStyle name="20% - 强调文字颜色 6 2 3 2 11" xfId="21713" xr:uid="{00000000-0005-0000-0000-000001550000}"/>
    <cellStyle name="20% - 强调文字颜色 6 2 3 2 11 2" xfId="21714" xr:uid="{00000000-0005-0000-0000-000002550000}"/>
    <cellStyle name="20% - 强调文字颜色 6 2 3 2 12" xfId="21715" xr:uid="{00000000-0005-0000-0000-000003550000}"/>
    <cellStyle name="20% - 强调文字颜色 6 2 3 2 12 2" xfId="21716" xr:uid="{00000000-0005-0000-0000-000004550000}"/>
    <cellStyle name="20% - 强调文字颜色 6 2 3 2 13" xfId="21717" xr:uid="{00000000-0005-0000-0000-000005550000}"/>
    <cellStyle name="20% - 强调文字颜色 6 2 3 2 13 2" xfId="21719" xr:uid="{00000000-0005-0000-0000-000007550000}"/>
    <cellStyle name="20% - 强调文字颜色 6 2 3 2 14" xfId="21720" xr:uid="{00000000-0005-0000-0000-000008550000}"/>
    <cellStyle name="20% - 强调文字颜色 6 2 3 2 15" xfId="21721" xr:uid="{00000000-0005-0000-0000-000009550000}"/>
    <cellStyle name="20% - 强调文字颜色 6 2 3 2 15 2" xfId="4019" xr:uid="{00000000-0005-0000-0000-0000E30F0000}"/>
    <cellStyle name="20% - 强调文字颜色 6 2 3 2 16" xfId="21722" xr:uid="{00000000-0005-0000-0000-00000A550000}"/>
    <cellStyle name="20% - 强调文字颜色 6 2 3 2 17" xfId="21723" xr:uid="{00000000-0005-0000-0000-00000B550000}"/>
    <cellStyle name="20% - 强调文字颜色 6 2 3 2 2" xfId="21724" xr:uid="{00000000-0005-0000-0000-00000C550000}"/>
    <cellStyle name="20% - 强调文字颜色 6 2 3 2 2 10" xfId="21726" xr:uid="{00000000-0005-0000-0000-00000E550000}"/>
    <cellStyle name="20% - 强调文字颜色 6 2 3 2 2 10 2" xfId="21727" xr:uid="{00000000-0005-0000-0000-00000F550000}"/>
    <cellStyle name="20% - 强调文字颜色 6 2 3 2 2 11" xfId="21728" xr:uid="{00000000-0005-0000-0000-000010550000}"/>
    <cellStyle name="20% - 强调文字颜色 6 2 3 2 2 11 2" xfId="21729" xr:uid="{00000000-0005-0000-0000-000011550000}"/>
    <cellStyle name="20% - 强调文字颜色 6 2 3 2 2 12" xfId="21730" xr:uid="{00000000-0005-0000-0000-000012550000}"/>
    <cellStyle name="20% - 强调文字颜色 6 2 3 2 2 12 2" xfId="21731" xr:uid="{00000000-0005-0000-0000-000013550000}"/>
    <cellStyle name="20% - 强调文字颜色 6 2 3 2 2 13" xfId="11040" xr:uid="{00000000-0005-0000-0000-0000502B0000}"/>
    <cellStyle name="20% - 强调文字颜色 6 2 3 2 2 13 2" xfId="21733" xr:uid="{00000000-0005-0000-0000-000015550000}"/>
    <cellStyle name="20% - 强调文字颜色 6 2 3 2 2 14" xfId="5709" xr:uid="{00000000-0005-0000-0000-00007D160000}"/>
    <cellStyle name="20% - 强调文字颜色 6 2 3 2 2 15" xfId="21736" xr:uid="{00000000-0005-0000-0000-000018550000}"/>
    <cellStyle name="20% - 强调文字颜色 6 2 3 2 2 16" xfId="21738" xr:uid="{00000000-0005-0000-0000-00001A550000}"/>
    <cellStyle name="20% - 强调文字颜色 6 2 3 2 2 2" xfId="15179" xr:uid="{00000000-0005-0000-0000-00007B3B0000}"/>
    <cellStyle name="20% - 强调文字颜色 6 2 3 2 2 2 2" xfId="21740" xr:uid="{00000000-0005-0000-0000-00001C550000}"/>
    <cellStyle name="20% - 强调文字颜色 6 2 3 2 2 2 2 2" xfId="2622" xr:uid="{00000000-0005-0000-0000-00006E0A0000}"/>
    <cellStyle name="20% - 强调文字颜色 6 2 3 2 2 2 2 2 2" xfId="2630" xr:uid="{00000000-0005-0000-0000-0000760A0000}"/>
    <cellStyle name="20% - 强调文字颜色 6 2 3 2 2 2 2 2 2 2" xfId="5716" xr:uid="{00000000-0005-0000-0000-000084160000}"/>
    <cellStyle name="20% - 强调文字颜色 6 2 3 2 2 2 2 2 2 3" xfId="5874" xr:uid="{00000000-0005-0000-0000-000022170000}"/>
    <cellStyle name="20% - 强调文字颜色 6 2 3 2 2 2 2 2 3" xfId="6062" xr:uid="{00000000-0005-0000-0000-0000DE170000}"/>
    <cellStyle name="20% - 强调文字颜色 6 2 3 2 2 2 2 2 4" xfId="4963" xr:uid="{00000000-0005-0000-0000-000093130000}"/>
    <cellStyle name="20% - 强调文字颜色 6 2 3 2 2 2 2 3" xfId="2634" xr:uid="{00000000-0005-0000-0000-00007A0A0000}"/>
    <cellStyle name="20% - 强调文字颜色 6 2 3 2 2 2 2 3 2" xfId="4043" xr:uid="{00000000-0005-0000-0000-0000FB0F0000}"/>
    <cellStyle name="20% - 强调文字颜色 6 2 3 2 2 2 2 3 2 2" xfId="1936" xr:uid="{00000000-0005-0000-0000-0000C0070000}"/>
    <cellStyle name="20% - 强调文字颜色 6 2 3 2 2 2 2 3 2 3" xfId="1953" xr:uid="{00000000-0005-0000-0000-0000D1070000}"/>
    <cellStyle name="20% - 强调文字颜色 6 2 3 2 2 2 2 3 3" xfId="6181" xr:uid="{00000000-0005-0000-0000-000055180000}"/>
    <cellStyle name="20% - 强调文字颜色 6 2 3 2 2 2 2 3 4" xfId="6196" xr:uid="{00000000-0005-0000-0000-000064180000}"/>
    <cellStyle name="20% - 强调文字颜色 6 2 3 2 2 2 2 4" xfId="6254" xr:uid="{00000000-0005-0000-0000-00009E180000}"/>
    <cellStyle name="20% - 强调文字颜色 6 2 3 2 2 2 2 4 2" xfId="6256" xr:uid="{00000000-0005-0000-0000-0000A0180000}"/>
    <cellStyle name="20% - 强调文字颜色 6 2 3 2 2 2 2 4 3" xfId="6318" xr:uid="{00000000-0005-0000-0000-0000DE180000}"/>
    <cellStyle name="20% - 强调文字颜色 6 2 3 2 2 2 2 5" xfId="2244" xr:uid="{00000000-0005-0000-0000-0000F4080000}"/>
    <cellStyle name="20% - 强调文字颜色 6 2 3 2 2 2 2 5 2" xfId="2251" xr:uid="{00000000-0005-0000-0000-0000FB080000}"/>
    <cellStyle name="20% - 强调文字颜色 6 2 3 2 2 2 2 6" xfId="2256" xr:uid="{00000000-0005-0000-0000-000000090000}"/>
    <cellStyle name="20% - 强调文字颜色 6 2 3 2 2 2 3" xfId="21742" xr:uid="{00000000-0005-0000-0000-00001E550000}"/>
    <cellStyle name="20% - 强调文字颜色 6 2 3 2 2 2 3 2" xfId="9153" xr:uid="{00000000-0005-0000-0000-0000F1230000}"/>
    <cellStyle name="20% - 强调文字颜色 6 2 3 2 2 2 3 3" xfId="9585" xr:uid="{00000000-0005-0000-0000-0000A1250000}"/>
    <cellStyle name="20% - 强调文字颜色 6 2 3 2 2 2 4" xfId="21743" xr:uid="{00000000-0005-0000-0000-00001F550000}"/>
    <cellStyle name="20% - 强调文字颜色 6 2 3 2 2 2 4 2" xfId="13178" xr:uid="{00000000-0005-0000-0000-0000AA330000}"/>
    <cellStyle name="20% - 强调文字颜色 6 2 3 2 2 2 4 3" xfId="13586" xr:uid="{00000000-0005-0000-0000-000042350000}"/>
    <cellStyle name="20% - 强调文字颜色 6 2 3 2 2 2 5" xfId="3876" xr:uid="{00000000-0005-0000-0000-0000540F0000}"/>
    <cellStyle name="20% - 强调文字颜色 6 2 3 2 2 2 5 2" xfId="3881" xr:uid="{00000000-0005-0000-0000-0000590F0000}"/>
    <cellStyle name="20% - 强调文字颜色 6 2 3 2 2 2 6" xfId="3901" xr:uid="{00000000-0005-0000-0000-00006D0F0000}"/>
    <cellStyle name="20% - 强调文字颜色 6 2 3 2 2 2 7" xfId="3923" xr:uid="{00000000-0005-0000-0000-0000830F0000}"/>
    <cellStyle name="20% - 强调文字颜色 6 2 3 2 2 3" xfId="21747" xr:uid="{00000000-0005-0000-0000-000023550000}"/>
    <cellStyle name="20% - 强调文字颜色 6 2 3 2 2 3 2" xfId="21751" xr:uid="{00000000-0005-0000-0000-000027550000}"/>
    <cellStyle name="20% - 强调文字颜色 6 2 3 2 2 3 2 2" xfId="21752" xr:uid="{00000000-0005-0000-0000-000028550000}"/>
    <cellStyle name="20% - 强调文字颜色 6 2 3 2 2 3 2 2 2" xfId="13556" xr:uid="{00000000-0005-0000-0000-000024350000}"/>
    <cellStyle name="20% - 强调文字颜色 6 2 3 2 2 3 2 2 3" xfId="13565" xr:uid="{00000000-0005-0000-0000-00002D350000}"/>
    <cellStyle name="20% - 强调文字颜色 6 2 3 2 2 3 2 3" xfId="21753" xr:uid="{00000000-0005-0000-0000-000029550000}"/>
    <cellStyle name="20% - 强调文字颜色 6 2 3 2 2 3 2 3 2" xfId="21754" xr:uid="{00000000-0005-0000-0000-00002A550000}"/>
    <cellStyle name="20% - 强调文字颜色 6 2 3 2 2 3 2 4" xfId="21755" xr:uid="{00000000-0005-0000-0000-00002B550000}"/>
    <cellStyle name="20% - 强调文字颜色 6 2 3 2 2 3 3" xfId="21759" xr:uid="{00000000-0005-0000-0000-00002F550000}"/>
    <cellStyle name="20% - 强调文字颜色 6 2 3 2 2 3 3 2" xfId="21760" xr:uid="{00000000-0005-0000-0000-000030550000}"/>
    <cellStyle name="20% - 强调文字颜色 6 2 3 2 2 3 3 2 2" xfId="13690" xr:uid="{00000000-0005-0000-0000-0000AA350000}"/>
    <cellStyle name="20% - 强调文字颜色 6 2 3 2 2 3 3 2 3" xfId="13695" xr:uid="{00000000-0005-0000-0000-0000AF350000}"/>
    <cellStyle name="20% - 强调文字颜色 6 2 3 2 2 3 3 3" xfId="21761" xr:uid="{00000000-0005-0000-0000-000031550000}"/>
    <cellStyle name="20% - 强调文字颜色 6 2 3 2 2 3 3 3 2" xfId="13704" xr:uid="{00000000-0005-0000-0000-0000B8350000}"/>
    <cellStyle name="20% - 强调文字颜色 6 2 3 2 2 3 3 4" xfId="21762" xr:uid="{00000000-0005-0000-0000-000032550000}"/>
    <cellStyle name="20% - 强调文字颜色 6 2 3 2 2 3 4" xfId="21763" xr:uid="{00000000-0005-0000-0000-000033550000}"/>
    <cellStyle name="20% - 强调文字颜色 6 2 3 2 2 3 4 2" xfId="21764" xr:uid="{00000000-0005-0000-0000-000034550000}"/>
    <cellStyle name="20% - 强调文字颜色 6 2 3 2 2 3 4 3" xfId="21765" xr:uid="{00000000-0005-0000-0000-000035550000}"/>
    <cellStyle name="20% - 强调文字颜色 6 2 3 2 2 3 5" xfId="3932" xr:uid="{00000000-0005-0000-0000-00008C0F0000}"/>
    <cellStyle name="20% - 强调文字颜色 6 2 3 2 2 3 5 2" xfId="3937" xr:uid="{00000000-0005-0000-0000-0000910F0000}"/>
    <cellStyle name="20% - 强调文字颜色 6 2 3 2 2 3 5 3" xfId="3947" xr:uid="{00000000-0005-0000-0000-00009B0F0000}"/>
    <cellStyle name="20% - 强调文字颜色 6 2 3 2 2 3 6" xfId="3953" xr:uid="{00000000-0005-0000-0000-0000A10F0000}"/>
    <cellStyle name="20% - 强调文字颜色 6 2 3 2 2 3 7" xfId="3964" xr:uid="{00000000-0005-0000-0000-0000AC0F0000}"/>
    <cellStyle name="20% - 强调文字颜色 6 2 3 2 2 4" xfId="21768" xr:uid="{00000000-0005-0000-0000-000038550000}"/>
    <cellStyle name="20% - 强调文字颜色 6 2 3 2 2 4 2" xfId="21770" xr:uid="{00000000-0005-0000-0000-00003A550000}"/>
    <cellStyle name="20% - 强调文字颜色 6 2 3 2 2 4 2 2" xfId="21771" xr:uid="{00000000-0005-0000-0000-00003B550000}"/>
    <cellStyle name="20% - 强调文字颜色 6 2 3 2 2 4 2 3" xfId="11266" xr:uid="{00000000-0005-0000-0000-0000322C0000}"/>
    <cellStyle name="20% - 强调文字颜色 6 2 3 2 2 4 3" xfId="21773" xr:uid="{00000000-0005-0000-0000-00003D550000}"/>
    <cellStyle name="20% - 强调文字颜色 6 2 3 2 2 4 3 2" xfId="19102" xr:uid="{00000000-0005-0000-0000-0000CE4A0000}"/>
    <cellStyle name="20% - 强调文字颜色 6 2 3 2 2 4 3 3" xfId="21774" xr:uid="{00000000-0005-0000-0000-00003E550000}"/>
    <cellStyle name="20% - 强调文字颜色 6 2 3 2 2 4 4" xfId="21776" xr:uid="{00000000-0005-0000-0000-000040550000}"/>
    <cellStyle name="20% - 强调文字颜色 6 2 3 2 2 4 4 2" xfId="21777" xr:uid="{00000000-0005-0000-0000-000041550000}"/>
    <cellStyle name="20% - 强调文字颜色 6 2 3 2 2 4 5" xfId="3975" xr:uid="{00000000-0005-0000-0000-0000B70F0000}"/>
    <cellStyle name="20% - 强调文字颜色 6 2 3 2 2 4 6" xfId="3986" xr:uid="{00000000-0005-0000-0000-0000C20F0000}"/>
    <cellStyle name="20% - 强调文字颜色 6 2 3 2 2 5" xfId="21780" xr:uid="{00000000-0005-0000-0000-000044550000}"/>
    <cellStyle name="20% - 强调文字颜色 6 2 3 2 2 5 2" xfId="21781" xr:uid="{00000000-0005-0000-0000-000045550000}"/>
    <cellStyle name="20% - 强调文字颜色 6 2 3 2 2 5 2 2" xfId="12723" xr:uid="{00000000-0005-0000-0000-0000E3310000}"/>
    <cellStyle name="20% - 强调文字颜色 6 2 3 2 2 5 2 3" xfId="21782" xr:uid="{00000000-0005-0000-0000-000046550000}"/>
    <cellStyle name="20% - 强调文字颜色 6 2 3 2 2 5 3" xfId="21784" xr:uid="{00000000-0005-0000-0000-000048550000}"/>
    <cellStyle name="20% - 强调文字颜色 6 2 3 2 2 5 3 2" xfId="21785" xr:uid="{00000000-0005-0000-0000-000049550000}"/>
    <cellStyle name="20% - 强调文字颜色 6 2 3 2 2 5 3 3" xfId="21786" xr:uid="{00000000-0005-0000-0000-00004A550000}"/>
    <cellStyle name="20% - 强调文字颜色 6 2 3 2 2 5 4" xfId="21788" xr:uid="{00000000-0005-0000-0000-00004C550000}"/>
    <cellStyle name="20% - 强调文字颜色 6 2 3 2 2 5 4 2" xfId="21789" xr:uid="{00000000-0005-0000-0000-00004D550000}"/>
    <cellStyle name="20% - 强调文字颜色 6 2 3 2 2 5 5" xfId="3997" xr:uid="{00000000-0005-0000-0000-0000CD0F0000}"/>
    <cellStyle name="20% - 强调文字颜色 6 2 3 2 2 5 6" xfId="4002" xr:uid="{00000000-0005-0000-0000-0000D20F0000}"/>
    <cellStyle name="20% - 强调文字颜色 6 2 3 2 2 6" xfId="21790" xr:uid="{00000000-0005-0000-0000-00004E550000}"/>
    <cellStyle name="20% - 强调文字颜色 6 2 3 2 2 6 2" xfId="21791" xr:uid="{00000000-0005-0000-0000-00004F550000}"/>
    <cellStyle name="20% - 强调文字颜色 6 2 3 2 2 6 2 2" xfId="21792" xr:uid="{00000000-0005-0000-0000-000050550000}"/>
    <cellStyle name="20% - 强调文字颜色 6 2 3 2 2 6 2 3" xfId="21793" xr:uid="{00000000-0005-0000-0000-000051550000}"/>
    <cellStyle name="20% - 强调文字颜色 6 2 3 2 2 6 3" xfId="21795" xr:uid="{00000000-0005-0000-0000-000053550000}"/>
    <cellStyle name="20% - 强调文字颜色 6 2 3 2 2 6 3 2" xfId="21796" xr:uid="{00000000-0005-0000-0000-000054550000}"/>
    <cellStyle name="20% - 强调文字颜色 6 2 3 2 2 6 4" xfId="21797" xr:uid="{00000000-0005-0000-0000-000055550000}"/>
    <cellStyle name="20% - 强调文字颜色 6 2 3 2 2 6 5" xfId="4007" xr:uid="{00000000-0005-0000-0000-0000D70F0000}"/>
    <cellStyle name="20% - 强调文字颜色 6 2 3 2 2 7" xfId="21800" xr:uid="{00000000-0005-0000-0000-000058550000}"/>
    <cellStyle name="20% - 强调文字颜色 6 2 3 2 2 7 2" xfId="21803" xr:uid="{00000000-0005-0000-0000-00005B550000}"/>
    <cellStyle name="20% - 强调文字颜色 6 2 3 2 2 7 2 2" xfId="21804" xr:uid="{00000000-0005-0000-0000-00005C550000}"/>
    <cellStyle name="20% - 强调文字颜色 6 2 3 2 2 7 3" xfId="21807" xr:uid="{00000000-0005-0000-0000-00005F550000}"/>
    <cellStyle name="20% - 强调文字颜色 6 2 3 2 2 7 4" xfId="21809" xr:uid="{00000000-0005-0000-0000-000061550000}"/>
    <cellStyle name="20% - 强调文字颜色 6 2 3 2 2 8" xfId="21812" xr:uid="{00000000-0005-0000-0000-000064550000}"/>
    <cellStyle name="20% - 强调文字颜色 6 2 3 2 2 8 2" xfId="21814" xr:uid="{00000000-0005-0000-0000-000066550000}"/>
    <cellStyle name="20% - 强调文字颜色 6 2 3 2 2 8 3" xfId="21815" xr:uid="{00000000-0005-0000-0000-000067550000}"/>
    <cellStyle name="20% - 强调文字颜色 6 2 3 2 2 9" xfId="21818" xr:uid="{00000000-0005-0000-0000-00006A550000}"/>
    <cellStyle name="20% - 强调文字颜色 6 2 3 2 2 9 2" xfId="21819" xr:uid="{00000000-0005-0000-0000-00006B550000}"/>
    <cellStyle name="20% - 强调文字颜色 6 2 3 2 2 9 3" xfId="18053" xr:uid="{00000000-0005-0000-0000-0000B5460000}"/>
    <cellStyle name="20% - 强调文字颜色 6 2 3 2 3" xfId="21820" xr:uid="{00000000-0005-0000-0000-00006C550000}"/>
    <cellStyle name="20% - 强调文字颜色 6 2 3 2 3 2" xfId="21822" xr:uid="{00000000-0005-0000-0000-00006E550000}"/>
    <cellStyle name="20% - 强调文字颜色 6 2 3 2 3 2 2" xfId="21824" xr:uid="{00000000-0005-0000-0000-000070550000}"/>
    <cellStyle name="20% - 强调文字颜色 6 2 3 2 3 2 2 2" xfId="21825" xr:uid="{00000000-0005-0000-0000-000071550000}"/>
    <cellStyle name="20% - 强调文字颜色 6 2 3 2 3 2 2 2 2" xfId="21827" xr:uid="{00000000-0005-0000-0000-000073550000}"/>
    <cellStyle name="20% - 强调文字颜色 6 2 3 2 3 2 2 2 2 2" xfId="21829" xr:uid="{00000000-0005-0000-0000-000075550000}"/>
    <cellStyle name="20% - 强调文字颜色 6 2 3 2 3 2 2 2 2 3" xfId="21831" xr:uid="{00000000-0005-0000-0000-000077550000}"/>
    <cellStyle name="20% - 强调文字颜色 6 2 3 2 3 2 2 2 3" xfId="21832" xr:uid="{00000000-0005-0000-0000-000078550000}"/>
    <cellStyle name="20% - 强调文字颜色 6 2 3 2 3 2 2 2 4" xfId="21290" xr:uid="{00000000-0005-0000-0000-00005A530000}"/>
    <cellStyle name="20% - 强调文字颜色 6 2 3 2 3 2 2 3" xfId="21833" xr:uid="{00000000-0005-0000-0000-000079550000}"/>
    <cellStyle name="20% - 强调文字颜色 6 2 3 2 3 2 2 3 2" xfId="14201" xr:uid="{00000000-0005-0000-0000-0000A9370000}"/>
    <cellStyle name="20% - 强调文字颜色 6 2 3 2 3 2 2 3 2 2" xfId="21835" xr:uid="{00000000-0005-0000-0000-00007B550000}"/>
    <cellStyle name="20% - 强调文字颜色 6 2 3 2 3 2 2 3 2 3" xfId="21837" xr:uid="{00000000-0005-0000-0000-00007D550000}"/>
    <cellStyle name="20% - 强调文字颜色 6 2 3 2 3 2 2 3 3" xfId="14203" xr:uid="{00000000-0005-0000-0000-0000AB370000}"/>
    <cellStyle name="20% - 强调文字颜色 6 2 3 2 3 2 2 3 4" xfId="14207" xr:uid="{00000000-0005-0000-0000-0000AF370000}"/>
    <cellStyle name="20% - 强调文字颜色 6 2 3 2 3 2 2 4" xfId="21838" xr:uid="{00000000-0005-0000-0000-00007E550000}"/>
    <cellStyle name="20% - 强调文字颜色 6 2 3 2 3 2 2 4 2" xfId="21839" xr:uid="{00000000-0005-0000-0000-00007F550000}"/>
    <cellStyle name="20% - 强调文字颜色 6 2 3 2 3 2 2 4 3" xfId="16829" xr:uid="{00000000-0005-0000-0000-0000ED410000}"/>
    <cellStyle name="20% - 强调文字颜色 6 2 3 2 3 2 2 5" xfId="2325" xr:uid="{00000000-0005-0000-0000-000045090000}"/>
    <cellStyle name="20% - 强调文字颜色 6 2 3 2 3 2 2 5 2" xfId="2327" xr:uid="{00000000-0005-0000-0000-000047090000}"/>
    <cellStyle name="20% - 强调文字颜色 6 2 3 2 3 2 2 6" xfId="2332" xr:uid="{00000000-0005-0000-0000-00004C090000}"/>
    <cellStyle name="20% - 强调文字颜色 6 2 3 2 3 2 3" xfId="21841" xr:uid="{00000000-0005-0000-0000-000081550000}"/>
    <cellStyle name="20% - 强调文字颜色 6 2 3 2 3 2 4" xfId="21842" xr:uid="{00000000-0005-0000-0000-000082550000}"/>
    <cellStyle name="20% - 强调文字颜色 6 2 3 2 3 2 4 2" xfId="21843" xr:uid="{00000000-0005-0000-0000-000083550000}"/>
    <cellStyle name="20% - 强调文字颜色 6 2 3 2 3 2 5" xfId="4073" xr:uid="{00000000-0005-0000-0000-000019100000}"/>
    <cellStyle name="20% - 强调文字颜色 6 2 3 2 3 2 6" xfId="4079" xr:uid="{00000000-0005-0000-0000-00001F100000}"/>
    <cellStyle name="20% - 强调文字颜色 6 2 3 2 3 3" xfId="21847" xr:uid="{00000000-0005-0000-0000-000087550000}"/>
    <cellStyle name="20% - 强调文字颜色 6 2 3 2 3 3 2" xfId="16684" xr:uid="{00000000-0005-0000-0000-00005C410000}"/>
    <cellStyle name="20% - 强调文字颜色 6 2 3 2 3 3 2 2" xfId="21848" xr:uid="{00000000-0005-0000-0000-000088550000}"/>
    <cellStyle name="20% - 强调文字颜色 6 2 3 2 3 3 2 2 2" xfId="21850" xr:uid="{00000000-0005-0000-0000-00008A550000}"/>
    <cellStyle name="20% - 强调文字颜色 6 2 3 2 3 3 2 2 3" xfId="21851" xr:uid="{00000000-0005-0000-0000-00008B550000}"/>
    <cellStyle name="20% - 强调文字颜色 6 2 3 2 3 3 2 3" xfId="21852" xr:uid="{00000000-0005-0000-0000-00008C550000}"/>
    <cellStyle name="20% - 强调文字颜色 6 2 3 2 3 3 2 4" xfId="21853" xr:uid="{00000000-0005-0000-0000-00008D550000}"/>
    <cellStyle name="20% - 强调文字颜色 6 2 3 2 3 3 3" xfId="21854" xr:uid="{00000000-0005-0000-0000-00008E550000}"/>
    <cellStyle name="20% - 强调文字颜色 6 2 3 2 3 3 3 2" xfId="21855" xr:uid="{00000000-0005-0000-0000-00008F550000}"/>
    <cellStyle name="20% - 强调文字颜色 6 2 3 2 3 3 3 2 2" xfId="21856" xr:uid="{00000000-0005-0000-0000-000090550000}"/>
    <cellStyle name="20% - 强调文字颜色 6 2 3 2 3 3 3 2 3" xfId="21857" xr:uid="{00000000-0005-0000-0000-000091550000}"/>
    <cellStyle name="20% - 强调文字颜色 6 2 3 2 3 3 3 3" xfId="21858" xr:uid="{00000000-0005-0000-0000-000092550000}"/>
    <cellStyle name="20% - 强调文字颜色 6 2 3 2 3 3 3 4" xfId="21860" xr:uid="{00000000-0005-0000-0000-000094550000}"/>
    <cellStyle name="20% - 强调文字颜色 6 2 3 2 3 3 4" xfId="21861" xr:uid="{00000000-0005-0000-0000-000095550000}"/>
    <cellStyle name="20% - 强调文字颜色 6 2 3 2 3 3 4 2" xfId="21862" xr:uid="{00000000-0005-0000-0000-000096550000}"/>
    <cellStyle name="20% - 强调文字颜色 6 2 3 2 3 3 4 2 2" xfId="21863" xr:uid="{00000000-0005-0000-0000-000097550000}"/>
    <cellStyle name="20% - 强调文字颜色 6 2 3 2 3 3 4 3" xfId="21864" xr:uid="{00000000-0005-0000-0000-000098550000}"/>
    <cellStyle name="20% - 强调文字颜色 6 2 3 2 3 3 5" xfId="4087" xr:uid="{00000000-0005-0000-0000-000027100000}"/>
    <cellStyle name="20% - 强调文字颜色 6 2 3 2 3 3 5 2" xfId="21865" xr:uid="{00000000-0005-0000-0000-000099550000}"/>
    <cellStyle name="20% - 强调文字颜色 6 2 3 2 3 3 5 3" xfId="21866" xr:uid="{00000000-0005-0000-0000-00009A550000}"/>
    <cellStyle name="20% - 强调文字颜色 6 2 3 2 3 3 6" xfId="21867" xr:uid="{00000000-0005-0000-0000-00009B550000}"/>
    <cellStyle name="20% - 强调文字颜色 6 2 3 2 3 3 6 2" xfId="21868" xr:uid="{00000000-0005-0000-0000-00009C550000}"/>
    <cellStyle name="20% - 强调文字颜色 6 2 3 2 3 3 7" xfId="21869" xr:uid="{00000000-0005-0000-0000-00009D550000}"/>
    <cellStyle name="20% - 强调文字颜色 6 2 3 2 3 4" xfId="21872" xr:uid="{00000000-0005-0000-0000-0000A0550000}"/>
    <cellStyle name="20% - 强调文字颜色 6 2 3 2 3 5" xfId="21874" xr:uid="{00000000-0005-0000-0000-0000A2550000}"/>
    <cellStyle name="20% - 强调文字颜色 6 2 3 2 3 6" xfId="21875" xr:uid="{00000000-0005-0000-0000-0000A3550000}"/>
    <cellStyle name="20% - 强调文字颜色 6 2 3 2 4" xfId="21876" xr:uid="{00000000-0005-0000-0000-0000A4550000}"/>
    <cellStyle name="20% - 强调文字颜色 6 2 3 2 4 2" xfId="21877" xr:uid="{00000000-0005-0000-0000-0000A5550000}"/>
    <cellStyle name="20% - 强调文字颜色 6 2 3 2 4 2 2" xfId="21878" xr:uid="{00000000-0005-0000-0000-0000A6550000}"/>
    <cellStyle name="20% - 强调文字颜色 6 2 3 2 4 2 2 2" xfId="21880" xr:uid="{00000000-0005-0000-0000-0000A8550000}"/>
    <cellStyle name="20% - 强调文字颜色 6 2 3 2 4 2 3" xfId="21882" xr:uid="{00000000-0005-0000-0000-0000AA550000}"/>
    <cellStyle name="20% - 强调文字颜色 6 2 3 2 4 2 3 2" xfId="21883" xr:uid="{00000000-0005-0000-0000-0000AB550000}"/>
    <cellStyle name="20% - 强调文字颜色 6 2 3 2 4 2 4" xfId="21885" xr:uid="{00000000-0005-0000-0000-0000AD550000}"/>
    <cellStyle name="20% - 强调文字颜色 6 2 3 2 4 3" xfId="21888" xr:uid="{00000000-0005-0000-0000-0000B0550000}"/>
    <cellStyle name="20% - 强调文字颜色 6 2 3 2 4 3 2" xfId="21889" xr:uid="{00000000-0005-0000-0000-0000B1550000}"/>
    <cellStyle name="20% - 强调文字颜色 6 2 3 2 4 3 3" xfId="21890" xr:uid="{00000000-0005-0000-0000-0000B2550000}"/>
    <cellStyle name="20% - 强调文字颜色 6 2 3 2 4 4" xfId="21893" xr:uid="{00000000-0005-0000-0000-0000B5550000}"/>
    <cellStyle name="20% - 强调文字颜色 6 2 3 2 4 5" xfId="21894" xr:uid="{00000000-0005-0000-0000-0000B6550000}"/>
    <cellStyle name="20% - 强调文字颜色 6 2 3 2 4 6" xfId="21895" xr:uid="{00000000-0005-0000-0000-0000B7550000}"/>
    <cellStyle name="20% - 强调文字颜色 6 2 3 2 5" xfId="17551" xr:uid="{00000000-0005-0000-0000-0000BF440000}"/>
    <cellStyle name="20% - 强调文字颜色 6 2 3 2 5 2" xfId="17554" xr:uid="{00000000-0005-0000-0000-0000C2440000}"/>
    <cellStyle name="20% - 强调文字颜色 6 2 3 2 5 2 2" xfId="17556" xr:uid="{00000000-0005-0000-0000-0000C4440000}"/>
    <cellStyle name="20% - 强调文字颜色 6 2 3 2 5 2 2 2" xfId="21896" xr:uid="{00000000-0005-0000-0000-0000B8550000}"/>
    <cellStyle name="20% - 强调文字颜色 6 2 3 2 5 2 3" xfId="17559" xr:uid="{00000000-0005-0000-0000-0000C7440000}"/>
    <cellStyle name="20% - 强调文字颜色 6 2 3 2 5 2 4" xfId="21897" xr:uid="{00000000-0005-0000-0000-0000B9550000}"/>
    <cellStyle name="20% - 强调文字颜色 6 2 3 2 5 3" xfId="17562" xr:uid="{00000000-0005-0000-0000-0000CA440000}"/>
    <cellStyle name="20% - 强调文字颜色 6 2 3 2 5 3 2" xfId="16724" xr:uid="{00000000-0005-0000-0000-000084410000}"/>
    <cellStyle name="20% - 强调文字颜色 6 2 3 2 5 3 2 2" xfId="21898" xr:uid="{00000000-0005-0000-0000-0000BA550000}"/>
    <cellStyle name="20% - 强调文字颜色 6 2 3 2 5 3 3" xfId="21900" xr:uid="{00000000-0005-0000-0000-0000BC550000}"/>
    <cellStyle name="20% - 强调文字颜色 6 2 3 2 5 3 4" xfId="21902" xr:uid="{00000000-0005-0000-0000-0000BE550000}"/>
    <cellStyle name="20% - 强调文字颜色 6 2 3 2 5 4" xfId="17564" xr:uid="{00000000-0005-0000-0000-0000CC440000}"/>
    <cellStyle name="20% - 强调文字颜色 6 2 3 2 5 4 2" xfId="16734" xr:uid="{00000000-0005-0000-0000-00008E410000}"/>
    <cellStyle name="20% - 强调文字颜色 6 2 3 2 5 5" xfId="21903" xr:uid="{00000000-0005-0000-0000-0000BF550000}"/>
    <cellStyle name="20% - 强调文字颜色 6 2 3 2 5 6" xfId="21904" xr:uid="{00000000-0005-0000-0000-0000C0550000}"/>
    <cellStyle name="20% - 强调文字颜色 6 2 3 2 6" xfId="17567" xr:uid="{00000000-0005-0000-0000-0000CF440000}"/>
    <cellStyle name="20% - 强调文字颜色 6 2 3 2 6 2" xfId="17569" xr:uid="{00000000-0005-0000-0000-0000D1440000}"/>
    <cellStyle name="20% - 强调文字颜色 6 2 3 2 6 2 2" xfId="3614" xr:uid="{00000000-0005-0000-0000-00004E0E0000}"/>
    <cellStyle name="20% - 强调文字颜色 6 2 3 2 6 2 2 2" xfId="3618" xr:uid="{00000000-0005-0000-0000-0000520E0000}"/>
    <cellStyle name="20% - 强调文字颜色 6 2 3 2 6 2 3" xfId="3628" xr:uid="{00000000-0005-0000-0000-00005C0E0000}"/>
    <cellStyle name="20% - 强调文字颜色 6 2 3 2 6 2 4" xfId="3637" xr:uid="{00000000-0005-0000-0000-0000650E0000}"/>
    <cellStyle name="20% - 强调文字颜色 6 2 3 2 6 3" xfId="17571" xr:uid="{00000000-0005-0000-0000-0000D3440000}"/>
    <cellStyle name="20% - 强调文字颜色 6 2 3 2 6 3 2" xfId="3664" xr:uid="{00000000-0005-0000-0000-0000800E0000}"/>
    <cellStyle name="20% - 强调文字颜色 6 2 3 2 6 3 3" xfId="3674" xr:uid="{00000000-0005-0000-0000-00008A0E0000}"/>
    <cellStyle name="20% - 强调文字颜色 6 2 3 2 6 4" xfId="17574" xr:uid="{00000000-0005-0000-0000-0000D6440000}"/>
    <cellStyle name="20% - 强调文字颜色 6 2 3 2 6 4 2" xfId="3693" xr:uid="{00000000-0005-0000-0000-00009D0E0000}"/>
    <cellStyle name="20% - 强调文字颜色 6 2 3 2 6 5" xfId="21905" xr:uid="{00000000-0005-0000-0000-0000C1550000}"/>
    <cellStyle name="20% - 强调文字颜色 6 2 3 2 6 6" xfId="21906" xr:uid="{00000000-0005-0000-0000-0000C2550000}"/>
    <cellStyle name="20% - 强调文字颜色 6 2 3 2 7" xfId="17577" xr:uid="{00000000-0005-0000-0000-0000D9440000}"/>
    <cellStyle name="20% - 强调文字颜色 6 2 3 2 7 2" xfId="17579" xr:uid="{00000000-0005-0000-0000-0000DB440000}"/>
    <cellStyle name="20% - 强调文字颜色 6 2 3 2 7 2 2" xfId="3833" xr:uid="{00000000-0005-0000-0000-0000290F0000}"/>
    <cellStyle name="20% - 强调文字颜色 6 2 3 2 7 2 3" xfId="3846" xr:uid="{00000000-0005-0000-0000-0000360F0000}"/>
    <cellStyle name="20% - 强调文字颜色 6 2 3 2 7 3" xfId="17581" xr:uid="{00000000-0005-0000-0000-0000DD440000}"/>
    <cellStyle name="20% - 强调文字颜色 6 2 3 2 7 3 2" xfId="21907" xr:uid="{00000000-0005-0000-0000-0000C3550000}"/>
    <cellStyle name="20% - 强调文字颜色 6 2 3 2 7 4" xfId="21908" xr:uid="{00000000-0005-0000-0000-0000C4550000}"/>
    <cellStyle name="20% - 强调文字颜色 6 2 3 2 7 5" xfId="21909" xr:uid="{00000000-0005-0000-0000-0000C5550000}"/>
    <cellStyle name="20% - 强调文字颜色 6 2 3 2 8" xfId="17584" xr:uid="{00000000-0005-0000-0000-0000E0440000}"/>
    <cellStyle name="20% - 强调文字颜色 6 2 3 2 8 2" xfId="17586" xr:uid="{00000000-0005-0000-0000-0000E2440000}"/>
    <cellStyle name="20% - 强调文字颜色 6 2 3 2 8 2 2" xfId="458" xr:uid="{00000000-0005-0000-0000-0000FA010000}"/>
    <cellStyle name="20% - 强调文字颜色 6 2 3 2 8 2 3" xfId="18953" xr:uid="{00000000-0005-0000-0000-0000394A0000}"/>
    <cellStyle name="20% - 强调文字颜色 6 2 3 2 8 3" xfId="21910" xr:uid="{00000000-0005-0000-0000-0000C6550000}"/>
    <cellStyle name="20% - 强调文字颜色 6 2 3 2 8 3 2" xfId="21911" xr:uid="{00000000-0005-0000-0000-0000C7550000}"/>
    <cellStyle name="20% - 强调文字颜色 6 2 3 2 8 4" xfId="21912" xr:uid="{00000000-0005-0000-0000-0000C8550000}"/>
    <cellStyle name="20% - 强调文字颜色 6 2 3 2 8 5" xfId="21913" xr:uid="{00000000-0005-0000-0000-0000C9550000}"/>
    <cellStyle name="20% - 强调文字颜色 6 2 3 2 9" xfId="17588" xr:uid="{00000000-0005-0000-0000-0000E4440000}"/>
    <cellStyle name="20% - 强调文字颜色 6 2 3 2 9 2" xfId="21914" xr:uid="{00000000-0005-0000-0000-0000CA550000}"/>
    <cellStyle name="20% - 强调文字颜色 6 2 3 2 9 3" xfId="21915" xr:uid="{00000000-0005-0000-0000-0000CB550000}"/>
    <cellStyle name="20% - 强调文字颜色 6 2 3 3" xfId="21917" xr:uid="{00000000-0005-0000-0000-0000CD550000}"/>
    <cellStyle name="20% - 强调文字颜色 6 2 3 3 2" xfId="21919" xr:uid="{00000000-0005-0000-0000-0000CF550000}"/>
    <cellStyle name="20% - 强调文字颜色 6 2 3 3 2 2" xfId="15195" xr:uid="{00000000-0005-0000-0000-00008B3B0000}"/>
    <cellStyle name="20% - 强调文字颜色 6 2 3 4" xfId="21922" xr:uid="{00000000-0005-0000-0000-0000D2550000}"/>
    <cellStyle name="20% - 强调文字颜色 6 2 3 4 2" xfId="21923" xr:uid="{00000000-0005-0000-0000-0000D3550000}"/>
    <cellStyle name="20% - 强调文字颜色 6 2 3 4 2 2" xfId="21925" xr:uid="{00000000-0005-0000-0000-0000D5550000}"/>
    <cellStyle name="20% - 强调文字颜色 6 2 3 4 2 3" xfId="21927" xr:uid="{00000000-0005-0000-0000-0000D7550000}"/>
    <cellStyle name="20% - 强调文字颜色 6 2 3 4 3" xfId="21928" xr:uid="{00000000-0005-0000-0000-0000D8550000}"/>
    <cellStyle name="20% - 强调文字颜色 6 2 3 4 3 2" xfId="21929" xr:uid="{00000000-0005-0000-0000-0000D9550000}"/>
    <cellStyle name="20% - 强调文字颜色 6 2 3 4 4" xfId="21930" xr:uid="{00000000-0005-0000-0000-0000DA550000}"/>
    <cellStyle name="20% - 强调文字颜色 6 2 3 4 5" xfId="9545" xr:uid="{00000000-0005-0000-0000-000079250000}"/>
    <cellStyle name="20% - 强调文字颜色 6 2 3 5" xfId="11401" xr:uid="{00000000-0005-0000-0000-0000B92C0000}"/>
    <cellStyle name="20% - 强调文字颜色 6 2 3 6" xfId="11427" xr:uid="{00000000-0005-0000-0000-0000D32C0000}"/>
    <cellStyle name="20% - 强调文字颜色 6 2 3 6 2" xfId="11429" xr:uid="{00000000-0005-0000-0000-0000D52C0000}"/>
    <cellStyle name="20% - 强调文字颜色 6 2 4" xfId="21931" xr:uid="{00000000-0005-0000-0000-0000DB550000}"/>
    <cellStyle name="20% - 强调文字颜色 6 2 4 10" xfId="11748" xr:uid="{00000000-0005-0000-0000-0000142E0000}"/>
    <cellStyle name="20% - 强调文字颜色 6 2 4 10 2" xfId="11752" xr:uid="{00000000-0005-0000-0000-0000182E0000}"/>
    <cellStyle name="20% - 强调文字颜色 6 2 4 11" xfId="11756" xr:uid="{00000000-0005-0000-0000-00001C2E0000}"/>
    <cellStyle name="20% - 强调文字颜色 6 2 4 11 2" xfId="18608" xr:uid="{00000000-0005-0000-0000-0000E0480000}"/>
    <cellStyle name="20% - 强调文字颜色 6 2 4 12" xfId="11760" xr:uid="{00000000-0005-0000-0000-0000202E0000}"/>
    <cellStyle name="20% - 强调文字颜色 6 2 4 12 2" xfId="19675" xr:uid="{00000000-0005-0000-0000-00000B4D0000}"/>
    <cellStyle name="20% - 强调文字颜色 6 2 4 13" xfId="19679" xr:uid="{00000000-0005-0000-0000-00000F4D0000}"/>
    <cellStyle name="20% - 强调文字颜色 6 2 4 13 2" xfId="19681" xr:uid="{00000000-0005-0000-0000-0000114D0000}"/>
    <cellStyle name="20% - 强调文字颜色 6 2 4 14" xfId="19683" xr:uid="{00000000-0005-0000-0000-0000134D0000}"/>
    <cellStyle name="20% - 强调文字颜色 6 2 4 15" xfId="21933" xr:uid="{00000000-0005-0000-0000-0000DD550000}"/>
    <cellStyle name="20% - 强调文字颜色 6 2 4 15 2" xfId="21934" xr:uid="{00000000-0005-0000-0000-0000DE550000}"/>
    <cellStyle name="20% - 强调文字颜色 6 2 4 16" xfId="21935" xr:uid="{00000000-0005-0000-0000-0000DF550000}"/>
    <cellStyle name="20% - 强调文字颜色 6 2 4 17" xfId="21936" xr:uid="{00000000-0005-0000-0000-0000E0550000}"/>
    <cellStyle name="20% - 强调文字颜色 6 2 4 2" xfId="21937" xr:uid="{00000000-0005-0000-0000-0000E1550000}"/>
    <cellStyle name="20% - 强调文字颜色 6 2 4 2 10" xfId="21938" xr:uid="{00000000-0005-0000-0000-0000E2550000}"/>
    <cellStyle name="20% - 强调文字颜色 6 2 4 2 10 2" xfId="21939" xr:uid="{00000000-0005-0000-0000-0000E3550000}"/>
    <cellStyle name="20% - 强调文字颜色 6 2 4 2 11" xfId="21940" xr:uid="{00000000-0005-0000-0000-0000E4550000}"/>
    <cellStyle name="20% - 强调文字颜色 6 2 4 2 11 2" xfId="21941" xr:uid="{00000000-0005-0000-0000-0000E5550000}"/>
    <cellStyle name="20% - 强调文字颜色 6 2 4 2 12" xfId="21942" xr:uid="{00000000-0005-0000-0000-0000E6550000}"/>
    <cellStyle name="20% - 强调文字颜色 6 2 4 2 12 2" xfId="21943" xr:uid="{00000000-0005-0000-0000-0000E7550000}"/>
    <cellStyle name="20% - 强调文字颜色 6 2 4 2 13" xfId="21945" xr:uid="{00000000-0005-0000-0000-0000E9550000}"/>
    <cellStyle name="20% - 强调文字颜色 6 2 4 2 13 2" xfId="21949" xr:uid="{00000000-0005-0000-0000-0000ED550000}"/>
    <cellStyle name="20% - 强调文字颜色 6 2 4 2 14" xfId="21951" xr:uid="{00000000-0005-0000-0000-0000EF550000}"/>
    <cellStyle name="20% - 强调文字颜色 6 2 4 2 15" xfId="21953" xr:uid="{00000000-0005-0000-0000-0000F1550000}"/>
    <cellStyle name="20% - 强调文字颜色 6 2 4 2 2" xfId="21954" xr:uid="{00000000-0005-0000-0000-0000F2550000}"/>
    <cellStyle name="20% - 强调文字颜色 6 2 4 2 2 2" xfId="14476" xr:uid="{00000000-0005-0000-0000-0000BC380000}"/>
    <cellStyle name="20% - 强调文字颜色 6 2 4 2 2 2 2" xfId="14483" xr:uid="{00000000-0005-0000-0000-0000C3380000}"/>
    <cellStyle name="20% - 强调文字颜色 6 2 4 2 2 2 2 2" xfId="14486" xr:uid="{00000000-0005-0000-0000-0000C6380000}"/>
    <cellStyle name="20% - 强调文字颜色 6 2 4 2 2 2 2 3" xfId="14489" xr:uid="{00000000-0005-0000-0000-0000C9380000}"/>
    <cellStyle name="20% - 强调文字颜色 6 2 4 2 2 2 3" xfId="14495" xr:uid="{00000000-0005-0000-0000-0000CF380000}"/>
    <cellStyle name="20% - 强调文字颜色 6 2 4 2 2 2 3 2" xfId="14499" xr:uid="{00000000-0005-0000-0000-0000D3380000}"/>
    <cellStyle name="20% - 强调文字颜色 6 2 4 2 2 2 4" xfId="14501" xr:uid="{00000000-0005-0000-0000-0000D5380000}"/>
    <cellStyle name="20% - 强调文字颜色 6 2 4 2 2 2 5" xfId="7712" xr:uid="{00000000-0005-0000-0000-0000501E0000}"/>
    <cellStyle name="20% - 强调文字颜色 6 2 4 2 2 3" xfId="14508" xr:uid="{00000000-0005-0000-0000-0000DC380000}"/>
    <cellStyle name="20% - 强调文字颜色 6 2 4 2 2 3 2" xfId="14512" xr:uid="{00000000-0005-0000-0000-0000E0380000}"/>
    <cellStyle name="20% - 强调文字颜色 6 2 4 2 2 3 2 2" xfId="14514" xr:uid="{00000000-0005-0000-0000-0000E2380000}"/>
    <cellStyle name="20% - 强调文字颜色 6 2 4 2 2 3 2 2 2" xfId="20178" xr:uid="{00000000-0005-0000-0000-0000024F0000}"/>
    <cellStyle name="20% - 强调文字颜色 6 2 4 2 2 3 2 2 3" xfId="20181" xr:uid="{00000000-0005-0000-0000-0000054F0000}"/>
    <cellStyle name="20% - 强调文字颜色 6 2 4 2 2 3 2 3" xfId="14516" xr:uid="{00000000-0005-0000-0000-0000E4380000}"/>
    <cellStyle name="20% - 强调文字颜色 6 2 4 2 2 3 2 4" xfId="17319" xr:uid="{00000000-0005-0000-0000-0000D7430000}"/>
    <cellStyle name="20% - 强调文字颜色 6 2 4 2 2 3 3" xfId="578" xr:uid="{00000000-0005-0000-0000-000072020000}"/>
    <cellStyle name="20% - 强调文字颜色 6 2 4 2 2 3 3 2" xfId="14518" xr:uid="{00000000-0005-0000-0000-0000E6380000}"/>
    <cellStyle name="20% - 强调文字颜色 6 2 4 2 2 3 3 2 2" xfId="21957" xr:uid="{00000000-0005-0000-0000-0000F5550000}"/>
    <cellStyle name="20% - 强调文字颜色 6 2 4 2 2 3 3 2 3" xfId="21958" xr:uid="{00000000-0005-0000-0000-0000F6550000}"/>
    <cellStyle name="20% - 强调文字颜色 6 2 4 2 2 3 3 3" xfId="21959" xr:uid="{00000000-0005-0000-0000-0000F7550000}"/>
    <cellStyle name="20% - 强调文字颜色 6 2 4 2 2 3 3 4" xfId="21960" xr:uid="{00000000-0005-0000-0000-0000F8550000}"/>
    <cellStyle name="20% - 强调文字颜色 6 2 4 2 2 3 4" xfId="14520" xr:uid="{00000000-0005-0000-0000-0000E8380000}"/>
    <cellStyle name="20% - 强调文字颜色 6 2 4 2 2 3 4 2" xfId="21961" xr:uid="{00000000-0005-0000-0000-0000F9550000}"/>
    <cellStyle name="20% - 强调文字颜色 6 2 4 2 2 3 4 3" xfId="21962" xr:uid="{00000000-0005-0000-0000-0000FA550000}"/>
    <cellStyle name="20% - 强调文字颜色 6 2 4 2 2 3 5" xfId="7734" xr:uid="{00000000-0005-0000-0000-0000661E0000}"/>
    <cellStyle name="20% - 强调文字颜色 6 2 4 2 2 3 5 2" xfId="7737" xr:uid="{00000000-0005-0000-0000-0000691E0000}"/>
    <cellStyle name="20% - 强调文字颜色 6 2 4 2 2 3 5 3" xfId="7741" xr:uid="{00000000-0005-0000-0000-00006D1E0000}"/>
    <cellStyle name="20% - 强调文字颜色 6 2 4 2 2 3 6" xfId="7744" xr:uid="{00000000-0005-0000-0000-0000701E0000}"/>
    <cellStyle name="20% - 强调文字颜色 6 2 4 2 2 3 7" xfId="7748" xr:uid="{00000000-0005-0000-0000-0000741E0000}"/>
    <cellStyle name="20% - 强调文字颜色 6 2 4 2 2 4" xfId="14524" xr:uid="{00000000-0005-0000-0000-0000EC380000}"/>
    <cellStyle name="20% - 强调文字颜色 6 2 4 2 2 5" xfId="14537" xr:uid="{00000000-0005-0000-0000-0000F9380000}"/>
    <cellStyle name="20% - 强调文字颜色 6 2 4 2 2 6" xfId="21963" xr:uid="{00000000-0005-0000-0000-0000FB550000}"/>
    <cellStyle name="20% - 强调文字颜色 6 2 4 2 3" xfId="3363" xr:uid="{00000000-0005-0000-0000-0000530D0000}"/>
    <cellStyle name="20% - 强调文字颜色 6 2 4 2 3 2" xfId="3375" xr:uid="{00000000-0005-0000-0000-00005F0D0000}"/>
    <cellStyle name="20% - 强调文字颜色 6 2 4 2 3 2 2" xfId="21966" xr:uid="{00000000-0005-0000-0000-0000FE550000}"/>
    <cellStyle name="20% - 强调文字颜色 6 2 4 2 3 2 2 2" xfId="18082" xr:uid="{00000000-0005-0000-0000-0000D2460000}"/>
    <cellStyle name="20% - 强调文字颜色 6 2 4 2 3 2 2 2 2" xfId="21968" xr:uid="{00000000-0005-0000-0000-000000560000}"/>
    <cellStyle name="20% - 强调文字颜色 6 2 4 2 3 2 2 3" xfId="21970" xr:uid="{00000000-0005-0000-0000-000002560000}"/>
    <cellStyle name="20% - 强调文字颜色 6 2 4 2 3 2 3" xfId="21972" xr:uid="{00000000-0005-0000-0000-000004560000}"/>
    <cellStyle name="20% - 强调文字颜色 6 2 4 2 3 2 3 2" xfId="21973" xr:uid="{00000000-0005-0000-0000-000005560000}"/>
    <cellStyle name="20% - 强调文字颜色 6 2 4 2 3 2 4" xfId="19916" xr:uid="{00000000-0005-0000-0000-0000FC4D0000}"/>
    <cellStyle name="20% - 强调文字颜色 6 2 4 2 3 2 4 2" xfId="19920" xr:uid="{00000000-0005-0000-0000-0000004E0000}"/>
    <cellStyle name="20% - 强调文字颜色 6 2 4 2 3 2 5" xfId="7828" xr:uid="{00000000-0005-0000-0000-0000C41E0000}"/>
    <cellStyle name="20% - 强调文字颜色 6 2 4 2 3 3" xfId="3385" xr:uid="{00000000-0005-0000-0000-0000690D0000}"/>
    <cellStyle name="20% - 强调文字颜色 6 2 4 2 3 3 2" xfId="17233" xr:uid="{00000000-0005-0000-0000-000081430000}"/>
    <cellStyle name="20% - 强调文字颜色 6 2 4 2 3 3 2 2" xfId="18100" xr:uid="{00000000-0005-0000-0000-0000E4460000}"/>
    <cellStyle name="20% - 强调文字颜色 6 2 4 2 3 3 2 3" xfId="21974" xr:uid="{00000000-0005-0000-0000-000006560000}"/>
    <cellStyle name="20% - 强调文字颜色 6 2 4 2 3 3 3" xfId="21977" xr:uid="{00000000-0005-0000-0000-000009560000}"/>
    <cellStyle name="20% - 强调文字颜色 6 2 4 2 3 3 3 2" xfId="18106" xr:uid="{00000000-0005-0000-0000-0000EA460000}"/>
    <cellStyle name="20% - 强调文字颜色 6 2 4 2 3 3 4" xfId="19924" xr:uid="{00000000-0005-0000-0000-0000044E0000}"/>
    <cellStyle name="20% - 强调文字颜色 6 2 4 2 3 4" xfId="21980" xr:uid="{00000000-0005-0000-0000-00000C560000}"/>
    <cellStyle name="20% - 强调文字颜色 6 2 4 2 3 4 2" xfId="17250" xr:uid="{00000000-0005-0000-0000-000092430000}"/>
    <cellStyle name="20% - 强调文字颜色 6 2 4 2 3 4 2 2" xfId="18123" xr:uid="{00000000-0005-0000-0000-0000FB460000}"/>
    <cellStyle name="20% - 强调文字颜色 6 2 4 2 3 4 3" xfId="21984" xr:uid="{00000000-0005-0000-0000-000010560000}"/>
    <cellStyle name="20% - 强调文字颜色 6 2 4 2 3 5" xfId="21986" xr:uid="{00000000-0005-0000-0000-000012560000}"/>
    <cellStyle name="20% - 强调文字颜色 6 2 4 2 3 5 2" xfId="21988" xr:uid="{00000000-0005-0000-0000-000014560000}"/>
    <cellStyle name="20% - 强调文字颜色 6 2 4 2 3 5 3" xfId="21990" xr:uid="{00000000-0005-0000-0000-000016560000}"/>
    <cellStyle name="20% - 强调文字颜色 6 2 4 2 3 6" xfId="21991" xr:uid="{00000000-0005-0000-0000-000017560000}"/>
    <cellStyle name="20% - 强调文字颜色 6 2 4 2 3 6 2" xfId="21994" xr:uid="{00000000-0005-0000-0000-00001A560000}"/>
    <cellStyle name="20% - 强调文字颜色 6 2 4 2 3 7" xfId="21995" xr:uid="{00000000-0005-0000-0000-00001B560000}"/>
    <cellStyle name="20% - 强调文字颜色 6 2 4 2 3 8" xfId="14532" xr:uid="{00000000-0005-0000-0000-0000F4380000}"/>
    <cellStyle name="20% - 强调文字颜色 6 2 4 2 4" xfId="3386" xr:uid="{00000000-0005-0000-0000-00006A0D0000}"/>
    <cellStyle name="20% - 强调文字颜色 6 2 4 2 4 2" xfId="3391" xr:uid="{00000000-0005-0000-0000-00006F0D0000}"/>
    <cellStyle name="20% - 强调文字颜色 6 2 4 2 4 2 2" xfId="21996" xr:uid="{00000000-0005-0000-0000-00001C560000}"/>
    <cellStyle name="20% - 强调文字颜色 6 2 4 2 4 2 2 2" xfId="20944" xr:uid="{00000000-0005-0000-0000-000000520000}"/>
    <cellStyle name="20% - 强调文字颜色 6 2 4 2 4 2 3" xfId="21997" xr:uid="{00000000-0005-0000-0000-00001D560000}"/>
    <cellStyle name="20% - 强调文字颜色 6 2 4 2 4 2 4" xfId="4983" xr:uid="{00000000-0005-0000-0000-0000A7130000}"/>
    <cellStyle name="20% - 强调文字颜色 6 2 4 2 4 3" xfId="21999" xr:uid="{00000000-0005-0000-0000-00001F560000}"/>
    <cellStyle name="20% - 强调文字颜色 6 2 4 2 4 3 2" xfId="22000" xr:uid="{00000000-0005-0000-0000-000020560000}"/>
    <cellStyle name="20% - 强调文字颜色 6 2 4 2 4 3 2 2" xfId="20082" xr:uid="{00000000-0005-0000-0000-0000A24E0000}"/>
    <cellStyle name="20% - 强调文字颜色 6 2 4 2 4 3 3" xfId="22001" xr:uid="{00000000-0005-0000-0000-000021560000}"/>
    <cellStyle name="20% - 强调文字颜色 6 2 4 2 4 3 4" xfId="4985" xr:uid="{00000000-0005-0000-0000-0000A9130000}"/>
    <cellStyle name="20% - 强调文字颜色 6 2 4 2 4 4" xfId="22002" xr:uid="{00000000-0005-0000-0000-000022560000}"/>
    <cellStyle name="20% - 强调文字颜色 6 2 4 2 4 4 2" xfId="2184" xr:uid="{00000000-0005-0000-0000-0000B8080000}"/>
    <cellStyle name="20% - 强调文字颜色 6 2 4 2 4 5" xfId="22003" xr:uid="{00000000-0005-0000-0000-000023560000}"/>
    <cellStyle name="20% - 强调文字颜色 6 2 4 2 4 6" xfId="22004" xr:uid="{00000000-0005-0000-0000-000024560000}"/>
    <cellStyle name="20% - 强调文字颜色 6 2 4 2 5" xfId="3395" xr:uid="{00000000-0005-0000-0000-0000730D0000}"/>
    <cellStyle name="20% - 强调文字颜色 6 2 4 2 5 2" xfId="17598" xr:uid="{00000000-0005-0000-0000-0000EE440000}"/>
    <cellStyle name="20% - 强调文字颜色 6 2 4 2 5 2 2" xfId="22005" xr:uid="{00000000-0005-0000-0000-000025560000}"/>
    <cellStyle name="20% - 强调文字颜色 6 2 4 2 5 2 3" xfId="22007" xr:uid="{00000000-0005-0000-0000-000027560000}"/>
    <cellStyle name="20% - 强调文字颜色 6 2 4 2 5 3" xfId="17602" xr:uid="{00000000-0005-0000-0000-0000F2440000}"/>
    <cellStyle name="20% - 强调文字颜色 6 2 4 2 5 3 2" xfId="3404" xr:uid="{00000000-0005-0000-0000-00007C0D0000}"/>
    <cellStyle name="20% - 强调文字颜色 6 2 4 2 5 3 3" xfId="3436" xr:uid="{00000000-0005-0000-0000-00009C0D0000}"/>
    <cellStyle name="20% - 强调文字颜色 6 2 4 2 5 4" xfId="22008" xr:uid="{00000000-0005-0000-0000-000028560000}"/>
    <cellStyle name="20% - 强调文字颜色 6 2 4 2 5 4 2" xfId="22009" xr:uid="{00000000-0005-0000-0000-000029560000}"/>
    <cellStyle name="20% - 强调文字颜色 6 2 4 2 5 5" xfId="22010" xr:uid="{00000000-0005-0000-0000-00002A560000}"/>
    <cellStyle name="20% - 强调文字颜色 6 2 4 2 5 6" xfId="22011" xr:uid="{00000000-0005-0000-0000-00002B560000}"/>
    <cellStyle name="20% - 强调文字颜色 6 2 4 2 6" xfId="3400" xr:uid="{00000000-0005-0000-0000-0000780D0000}"/>
    <cellStyle name="20% - 强调文字颜色 6 2 4 2 6 2" xfId="22014" xr:uid="{00000000-0005-0000-0000-00002E560000}"/>
    <cellStyle name="20% - 强调文字颜色 6 2 4 2 6 2 2" xfId="5466" xr:uid="{00000000-0005-0000-0000-00008A150000}"/>
    <cellStyle name="20% - 强调文字颜色 6 2 4 2 6 2 3" xfId="22015" xr:uid="{00000000-0005-0000-0000-00002F560000}"/>
    <cellStyle name="20% - 强调文字颜色 6 2 4 2 6 3" xfId="22016" xr:uid="{00000000-0005-0000-0000-000030560000}"/>
    <cellStyle name="20% - 强调文字颜色 6 2 4 2 6 3 2" xfId="3729" xr:uid="{00000000-0005-0000-0000-0000C10E0000}"/>
    <cellStyle name="20% - 强调文字颜色 6 2 4 2 6 4" xfId="22017" xr:uid="{00000000-0005-0000-0000-000031560000}"/>
    <cellStyle name="20% - 强调文字颜色 6 2 4 2 6 5" xfId="22018" xr:uid="{00000000-0005-0000-0000-000032560000}"/>
    <cellStyle name="20% - 强调文字颜色 6 2 4 2 7" xfId="17605" xr:uid="{00000000-0005-0000-0000-0000F5440000}"/>
    <cellStyle name="20% - 强调文字颜色 6 2 4 2 7 2" xfId="22019" xr:uid="{00000000-0005-0000-0000-000033560000}"/>
    <cellStyle name="20% - 强调文字颜色 6 2 4 2 7 2 2" xfId="22021" xr:uid="{00000000-0005-0000-0000-000035560000}"/>
    <cellStyle name="20% - 强调文字颜色 6 2 4 2 7 2 3" xfId="22022" xr:uid="{00000000-0005-0000-0000-000036560000}"/>
    <cellStyle name="20% - 强调文字颜色 6 2 4 2 7 3" xfId="22023" xr:uid="{00000000-0005-0000-0000-000037560000}"/>
    <cellStyle name="20% - 强调文字颜色 6 2 4 2 7 3 2" xfId="22024" xr:uid="{00000000-0005-0000-0000-000038560000}"/>
    <cellStyle name="20% - 强调文字颜色 6 2 4 2 7 4" xfId="22025" xr:uid="{00000000-0005-0000-0000-000039560000}"/>
    <cellStyle name="20% - 强调文字颜色 6 2 4 2 8" xfId="22026" xr:uid="{00000000-0005-0000-0000-00003A560000}"/>
    <cellStyle name="20% - 强调文字颜色 6 2 4 2 8 2" xfId="22027" xr:uid="{00000000-0005-0000-0000-00003B560000}"/>
    <cellStyle name="20% - 强调文字颜色 6 2 4 2 8 3" xfId="22028" xr:uid="{00000000-0005-0000-0000-00003C560000}"/>
    <cellStyle name="20% - 强调文字颜色 6 2 4 2 9" xfId="22029" xr:uid="{00000000-0005-0000-0000-00003D560000}"/>
    <cellStyle name="20% - 强调文字颜色 6 2 4 2 9 2" xfId="18669" xr:uid="{00000000-0005-0000-0000-00001D490000}"/>
    <cellStyle name="20% - 强调文字颜色 6 2 4 3" xfId="22031" xr:uid="{00000000-0005-0000-0000-00003F560000}"/>
    <cellStyle name="20% - 强调文字颜色 6 2 4 3 2" xfId="20112" xr:uid="{00000000-0005-0000-0000-0000C04E0000}"/>
    <cellStyle name="20% - 强调文字颜色 6 2 4 3 2 2" xfId="14758" xr:uid="{00000000-0005-0000-0000-0000D6390000}"/>
    <cellStyle name="20% - 强调文字颜色 6 2 4 3 2 2 2" xfId="14762" xr:uid="{00000000-0005-0000-0000-0000DA390000}"/>
    <cellStyle name="20% - 强调文字颜色 6 2 4 3 2 2 2 2" xfId="14766" xr:uid="{00000000-0005-0000-0000-0000DE390000}"/>
    <cellStyle name="20% - 强调文字颜色 6 2 4 3 2 2 2 2 2" xfId="8005" xr:uid="{00000000-0005-0000-0000-0000751F0000}"/>
    <cellStyle name="20% - 强调文字颜色 6 2 4 3 2 2 2 2 3" xfId="8007" xr:uid="{00000000-0005-0000-0000-0000771F0000}"/>
    <cellStyle name="20% - 强调文字颜色 6 2 4 3 2 2 2 3" xfId="14768" xr:uid="{00000000-0005-0000-0000-0000E0390000}"/>
    <cellStyle name="20% - 强调文字颜色 6 2 4 3 2 2 2 4" xfId="19188" xr:uid="{00000000-0005-0000-0000-0000244B0000}"/>
    <cellStyle name="20% - 强调文字颜色 6 2 4 3 2 2 3" xfId="14771" xr:uid="{00000000-0005-0000-0000-0000E3390000}"/>
    <cellStyle name="20% - 强调文字颜色 6 2 4 3 2 2 3 2" xfId="14773" xr:uid="{00000000-0005-0000-0000-0000E5390000}"/>
    <cellStyle name="20% - 强调文字颜色 6 2 4 3 2 2 3 2 2" xfId="8037" xr:uid="{00000000-0005-0000-0000-0000951F0000}"/>
    <cellStyle name="20% - 强调文字颜色 6 2 4 3 2 2 3 2 3" xfId="22032" xr:uid="{00000000-0005-0000-0000-000040560000}"/>
    <cellStyle name="20% - 强调文字颜色 6 2 4 3 2 2 3 3" xfId="6274" xr:uid="{00000000-0005-0000-0000-0000B2180000}"/>
    <cellStyle name="20% - 强调文字颜色 6 2 4 3 2 2 3 4" xfId="2473" xr:uid="{00000000-0005-0000-0000-0000D9090000}"/>
    <cellStyle name="20% - 强调文字颜色 6 2 4 3 2 2 4" xfId="14776" xr:uid="{00000000-0005-0000-0000-0000E8390000}"/>
    <cellStyle name="20% - 强调文字颜色 6 2 4 3 2 2 4 2" xfId="22033" xr:uid="{00000000-0005-0000-0000-000041560000}"/>
    <cellStyle name="20% - 强调文字颜色 6 2 4 3 2 2 4 3" xfId="22034" xr:uid="{00000000-0005-0000-0000-000042560000}"/>
    <cellStyle name="20% - 强调文字颜色 6 2 4 3 2 2 5" xfId="8913" xr:uid="{00000000-0005-0000-0000-000001230000}"/>
    <cellStyle name="20% - 强调文字颜色 6 2 4 3 2 2 5 2" xfId="8916" xr:uid="{00000000-0005-0000-0000-000004230000}"/>
    <cellStyle name="20% - 强调文字颜色 6 2 4 3 2 2 6" xfId="8918" xr:uid="{00000000-0005-0000-0000-000006230000}"/>
    <cellStyle name="20% - 强调文字颜色 6 2 4 3 2 3" xfId="14779" xr:uid="{00000000-0005-0000-0000-0000EB390000}"/>
    <cellStyle name="20% - 强调文字颜色 6 2 4 3 2 4" xfId="14790" xr:uid="{00000000-0005-0000-0000-0000F6390000}"/>
    <cellStyle name="20% - 强调文字颜色 6 2 4 3 2 4 2" xfId="14795" xr:uid="{00000000-0005-0000-0000-0000FB390000}"/>
    <cellStyle name="20% - 强调文字颜色 6 2 4 3 2 5" xfId="14800" xr:uid="{00000000-0005-0000-0000-0000003A0000}"/>
    <cellStyle name="20% - 强调文字颜色 6 2 4 3 2 6" xfId="22035" xr:uid="{00000000-0005-0000-0000-000043560000}"/>
    <cellStyle name="20% - 强调文字颜色 6 2 4 3 3" xfId="3406" xr:uid="{00000000-0005-0000-0000-00007E0D0000}"/>
    <cellStyle name="20% - 强调文字颜色 6 2 4 3 3 2" xfId="3413" xr:uid="{00000000-0005-0000-0000-0000850D0000}"/>
    <cellStyle name="20% - 强调文字颜色 6 2 4 3 3 2 2" xfId="22038" xr:uid="{00000000-0005-0000-0000-000046560000}"/>
    <cellStyle name="20% - 强调文字颜色 6 2 4 3 3 2 2 2" xfId="18350" xr:uid="{00000000-0005-0000-0000-0000DE470000}"/>
    <cellStyle name="20% - 强调文字颜色 6 2 4 3 3 2 2 3" xfId="22039" xr:uid="{00000000-0005-0000-0000-000047560000}"/>
    <cellStyle name="20% - 强调文字颜色 6 2 4 3 3 2 3" xfId="22043" xr:uid="{00000000-0005-0000-0000-00004B560000}"/>
    <cellStyle name="20% - 强调文字颜色 6 2 4 3 3 2 4" xfId="22044" xr:uid="{00000000-0005-0000-0000-00004C560000}"/>
    <cellStyle name="20% - 强调文字颜色 6 2 4 3 3 3" xfId="3418" xr:uid="{00000000-0005-0000-0000-00008A0D0000}"/>
    <cellStyle name="20% - 强调文字颜色 6 2 4 3 3 3 2" xfId="22047" xr:uid="{00000000-0005-0000-0000-00004F560000}"/>
    <cellStyle name="20% - 强调文字颜色 6 2 4 3 3 3 2 2" xfId="22048" xr:uid="{00000000-0005-0000-0000-000050560000}"/>
    <cellStyle name="20% - 强调文字颜色 6 2 4 3 3 3 2 3" xfId="22049" xr:uid="{00000000-0005-0000-0000-000051560000}"/>
    <cellStyle name="20% - 强调文字颜色 6 2 4 3 3 3 3" xfId="22052" xr:uid="{00000000-0005-0000-0000-000054560000}"/>
    <cellStyle name="20% - 强调文字颜色 6 2 4 3 3 3 4" xfId="22053" xr:uid="{00000000-0005-0000-0000-000055560000}"/>
    <cellStyle name="20% - 强调文字颜色 6 2 4 3 3 4" xfId="22055" xr:uid="{00000000-0005-0000-0000-000057560000}"/>
    <cellStyle name="20% - 强调文字颜色 6 2 4 3 3 4 2" xfId="22059" xr:uid="{00000000-0005-0000-0000-00005B560000}"/>
    <cellStyle name="20% - 强调文字颜色 6 2 4 3 3 4 2 2" xfId="22061" xr:uid="{00000000-0005-0000-0000-00005D560000}"/>
    <cellStyle name="20% - 强调文字颜色 6 2 4 3 3 4 3" xfId="22065" xr:uid="{00000000-0005-0000-0000-000061560000}"/>
    <cellStyle name="20% - 强调文字颜色 6 2 4 3 3 5" xfId="22067" xr:uid="{00000000-0005-0000-0000-000063560000}"/>
    <cellStyle name="20% - 强调文字颜色 6 2 4 3 3 5 2" xfId="22072" xr:uid="{00000000-0005-0000-0000-000068560000}"/>
    <cellStyle name="20% - 强调文字颜色 6 2 4 3 3 5 3" xfId="22076" xr:uid="{00000000-0005-0000-0000-00006C560000}"/>
    <cellStyle name="20% - 强调文字颜色 6 2 4 3 3 6" xfId="22077" xr:uid="{00000000-0005-0000-0000-00006D560000}"/>
    <cellStyle name="20% - 强调文字颜色 6 2 4 3 3 6 2" xfId="22082" xr:uid="{00000000-0005-0000-0000-000072560000}"/>
    <cellStyle name="20% - 强调文字颜色 6 2 4 3 3 7" xfId="22083" xr:uid="{00000000-0005-0000-0000-000073560000}"/>
    <cellStyle name="20% - 强调文字颜色 6 2 4 3 4" xfId="3419" xr:uid="{00000000-0005-0000-0000-00008B0D0000}"/>
    <cellStyle name="20% - 强调文字颜色 6 2 4 3 5" xfId="3427" xr:uid="{00000000-0005-0000-0000-0000930D0000}"/>
    <cellStyle name="20% - 强调文字颜色 6 2 4 3 6" xfId="3432" xr:uid="{00000000-0005-0000-0000-0000980D0000}"/>
    <cellStyle name="20% - 强调文字颜色 6 2 4 4" xfId="22084" xr:uid="{00000000-0005-0000-0000-000074560000}"/>
    <cellStyle name="20% - 强调文字颜色 6 2 4 4 2" xfId="22085" xr:uid="{00000000-0005-0000-0000-000075560000}"/>
    <cellStyle name="20% - 强调文字颜色 6 2 4 4 2 2" xfId="15035" xr:uid="{00000000-0005-0000-0000-0000EB3A0000}"/>
    <cellStyle name="20% - 强调文字颜色 6 2 4 4 2 2 2" xfId="22088" xr:uid="{00000000-0005-0000-0000-000078560000}"/>
    <cellStyle name="20% - 强调文字颜色 6 2 4 4 2 3" xfId="22091" xr:uid="{00000000-0005-0000-0000-00007B560000}"/>
    <cellStyle name="20% - 强调文字颜色 6 2 4 4 2 3 2" xfId="22095" xr:uid="{00000000-0005-0000-0000-00007F560000}"/>
    <cellStyle name="20% - 强调文字颜色 6 2 4 4 2 4" xfId="22099" xr:uid="{00000000-0005-0000-0000-000083560000}"/>
    <cellStyle name="20% - 强调文字颜色 6 2 4 4 3" xfId="3440" xr:uid="{00000000-0005-0000-0000-0000A00D0000}"/>
    <cellStyle name="20% - 强调文字颜色 6 2 4 4 3 2" xfId="22100" xr:uid="{00000000-0005-0000-0000-000084560000}"/>
    <cellStyle name="20% - 强调文字颜色 6 2 4 4 3 3" xfId="22101" xr:uid="{00000000-0005-0000-0000-000085560000}"/>
    <cellStyle name="20% - 强调文字颜色 6 2 4 4 4" xfId="3442" xr:uid="{00000000-0005-0000-0000-0000A20D0000}"/>
    <cellStyle name="20% - 强调文字颜色 6 2 4 4 5" xfId="9560" xr:uid="{00000000-0005-0000-0000-000088250000}"/>
    <cellStyle name="20% - 强调文字颜色 6 2 4 4 6" xfId="17612" xr:uid="{00000000-0005-0000-0000-0000FC440000}"/>
    <cellStyle name="20% - 强调文字颜色 6 2 4 5" xfId="11450" xr:uid="{00000000-0005-0000-0000-0000EA2C0000}"/>
    <cellStyle name="20% - 强调文字颜色 6 2 4 5 2" xfId="11453" xr:uid="{00000000-0005-0000-0000-0000ED2C0000}"/>
    <cellStyle name="20% - 强调文字颜色 6 2 4 5 2 2" xfId="11455" xr:uid="{00000000-0005-0000-0000-0000EF2C0000}"/>
    <cellStyle name="20% - 强调文字颜色 6 2 4 5 2 2 2" xfId="22102" xr:uid="{00000000-0005-0000-0000-000086560000}"/>
    <cellStyle name="20% - 强调文字颜色 6 2 4 5 2 3" xfId="11457" xr:uid="{00000000-0005-0000-0000-0000F12C0000}"/>
    <cellStyle name="20% - 强调文字颜色 6 2 4 5 2 4" xfId="15754" xr:uid="{00000000-0005-0000-0000-0000BA3D0000}"/>
    <cellStyle name="20% - 强调文字颜色 6 2 4 5 3" xfId="11459" xr:uid="{00000000-0005-0000-0000-0000F32C0000}"/>
    <cellStyle name="20% - 强调文字颜色 6 2 4 5 3 2" xfId="11461" xr:uid="{00000000-0005-0000-0000-0000F52C0000}"/>
    <cellStyle name="20% - 强调文字颜色 6 2 4 5 3 2 2" xfId="22103" xr:uid="{00000000-0005-0000-0000-000087560000}"/>
    <cellStyle name="20% - 强调文字颜色 6 2 4 5 3 3" xfId="22104" xr:uid="{00000000-0005-0000-0000-000088560000}"/>
    <cellStyle name="20% - 强调文字颜色 6 2 4 5 3 4" xfId="22105" xr:uid="{00000000-0005-0000-0000-000089560000}"/>
    <cellStyle name="20% - 强调文字颜色 6 2 4 5 4" xfId="11463" xr:uid="{00000000-0005-0000-0000-0000F72C0000}"/>
    <cellStyle name="20% - 强调文字颜色 6 2 4 5 4 2" xfId="22106" xr:uid="{00000000-0005-0000-0000-00008A560000}"/>
    <cellStyle name="20% - 强调文字颜色 6 2 4 5 5" xfId="17616" xr:uid="{00000000-0005-0000-0000-000000450000}"/>
    <cellStyle name="20% - 强调文字颜色 6 2 4 5 6" xfId="17618" xr:uid="{00000000-0005-0000-0000-000002450000}"/>
    <cellStyle name="20% - 强调文字颜色 6 2 4 6" xfId="11465" xr:uid="{00000000-0005-0000-0000-0000F92C0000}"/>
    <cellStyle name="20% - 强调文字颜色 6 2 4 6 2" xfId="11468" xr:uid="{00000000-0005-0000-0000-0000FC2C0000}"/>
    <cellStyle name="20% - 强调文字颜色 6 2 4 6 2 2" xfId="11470" xr:uid="{00000000-0005-0000-0000-0000FE2C0000}"/>
    <cellStyle name="20% - 强调文字颜色 6 2 4 6 2 2 2" xfId="22107" xr:uid="{00000000-0005-0000-0000-00008B560000}"/>
    <cellStyle name="20% - 强调文字颜色 6 2 4 6 2 3" xfId="11472" xr:uid="{00000000-0005-0000-0000-0000002D0000}"/>
    <cellStyle name="20% - 强调文字颜色 6 2 4 6 2 4" xfId="15757" xr:uid="{00000000-0005-0000-0000-0000BD3D0000}"/>
    <cellStyle name="20% - 强调文字颜色 6 2 4 6 3" xfId="11474" xr:uid="{00000000-0005-0000-0000-0000022D0000}"/>
    <cellStyle name="20% - 强调文字颜色 6 2 4 6 3 2" xfId="11476" xr:uid="{00000000-0005-0000-0000-0000042D0000}"/>
    <cellStyle name="20% - 强调文字颜色 6 2 4 6 3 3" xfId="22108" xr:uid="{00000000-0005-0000-0000-00008C560000}"/>
    <cellStyle name="20% - 强调文字颜色 6 2 4 6 4" xfId="11478" xr:uid="{00000000-0005-0000-0000-0000062D0000}"/>
    <cellStyle name="20% - 强调文字颜色 6 2 4 6 4 2" xfId="15212" xr:uid="{00000000-0005-0000-0000-00009C3B0000}"/>
    <cellStyle name="20% - 强调文字颜色 6 2 4 6 5" xfId="22109" xr:uid="{00000000-0005-0000-0000-00008D560000}"/>
    <cellStyle name="20% - 强调文字颜色 6 2 4 6 6" xfId="22111" xr:uid="{00000000-0005-0000-0000-00008F560000}"/>
    <cellStyle name="20% - 强调文字颜色 6 2 4 7" xfId="11480" xr:uid="{00000000-0005-0000-0000-0000082D0000}"/>
    <cellStyle name="20% - 强调文字颜色 6 2 4 7 2" xfId="11483" xr:uid="{00000000-0005-0000-0000-00000B2D0000}"/>
    <cellStyle name="20% - 强调文字颜色 6 2 4 7 2 2" xfId="22115" xr:uid="{00000000-0005-0000-0000-000093560000}"/>
    <cellStyle name="20% - 强调文字颜色 6 2 4 7 2 3" xfId="22117" xr:uid="{00000000-0005-0000-0000-000095560000}"/>
    <cellStyle name="20% - 强调文字颜色 6 2 4 7 3" xfId="11486" xr:uid="{00000000-0005-0000-0000-00000E2D0000}"/>
    <cellStyle name="20% - 强调文字颜色 6 2 4 7 3 2" xfId="15278" xr:uid="{00000000-0005-0000-0000-0000DE3B0000}"/>
    <cellStyle name="20% - 强调文字颜色 6 2 4 7 4" xfId="22119" xr:uid="{00000000-0005-0000-0000-000097560000}"/>
    <cellStyle name="20% - 强调文字颜色 6 2 4 7 5" xfId="22120" xr:uid="{00000000-0005-0000-0000-000098560000}"/>
    <cellStyle name="20% - 强调文字颜色 6 2 4 8" xfId="11488" xr:uid="{00000000-0005-0000-0000-0000102D0000}"/>
    <cellStyle name="20% - 强调文字颜色 6 2 4 8 2" xfId="11491" xr:uid="{00000000-0005-0000-0000-0000132D0000}"/>
    <cellStyle name="20% - 强调文字颜色 6 2 4 8 2 2" xfId="800" xr:uid="{00000000-0005-0000-0000-000050030000}"/>
    <cellStyle name="20% - 强调文字颜色 6 2 4 8 2 3" xfId="15906" xr:uid="{00000000-0005-0000-0000-0000523E0000}"/>
    <cellStyle name="20% - 强调文字颜色 6 2 4 8 3" xfId="11495" xr:uid="{00000000-0005-0000-0000-0000172D0000}"/>
    <cellStyle name="20% - 强调文字颜色 6 2 4 8 3 2" xfId="15938" xr:uid="{00000000-0005-0000-0000-0000723E0000}"/>
    <cellStyle name="20% - 强调文字颜色 6 2 4 8 4" xfId="22126" xr:uid="{00000000-0005-0000-0000-00009E560000}"/>
    <cellStyle name="20% - 强调文字颜色 6 2 4 8 5" xfId="22128" xr:uid="{00000000-0005-0000-0000-0000A0560000}"/>
    <cellStyle name="20% - 强调文字颜色 6 2 4 9" xfId="11497" xr:uid="{00000000-0005-0000-0000-0000192D0000}"/>
    <cellStyle name="20% - 强调文字颜色 6 2 4 9 2" xfId="22132" xr:uid="{00000000-0005-0000-0000-0000A4560000}"/>
    <cellStyle name="20% - 强调文字颜色 6 2 4 9 3" xfId="22134" xr:uid="{00000000-0005-0000-0000-0000A6560000}"/>
    <cellStyle name="20% - 强调文字颜色 6 2 5" xfId="22135" xr:uid="{00000000-0005-0000-0000-0000A7560000}"/>
    <cellStyle name="20% - 强调文字颜色 6 2 5 2" xfId="15878" xr:uid="{00000000-0005-0000-0000-0000363E0000}"/>
    <cellStyle name="20% - 强调文字颜色 6 2 5 2 2" xfId="22136" xr:uid="{00000000-0005-0000-0000-0000A8560000}"/>
    <cellStyle name="20% - 强调文字颜色 6 2 5 2 2 2" xfId="15439" xr:uid="{00000000-0005-0000-0000-00007F3C0000}"/>
    <cellStyle name="20% - 强调文字颜色 6 2 5 2 2 2 2" xfId="15443" xr:uid="{00000000-0005-0000-0000-0000833C0000}"/>
    <cellStyle name="20% - 强调文字颜色 6 2 5 2 2 2 3" xfId="15447" xr:uid="{00000000-0005-0000-0000-0000873C0000}"/>
    <cellStyle name="20% - 强调文字颜色 6 2 5 2 2 2 4" xfId="15449" xr:uid="{00000000-0005-0000-0000-0000893C0000}"/>
    <cellStyle name="20% - 强调文字颜色 6 2 5 2 2 3" xfId="15452" xr:uid="{00000000-0005-0000-0000-00008C3C0000}"/>
    <cellStyle name="20% - 强调文字颜色 6 2 5 2 2 3 2" xfId="15458" xr:uid="{00000000-0005-0000-0000-0000923C0000}"/>
    <cellStyle name="20% - 强调文字颜色 6 2 5 2 2 4" xfId="15467" xr:uid="{00000000-0005-0000-0000-00009B3C0000}"/>
    <cellStyle name="20% - 强调文字颜色 6 2 5 2 2 5" xfId="15477" xr:uid="{00000000-0005-0000-0000-0000A53C0000}"/>
    <cellStyle name="20% - 强调文字颜色 6 2 5 2 3" xfId="22137" xr:uid="{00000000-0005-0000-0000-0000A9560000}"/>
    <cellStyle name="20% - 强调文字颜色 6 2 5 2 3 2" xfId="15542" xr:uid="{00000000-0005-0000-0000-0000E63C0000}"/>
    <cellStyle name="20% - 强调文字颜色 6 2 5 2 3 2 2" xfId="22139" xr:uid="{00000000-0005-0000-0000-0000AB560000}"/>
    <cellStyle name="20% - 强调文字颜色 6 2 5 2 3 2 3" xfId="22141" xr:uid="{00000000-0005-0000-0000-0000AD560000}"/>
    <cellStyle name="20% - 强调文字颜色 6 2 5 2 3 3" xfId="22143" xr:uid="{00000000-0005-0000-0000-0000AF560000}"/>
    <cellStyle name="20% - 强调文字颜色 6 2 5 2 4" xfId="22144" xr:uid="{00000000-0005-0000-0000-0000B0560000}"/>
    <cellStyle name="20% - 强调文字颜色 6 2 5 2 5" xfId="22146" xr:uid="{00000000-0005-0000-0000-0000B2560000}"/>
    <cellStyle name="20% - 强调文字颜色 6 2 5 2 5 2" xfId="15567" xr:uid="{00000000-0005-0000-0000-0000FF3C0000}"/>
    <cellStyle name="20% - 强调文字颜色 6 2 5 2 6" xfId="22149" xr:uid="{00000000-0005-0000-0000-0000B5560000}"/>
    <cellStyle name="20% - 强调文字颜色 6 2 5 3" xfId="22150" xr:uid="{00000000-0005-0000-0000-0000B6560000}"/>
    <cellStyle name="20% - 强调文字颜色 6 2 5 3 2" xfId="20119" xr:uid="{00000000-0005-0000-0000-0000C74E0000}"/>
    <cellStyle name="20% - 强调文字颜色 6 2 5 3 2 2" xfId="22152" xr:uid="{00000000-0005-0000-0000-0000B8560000}"/>
    <cellStyle name="20% - 强调文字颜色 6 2 5 3 2 3" xfId="22155" xr:uid="{00000000-0005-0000-0000-0000BB560000}"/>
    <cellStyle name="20% - 强调文字颜色 6 2 5 3 3" xfId="22156" xr:uid="{00000000-0005-0000-0000-0000BC560000}"/>
    <cellStyle name="20% - 强调文字颜色 6 2 5 3 4" xfId="22157" xr:uid="{00000000-0005-0000-0000-0000BD560000}"/>
    <cellStyle name="20% - 强调文字颜色 6 2 5 4" xfId="22158" xr:uid="{00000000-0005-0000-0000-0000BE560000}"/>
    <cellStyle name="20% - 强调文字颜色 6 2 5 4 2" xfId="22159" xr:uid="{00000000-0005-0000-0000-0000BF560000}"/>
    <cellStyle name="20% - 强调文字颜色 6 2 5 4 3" xfId="22160" xr:uid="{00000000-0005-0000-0000-0000C0560000}"/>
    <cellStyle name="20% - 强调文字颜色 6 2 5 4 3 2" xfId="22161" xr:uid="{00000000-0005-0000-0000-0000C1560000}"/>
    <cellStyle name="20% - 强调文字颜色 6 2 5 4 3 3" xfId="22162" xr:uid="{00000000-0005-0000-0000-0000C2560000}"/>
    <cellStyle name="20% - 强调文字颜色 6 2 5 5" xfId="11502" xr:uid="{00000000-0005-0000-0000-00001E2D0000}"/>
    <cellStyle name="20% - 强调文字颜色 6 2 5 5 2" xfId="11504" xr:uid="{00000000-0005-0000-0000-0000202D0000}"/>
    <cellStyle name="20% - 强调文字颜色 6 2 5 5 2 2" xfId="22163" xr:uid="{00000000-0005-0000-0000-0000C3560000}"/>
    <cellStyle name="20% - 强调文字颜色 6 2 5 5 3" xfId="11506" xr:uid="{00000000-0005-0000-0000-0000222D0000}"/>
    <cellStyle name="20% - 强调文字颜色 6 2 5 6" xfId="11509" xr:uid="{00000000-0005-0000-0000-0000252D0000}"/>
    <cellStyle name="20% - 强调文字颜色 6 2 5 6 2" xfId="11511" xr:uid="{00000000-0005-0000-0000-0000272D0000}"/>
    <cellStyle name="20% - 强调文字颜色 6 2 6" xfId="22164" xr:uid="{00000000-0005-0000-0000-0000C4560000}"/>
    <cellStyle name="20% - 强调文字颜色 6 2 6 2" xfId="22165" xr:uid="{00000000-0005-0000-0000-0000C5560000}"/>
    <cellStyle name="20% - 强调文字颜色 6 2 6 2 2" xfId="22166" xr:uid="{00000000-0005-0000-0000-0000C6560000}"/>
    <cellStyle name="20% - 强调文字颜色 6 2 6 2 2 2" xfId="15663" xr:uid="{00000000-0005-0000-0000-00005F3D0000}"/>
    <cellStyle name="20% - 强调文字颜色 6 2 6 2 2 2 2" xfId="22168" xr:uid="{00000000-0005-0000-0000-0000C8560000}"/>
    <cellStyle name="20% - 强调文字颜色 6 2 6 2 2 2 3" xfId="22171" xr:uid="{00000000-0005-0000-0000-0000CB560000}"/>
    <cellStyle name="20% - 强调文字颜色 6 2 6 2 2 3" xfId="12392" xr:uid="{00000000-0005-0000-0000-000098300000}"/>
    <cellStyle name="20% - 强调文字颜色 6 2 6 2 2 3 2" xfId="22175" xr:uid="{00000000-0005-0000-0000-0000CF560000}"/>
    <cellStyle name="20% - 强调文字颜色 6 2 6 2 2 4" xfId="5106" xr:uid="{00000000-0005-0000-0000-000022140000}"/>
    <cellStyle name="20% - 强调文字颜色 6 2 6 2 3" xfId="22176" xr:uid="{00000000-0005-0000-0000-0000D0560000}"/>
    <cellStyle name="20% - 强调文字颜色 6 2 6 2 3 2" xfId="15692" xr:uid="{00000000-0005-0000-0000-00007C3D0000}"/>
    <cellStyle name="20% - 强调文字颜色 6 2 6 2 3 2 2" xfId="15695" xr:uid="{00000000-0005-0000-0000-00007F3D0000}"/>
    <cellStyle name="20% - 强调文字颜色 6 2 6 2 3 2 3" xfId="22179" xr:uid="{00000000-0005-0000-0000-0000D3560000}"/>
    <cellStyle name="20% - 强调文字颜色 6 2 6 2 3 3" xfId="4763" xr:uid="{00000000-0005-0000-0000-0000CB120000}"/>
    <cellStyle name="20% - 强调文字颜色 6 2 6 2 4" xfId="22180" xr:uid="{00000000-0005-0000-0000-0000D4560000}"/>
    <cellStyle name="20% - 强调文字颜色 6 2 6 2 5" xfId="22182" xr:uid="{00000000-0005-0000-0000-0000D6560000}"/>
    <cellStyle name="20% - 强调文字颜色 6 2 6 3" xfId="22183" xr:uid="{00000000-0005-0000-0000-0000D7560000}"/>
    <cellStyle name="20% - 强调文字颜色 6 2 6 3 2" xfId="22184" xr:uid="{00000000-0005-0000-0000-0000D8560000}"/>
    <cellStyle name="20% - 强调文字颜色 6 2 6 3 3" xfId="22185" xr:uid="{00000000-0005-0000-0000-0000D9560000}"/>
    <cellStyle name="20% - 强调文字颜色 6 2 6 3 3 2" xfId="15807" xr:uid="{00000000-0005-0000-0000-0000EF3D0000}"/>
    <cellStyle name="20% - 强调文字颜色 6 2 6 3 3 3" xfId="7153" xr:uid="{00000000-0005-0000-0000-0000211C0000}"/>
    <cellStyle name="20% - 强调文字颜色 6 2 6 4" xfId="22186" xr:uid="{00000000-0005-0000-0000-0000DA560000}"/>
    <cellStyle name="20% - 强调文字颜色 6 2 6 4 2" xfId="22187" xr:uid="{00000000-0005-0000-0000-0000DB560000}"/>
    <cellStyle name="20% - 强调文字颜色 6 2 6 4 2 2" xfId="1428" xr:uid="{00000000-0005-0000-0000-0000C4050000}"/>
    <cellStyle name="20% - 强调文字颜色 6 2 6 4 3" xfId="22188" xr:uid="{00000000-0005-0000-0000-0000DC560000}"/>
    <cellStyle name="20% - 强调文字颜色 6 2 6 4 4" xfId="22191" xr:uid="{00000000-0005-0000-0000-0000DF560000}"/>
    <cellStyle name="20% - 强调文字颜色 6 2 6 5" xfId="11525" xr:uid="{00000000-0005-0000-0000-0000352D0000}"/>
    <cellStyle name="20% - 强调文字颜色 6 2 6 6" xfId="11529" xr:uid="{00000000-0005-0000-0000-0000392D0000}"/>
    <cellStyle name="20% - 强调文字颜色 6 2 6 6 2" xfId="11531" xr:uid="{00000000-0005-0000-0000-00003B2D0000}"/>
    <cellStyle name="20% - 强调文字颜色 6 2 7" xfId="22192" xr:uid="{00000000-0005-0000-0000-0000E0560000}"/>
    <cellStyle name="20% - 强调文字颜色 6 2 7 2" xfId="22193" xr:uid="{00000000-0005-0000-0000-0000E1560000}"/>
    <cellStyle name="20% - 强调文字颜色 6 2 7 2 2" xfId="22194" xr:uid="{00000000-0005-0000-0000-0000E2560000}"/>
    <cellStyle name="20% - 强调文字颜色 6 2 7 2 2 2" xfId="22195" xr:uid="{00000000-0005-0000-0000-0000E3560000}"/>
    <cellStyle name="20% - 强调文字颜色 6 2 7 2 2 3" xfId="22196" xr:uid="{00000000-0005-0000-0000-0000E4560000}"/>
    <cellStyle name="20% - 强调文字颜色 6 2 7 2 2 3 2" xfId="22198" xr:uid="{00000000-0005-0000-0000-0000E6560000}"/>
    <cellStyle name="20% - 强调文字颜色 6 2 7 2 2 4" xfId="22201" xr:uid="{00000000-0005-0000-0000-0000E9560000}"/>
    <cellStyle name="20% - 强调文字颜色 6 2 7 2 3" xfId="22204" xr:uid="{00000000-0005-0000-0000-0000EC560000}"/>
    <cellStyle name="20% - 强调文字颜色 6 2 7 2 3 2" xfId="22205" xr:uid="{00000000-0005-0000-0000-0000ED560000}"/>
    <cellStyle name="20% - 强调文字颜色 6 2 7 2 3 2 2" xfId="22206" xr:uid="{00000000-0005-0000-0000-0000EE560000}"/>
    <cellStyle name="20% - 强调文字颜色 6 2 7 2 3 2 2 2" xfId="22208" xr:uid="{00000000-0005-0000-0000-0000F0560000}"/>
    <cellStyle name="20% - 强调文字颜色 6 2 7 2 3 2 2 3" xfId="22209" xr:uid="{00000000-0005-0000-0000-0000F1560000}"/>
    <cellStyle name="20% - 强调文字颜色 6 2 7 2 3 2 3" xfId="22210" xr:uid="{00000000-0005-0000-0000-0000F2560000}"/>
    <cellStyle name="20% - 强调文字颜色 6 2 7 2 3 2 4" xfId="15325" xr:uid="{00000000-0005-0000-0000-00000D3C0000}"/>
    <cellStyle name="20% - 强调文字颜色 6 2 7 2 3 3" xfId="22211" xr:uid="{00000000-0005-0000-0000-0000F3560000}"/>
    <cellStyle name="20% - 强调文字颜色 6 2 7 2 3 3 2" xfId="22213" xr:uid="{00000000-0005-0000-0000-0000F5560000}"/>
    <cellStyle name="20% - 强调文字颜色 6 2 7 2 3 3 2 2" xfId="1725" xr:uid="{00000000-0005-0000-0000-0000ED060000}"/>
    <cellStyle name="20% - 强调文字颜色 6 2 7 2 3 3 2 3" xfId="3716" xr:uid="{00000000-0005-0000-0000-0000B40E0000}"/>
    <cellStyle name="20% - 强调文字颜色 6 2 7 2 3 3 3" xfId="22215" xr:uid="{00000000-0005-0000-0000-0000F7560000}"/>
    <cellStyle name="20% - 强调文字颜色 6 2 7 2 3 3 4" xfId="15328" xr:uid="{00000000-0005-0000-0000-0000103C0000}"/>
    <cellStyle name="20% - 强调文字颜色 6 2 7 2 3 4" xfId="22216" xr:uid="{00000000-0005-0000-0000-0000F8560000}"/>
    <cellStyle name="20% - 强调文字颜色 6 2 7 2 3 4 2" xfId="22220" xr:uid="{00000000-0005-0000-0000-0000FC560000}"/>
    <cellStyle name="20% - 强调文字颜色 6 2 7 2 3 4 3" xfId="22223" xr:uid="{00000000-0005-0000-0000-0000FF560000}"/>
    <cellStyle name="20% - 强调文字颜色 6 2 7 2 3 5" xfId="22224" xr:uid="{00000000-0005-0000-0000-000000570000}"/>
    <cellStyle name="20% - 强调文字颜色 6 2 7 2 3 6" xfId="22226" xr:uid="{00000000-0005-0000-0000-000002570000}"/>
    <cellStyle name="20% - 强调文字颜色 6 2 7 2 4" xfId="22227" xr:uid="{00000000-0005-0000-0000-000003570000}"/>
    <cellStyle name="20% - 强调文字颜色 6 2 7 2 5" xfId="22229" xr:uid="{00000000-0005-0000-0000-000005570000}"/>
    <cellStyle name="20% - 强调文字颜色 6 2 7 3" xfId="22230" xr:uid="{00000000-0005-0000-0000-000006570000}"/>
    <cellStyle name="20% - 强调文字颜色 6 2 7 3 2" xfId="22231" xr:uid="{00000000-0005-0000-0000-000007570000}"/>
    <cellStyle name="20% - 强调文字颜色 6 2 7 3 3" xfId="22232" xr:uid="{00000000-0005-0000-0000-000008570000}"/>
    <cellStyle name="20% - 强调文字颜色 6 2 7 4" xfId="22233" xr:uid="{00000000-0005-0000-0000-000009570000}"/>
    <cellStyle name="20% - 强调文字颜色 6 2 7 4 2" xfId="22234" xr:uid="{00000000-0005-0000-0000-00000A570000}"/>
    <cellStyle name="20% - 强调文字颜色 6 2 7 4 2 2" xfId="22236" xr:uid="{00000000-0005-0000-0000-00000C570000}"/>
    <cellStyle name="20% - 强调文字颜色 6 2 7 4 2 2 2" xfId="22238" xr:uid="{00000000-0005-0000-0000-00000E570000}"/>
    <cellStyle name="20% - 强调文字颜色 6 2 7 4 2 2 2 2" xfId="22239" xr:uid="{00000000-0005-0000-0000-00000F570000}"/>
    <cellStyle name="20% - 强调文字颜色 6 2 7 4 2 2 3" xfId="22240" xr:uid="{00000000-0005-0000-0000-000010570000}"/>
    <cellStyle name="20% - 强调文字颜色 6 2 7 4 2 3" xfId="22241" xr:uid="{00000000-0005-0000-0000-000011570000}"/>
    <cellStyle name="20% - 强调文字颜色 6 2 7 4 2 3 2" xfId="22243" xr:uid="{00000000-0005-0000-0000-000013570000}"/>
    <cellStyle name="20% - 强调文字颜色 6 2 7 4 2 4" xfId="22244" xr:uid="{00000000-0005-0000-0000-000014570000}"/>
    <cellStyle name="20% - 强调文字颜色 6 2 7 4 3" xfId="22246" xr:uid="{00000000-0005-0000-0000-000016570000}"/>
    <cellStyle name="20% - 强调文字颜色 6 2 7 4 3 2" xfId="10233" xr:uid="{00000000-0005-0000-0000-000029280000}"/>
    <cellStyle name="20% - 强调文字颜色 6 2 7 4 3 2 2" xfId="22248" xr:uid="{00000000-0005-0000-0000-000018570000}"/>
    <cellStyle name="20% - 强调文字颜色 6 2 7 4 3 2 3" xfId="22250" xr:uid="{00000000-0005-0000-0000-00001A570000}"/>
    <cellStyle name="20% - 强调文字颜色 6 2 7 4 3 3" xfId="22251" xr:uid="{00000000-0005-0000-0000-00001B570000}"/>
    <cellStyle name="20% - 强调文字颜色 6 2 7 4 3 4" xfId="22253" xr:uid="{00000000-0005-0000-0000-00001D570000}"/>
    <cellStyle name="20% - 强调文字颜色 6 2 7 4 4" xfId="22255" xr:uid="{00000000-0005-0000-0000-00001F570000}"/>
    <cellStyle name="20% - 强调文字颜色 6 2 7 4 4 2" xfId="22258" xr:uid="{00000000-0005-0000-0000-000022570000}"/>
    <cellStyle name="20% - 强调文字颜色 6 2 7 4 4 2 2" xfId="22261" xr:uid="{00000000-0005-0000-0000-000025570000}"/>
    <cellStyle name="20% - 强调文字颜色 6 2 7 4 4 3" xfId="22264" xr:uid="{00000000-0005-0000-0000-000028570000}"/>
    <cellStyle name="20% - 强调文字颜色 6 2 7 4 5" xfId="22266" xr:uid="{00000000-0005-0000-0000-00002A570000}"/>
    <cellStyle name="20% - 强调文字颜色 6 2 7 4 5 2" xfId="13921" xr:uid="{00000000-0005-0000-0000-000091360000}"/>
    <cellStyle name="20% - 强调文字颜色 6 2 7 4 6" xfId="22270" xr:uid="{00000000-0005-0000-0000-00002E570000}"/>
    <cellStyle name="20% - 强调文字颜色 6 2 7 5" xfId="11544" xr:uid="{00000000-0005-0000-0000-0000482D0000}"/>
    <cellStyle name="20% - 强调文字颜色 6 2 7 5 2" xfId="11548" xr:uid="{00000000-0005-0000-0000-00004C2D0000}"/>
    <cellStyle name="20% - 强调文字颜色 6 2 8" xfId="22271" xr:uid="{00000000-0005-0000-0000-00002F570000}"/>
    <cellStyle name="20% - 强调文字颜色 6 2 8 2" xfId="22272" xr:uid="{00000000-0005-0000-0000-000030570000}"/>
    <cellStyle name="20% - 强调文字颜色 6 2 8 2 2" xfId="22273" xr:uid="{00000000-0005-0000-0000-000031570000}"/>
    <cellStyle name="20% - 强调文字颜色 6 2 8 2 2 2" xfId="22275" xr:uid="{00000000-0005-0000-0000-000033570000}"/>
    <cellStyle name="20% - 强调文字颜色 6 2 8 2 2 2 2" xfId="22277" xr:uid="{00000000-0005-0000-0000-000035570000}"/>
    <cellStyle name="20% - 强调文字颜色 6 2 8 2 2 2 2 2" xfId="22282" xr:uid="{00000000-0005-0000-0000-00003A570000}"/>
    <cellStyle name="20% - 强调文字颜色 6 2 8 2 2 2 2 3" xfId="22283" xr:uid="{00000000-0005-0000-0000-00003B570000}"/>
    <cellStyle name="20% - 强调文字颜色 6 2 8 2 2 2 3" xfId="22284" xr:uid="{00000000-0005-0000-0000-00003C570000}"/>
    <cellStyle name="20% - 强调文字颜色 6 2 8 2 2 2 4" xfId="22285" xr:uid="{00000000-0005-0000-0000-00003D570000}"/>
    <cellStyle name="20% - 强调文字颜色 6 2 8 2 2 3" xfId="22286" xr:uid="{00000000-0005-0000-0000-00003E570000}"/>
    <cellStyle name="20% - 强调文字颜色 6 2 8 2 2 3 2" xfId="22290" xr:uid="{00000000-0005-0000-0000-000042570000}"/>
    <cellStyle name="20% - 强调文字颜色 6 2 8 2 2 3 2 2" xfId="19033" xr:uid="{00000000-0005-0000-0000-0000894A0000}"/>
    <cellStyle name="20% - 强调文字颜色 6 2 8 2 2 3 2 3" xfId="19040" xr:uid="{00000000-0005-0000-0000-0000904A0000}"/>
    <cellStyle name="20% - 强调文字颜色 6 2 8 2 2 3 3" xfId="22292" xr:uid="{00000000-0005-0000-0000-000044570000}"/>
    <cellStyle name="20% - 强调文字颜色 6 2 8 2 2 3 4" xfId="22294" xr:uid="{00000000-0005-0000-0000-000046570000}"/>
    <cellStyle name="20% - 强调文字颜色 6 2 8 2 2 4" xfId="22295" xr:uid="{00000000-0005-0000-0000-000047570000}"/>
    <cellStyle name="20% - 强调文字颜色 6 2 8 2 2 4 2" xfId="22297" xr:uid="{00000000-0005-0000-0000-000049570000}"/>
    <cellStyle name="20% - 强调文字颜色 6 2 8 2 2 4 3" xfId="22298" xr:uid="{00000000-0005-0000-0000-00004A570000}"/>
    <cellStyle name="20% - 强调文字颜色 6 2 8 2 2 5" xfId="22299" xr:uid="{00000000-0005-0000-0000-00004B570000}"/>
    <cellStyle name="20% - 强调文字颜色 6 2 8 2 2 6" xfId="22301" xr:uid="{00000000-0005-0000-0000-00004D570000}"/>
    <cellStyle name="20% - 强调文字颜色 6 2 8 2 3" xfId="22302" xr:uid="{00000000-0005-0000-0000-00004E570000}"/>
    <cellStyle name="20% - 强调文字颜色 6 2 8 2 4" xfId="22303" xr:uid="{00000000-0005-0000-0000-00004F570000}"/>
    <cellStyle name="20% - 强调文字颜色 6 2 8 2 4 2" xfId="22304" xr:uid="{00000000-0005-0000-0000-000050570000}"/>
    <cellStyle name="20% - 强调文字颜色 6 2 8 2 5" xfId="22306" xr:uid="{00000000-0005-0000-0000-000052570000}"/>
    <cellStyle name="20% - 强调文字颜色 6 2 8 3" xfId="22307" xr:uid="{00000000-0005-0000-0000-000053570000}"/>
    <cellStyle name="20% - 强调文字颜色 6 2 8 3 2" xfId="22309" xr:uid="{00000000-0005-0000-0000-000055570000}"/>
    <cellStyle name="20% - 强调文字颜色 6 2 8 3 2 2" xfId="22310" xr:uid="{00000000-0005-0000-0000-000056570000}"/>
    <cellStyle name="20% - 强调文字颜色 6 2 8 3 2 2 2" xfId="21130" xr:uid="{00000000-0005-0000-0000-0000BA520000}"/>
    <cellStyle name="20% - 强调文字颜色 6 2 8 3 2 2 3" xfId="22312" xr:uid="{00000000-0005-0000-0000-000058570000}"/>
    <cellStyle name="20% - 强调文字颜色 6 2 8 3 2 3" xfId="22313" xr:uid="{00000000-0005-0000-0000-000059570000}"/>
    <cellStyle name="20% - 强调文字颜色 6 2 8 3 2 4" xfId="22314" xr:uid="{00000000-0005-0000-0000-00005A570000}"/>
    <cellStyle name="20% - 强调文字颜色 6 2 8 3 3" xfId="22315" xr:uid="{00000000-0005-0000-0000-00005B570000}"/>
    <cellStyle name="20% - 强调文字颜色 6 2 8 3 3 2" xfId="22316" xr:uid="{00000000-0005-0000-0000-00005C570000}"/>
    <cellStyle name="20% - 强调文字颜色 6 2 8 3 3 2 2" xfId="22318" xr:uid="{00000000-0005-0000-0000-00005E570000}"/>
    <cellStyle name="20% - 强调文字颜色 6 2 8 3 3 2 3" xfId="15363" xr:uid="{00000000-0005-0000-0000-0000333C0000}"/>
    <cellStyle name="20% - 强调文字颜色 6 2 8 3 3 3" xfId="22319" xr:uid="{00000000-0005-0000-0000-00005F570000}"/>
    <cellStyle name="20% - 强调文字颜色 6 2 8 3 3 4" xfId="22320" xr:uid="{00000000-0005-0000-0000-000060570000}"/>
    <cellStyle name="20% - 强调文字颜色 6 2 8 3 4" xfId="22321" xr:uid="{00000000-0005-0000-0000-000061570000}"/>
    <cellStyle name="20% - 强调文字颜色 6 2 8 3 4 2" xfId="22322" xr:uid="{00000000-0005-0000-0000-000062570000}"/>
    <cellStyle name="20% - 强调文字颜色 6 2 8 3 4 2 2" xfId="22323" xr:uid="{00000000-0005-0000-0000-000063570000}"/>
    <cellStyle name="20% - 强调文字颜色 6 2 8 3 4 3" xfId="22324" xr:uid="{00000000-0005-0000-0000-000064570000}"/>
    <cellStyle name="20% - 强调文字颜色 6 2 8 3 5" xfId="22325" xr:uid="{00000000-0005-0000-0000-000065570000}"/>
    <cellStyle name="20% - 强调文字颜色 6 2 8 3 5 2" xfId="5041" xr:uid="{00000000-0005-0000-0000-0000E1130000}"/>
    <cellStyle name="20% - 强调文字颜色 6 2 8 3 6" xfId="22328" xr:uid="{00000000-0005-0000-0000-000068570000}"/>
    <cellStyle name="20% - 强调文字颜色 6 2 8 4" xfId="22330" xr:uid="{00000000-0005-0000-0000-00006A570000}"/>
    <cellStyle name="20% - 强调文字颜色 6 2 8 5" xfId="11561" xr:uid="{00000000-0005-0000-0000-0000592D0000}"/>
    <cellStyle name="20% - 强调文字颜色 6 2 9" xfId="22331" xr:uid="{00000000-0005-0000-0000-00006B570000}"/>
    <cellStyle name="20% - 强调文字颜色 6 2 9 2" xfId="22332" xr:uid="{00000000-0005-0000-0000-00006C570000}"/>
    <cellStyle name="20% - 强调文字颜色 6 2 9 2 2" xfId="22333" xr:uid="{00000000-0005-0000-0000-00006D570000}"/>
    <cellStyle name="20% - 强调文字颜色 6 2 9 2 3" xfId="22334" xr:uid="{00000000-0005-0000-0000-00006E570000}"/>
    <cellStyle name="20% - 强调文字颜色 6 2 9 2 3 2" xfId="16004" xr:uid="{00000000-0005-0000-0000-0000B43E0000}"/>
    <cellStyle name="20% - 强调文字颜色 6 2 9 3" xfId="22335" xr:uid="{00000000-0005-0000-0000-00006F570000}"/>
    <cellStyle name="20% - 强调文字颜色 6 20" xfId="20852" xr:uid="{00000000-0005-0000-0000-0000A4510000}"/>
    <cellStyle name="20% - 强调文字颜色 6 21" xfId="1012" xr:uid="{00000000-0005-0000-0000-000024040000}"/>
    <cellStyle name="20% - 强调文字颜色 6 3" xfId="22336" xr:uid="{00000000-0005-0000-0000-000070570000}"/>
    <cellStyle name="20% - 强调文字颜色 6 3 10" xfId="8262" xr:uid="{00000000-0005-0000-0000-000076200000}"/>
    <cellStyle name="20% - 强调文字颜色 6 3 10 2" xfId="14246" xr:uid="{00000000-0005-0000-0000-0000D6370000}"/>
    <cellStyle name="20% - 强调文字颜色 6 3 2" xfId="22337" xr:uid="{00000000-0005-0000-0000-000071570000}"/>
    <cellStyle name="20% - 强调文字颜色 6 3 2 2" xfId="22340" xr:uid="{00000000-0005-0000-0000-000074570000}"/>
    <cellStyle name="20% - 强调文字颜色 6 3 2 2 10" xfId="11787" xr:uid="{00000000-0005-0000-0000-00003B2E0000}"/>
    <cellStyle name="20% - 强调文字颜色 6 3 2 2 10 2" xfId="5056" xr:uid="{00000000-0005-0000-0000-0000F0130000}"/>
    <cellStyle name="20% - 强调文字颜色 6 3 2 2 11" xfId="22342" xr:uid="{00000000-0005-0000-0000-000076570000}"/>
    <cellStyle name="20% - 强调文字颜色 6 3 2 2 11 2" xfId="5073" xr:uid="{00000000-0005-0000-0000-000001140000}"/>
    <cellStyle name="20% - 强调文字颜色 6 3 2 2 12" xfId="22343" xr:uid="{00000000-0005-0000-0000-000077570000}"/>
    <cellStyle name="20% - 强调文字颜色 6 3 2 2 12 2" xfId="22344" xr:uid="{00000000-0005-0000-0000-000078570000}"/>
    <cellStyle name="20% - 强调文字颜色 6 3 2 2 13" xfId="22345" xr:uid="{00000000-0005-0000-0000-000079570000}"/>
    <cellStyle name="20% - 强调文字颜色 6 3 2 2 13 2" xfId="15426" xr:uid="{00000000-0005-0000-0000-0000723C0000}"/>
    <cellStyle name="20% - 强调文字颜色 6 3 2 2 14" xfId="22346" xr:uid="{00000000-0005-0000-0000-00007A570000}"/>
    <cellStyle name="20% - 强调文字颜色 6 3 2 2 15" xfId="14389" xr:uid="{00000000-0005-0000-0000-000065380000}"/>
    <cellStyle name="20% - 强调文字颜色 6 3 2 2 15 2" xfId="14391" xr:uid="{00000000-0005-0000-0000-000067380000}"/>
    <cellStyle name="20% - 强调文字颜色 6 3 2 2 16" xfId="14395" xr:uid="{00000000-0005-0000-0000-00006B380000}"/>
    <cellStyle name="20% - 强调文字颜色 6 3 2 2 17" xfId="14398" xr:uid="{00000000-0005-0000-0000-00006E380000}"/>
    <cellStyle name="20% - 强调文字颜色 6 3 2 2 2" xfId="22347" xr:uid="{00000000-0005-0000-0000-00007B570000}"/>
    <cellStyle name="20% - 强调文字颜色 6 3 2 2 2 10" xfId="22349" xr:uid="{00000000-0005-0000-0000-00007D570000}"/>
    <cellStyle name="20% - 强调文字颜色 6 3 2 2 2 10 2" xfId="22350" xr:uid="{00000000-0005-0000-0000-00007E570000}"/>
    <cellStyle name="20% - 强调文字颜色 6 3 2 2 2 11" xfId="22351" xr:uid="{00000000-0005-0000-0000-00007F570000}"/>
    <cellStyle name="20% - 强调文字颜色 6 3 2 2 2 11 2" xfId="22352" xr:uid="{00000000-0005-0000-0000-000080570000}"/>
    <cellStyle name="20% - 强调文字颜色 6 3 2 2 2 12" xfId="15741" xr:uid="{00000000-0005-0000-0000-0000AD3D0000}"/>
    <cellStyle name="20% - 强调文字颜色 6 3 2 2 2 12 2" xfId="22353" xr:uid="{00000000-0005-0000-0000-000081570000}"/>
    <cellStyle name="20% - 强调文字颜色 6 3 2 2 2 13" xfId="15744" xr:uid="{00000000-0005-0000-0000-0000B03D0000}"/>
    <cellStyle name="20% - 强调文字颜色 6 3 2 2 2 13 2" xfId="22354" xr:uid="{00000000-0005-0000-0000-000082570000}"/>
    <cellStyle name="20% - 强调文字颜色 6 3 2 2 2 14" xfId="22355" xr:uid="{00000000-0005-0000-0000-000083570000}"/>
    <cellStyle name="20% - 强调文字颜色 6 3 2 2 2 15" xfId="22356" xr:uid="{00000000-0005-0000-0000-000084570000}"/>
    <cellStyle name="20% - 强调文字颜色 6 3 2 2 2 16" xfId="22358" xr:uid="{00000000-0005-0000-0000-000086570000}"/>
    <cellStyle name="20% - 强调文字颜色 6 3 2 2 2 2" xfId="15250" xr:uid="{00000000-0005-0000-0000-0000C23B0000}"/>
    <cellStyle name="20% - 强调文字颜色 6 3 2 2 2 2 2" xfId="22359" xr:uid="{00000000-0005-0000-0000-000087570000}"/>
    <cellStyle name="20% - 强调文字颜色 6 3 2 2 2 2 2 2" xfId="22360" xr:uid="{00000000-0005-0000-0000-000088570000}"/>
    <cellStyle name="20% - 强调文字颜色 6 3 2 2 2 2 2 2 2" xfId="22361" xr:uid="{00000000-0005-0000-0000-000089570000}"/>
    <cellStyle name="20% - 强调文字颜色 6 3 2 2 2 2 2 2 2 2" xfId="22362" xr:uid="{00000000-0005-0000-0000-00008A570000}"/>
    <cellStyle name="20% - 强调文字颜色 6 3 2 2 2 2 2 2 2 3" xfId="22364" xr:uid="{00000000-0005-0000-0000-00008C570000}"/>
    <cellStyle name="20% - 强调文字颜色 6 3 2 2 2 2 2 2 3" xfId="22366" xr:uid="{00000000-0005-0000-0000-00008E570000}"/>
    <cellStyle name="20% - 强调文字颜色 6 3 2 2 2 2 2 2 4" xfId="22368" xr:uid="{00000000-0005-0000-0000-000090570000}"/>
    <cellStyle name="20% - 强调文字颜色 6 3 2 2 2 2 2 3" xfId="22369" xr:uid="{00000000-0005-0000-0000-000091570000}"/>
    <cellStyle name="20% - 强调文字颜色 6 3 2 2 2 2 2 3 2" xfId="22370" xr:uid="{00000000-0005-0000-0000-000092570000}"/>
    <cellStyle name="20% - 强调文字颜色 6 3 2 2 2 2 2 3 2 2" xfId="22371" xr:uid="{00000000-0005-0000-0000-000093570000}"/>
    <cellStyle name="20% - 强调文字颜色 6 3 2 2 2 2 2 3 2 3" xfId="22373" xr:uid="{00000000-0005-0000-0000-000095570000}"/>
    <cellStyle name="20% - 强调文字颜色 6 3 2 2 2 2 2 3 3" xfId="22374" xr:uid="{00000000-0005-0000-0000-000096570000}"/>
    <cellStyle name="20% - 强调文字颜色 6 3 2 2 2 2 2 3 4" xfId="22375" xr:uid="{00000000-0005-0000-0000-000097570000}"/>
    <cellStyle name="20% - 强调文字颜色 6 3 2 2 2 2 2 4" xfId="22376" xr:uid="{00000000-0005-0000-0000-000098570000}"/>
    <cellStyle name="20% - 强调文字颜色 6 3 2 2 2 2 2 4 2" xfId="22377" xr:uid="{00000000-0005-0000-0000-000099570000}"/>
    <cellStyle name="20% - 强调文字颜色 6 3 2 2 2 2 2 4 3" xfId="22378" xr:uid="{00000000-0005-0000-0000-00009A570000}"/>
    <cellStyle name="20% - 强调文字颜色 6 3 2 2 2 2 2 5" xfId="22380" xr:uid="{00000000-0005-0000-0000-00009C570000}"/>
    <cellStyle name="20% - 强调文字颜色 6 3 2 2 2 2 2 5 2" xfId="22381" xr:uid="{00000000-0005-0000-0000-00009D570000}"/>
    <cellStyle name="20% - 强调文字颜色 6 3 2 2 2 2 2 6" xfId="22383" xr:uid="{00000000-0005-0000-0000-00009F570000}"/>
    <cellStyle name="20% - 强调文字颜色 6 3 2 2 2 2 3" xfId="22384" xr:uid="{00000000-0005-0000-0000-0000A0570000}"/>
    <cellStyle name="20% - 强调文字颜色 6 3 2 2 2 2 3 2" xfId="22385" xr:uid="{00000000-0005-0000-0000-0000A1570000}"/>
    <cellStyle name="20% - 强调文字颜色 6 3 2 2 2 2 3 3" xfId="22386" xr:uid="{00000000-0005-0000-0000-0000A2570000}"/>
    <cellStyle name="20% - 强调文字颜色 6 3 2 2 2 2 4" xfId="3064" xr:uid="{00000000-0005-0000-0000-0000280C0000}"/>
    <cellStyle name="20% - 强调文字颜色 6 3 2 2 2 2 4 2" xfId="22387" xr:uid="{00000000-0005-0000-0000-0000A3570000}"/>
    <cellStyle name="20% - 强调文字颜色 6 3 2 2 2 2 4 3" xfId="22388" xr:uid="{00000000-0005-0000-0000-0000A4570000}"/>
    <cellStyle name="20% - 强调文字颜色 6 3 2 2 2 2 5" xfId="3068" xr:uid="{00000000-0005-0000-0000-00002C0C0000}"/>
    <cellStyle name="20% - 强调文字颜色 6 3 2 2 2 2 5 2" xfId="22389" xr:uid="{00000000-0005-0000-0000-0000A5570000}"/>
    <cellStyle name="20% - 强调文字颜色 6 3 2 2 2 2 6" xfId="22390" xr:uid="{00000000-0005-0000-0000-0000A6570000}"/>
    <cellStyle name="20% - 强调文字颜色 6 3 2 2 2 2 7" xfId="22391" xr:uid="{00000000-0005-0000-0000-0000A7570000}"/>
    <cellStyle name="20% - 强调文字颜色 6 3 2 2 2 3" xfId="22393" xr:uid="{00000000-0005-0000-0000-0000A9570000}"/>
    <cellStyle name="20% - 强调文字颜色 6 3 2 2 2 3 2" xfId="22394" xr:uid="{00000000-0005-0000-0000-0000AA570000}"/>
    <cellStyle name="20% - 强调文字颜色 6 3 2 2 2 3 2 2" xfId="22395" xr:uid="{00000000-0005-0000-0000-0000AB570000}"/>
    <cellStyle name="20% - 强调文字颜色 6 3 2 2 2 3 2 2 2" xfId="10998" xr:uid="{00000000-0005-0000-0000-0000262B0000}"/>
    <cellStyle name="20% - 强调文字颜色 6 3 2 2 2 3 2 2 3" xfId="11017" xr:uid="{00000000-0005-0000-0000-0000392B0000}"/>
    <cellStyle name="20% - 强调文字颜色 6 3 2 2 2 3 2 3" xfId="22397" xr:uid="{00000000-0005-0000-0000-0000AD570000}"/>
    <cellStyle name="20% - 强调文字颜色 6 3 2 2 2 3 2 3 2" xfId="9215" xr:uid="{00000000-0005-0000-0000-00002F240000}"/>
    <cellStyle name="20% - 强调文字颜色 6 3 2 2 2 3 2 4" xfId="22399" xr:uid="{00000000-0005-0000-0000-0000AF570000}"/>
    <cellStyle name="20% - 强调文字颜色 6 3 2 2 2 3 3" xfId="22400" xr:uid="{00000000-0005-0000-0000-0000B0570000}"/>
    <cellStyle name="20% - 强调文字颜色 6 3 2 2 2 3 3 2" xfId="22401" xr:uid="{00000000-0005-0000-0000-0000B1570000}"/>
    <cellStyle name="20% - 强调文字颜色 6 3 2 2 2 3 3 2 2" xfId="22402" xr:uid="{00000000-0005-0000-0000-0000B2570000}"/>
    <cellStyle name="20% - 强调文字颜色 6 3 2 2 2 3 3 2 3" xfId="22403" xr:uid="{00000000-0005-0000-0000-0000B3570000}"/>
    <cellStyle name="20% - 强调文字颜色 6 3 2 2 2 3 3 3" xfId="22404" xr:uid="{00000000-0005-0000-0000-0000B4570000}"/>
    <cellStyle name="20% - 强调文字颜色 6 3 2 2 2 3 3 3 2" xfId="9254" xr:uid="{00000000-0005-0000-0000-000056240000}"/>
    <cellStyle name="20% - 强调文字颜色 6 3 2 2 2 3 3 4" xfId="22406" xr:uid="{00000000-0005-0000-0000-0000B6570000}"/>
    <cellStyle name="20% - 强调文字颜色 6 3 2 2 2 3 4" xfId="22407" xr:uid="{00000000-0005-0000-0000-0000B7570000}"/>
    <cellStyle name="20% - 强调文字颜色 6 3 2 2 2 3 4 2" xfId="22408" xr:uid="{00000000-0005-0000-0000-0000B8570000}"/>
    <cellStyle name="20% - 强调文字颜色 6 3 2 2 2 3 4 3" xfId="22409" xr:uid="{00000000-0005-0000-0000-0000B9570000}"/>
    <cellStyle name="20% - 强调文字颜色 6 3 2 2 2 3 5" xfId="22410" xr:uid="{00000000-0005-0000-0000-0000BA570000}"/>
    <cellStyle name="20% - 强调文字颜色 6 3 2 2 2 3 5 2" xfId="22411" xr:uid="{00000000-0005-0000-0000-0000BB570000}"/>
    <cellStyle name="20% - 强调文字颜色 6 3 2 2 2 3 5 3" xfId="22412" xr:uid="{00000000-0005-0000-0000-0000BC570000}"/>
    <cellStyle name="20% - 强调文字颜色 6 3 2 2 2 3 6" xfId="22413" xr:uid="{00000000-0005-0000-0000-0000BD570000}"/>
    <cellStyle name="20% - 强调文字颜色 6 3 2 2 2 3 7" xfId="22414" xr:uid="{00000000-0005-0000-0000-0000BE570000}"/>
    <cellStyle name="20% - 强调文字颜色 6 3 2 2 2 4" xfId="22416" xr:uid="{00000000-0005-0000-0000-0000C0570000}"/>
    <cellStyle name="20% - 强调文字颜色 6 3 2 2 2 4 2" xfId="22417" xr:uid="{00000000-0005-0000-0000-0000C1570000}"/>
    <cellStyle name="20% - 强调文字颜色 6 3 2 2 2 4 2 2" xfId="22418" xr:uid="{00000000-0005-0000-0000-0000C2570000}"/>
    <cellStyle name="20% - 强调文字颜色 6 3 2 2 2 4 2 3" xfId="22420" xr:uid="{00000000-0005-0000-0000-0000C4570000}"/>
    <cellStyle name="20% - 强调文字颜色 6 3 2 2 2 4 3" xfId="22421" xr:uid="{00000000-0005-0000-0000-0000C5570000}"/>
    <cellStyle name="20% - 强调文字颜色 6 3 2 2 2 4 3 2" xfId="22422" xr:uid="{00000000-0005-0000-0000-0000C6570000}"/>
    <cellStyle name="20% - 强调文字颜色 6 3 2 2 2 4 3 3" xfId="22423" xr:uid="{00000000-0005-0000-0000-0000C7570000}"/>
    <cellStyle name="20% - 强调文字颜色 6 3 2 2 2 4 4" xfId="19330" xr:uid="{00000000-0005-0000-0000-0000B24B0000}"/>
    <cellStyle name="20% - 强调文字颜色 6 3 2 2 2 4 4 2" xfId="22424" xr:uid="{00000000-0005-0000-0000-0000C8570000}"/>
    <cellStyle name="20% - 强调文字颜色 6 3 2 2 2 4 5" xfId="22425" xr:uid="{00000000-0005-0000-0000-0000C9570000}"/>
    <cellStyle name="20% - 强调文字颜色 6 3 2 2 2 4 6" xfId="22426" xr:uid="{00000000-0005-0000-0000-0000CA570000}"/>
    <cellStyle name="20% - 强调文字颜色 6 3 2 2 2 5" xfId="22427" xr:uid="{00000000-0005-0000-0000-0000CB570000}"/>
    <cellStyle name="20% - 强调文字颜色 6 3 2 2 2 5 2" xfId="22428" xr:uid="{00000000-0005-0000-0000-0000CC570000}"/>
    <cellStyle name="20% - 强调文字颜色 6 3 2 2 2 5 2 2" xfId="22429" xr:uid="{00000000-0005-0000-0000-0000CD570000}"/>
    <cellStyle name="20% - 强调文字颜色 6 3 2 2 2 5 2 3" xfId="22430" xr:uid="{00000000-0005-0000-0000-0000CE570000}"/>
    <cellStyle name="20% - 强调文字颜色 6 3 2 2 2 5 3" xfId="22431" xr:uid="{00000000-0005-0000-0000-0000CF570000}"/>
    <cellStyle name="20% - 强调文字颜色 6 3 2 2 2 5 3 2" xfId="22432" xr:uid="{00000000-0005-0000-0000-0000D0570000}"/>
    <cellStyle name="20% - 强调文字颜色 6 3 2 2 2 5 3 3" xfId="6267" xr:uid="{00000000-0005-0000-0000-0000AB180000}"/>
    <cellStyle name="20% - 强调文字颜色 6 3 2 2 2 5 4" xfId="22433" xr:uid="{00000000-0005-0000-0000-0000D1570000}"/>
    <cellStyle name="20% - 强调文字颜色 6 3 2 2 2 5 4 2" xfId="22435" xr:uid="{00000000-0005-0000-0000-0000D3570000}"/>
    <cellStyle name="20% - 强调文字颜色 6 3 2 2 2 5 5" xfId="22436" xr:uid="{00000000-0005-0000-0000-0000D4570000}"/>
    <cellStyle name="20% - 强调文字颜色 6 3 2 2 2 5 6" xfId="22437" xr:uid="{00000000-0005-0000-0000-0000D5570000}"/>
    <cellStyle name="20% - 强调文字颜色 6 3 2 2 2 6" xfId="22438" xr:uid="{00000000-0005-0000-0000-0000D6570000}"/>
    <cellStyle name="20% - 强调文字颜色 6 3 2 2 2 6 2" xfId="3452" xr:uid="{00000000-0005-0000-0000-0000AC0D0000}"/>
    <cellStyle name="20% - 强调文字颜色 6 3 2 2 2 6 2 2" xfId="6845" xr:uid="{00000000-0005-0000-0000-0000ED1A0000}"/>
    <cellStyle name="20% - 强调文字颜色 6 3 2 2 2 6 2 3" xfId="22440" xr:uid="{00000000-0005-0000-0000-0000D8570000}"/>
    <cellStyle name="20% - 强调文字颜色 6 3 2 2 2 6 3" xfId="22441" xr:uid="{00000000-0005-0000-0000-0000D9570000}"/>
    <cellStyle name="20% - 强调文字颜色 6 3 2 2 2 6 3 2" xfId="22444" xr:uid="{00000000-0005-0000-0000-0000DC570000}"/>
    <cellStyle name="20% - 强调文字颜色 6 3 2 2 2 6 4" xfId="22445" xr:uid="{00000000-0005-0000-0000-0000DD570000}"/>
    <cellStyle name="20% - 强调文字颜色 6 3 2 2 2 6 5" xfId="22446" xr:uid="{00000000-0005-0000-0000-0000DE570000}"/>
    <cellStyle name="20% - 强调文字颜色 6 3 2 2 2 7" xfId="22447" xr:uid="{00000000-0005-0000-0000-0000DF570000}"/>
    <cellStyle name="20% - 强调文字颜色 6 3 2 2 2 7 2" xfId="22448" xr:uid="{00000000-0005-0000-0000-0000E0570000}"/>
    <cellStyle name="20% - 强调文字颜色 6 3 2 2 2 7 2 2" xfId="22451" xr:uid="{00000000-0005-0000-0000-0000E3570000}"/>
    <cellStyle name="20% - 强调文字颜色 6 3 2 2 2 7 3" xfId="22452" xr:uid="{00000000-0005-0000-0000-0000E4570000}"/>
    <cellStyle name="20% - 强调文字颜色 6 3 2 2 2 7 4" xfId="22453" xr:uid="{00000000-0005-0000-0000-0000E5570000}"/>
    <cellStyle name="20% - 强调文字颜色 6 3 2 2 2 8" xfId="22454" xr:uid="{00000000-0005-0000-0000-0000E6570000}"/>
    <cellStyle name="20% - 强调文字颜色 6 3 2 2 2 8 2" xfId="22455" xr:uid="{00000000-0005-0000-0000-0000E7570000}"/>
    <cellStyle name="20% - 强调文字颜色 6 3 2 2 2 8 3" xfId="22456" xr:uid="{00000000-0005-0000-0000-0000E8570000}"/>
    <cellStyle name="20% - 强调文字颜色 6 3 2 2 2 9" xfId="20059" xr:uid="{00000000-0005-0000-0000-00008B4E0000}"/>
    <cellStyle name="20% - 强调文字颜色 6 3 2 2 2 9 2" xfId="18908" xr:uid="{00000000-0005-0000-0000-00000C4A0000}"/>
    <cellStyle name="20% - 强调文字颜色 6 3 2 2 2 9 3" xfId="22457" xr:uid="{00000000-0005-0000-0000-0000E9570000}"/>
    <cellStyle name="20% - 强调文字颜色 6 3 2 2 3" xfId="5449" xr:uid="{00000000-0005-0000-0000-000079150000}"/>
    <cellStyle name="20% - 强调文字颜色 6 3 2 2 3 2" xfId="22458" xr:uid="{00000000-0005-0000-0000-0000EA570000}"/>
    <cellStyle name="20% - 强调文字颜色 6 3 2 2 3 2 2" xfId="22460" xr:uid="{00000000-0005-0000-0000-0000EC570000}"/>
    <cellStyle name="20% - 强调文字颜色 6 3 2 2 3 2 2 2" xfId="22462" xr:uid="{00000000-0005-0000-0000-0000EE570000}"/>
    <cellStyle name="20% - 强调文字颜色 6 3 2 2 3 2 2 2 2" xfId="22464" xr:uid="{00000000-0005-0000-0000-0000F0570000}"/>
    <cellStyle name="20% - 强调文字颜色 6 3 2 2 3 2 2 2 2 2" xfId="22466" xr:uid="{00000000-0005-0000-0000-0000F2570000}"/>
    <cellStyle name="20% - 强调文字颜色 6 3 2 2 3 2 2 2 2 3" xfId="22469" xr:uid="{00000000-0005-0000-0000-0000F5570000}"/>
    <cellStyle name="20% - 强调文字颜色 6 3 2 2 3 2 2 2 3" xfId="22471" xr:uid="{00000000-0005-0000-0000-0000F7570000}"/>
    <cellStyle name="20% - 强调文字颜色 6 3 2 2 3 2 2 2 4" xfId="22280" xr:uid="{00000000-0005-0000-0000-000038570000}"/>
    <cellStyle name="20% - 强调文字颜色 6 3 2 2 3 2 2 3" xfId="22473" xr:uid="{00000000-0005-0000-0000-0000F9570000}"/>
    <cellStyle name="20% - 强调文字颜色 6 3 2 2 3 2 2 3 2" xfId="22475" xr:uid="{00000000-0005-0000-0000-0000FB570000}"/>
    <cellStyle name="20% - 强调文字颜色 6 3 2 2 3 2 2 3 2 2" xfId="22477" xr:uid="{00000000-0005-0000-0000-0000FD570000}"/>
    <cellStyle name="20% - 强调文字颜色 6 3 2 2 3 2 2 3 2 3" xfId="22480" xr:uid="{00000000-0005-0000-0000-000000580000}"/>
    <cellStyle name="20% - 强调文字颜色 6 3 2 2 3 2 2 3 3" xfId="22482" xr:uid="{00000000-0005-0000-0000-000002580000}"/>
    <cellStyle name="20% - 强调文字颜色 6 3 2 2 3 2 2 3 4" xfId="22484" xr:uid="{00000000-0005-0000-0000-000004580000}"/>
    <cellStyle name="20% - 强调文字颜色 6 3 2 2 3 2 2 4" xfId="22486" xr:uid="{00000000-0005-0000-0000-000006580000}"/>
    <cellStyle name="20% - 强调文字颜色 6 3 2 2 3 2 2 4 2" xfId="22488" xr:uid="{00000000-0005-0000-0000-000008580000}"/>
    <cellStyle name="20% - 强调文字颜色 6 3 2 2 3 2 2 4 3" xfId="22490" xr:uid="{00000000-0005-0000-0000-00000A580000}"/>
    <cellStyle name="20% - 强调文字颜色 6 3 2 2 3 2 2 5" xfId="22492" xr:uid="{00000000-0005-0000-0000-00000C580000}"/>
    <cellStyle name="20% - 强调文字颜色 6 3 2 2 3 2 2 5 2" xfId="15092" xr:uid="{00000000-0005-0000-0000-0000243B0000}"/>
    <cellStyle name="20% - 强调文字颜色 6 3 2 2 3 2 2 6" xfId="22493" xr:uid="{00000000-0005-0000-0000-00000D580000}"/>
    <cellStyle name="20% - 强调文字颜色 6 3 2 2 3 2 3" xfId="13384" xr:uid="{00000000-0005-0000-0000-000078340000}"/>
    <cellStyle name="20% - 强调文字颜色 6 3 2 2 3 2 4" xfId="13388" xr:uid="{00000000-0005-0000-0000-00007C340000}"/>
    <cellStyle name="20% - 强调文字颜色 6 3 2 2 3 2 4 2" xfId="22496" xr:uid="{00000000-0005-0000-0000-000010580000}"/>
    <cellStyle name="20% - 强调文字颜色 6 3 2 2 3 2 5" xfId="14147" xr:uid="{00000000-0005-0000-0000-000073370000}"/>
    <cellStyle name="20% - 强调文字颜色 6 3 2 2 3 2 6" xfId="22498" xr:uid="{00000000-0005-0000-0000-000012580000}"/>
    <cellStyle name="20% - 强调文字颜色 6 3 2 2 3 3" xfId="22500" xr:uid="{00000000-0005-0000-0000-000014580000}"/>
    <cellStyle name="20% - 强调文字颜色 6 3 2 2 3 3 2" xfId="19307" xr:uid="{00000000-0005-0000-0000-00009B4B0000}"/>
    <cellStyle name="20% - 强调文字颜色 6 3 2 2 3 3 2 2" xfId="22502" xr:uid="{00000000-0005-0000-0000-000016580000}"/>
    <cellStyle name="20% - 强调文字颜色 6 3 2 2 3 3 2 2 2" xfId="14911" xr:uid="{00000000-0005-0000-0000-00006F3A0000}"/>
    <cellStyle name="20% - 强调文字颜色 6 3 2 2 3 3 2 2 3" xfId="14940" xr:uid="{00000000-0005-0000-0000-00008C3A0000}"/>
    <cellStyle name="20% - 强调文字颜色 6 3 2 2 3 3 2 3" xfId="22506" xr:uid="{00000000-0005-0000-0000-00001A580000}"/>
    <cellStyle name="20% - 强调文字颜色 6 3 2 2 3 3 2 4" xfId="22510" xr:uid="{00000000-0005-0000-0000-00001E580000}"/>
    <cellStyle name="20% - 强调文字颜色 6 3 2 2 3 3 3" xfId="22512" xr:uid="{00000000-0005-0000-0000-000020580000}"/>
    <cellStyle name="20% - 强调文字颜色 6 3 2 2 3 3 3 2" xfId="22515" xr:uid="{00000000-0005-0000-0000-000023580000}"/>
    <cellStyle name="20% - 强调文字颜色 6 3 2 2 3 3 3 2 2" xfId="22517" xr:uid="{00000000-0005-0000-0000-000025580000}"/>
    <cellStyle name="20% - 强调文字颜色 6 3 2 2 3 3 3 2 3" xfId="22520" xr:uid="{00000000-0005-0000-0000-000028580000}"/>
    <cellStyle name="20% - 强调文字颜色 6 3 2 2 3 3 3 3" xfId="22523" xr:uid="{00000000-0005-0000-0000-00002B580000}"/>
    <cellStyle name="20% - 强调文字颜色 6 3 2 2 3 3 3 4" xfId="22525" xr:uid="{00000000-0005-0000-0000-00002D580000}"/>
    <cellStyle name="20% - 强调文字颜色 6 3 2 2 3 3 4" xfId="19335" xr:uid="{00000000-0005-0000-0000-0000B74B0000}"/>
    <cellStyle name="20% - 强调文字颜色 6 3 2 2 3 3 4 2" xfId="19339" xr:uid="{00000000-0005-0000-0000-0000BB4B0000}"/>
    <cellStyle name="20% - 强调文字颜色 6 3 2 2 3 3 4 2 2" xfId="10081" xr:uid="{00000000-0005-0000-0000-000091270000}"/>
    <cellStyle name="20% - 强调文字颜色 6 3 2 2 3 3 4 3" xfId="19344" xr:uid="{00000000-0005-0000-0000-0000C04B0000}"/>
    <cellStyle name="20% - 强调文字颜色 6 3 2 2 3 3 5" xfId="19349" xr:uid="{00000000-0005-0000-0000-0000C54B0000}"/>
    <cellStyle name="20% - 强调文字颜色 6 3 2 2 3 3 5 2" xfId="22529" xr:uid="{00000000-0005-0000-0000-000031580000}"/>
    <cellStyle name="20% - 强调文字颜色 6 3 2 2 3 3 5 3" xfId="22532" xr:uid="{00000000-0005-0000-0000-000034580000}"/>
    <cellStyle name="20% - 强调文字颜色 6 3 2 2 3 3 6" xfId="19352" xr:uid="{00000000-0005-0000-0000-0000C84B0000}"/>
    <cellStyle name="20% - 强调文字颜色 6 3 2 2 3 3 6 2" xfId="22534" xr:uid="{00000000-0005-0000-0000-000036580000}"/>
    <cellStyle name="20% - 强调文字颜色 6 3 2 2 3 3 7" xfId="22536" xr:uid="{00000000-0005-0000-0000-000038580000}"/>
    <cellStyle name="20% - 强调文字颜色 6 3 2 2 3 4" xfId="22538" xr:uid="{00000000-0005-0000-0000-00003A580000}"/>
    <cellStyle name="20% - 强调文字颜色 6 3 2 2 3 5" xfId="22539" xr:uid="{00000000-0005-0000-0000-00003B580000}"/>
    <cellStyle name="20% - 强调文字颜色 6 3 2 2 3 6" xfId="22540" xr:uid="{00000000-0005-0000-0000-00003C580000}"/>
    <cellStyle name="20% - 强调文字颜色 6 3 2 2 4" xfId="5451" xr:uid="{00000000-0005-0000-0000-00007B150000}"/>
    <cellStyle name="20% - 强调文字颜色 6 3 2 2 4 2" xfId="22541" xr:uid="{00000000-0005-0000-0000-00003D580000}"/>
    <cellStyle name="20% - 强调文字颜色 6 3 2 2 4 2 2" xfId="22543" xr:uid="{00000000-0005-0000-0000-00003F580000}"/>
    <cellStyle name="20% - 强调文字颜色 6 3 2 2 4 2 2 2" xfId="22545" xr:uid="{00000000-0005-0000-0000-000041580000}"/>
    <cellStyle name="20% - 强调文字颜色 6 3 2 2 4 2 3" xfId="13400" xr:uid="{00000000-0005-0000-0000-000088340000}"/>
    <cellStyle name="20% - 强调文字颜色 6 3 2 2 4 2 3 2" xfId="22549" xr:uid="{00000000-0005-0000-0000-000045580000}"/>
    <cellStyle name="20% - 强调文字颜色 6 3 2 2 4 2 4" xfId="13404" xr:uid="{00000000-0005-0000-0000-00008C340000}"/>
    <cellStyle name="20% - 强调文字颜色 6 3 2 2 4 3" xfId="22551" xr:uid="{00000000-0005-0000-0000-000047580000}"/>
    <cellStyle name="20% - 强调文字颜色 6 3 2 2 4 3 2" xfId="22554" xr:uid="{00000000-0005-0000-0000-00004A580000}"/>
    <cellStyle name="20% - 强调文字颜色 6 3 2 2 4 3 3" xfId="22557" xr:uid="{00000000-0005-0000-0000-00004D580000}"/>
    <cellStyle name="20% - 强调文字颜色 6 3 2 2 4 4" xfId="22558" xr:uid="{00000000-0005-0000-0000-00004E580000}"/>
    <cellStyle name="20% - 强调文字颜色 6 3 2 2 4 5" xfId="22559" xr:uid="{00000000-0005-0000-0000-00004F580000}"/>
    <cellStyle name="20% - 强调文字颜色 6 3 2 2 4 6" xfId="22560" xr:uid="{00000000-0005-0000-0000-000050580000}"/>
    <cellStyle name="20% - 强调文字颜色 6 3 2 2 5" xfId="5453" xr:uid="{00000000-0005-0000-0000-00007D150000}"/>
    <cellStyle name="20% - 强调文字颜色 6 3 2 2 5 2" xfId="22561" xr:uid="{00000000-0005-0000-0000-000051580000}"/>
    <cellStyle name="20% - 强调文字颜色 6 3 2 2 5 2 2" xfId="17074" xr:uid="{00000000-0005-0000-0000-0000E2420000}"/>
    <cellStyle name="20% - 强调文字颜色 6 3 2 2 5 2 2 2" xfId="22563" xr:uid="{00000000-0005-0000-0000-000053580000}"/>
    <cellStyle name="20% - 强调文字颜色 6 3 2 2 5 2 3" xfId="13410" xr:uid="{00000000-0005-0000-0000-000092340000}"/>
    <cellStyle name="20% - 强调文字颜色 6 3 2 2 5 2 4" xfId="22566" xr:uid="{00000000-0005-0000-0000-000056580000}"/>
    <cellStyle name="20% - 强调文字颜色 6 3 2 2 5 3" xfId="22567" xr:uid="{00000000-0005-0000-0000-000057580000}"/>
    <cellStyle name="20% - 强调文字颜色 6 3 2 2 5 3 2" xfId="17089" xr:uid="{00000000-0005-0000-0000-0000F1420000}"/>
    <cellStyle name="20% - 强调文字颜色 6 3 2 2 5 3 2 2" xfId="22571" xr:uid="{00000000-0005-0000-0000-00005B580000}"/>
    <cellStyle name="20% - 强调文字颜色 6 3 2 2 5 3 3" xfId="17093" xr:uid="{00000000-0005-0000-0000-0000F5420000}"/>
    <cellStyle name="20% - 强调文字颜色 6 3 2 2 5 3 4" xfId="22573" xr:uid="{00000000-0005-0000-0000-00005D580000}"/>
    <cellStyle name="20% - 强调文字颜色 6 3 2 2 5 4" xfId="22574" xr:uid="{00000000-0005-0000-0000-00005E580000}"/>
    <cellStyle name="20% - 强调文字颜色 6 3 2 2 5 4 2" xfId="17100" xr:uid="{00000000-0005-0000-0000-0000FC420000}"/>
    <cellStyle name="20% - 强调文字颜色 6 3 2 2 5 5" xfId="22575" xr:uid="{00000000-0005-0000-0000-00005F580000}"/>
    <cellStyle name="20% - 强调文字颜色 6 3 2 2 5 6" xfId="22576" xr:uid="{00000000-0005-0000-0000-000060580000}"/>
    <cellStyle name="20% - 强调文字颜色 6 3 2 2 6" xfId="22578" xr:uid="{00000000-0005-0000-0000-000062580000}"/>
    <cellStyle name="20% - 强调文字颜色 6 3 2 2 6 2" xfId="22579" xr:uid="{00000000-0005-0000-0000-000063580000}"/>
    <cellStyle name="20% - 强调文字颜色 6 3 2 2 6 2 2" xfId="22581" xr:uid="{00000000-0005-0000-0000-000065580000}"/>
    <cellStyle name="20% - 强调文字颜色 6 3 2 2 6 2 2 2" xfId="22583" xr:uid="{00000000-0005-0000-0000-000067580000}"/>
    <cellStyle name="20% - 强调文字颜色 6 3 2 2 6 2 3" xfId="22585" xr:uid="{00000000-0005-0000-0000-000069580000}"/>
    <cellStyle name="20% - 强调文字颜色 6 3 2 2 6 2 4" xfId="22588" xr:uid="{00000000-0005-0000-0000-00006C580000}"/>
    <cellStyle name="20% - 强调文字颜色 6 3 2 2 6 3" xfId="5705" xr:uid="{00000000-0005-0000-0000-000079160000}"/>
    <cellStyle name="20% - 强调文字颜色 6 3 2 2 6 3 2" xfId="22590" xr:uid="{00000000-0005-0000-0000-00006E580000}"/>
    <cellStyle name="20% - 强调文字颜色 6 3 2 2 6 3 3" xfId="22594" xr:uid="{00000000-0005-0000-0000-000072580000}"/>
    <cellStyle name="20% - 强调文字颜色 6 3 2 2 6 4" xfId="5712" xr:uid="{00000000-0005-0000-0000-000080160000}"/>
    <cellStyle name="20% - 强调文字颜色 6 3 2 2 6 4 2" xfId="22597" xr:uid="{00000000-0005-0000-0000-000075580000}"/>
    <cellStyle name="20% - 强调文字颜色 6 3 2 2 6 5" xfId="22599" xr:uid="{00000000-0005-0000-0000-000077580000}"/>
    <cellStyle name="20% - 强调文字颜色 6 3 2 2 6 6" xfId="22601" xr:uid="{00000000-0005-0000-0000-000079580000}"/>
    <cellStyle name="20% - 强调文字颜色 6 3 2 2 7" xfId="22602" xr:uid="{00000000-0005-0000-0000-00007A580000}"/>
    <cellStyle name="20% - 强调文字颜色 6 3 2 2 7 2" xfId="22603" xr:uid="{00000000-0005-0000-0000-00007B580000}"/>
    <cellStyle name="20% - 强调文字颜色 6 3 2 2 7 2 2" xfId="22605" xr:uid="{00000000-0005-0000-0000-00007D580000}"/>
    <cellStyle name="20% - 强调文字颜色 6 3 2 2 7 2 3" xfId="18674" xr:uid="{00000000-0005-0000-0000-000022490000}"/>
    <cellStyle name="20% - 强调文字颜色 6 3 2 2 7 3" xfId="7089" xr:uid="{00000000-0005-0000-0000-0000E11B0000}"/>
    <cellStyle name="20% - 强调文字颜色 6 3 2 2 7 3 2" xfId="22608" xr:uid="{00000000-0005-0000-0000-000080580000}"/>
    <cellStyle name="20% - 强调文字颜色 6 3 2 2 7 4" xfId="22610" xr:uid="{00000000-0005-0000-0000-000082580000}"/>
    <cellStyle name="20% - 强调文字颜色 6 3 2 2 7 5" xfId="22614" xr:uid="{00000000-0005-0000-0000-000086580000}"/>
    <cellStyle name="20% - 强调文字颜色 6 3 2 2 8" xfId="22615" xr:uid="{00000000-0005-0000-0000-000087580000}"/>
    <cellStyle name="20% - 强调文字颜色 6 3 2 2 8 2" xfId="22617" xr:uid="{00000000-0005-0000-0000-000089580000}"/>
    <cellStyle name="20% - 强调文字颜色 6 3 2 2 8 2 2" xfId="16055" xr:uid="{00000000-0005-0000-0000-0000E73E0000}"/>
    <cellStyle name="20% - 强调文字颜色 6 3 2 2 8 2 3" xfId="22619" xr:uid="{00000000-0005-0000-0000-00008B580000}"/>
    <cellStyle name="20% - 强调文字颜色 6 3 2 2 8 3" xfId="22620" xr:uid="{00000000-0005-0000-0000-00008C580000}"/>
    <cellStyle name="20% - 强调文字颜色 6 3 2 2 8 3 2" xfId="19846" xr:uid="{00000000-0005-0000-0000-0000B64D0000}"/>
    <cellStyle name="20% - 强调文字颜色 6 3 2 2 8 4" xfId="22622" xr:uid="{00000000-0005-0000-0000-00008E580000}"/>
    <cellStyle name="20% - 强调文字颜色 6 3 2 2 8 5" xfId="22624" xr:uid="{00000000-0005-0000-0000-000090580000}"/>
    <cellStyle name="20% - 强调文字颜色 6 3 2 2 9" xfId="22625" xr:uid="{00000000-0005-0000-0000-000091580000}"/>
    <cellStyle name="20% - 强调文字颜色 6 3 2 2 9 2" xfId="5930" xr:uid="{00000000-0005-0000-0000-00005A170000}"/>
    <cellStyle name="20% - 强调文字颜色 6 3 2 2 9 3" xfId="7188" xr:uid="{00000000-0005-0000-0000-0000441C0000}"/>
    <cellStyle name="20% - 强调文字颜色 6 3 2 3" xfId="22626" xr:uid="{00000000-0005-0000-0000-000092580000}"/>
    <cellStyle name="20% - 强调文字颜色 6 3 2 3 2" xfId="10363" xr:uid="{00000000-0005-0000-0000-0000AB280000}"/>
    <cellStyle name="20% - 强调文字颜色 6 3 2 3 2 2" xfId="15261" xr:uid="{00000000-0005-0000-0000-0000CD3B0000}"/>
    <cellStyle name="20% - 强调文字颜色 6 3 2 4" xfId="22627" xr:uid="{00000000-0005-0000-0000-000093580000}"/>
    <cellStyle name="20% - 强调文字颜色 6 3 2 4 2" xfId="22628" xr:uid="{00000000-0005-0000-0000-000094580000}"/>
    <cellStyle name="20% - 强调文字颜色 6 3 2 4 2 2" xfId="22630" xr:uid="{00000000-0005-0000-0000-000096580000}"/>
    <cellStyle name="20% - 强调文字颜色 6 3 2 4 2 3" xfId="22631" xr:uid="{00000000-0005-0000-0000-000097580000}"/>
    <cellStyle name="20% - 强调文字颜色 6 3 2 4 3" xfId="22633" xr:uid="{00000000-0005-0000-0000-000099580000}"/>
    <cellStyle name="20% - 强调文字颜色 6 3 2 4 3 2" xfId="22634" xr:uid="{00000000-0005-0000-0000-00009A580000}"/>
    <cellStyle name="20% - 强调文字颜色 6 3 2 4 4" xfId="22635" xr:uid="{00000000-0005-0000-0000-00009B580000}"/>
    <cellStyle name="20% - 强调文字颜色 6 3 2 4 5" xfId="4431" xr:uid="{00000000-0005-0000-0000-00007F110000}"/>
    <cellStyle name="20% - 强调文字颜色 6 3 2 5" xfId="15372" xr:uid="{00000000-0005-0000-0000-00003C3C0000}"/>
    <cellStyle name="20% - 强调文字颜色 6 3 2 6" xfId="15374" xr:uid="{00000000-0005-0000-0000-00003E3C0000}"/>
    <cellStyle name="20% - 强调文字颜色 6 3 2 6 2" xfId="9443" xr:uid="{00000000-0005-0000-0000-000013250000}"/>
    <cellStyle name="20% - 强调文字颜色 6 3 3" xfId="22636" xr:uid="{00000000-0005-0000-0000-00009C580000}"/>
    <cellStyle name="20% - 强调文字颜色 6 3 3 10" xfId="22638" xr:uid="{00000000-0005-0000-0000-00009E580000}"/>
    <cellStyle name="20% - 强调文字颜色 6 3 3 10 2" xfId="22639" xr:uid="{00000000-0005-0000-0000-00009F580000}"/>
    <cellStyle name="20% - 强调文字颜色 6 3 3 11" xfId="11291" xr:uid="{00000000-0005-0000-0000-00004B2C0000}"/>
    <cellStyle name="20% - 强调文字颜色 6 3 3 11 2" xfId="11293" xr:uid="{00000000-0005-0000-0000-00004D2C0000}"/>
    <cellStyle name="20% - 强调文字颜色 6 3 3 12" xfId="11296" xr:uid="{00000000-0005-0000-0000-0000502C0000}"/>
    <cellStyle name="20% - 强调文字颜色 6 3 3 12 2" xfId="22640" xr:uid="{00000000-0005-0000-0000-0000A0580000}"/>
    <cellStyle name="20% - 强调文字颜色 6 3 3 13" xfId="11298" xr:uid="{00000000-0005-0000-0000-0000522C0000}"/>
    <cellStyle name="20% - 强调文字颜色 6 3 3 13 2" xfId="22641" xr:uid="{00000000-0005-0000-0000-0000A1580000}"/>
    <cellStyle name="20% - 强调文字颜色 6 3 3 14" xfId="22642" xr:uid="{00000000-0005-0000-0000-0000A2580000}"/>
    <cellStyle name="20% - 强调文字颜色 6 3 3 15" xfId="22644" xr:uid="{00000000-0005-0000-0000-0000A4580000}"/>
    <cellStyle name="20% - 强调文字颜色 6 3 3 15 2" xfId="22645" xr:uid="{00000000-0005-0000-0000-0000A5580000}"/>
    <cellStyle name="20% - 强调文字颜色 6 3 3 16" xfId="22646" xr:uid="{00000000-0005-0000-0000-0000A6580000}"/>
    <cellStyle name="20% - 强调文字颜色 6 3 3 17" xfId="22647" xr:uid="{00000000-0005-0000-0000-0000A7580000}"/>
    <cellStyle name="20% - 强调文字颜色 6 3 3 2" xfId="16740" xr:uid="{00000000-0005-0000-0000-000094410000}"/>
    <cellStyle name="20% - 强调文字颜色 6 3 3 2 10" xfId="22648" xr:uid="{00000000-0005-0000-0000-0000A8580000}"/>
    <cellStyle name="20% - 强调文字颜色 6 3 3 2 10 2" xfId="20122" xr:uid="{00000000-0005-0000-0000-0000CA4E0000}"/>
    <cellStyle name="20% - 强调文字颜色 6 3 3 2 11" xfId="22649" xr:uid="{00000000-0005-0000-0000-0000A9580000}"/>
    <cellStyle name="20% - 强调文字颜色 6 3 3 2 11 2" xfId="22650" xr:uid="{00000000-0005-0000-0000-0000AA580000}"/>
    <cellStyle name="20% - 强调文字颜色 6 3 3 2 12" xfId="22651" xr:uid="{00000000-0005-0000-0000-0000AB580000}"/>
    <cellStyle name="20% - 强调文字颜色 6 3 3 2 12 2" xfId="22652" xr:uid="{00000000-0005-0000-0000-0000AC580000}"/>
    <cellStyle name="20% - 强调文字颜色 6 3 3 2 13" xfId="22247" xr:uid="{00000000-0005-0000-0000-000017570000}"/>
    <cellStyle name="20% - 强调文字颜色 6 3 3 2 13 2" xfId="22653" xr:uid="{00000000-0005-0000-0000-0000AD580000}"/>
    <cellStyle name="20% - 强调文字颜色 6 3 3 2 14" xfId="22249" xr:uid="{00000000-0005-0000-0000-000019570000}"/>
    <cellStyle name="20% - 强调文字颜色 6 3 3 2 15" xfId="7619" xr:uid="{00000000-0005-0000-0000-0000F31D0000}"/>
    <cellStyle name="20% - 强调文字颜色 6 3 3 2 2" xfId="16742" xr:uid="{00000000-0005-0000-0000-000096410000}"/>
    <cellStyle name="20% - 强调文字颜色 6 3 3 2 2 2" xfId="22654" xr:uid="{00000000-0005-0000-0000-0000AE580000}"/>
    <cellStyle name="20% - 强调文字颜色 6 3 3 2 2 2 2" xfId="22655" xr:uid="{00000000-0005-0000-0000-0000AF580000}"/>
    <cellStyle name="20% - 强调文字颜色 6 3 3 2 2 2 2 2" xfId="22656" xr:uid="{00000000-0005-0000-0000-0000B0580000}"/>
    <cellStyle name="20% - 强调文字颜色 6 3 3 2 2 2 2 3" xfId="22657" xr:uid="{00000000-0005-0000-0000-0000B1580000}"/>
    <cellStyle name="20% - 强调文字颜色 6 3 3 2 2 2 3" xfId="22658" xr:uid="{00000000-0005-0000-0000-0000B2580000}"/>
    <cellStyle name="20% - 强调文字颜色 6 3 3 2 2 2 3 2" xfId="22659" xr:uid="{00000000-0005-0000-0000-0000B3580000}"/>
    <cellStyle name="20% - 强调文字颜色 6 3 3 2 2 2 4" xfId="20314" xr:uid="{00000000-0005-0000-0000-00008A4F0000}"/>
    <cellStyle name="20% - 强调文字颜色 6 3 3 2 2 2 5" xfId="22660" xr:uid="{00000000-0005-0000-0000-0000B4580000}"/>
    <cellStyle name="20% - 强调文字颜色 6 3 3 2 2 3" xfId="22661" xr:uid="{00000000-0005-0000-0000-0000B5580000}"/>
    <cellStyle name="20% - 强调文字颜色 6 3 3 2 2 3 2" xfId="22662" xr:uid="{00000000-0005-0000-0000-0000B6580000}"/>
    <cellStyle name="20% - 强调文字颜色 6 3 3 2 2 3 2 2" xfId="22663" xr:uid="{00000000-0005-0000-0000-0000B7580000}"/>
    <cellStyle name="20% - 强调文字颜色 6 3 3 2 2 3 2 2 2" xfId="22665" xr:uid="{00000000-0005-0000-0000-0000B9580000}"/>
    <cellStyle name="20% - 强调文字颜色 6 3 3 2 2 3 2 2 3" xfId="22666" xr:uid="{00000000-0005-0000-0000-0000BA580000}"/>
    <cellStyle name="20% - 强调文字颜色 6 3 3 2 2 3 2 3" xfId="22668" xr:uid="{00000000-0005-0000-0000-0000BC580000}"/>
    <cellStyle name="20% - 强调文字颜色 6 3 3 2 2 3 2 4" xfId="22669" xr:uid="{00000000-0005-0000-0000-0000BD580000}"/>
    <cellStyle name="20% - 强调文字颜色 6 3 3 2 2 3 3" xfId="22670" xr:uid="{00000000-0005-0000-0000-0000BE580000}"/>
    <cellStyle name="20% - 强调文字颜色 6 3 3 2 2 3 3 2" xfId="22671" xr:uid="{00000000-0005-0000-0000-0000BF580000}"/>
    <cellStyle name="20% - 强调文字颜色 6 3 3 2 2 3 3 2 2" xfId="22672" xr:uid="{00000000-0005-0000-0000-0000C0580000}"/>
    <cellStyle name="20% - 强调文字颜色 6 3 3 2 2 3 3 2 3" xfId="17543" xr:uid="{00000000-0005-0000-0000-0000B7440000}"/>
    <cellStyle name="20% - 强调文字颜色 6 3 3 2 2 3 3 3" xfId="22674" xr:uid="{00000000-0005-0000-0000-0000C2580000}"/>
    <cellStyle name="20% - 强调文字颜色 6 3 3 2 2 3 3 4" xfId="22675" xr:uid="{00000000-0005-0000-0000-0000C3580000}"/>
    <cellStyle name="20% - 强调文字颜色 6 3 3 2 2 3 4" xfId="19435" xr:uid="{00000000-0005-0000-0000-00001B4C0000}"/>
    <cellStyle name="20% - 强调文字颜色 6 3 3 2 2 3 4 2" xfId="19439" xr:uid="{00000000-0005-0000-0000-00001F4C0000}"/>
    <cellStyle name="20% - 强调文字颜色 6 3 3 2 2 3 4 3" xfId="19443" xr:uid="{00000000-0005-0000-0000-0000234C0000}"/>
    <cellStyle name="20% - 强调文字颜色 6 3 3 2 2 3 5" xfId="19446" xr:uid="{00000000-0005-0000-0000-0000264C0000}"/>
    <cellStyle name="20% - 强调文字颜色 6 3 3 2 2 3 5 2" xfId="22677" xr:uid="{00000000-0005-0000-0000-0000C5580000}"/>
    <cellStyle name="20% - 强调文字颜色 6 3 3 2 2 3 5 3" xfId="22678" xr:uid="{00000000-0005-0000-0000-0000C6580000}"/>
    <cellStyle name="20% - 强调文字颜色 6 3 3 2 2 3 6" xfId="19448" xr:uid="{00000000-0005-0000-0000-0000284C0000}"/>
    <cellStyle name="20% - 强调文字颜色 6 3 3 2 2 3 7" xfId="962" xr:uid="{00000000-0005-0000-0000-0000F2030000}"/>
    <cellStyle name="20% - 强调文字颜色 6 3 3 2 2 4" xfId="22679" xr:uid="{00000000-0005-0000-0000-0000C7580000}"/>
    <cellStyle name="20% - 强调文字颜色 6 3 3 2 2 5" xfId="22680" xr:uid="{00000000-0005-0000-0000-0000C8580000}"/>
    <cellStyle name="20% - 强调文字颜色 6 3 3 2 2 6" xfId="22681" xr:uid="{00000000-0005-0000-0000-0000C9580000}"/>
    <cellStyle name="20% - 强调文字颜色 6 3 3 2 3" xfId="5465" xr:uid="{00000000-0005-0000-0000-000089150000}"/>
    <cellStyle name="20% - 强调文字颜色 6 3 3 2 3 2" xfId="22682" xr:uid="{00000000-0005-0000-0000-0000CA580000}"/>
    <cellStyle name="20% - 强调文字颜色 6 3 3 2 3 2 2" xfId="22683" xr:uid="{00000000-0005-0000-0000-0000CB580000}"/>
    <cellStyle name="20% - 强调文字颜色 6 3 3 2 3 2 2 2" xfId="22684" xr:uid="{00000000-0005-0000-0000-0000CC580000}"/>
    <cellStyle name="20% - 强调文字颜色 6 3 3 2 3 2 2 2 2" xfId="22685" xr:uid="{00000000-0005-0000-0000-0000CD580000}"/>
    <cellStyle name="20% - 强调文字颜色 6 3 3 2 3 2 2 3" xfId="22686" xr:uid="{00000000-0005-0000-0000-0000CE580000}"/>
    <cellStyle name="20% - 强调文字颜色 6 3 3 2 3 2 3" xfId="22687" xr:uid="{00000000-0005-0000-0000-0000CF580000}"/>
    <cellStyle name="20% - 强调文字颜色 6 3 3 2 3 2 3 2" xfId="22689" xr:uid="{00000000-0005-0000-0000-0000D1580000}"/>
    <cellStyle name="20% - 强调文字颜色 6 3 3 2 3 2 4" xfId="20333" xr:uid="{00000000-0005-0000-0000-00009D4F0000}"/>
    <cellStyle name="20% - 强调文字颜色 6 3 3 2 3 2 4 2" xfId="20339" xr:uid="{00000000-0005-0000-0000-0000A34F0000}"/>
    <cellStyle name="20% - 强调文字颜色 6 3 3 2 3 2 5" xfId="20340" xr:uid="{00000000-0005-0000-0000-0000A44F0000}"/>
    <cellStyle name="20% - 强调文字颜色 6 3 3 2 3 3" xfId="22690" xr:uid="{00000000-0005-0000-0000-0000D2580000}"/>
    <cellStyle name="20% - 强调文字颜色 6 3 3 2 3 3 2" xfId="20021" xr:uid="{00000000-0005-0000-0000-0000654E0000}"/>
    <cellStyle name="20% - 强调文字颜色 6 3 3 2 3 3 2 2" xfId="22691" xr:uid="{00000000-0005-0000-0000-0000D3580000}"/>
    <cellStyle name="20% - 强调文字颜色 6 3 3 2 3 3 2 3" xfId="22692" xr:uid="{00000000-0005-0000-0000-0000D4580000}"/>
    <cellStyle name="20% - 强调文字颜色 6 3 3 2 3 3 3" xfId="22693" xr:uid="{00000000-0005-0000-0000-0000D5580000}"/>
    <cellStyle name="20% - 强调文字颜色 6 3 3 2 3 3 3 2" xfId="22694" xr:uid="{00000000-0005-0000-0000-0000D6580000}"/>
    <cellStyle name="20% - 强调文字颜色 6 3 3 2 3 3 4" xfId="20344" xr:uid="{00000000-0005-0000-0000-0000A84F0000}"/>
    <cellStyle name="20% - 强调文字颜色 6 3 3 2 3 4" xfId="22695" xr:uid="{00000000-0005-0000-0000-0000D7580000}"/>
    <cellStyle name="20% - 强调文字颜色 6 3 3 2 3 4 2" xfId="20043" xr:uid="{00000000-0005-0000-0000-00007B4E0000}"/>
    <cellStyle name="20% - 强调文字颜色 6 3 3 2 3 4 2 2" xfId="20045" xr:uid="{00000000-0005-0000-0000-00007D4E0000}"/>
    <cellStyle name="20% - 强调文字颜色 6 3 3 2 3 4 3" xfId="20049" xr:uid="{00000000-0005-0000-0000-0000814E0000}"/>
    <cellStyle name="20% - 强调文字颜色 6 3 3 2 3 5" xfId="22697" xr:uid="{00000000-0005-0000-0000-0000D9580000}"/>
    <cellStyle name="20% - 强调文字颜色 6 3 3 2 3 5 2" xfId="22699" xr:uid="{00000000-0005-0000-0000-0000DB580000}"/>
    <cellStyle name="20% - 强调文字颜色 6 3 3 2 3 5 3" xfId="22701" xr:uid="{00000000-0005-0000-0000-0000DD580000}"/>
    <cellStyle name="20% - 强调文字颜色 6 3 3 2 3 6" xfId="22703" xr:uid="{00000000-0005-0000-0000-0000DF580000}"/>
    <cellStyle name="20% - 强调文字颜色 6 3 3 2 3 6 2" xfId="22705" xr:uid="{00000000-0005-0000-0000-0000E1580000}"/>
    <cellStyle name="20% - 强调文字颜色 6 3 3 2 3 7" xfId="22707" xr:uid="{00000000-0005-0000-0000-0000E3580000}"/>
    <cellStyle name="20% - 强调文字颜色 6 3 3 2 3 8" xfId="22708" xr:uid="{00000000-0005-0000-0000-0000E4580000}"/>
    <cellStyle name="20% - 强调文字颜色 6 3 3 2 4" xfId="2482" xr:uid="{00000000-0005-0000-0000-0000E2090000}"/>
    <cellStyle name="20% - 强调文字颜色 6 3 3 2 4 2" xfId="22709" xr:uid="{00000000-0005-0000-0000-0000E5580000}"/>
    <cellStyle name="20% - 强调文字颜色 6 3 3 2 4 2 2" xfId="22710" xr:uid="{00000000-0005-0000-0000-0000E6580000}"/>
    <cellStyle name="20% - 强调文字颜色 6 3 3 2 4 2 2 2" xfId="22711" xr:uid="{00000000-0005-0000-0000-0000E7580000}"/>
    <cellStyle name="20% - 强调文字颜色 6 3 3 2 4 2 3" xfId="19801" xr:uid="{00000000-0005-0000-0000-0000894D0000}"/>
    <cellStyle name="20% - 强调文字颜色 6 3 3 2 4 2 4" xfId="22712" xr:uid="{00000000-0005-0000-0000-0000E8580000}"/>
    <cellStyle name="20% - 强调文字颜色 6 3 3 2 4 3" xfId="22713" xr:uid="{00000000-0005-0000-0000-0000E9580000}"/>
    <cellStyle name="20% - 强调文字颜色 6 3 3 2 4 3 2" xfId="22714" xr:uid="{00000000-0005-0000-0000-0000EA580000}"/>
    <cellStyle name="20% - 强调文字颜色 6 3 3 2 4 3 2 2" xfId="22716" xr:uid="{00000000-0005-0000-0000-0000EC580000}"/>
    <cellStyle name="20% - 强调文字颜色 6 3 3 2 4 3 3" xfId="22717" xr:uid="{00000000-0005-0000-0000-0000ED580000}"/>
    <cellStyle name="20% - 强调文字颜色 6 3 3 2 4 3 4" xfId="22718" xr:uid="{00000000-0005-0000-0000-0000EE580000}"/>
    <cellStyle name="20% - 强调文字颜色 6 3 3 2 4 4" xfId="22719" xr:uid="{00000000-0005-0000-0000-0000EF580000}"/>
    <cellStyle name="20% - 强调文字颜色 6 3 3 2 4 4 2" xfId="15323" xr:uid="{00000000-0005-0000-0000-00000B3C0000}"/>
    <cellStyle name="20% - 强调文字颜色 6 3 3 2 4 5" xfId="22721" xr:uid="{00000000-0005-0000-0000-0000F1580000}"/>
    <cellStyle name="20% - 强调文字颜色 6 3 3 2 4 6" xfId="22723" xr:uid="{00000000-0005-0000-0000-0000F3580000}"/>
    <cellStyle name="20% - 强调文字颜色 6 3 3 2 5" xfId="17645" xr:uid="{00000000-0005-0000-0000-00001D450000}"/>
    <cellStyle name="20% - 强调文字颜色 6 3 3 2 5 2" xfId="22725" xr:uid="{00000000-0005-0000-0000-0000F5580000}"/>
    <cellStyle name="20% - 强调文字颜色 6 3 3 2 5 2 2" xfId="14322" xr:uid="{00000000-0005-0000-0000-000022380000}"/>
    <cellStyle name="20% - 强调文字颜色 6 3 3 2 5 2 3" xfId="14325" xr:uid="{00000000-0005-0000-0000-000025380000}"/>
    <cellStyle name="20% - 强调文字颜色 6 3 3 2 5 3" xfId="22727" xr:uid="{00000000-0005-0000-0000-0000F7580000}"/>
    <cellStyle name="20% - 强调文字颜色 6 3 3 2 5 3 2" xfId="14335" xr:uid="{00000000-0005-0000-0000-00002F380000}"/>
    <cellStyle name="20% - 强调文字颜色 6 3 3 2 5 3 3" xfId="14337" xr:uid="{00000000-0005-0000-0000-000031380000}"/>
    <cellStyle name="20% - 强调文字颜色 6 3 3 2 5 4" xfId="22728" xr:uid="{00000000-0005-0000-0000-0000F8580000}"/>
    <cellStyle name="20% - 强调文字颜色 6 3 3 2 5 4 2" xfId="14343" xr:uid="{00000000-0005-0000-0000-000037380000}"/>
    <cellStyle name="20% - 强调文字颜色 6 3 3 2 5 5" xfId="22730" xr:uid="{00000000-0005-0000-0000-0000FA580000}"/>
    <cellStyle name="20% - 强调文字颜色 6 3 3 2 5 6" xfId="22732" xr:uid="{00000000-0005-0000-0000-0000FC580000}"/>
    <cellStyle name="20% - 强调文字颜色 6 3 3 2 6" xfId="17648" xr:uid="{00000000-0005-0000-0000-000020450000}"/>
    <cellStyle name="20% - 强调文字颜色 6 3 3 2 6 2" xfId="10615" xr:uid="{00000000-0005-0000-0000-0000A7290000}"/>
    <cellStyle name="20% - 强调文字颜色 6 3 3 2 6 2 2" xfId="3208" xr:uid="{00000000-0005-0000-0000-0000B80C0000}"/>
    <cellStyle name="20% - 强调文字颜色 6 3 3 2 6 2 3" xfId="3213" xr:uid="{00000000-0005-0000-0000-0000BD0C0000}"/>
    <cellStyle name="20% - 强调文字颜色 6 3 3 2 6 3" xfId="10618" xr:uid="{00000000-0005-0000-0000-0000AA290000}"/>
    <cellStyle name="20% - 强调文字颜色 6 3 3 2 6 3 2" xfId="3257" xr:uid="{00000000-0005-0000-0000-0000E90C0000}"/>
    <cellStyle name="20% - 强调文字颜色 6 3 3 2 6 4" xfId="16267" xr:uid="{00000000-0005-0000-0000-0000BB3F0000}"/>
    <cellStyle name="20% - 强调文字颜色 6 3 3 2 6 5" xfId="16273" xr:uid="{00000000-0005-0000-0000-0000C13F0000}"/>
    <cellStyle name="20% - 强调文字颜色 6 3 3 2 7" xfId="22734" xr:uid="{00000000-0005-0000-0000-0000FE580000}"/>
    <cellStyle name="20% - 强调文字颜色 6 3 3 2 7 2" xfId="10626" xr:uid="{00000000-0005-0000-0000-0000B2290000}"/>
    <cellStyle name="20% - 强调文字颜色 6 3 3 2 7 2 2" xfId="7660" xr:uid="{00000000-0005-0000-0000-00001C1E0000}"/>
    <cellStyle name="20% - 强调文字颜色 6 3 3 2 7 2 3" xfId="7668" xr:uid="{00000000-0005-0000-0000-0000241E0000}"/>
    <cellStyle name="20% - 强调文字颜色 6 3 3 2 7 3" xfId="22735" xr:uid="{00000000-0005-0000-0000-0000FF580000}"/>
    <cellStyle name="20% - 强调文字颜色 6 3 3 2 7 3 2" xfId="22737" xr:uid="{00000000-0005-0000-0000-000001590000}"/>
    <cellStyle name="20% - 强调文字颜色 6 3 3 2 7 4" xfId="22738" xr:uid="{00000000-0005-0000-0000-000002590000}"/>
    <cellStyle name="20% - 强调文字颜色 6 3 3 2 8" xfId="20289" xr:uid="{00000000-0005-0000-0000-0000714F0000}"/>
    <cellStyle name="20% - 强调文字颜色 6 3 3 2 8 2" xfId="20291" xr:uid="{00000000-0005-0000-0000-0000734F0000}"/>
    <cellStyle name="20% - 强调文字颜色 6 3 3 2 8 3" xfId="22739" xr:uid="{00000000-0005-0000-0000-000003590000}"/>
    <cellStyle name="20% - 强调文字颜色 6 3 3 2 9" xfId="20293" xr:uid="{00000000-0005-0000-0000-0000754F0000}"/>
    <cellStyle name="20% - 强调文字颜色 6 3 3 2 9 2" xfId="22740" xr:uid="{00000000-0005-0000-0000-000004590000}"/>
    <cellStyle name="20% - 强调文字颜色 6 3 3 3" xfId="16744" xr:uid="{00000000-0005-0000-0000-000098410000}"/>
    <cellStyle name="20% - 强调文字颜色 6 3 3 3 2" xfId="22742" xr:uid="{00000000-0005-0000-0000-000006590000}"/>
    <cellStyle name="20% - 强调文字颜色 6 3 3 3 2 2" xfId="22744" xr:uid="{00000000-0005-0000-0000-000008590000}"/>
    <cellStyle name="20% - 强调文字颜色 6 3 3 3 2 2 2" xfId="18089" xr:uid="{00000000-0005-0000-0000-0000D9460000}"/>
    <cellStyle name="20% - 强调文字颜色 6 3 3 3 2 2 2 2" xfId="22745" xr:uid="{00000000-0005-0000-0000-000009590000}"/>
    <cellStyle name="20% - 强调文字颜色 6 3 3 3 2 2 2 2 2" xfId="21735" xr:uid="{00000000-0005-0000-0000-000017550000}"/>
    <cellStyle name="20% - 强调文字颜色 6 3 3 3 2 2 2 2 3" xfId="21737" xr:uid="{00000000-0005-0000-0000-000019550000}"/>
    <cellStyle name="20% - 强调文字颜色 6 3 3 3 2 2 2 3" xfId="22746" xr:uid="{00000000-0005-0000-0000-00000A590000}"/>
    <cellStyle name="20% - 强调文字颜色 6 3 3 3 2 2 2 4" xfId="19919" xr:uid="{00000000-0005-0000-0000-0000FF4D0000}"/>
    <cellStyle name="20% - 强调文字颜色 6 3 3 3 2 2 3" xfId="18090" xr:uid="{00000000-0005-0000-0000-0000DA460000}"/>
    <cellStyle name="20% - 强调文字颜色 6 3 3 3 2 2 3 2" xfId="22747" xr:uid="{00000000-0005-0000-0000-00000B590000}"/>
    <cellStyle name="20% - 强调文字颜色 6 3 3 3 2 2 3 2 2" xfId="22748" xr:uid="{00000000-0005-0000-0000-00000C590000}"/>
    <cellStyle name="20% - 强调文字颜色 6 3 3 3 2 2 3 2 3" xfId="22751" xr:uid="{00000000-0005-0000-0000-00000F590000}"/>
    <cellStyle name="20% - 强调文字颜色 6 3 3 3 2 2 3 3" xfId="22752" xr:uid="{00000000-0005-0000-0000-000010590000}"/>
    <cellStyle name="20% - 强调文字颜色 6 3 3 3 2 2 3 4" xfId="7831" xr:uid="{00000000-0005-0000-0000-0000C71E0000}"/>
    <cellStyle name="20% - 强调文字颜色 6 3 3 3 2 2 4" xfId="18092" xr:uid="{00000000-0005-0000-0000-0000DC460000}"/>
    <cellStyle name="20% - 强调文字颜色 6 3 3 3 2 2 4 2" xfId="22754" xr:uid="{00000000-0005-0000-0000-000012590000}"/>
    <cellStyle name="20% - 强调文字颜色 6 3 3 3 2 2 4 3" xfId="22756" xr:uid="{00000000-0005-0000-0000-000014590000}"/>
    <cellStyle name="20% - 强调文字颜色 6 3 3 3 2 2 5" xfId="22757" xr:uid="{00000000-0005-0000-0000-000015590000}"/>
    <cellStyle name="20% - 强调文字颜色 6 3 3 3 2 2 5 2" xfId="15135" xr:uid="{00000000-0005-0000-0000-00004F3B0000}"/>
    <cellStyle name="20% - 强调文字颜色 6 3 3 3 2 2 6" xfId="22758" xr:uid="{00000000-0005-0000-0000-000016590000}"/>
    <cellStyle name="20% - 强调文字颜色 6 3 3 3 2 3" xfId="22760" xr:uid="{00000000-0005-0000-0000-000018590000}"/>
    <cellStyle name="20% - 强调文字颜色 6 3 3 3 2 4" xfId="22762" xr:uid="{00000000-0005-0000-0000-00001A590000}"/>
    <cellStyle name="20% - 强调文字颜色 6 3 3 3 2 4 2" xfId="18132" xr:uid="{00000000-0005-0000-0000-000004470000}"/>
    <cellStyle name="20% - 强调文字颜色 6 3 3 3 2 5" xfId="22763" xr:uid="{00000000-0005-0000-0000-00001B590000}"/>
    <cellStyle name="20% - 强调文字颜色 6 3 3 3 2 6" xfId="22764" xr:uid="{00000000-0005-0000-0000-00001C590000}"/>
    <cellStyle name="20% - 强调文字颜色 6 3 3 3 3" xfId="22765" xr:uid="{00000000-0005-0000-0000-00001D590000}"/>
    <cellStyle name="20% - 强调文字颜色 6 3 3 3 3 2" xfId="22767" xr:uid="{00000000-0005-0000-0000-00001F590000}"/>
    <cellStyle name="20% - 强调文字颜色 6 3 3 3 3 2 2" xfId="22769" xr:uid="{00000000-0005-0000-0000-000021590000}"/>
    <cellStyle name="20% - 强调文字颜色 6 3 3 3 3 2 2 2" xfId="20984" xr:uid="{00000000-0005-0000-0000-000028520000}"/>
    <cellStyle name="20% - 强调文字颜色 6 3 3 3 3 2 2 3" xfId="20987" xr:uid="{00000000-0005-0000-0000-00002B520000}"/>
    <cellStyle name="20% - 强调文字颜色 6 3 3 3 3 2 3" xfId="22770" xr:uid="{00000000-0005-0000-0000-000022590000}"/>
    <cellStyle name="20% - 强调文字颜色 6 3 3 3 3 2 4" xfId="22771" xr:uid="{00000000-0005-0000-0000-000023590000}"/>
    <cellStyle name="20% - 强调文字颜色 6 3 3 3 3 3" xfId="22773" xr:uid="{00000000-0005-0000-0000-000025590000}"/>
    <cellStyle name="20% - 强调文字颜色 6 3 3 3 3 3 2" xfId="20098" xr:uid="{00000000-0005-0000-0000-0000B24E0000}"/>
    <cellStyle name="20% - 强调文字颜色 6 3 3 3 3 3 2 2" xfId="20100" xr:uid="{00000000-0005-0000-0000-0000B44E0000}"/>
    <cellStyle name="20% - 强调文字颜色 6 3 3 3 3 3 2 3" xfId="20103" xr:uid="{00000000-0005-0000-0000-0000B74E0000}"/>
    <cellStyle name="20% - 强调文字颜色 6 3 3 3 3 3 3" xfId="20105" xr:uid="{00000000-0005-0000-0000-0000B94E0000}"/>
    <cellStyle name="20% - 强调文字颜色 6 3 3 3 3 3 4" xfId="19485" xr:uid="{00000000-0005-0000-0000-00004D4C0000}"/>
    <cellStyle name="20% - 强调文字颜色 6 3 3 3 3 4" xfId="22775" xr:uid="{00000000-0005-0000-0000-000027590000}"/>
    <cellStyle name="20% - 强调文字颜色 6 3 3 3 3 4 2" xfId="22776" xr:uid="{00000000-0005-0000-0000-000028590000}"/>
    <cellStyle name="20% - 强调文字颜色 6 3 3 3 3 4 2 2" xfId="22777" xr:uid="{00000000-0005-0000-0000-000029590000}"/>
    <cellStyle name="20% - 强调文字颜色 6 3 3 3 3 4 3" xfId="22778" xr:uid="{00000000-0005-0000-0000-00002A590000}"/>
    <cellStyle name="20% - 强调文字颜色 6 3 3 3 3 5" xfId="22780" xr:uid="{00000000-0005-0000-0000-00002C590000}"/>
    <cellStyle name="20% - 强调文字颜色 6 3 3 3 3 5 2" xfId="22781" xr:uid="{00000000-0005-0000-0000-00002D590000}"/>
    <cellStyle name="20% - 强调文字颜色 6 3 3 3 3 5 3" xfId="22782" xr:uid="{00000000-0005-0000-0000-00002E590000}"/>
    <cellStyle name="20% - 强调文字颜色 6 3 3 3 3 6" xfId="22784" xr:uid="{00000000-0005-0000-0000-000030590000}"/>
    <cellStyle name="20% - 强调文字颜色 6 3 3 3 3 6 2" xfId="22787" xr:uid="{00000000-0005-0000-0000-000033590000}"/>
    <cellStyle name="20% - 强调文字颜色 6 3 3 3 3 7" xfId="22788" xr:uid="{00000000-0005-0000-0000-000034590000}"/>
    <cellStyle name="20% - 强调文字颜色 6 3 3 3 4" xfId="22789" xr:uid="{00000000-0005-0000-0000-000035590000}"/>
    <cellStyle name="20% - 强调文字颜色 6 3 3 3 5" xfId="17653" xr:uid="{00000000-0005-0000-0000-000025450000}"/>
    <cellStyle name="20% - 强调文字颜色 6 3 3 3 6" xfId="22792" xr:uid="{00000000-0005-0000-0000-000038590000}"/>
    <cellStyle name="20% - 强调文字颜色 6 3 3 4" xfId="22793" xr:uid="{00000000-0005-0000-0000-000039590000}"/>
    <cellStyle name="20% - 强调文字颜色 6 3 3 4 2" xfId="22795" xr:uid="{00000000-0005-0000-0000-00003B590000}"/>
    <cellStyle name="20% - 强调文字颜色 6 3 3 4 2 2" xfId="22796" xr:uid="{00000000-0005-0000-0000-00003C590000}"/>
    <cellStyle name="20% - 强调文字颜色 6 3 3 4 2 2 2" xfId="18358" xr:uid="{00000000-0005-0000-0000-0000E6470000}"/>
    <cellStyle name="20% - 强调文字颜色 6 3 3 4 2 3" xfId="22797" xr:uid="{00000000-0005-0000-0000-00003D590000}"/>
    <cellStyle name="20% - 强调文字颜色 6 3 3 4 2 3 2" xfId="18369" xr:uid="{00000000-0005-0000-0000-0000F1470000}"/>
    <cellStyle name="20% - 强调文字颜色 6 3 3 4 2 4" xfId="22798" xr:uid="{00000000-0005-0000-0000-00003E590000}"/>
    <cellStyle name="20% - 强调文字颜色 6 3 3 4 3" xfId="22800" xr:uid="{00000000-0005-0000-0000-000040590000}"/>
    <cellStyle name="20% - 强调文字颜色 6 3 3 4 3 2" xfId="22801" xr:uid="{00000000-0005-0000-0000-000041590000}"/>
    <cellStyle name="20% - 强调文字颜色 6 3 3 4 3 3" xfId="22802" xr:uid="{00000000-0005-0000-0000-000042590000}"/>
    <cellStyle name="20% - 强调文字颜色 6 3 3 4 4" xfId="22803" xr:uid="{00000000-0005-0000-0000-000043590000}"/>
    <cellStyle name="20% - 强调文字颜色 6 3 3 4 5" xfId="4919" xr:uid="{00000000-0005-0000-0000-000067130000}"/>
    <cellStyle name="20% - 强调文字颜色 6 3 3 4 6" xfId="22804" xr:uid="{00000000-0005-0000-0000-000044590000}"/>
    <cellStyle name="20% - 强调文字颜色 6 3 3 5" xfId="11587" xr:uid="{00000000-0005-0000-0000-0000732D0000}"/>
    <cellStyle name="20% - 强调文字颜色 6 3 3 5 2" xfId="11589" xr:uid="{00000000-0005-0000-0000-0000752D0000}"/>
    <cellStyle name="20% - 强调文字颜色 6 3 3 5 2 2" xfId="11591" xr:uid="{00000000-0005-0000-0000-0000772D0000}"/>
    <cellStyle name="20% - 强调文字颜色 6 3 3 5 2 2 2" xfId="11593" xr:uid="{00000000-0005-0000-0000-0000792D0000}"/>
    <cellStyle name="20% - 强调文字颜色 6 3 3 5 2 3" xfId="11597" xr:uid="{00000000-0005-0000-0000-00007D2D0000}"/>
    <cellStyle name="20% - 强调文字颜色 6 3 3 5 2 4" xfId="10780" xr:uid="{00000000-0005-0000-0000-00004C2A0000}"/>
    <cellStyle name="20% - 强调文字颜色 6 3 3 5 3" xfId="11599" xr:uid="{00000000-0005-0000-0000-00007F2D0000}"/>
    <cellStyle name="20% - 强调文字颜色 6 3 3 5 3 2" xfId="11601" xr:uid="{00000000-0005-0000-0000-0000812D0000}"/>
    <cellStyle name="20% - 强调文字颜色 6 3 3 5 3 2 2" xfId="11603" xr:uid="{00000000-0005-0000-0000-0000832D0000}"/>
    <cellStyle name="20% - 强调文字颜色 6 3 3 5 3 3" xfId="11606" xr:uid="{00000000-0005-0000-0000-0000862D0000}"/>
    <cellStyle name="20% - 强调文字颜色 6 3 3 5 3 4" xfId="11608" xr:uid="{00000000-0005-0000-0000-0000882D0000}"/>
    <cellStyle name="20% - 强调文字颜色 6 3 3 5 4" xfId="11610" xr:uid="{00000000-0005-0000-0000-00008A2D0000}"/>
    <cellStyle name="20% - 强调文字颜色 6 3 3 5 4 2" xfId="11612" xr:uid="{00000000-0005-0000-0000-00008C2D0000}"/>
    <cellStyle name="20% - 强调文字颜色 6 3 3 5 5" xfId="11616" xr:uid="{00000000-0005-0000-0000-0000902D0000}"/>
    <cellStyle name="20% - 强调文字颜色 6 3 3 5 6" xfId="11619" xr:uid="{00000000-0005-0000-0000-0000932D0000}"/>
    <cellStyle name="20% - 强调文字颜色 6 3 3 6" xfId="11622" xr:uid="{00000000-0005-0000-0000-0000962D0000}"/>
    <cellStyle name="20% - 强调文字颜色 6 3 3 6 2" xfId="9468" xr:uid="{00000000-0005-0000-0000-00002C250000}"/>
    <cellStyle name="20% - 强调文字颜色 6 3 3 6 2 2" xfId="22806" xr:uid="{00000000-0005-0000-0000-000046590000}"/>
    <cellStyle name="20% - 强调文字颜色 6 3 3 6 2 2 2" xfId="22808" xr:uid="{00000000-0005-0000-0000-000048590000}"/>
    <cellStyle name="20% - 强调文字颜色 6 3 3 6 2 3" xfId="22811" xr:uid="{00000000-0005-0000-0000-00004B590000}"/>
    <cellStyle name="20% - 强调文字颜色 6 3 3 6 2 4" xfId="22813" xr:uid="{00000000-0005-0000-0000-00004D590000}"/>
    <cellStyle name="20% - 强调文字颜色 6 3 3 6 3" xfId="13047" xr:uid="{00000000-0005-0000-0000-000027330000}"/>
    <cellStyle name="20% - 强调文字颜色 6 3 3 6 3 2" xfId="13050" xr:uid="{00000000-0005-0000-0000-00002A330000}"/>
    <cellStyle name="20% - 强调文字颜色 6 3 3 6 3 3" xfId="13053" xr:uid="{00000000-0005-0000-0000-00002D330000}"/>
    <cellStyle name="20% - 强调文字颜色 6 3 3 6 4" xfId="13056" xr:uid="{00000000-0005-0000-0000-000030330000}"/>
    <cellStyle name="20% - 强调文字颜色 6 3 3 6 4 2" xfId="22815" xr:uid="{00000000-0005-0000-0000-00004F590000}"/>
    <cellStyle name="20% - 强调文字颜色 6 3 3 6 5" xfId="13058" xr:uid="{00000000-0005-0000-0000-000032330000}"/>
    <cellStyle name="20% - 强调文字颜色 6 3 3 6 6" xfId="22817" xr:uid="{00000000-0005-0000-0000-000051590000}"/>
    <cellStyle name="20% - 强调文字颜色 6 3 3 7" xfId="11625" xr:uid="{00000000-0005-0000-0000-0000992D0000}"/>
    <cellStyle name="20% - 强调文字颜色 6 3 3 7 2" xfId="11628" xr:uid="{00000000-0005-0000-0000-00009C2D0000}"/>
    <cellStyle name="20% - 强调文字颜色 6 3 3 7 2 2" xfId="22819" xr:uid="{00000000-0005-0000-0000-000053590000}"/>
    <cellStyle name="20% - 强调文字颜色 6 3 3 7 2 3" xfId="22822" xr:uid="{00000000-0005-0000-0000-000056590000}"/>
    <cellStyle name="20% - 强调文字颜色 6 3 3 7 3" xfId="13064" xr:uid="{00000000-0005-0000-0000-000038330000}"/>
    <cellStyle name="20% - 强调文字颜色 6 3 3 7 3 2" xfId="13066" xr:uid="{00000000-0005-0000-0000-00003A330000}"/>
    <cellStyle name="20% - 强调文字颜色 6 3 3 7 4" xfId="13070" xr:uid="{00000000-0005-0000-0000-00003E330000}"/>
    <cellStyle name="20% - 强调文字颜色 6 3 3 7 5" xfId="13072" xr:uid="{00000000-0005-0000-0000-000040330000}"/>
    <cellStyle name="20% - 强调文字颜色 6 3 3 8" xfId="11630" xr:uid="{00000000-0005-0000-0000-00009E2D0000}"/>
    <cellStyle name="20% - 强调文字颜色 6 3 3 8 2" xfId="22824" xr:uid="{00000000-0005-0000-0000-000058590000}"/>
    <cellStyle name="20% - 强调文字颜色 6 3 3 8 2 2" xfId="22826" xr:uid="{00000000-0005-0000-0000-00005A590000}"/>
    <cellStyle name="20% - 强调文字颜色 6 3 3 8 2 3" xfId="22828" xr:uid="{00000000-0005-0000-0000-00005C590000}"/>
    <cellStyle name="20% - 强调文字颜色 6 3 3 8 3" xfId="13080" xr:uid="{00000000-0005-0000-0000-000048330000}"/>
    <cellStyle name="20% - 强调文字颜色 6 3 3 8 3 2" xfId="22830" xr:uid="{00000000-0005-0000-0000-00005E590000}"/>
    <cellStyle name="20% - 强调文字颜色 6 3 3 8 4" xfId="13084" xr:uid="{00000000-0005-0000-0000-00004C330000}"/>
    <cellStyle name="20% - 强调文字颜色 6 3 3 8 5" xfId="22833" xr:uid="{00000000-0005-0000-0000-000061590000}"/>
    <cellStyle name="20% - 强调文字颜色 6 3 3 9" xfId="11633" xr:uid="{00000000-0005-0000-0000-0000A12D0000}"/>
    <cellStyle name="20% - 强调文字颜色 6 3 3 9 2" xfId="22836" xr:uid="{00000000-0005-0000-0000-000064590000}"/>
    <cellStyle name="20% - 强调文字颜色 6 3 3 9 3" xfId="22839" xr:uid="{00000000-0005-0000-0000-000067590000}"/>
    <cellStyle name="20% - 强调文字颜色 6 3 4" xfId="22840" xr:uid="{00000000-0005-0000-0000-000068590000}"/>
    <cellStyle name="20% - 强调文字颜色 6 3 4 2" xfId="22843" xr:uid="{00000000-0005-0000-0000-00006B590000}"/>
    <cellStyle name="20% - 强调文字颜色 6 3 4 2 2" xfId="21036" xr:uid="{00000000-0005-0000-0000-00005C520000}"/>
    <cellStyle name="20% - 强调文字颜色 6 3 4 2 2 2" xfId="16233" xr:uid="{00000000-0005-0000-0000-0000993F0000}"/>
    <cellStyle name="20% - 强调文字颜色 6 3 4 2 2 2 2" xfId="16237" xr:uid="{00000000-0005-0000-0000-00009D3F0000}"/>
    <cellStyle name="20% - 强调文字颜色 6 3 4 2 2 2 3" xfId="16241" xr:uid="{00000000-0005-0000-0000-0000A13F0000}"/>
    <cellStyle name="20% - 强调文字颜色 6 3 4 2 2 2 4" xfId="340" xr:uid="{00000000-0005-0000-0000-00007F010000}"/>
    <cellStyle name="20% - 强调文字颜色 6 3 4 2 2 3" xfId="16246" xr:uid="{00000000-0005-0000-0000-0000A63F0000}"/>
    <cellStyle name="20% - 强调文字颜色 6 3 4 2 2 3 2" xfId="16249" xr:uid="{00000000-0005-0000-0000-0000A93F0000}"/>
    <cellStyle name="20% - 强调文字颜色 6 3 4 2 2 4" xfId="16257" xr:uid="{00000000-0005-0000-0000-0000B13F0000}"/>
    <cellStyle name="20% - 强调文字颜色 6 3 4 2 2 5" xfId="16261" xr:uid="{00000000-0005-0000-0000-0000B53F0000}"/>
    <cellStyle name="20% - 强调文字颜色 6 3 4 2 3" xfId="1624" xr:uid="{00000000-0005-0000-0000-000088060000}"/>
    <cellStyle name="20% - 强调文字颜色 6 3 4 2 3 2" xfId="1637" xr:uid="{00000000-0005-0000-0000-000095060000}"/>
    <cellStyle name="20% - 强调文字颜色 6 3 4 2 3 2 2" xfId="22845" xr:uid="{00000000-0005-0000-0000-00006D590000}"/>
    <cellStyle name="20% - 强调文字颜色 6 3 4 2 3 2 3" xfId="22846" xr:uid="{00000000-0005-0000-0000-00006E590000}"/>
    <cellStyle name="20% - 强调文字颜色 6 3 4 2 3 3" xfId="1741" xr:uid="{00000000-0005-0000-0000-0000FD060000}"/>
    <cellStyle name="20% - 强调文字颜色 6 3 4 2 4" xfId="1645" xr:uid="{00000000-0005-0000-0000-00009D060000}"/>
    <cellStyle name="20% - 强调文字颜色 6 3 4 2 5" xfId="197" xr:uid="{00000000-0005-0000-0000-0000E3000000}"/>
    <cellStyle name="20% - 强调文字颜色 6 3 4 2 5 2" xfId="16333" xr:uid="{00000000-0005-0000-0000-0000FD3F0000}"/>
    <cellStyle name="20% - 强调文字颜色 6 3 4 2 6" xfId="17667" xr:uid="{00000000-0005-0000-0000-000033450000}"/>
    <cellStyle name="20% - 强调文字颜色 6 3 4 3" xfId="22847" xr:uid="{00000000-0005-0000-0000-00006F590000}"/>
    <cellStyle name="20% - 强调文字颜色 6 3 4 3 2" xfId="22848" xr:uid="{00000000-0005-0000-0000-000070590000}"/>
    <cellStyle name="20% - 强调文字颜色 6 3 4 3 2 2" xfId="22849" xr:uid="{00000000-0005-0000-0000-000071590000}"/>
    <cellStyle name="20% - 强调文字颜色 6 3 4 3 2 3" xfId="22850" xr:uid="{00000000-0005-0000-0000-000072590000}"/>
    <cellStyle name="20% - 强调文字颜色 6 3 4 3 3" xfId="3731" xr:uid="{00000000-0005-0000-0000-0000C30E0000}"/>
    <cellStyle name="20% - 强调文字颜色 6 3 4 3 4" xfId="2535" xr:uid="{00000000-0005-0000-0000-0000170A0000}"/>
    <cellStyle name="20% - 强调文字颜色 6 3 4 4" xfId="22851" xr:uid="{00000000-0005-0000-0000-000073590000}"/>
    <cellStyle name="20% - 强调文字颜色 6 3 4 4 2" xfId="22852" xr:uid="{00000000-0005-0000-0000-000074590000}"/>
    <cellStyle name="20% - 强调文字颜色 6 3 4 4 3" xfId="3735" xr:uid="{00000000-0005-0000-0000-0000C70E0000}"/>
    <cellStyle name="20% - 强调文字颜色 6 3 4 5" xfId="11635" xr:uid="{00000000-0005-0000-0000-0000A32D0000}"/>
    <cellStyle name="20% - 强调文字颜色 6 3 4 5 2" xfId="11639" xr:uid="{00000000-0005-0000-0000-0000A72D0000}"/>
    <cellStyle name="20% - 强调文字颜色 6 3 4 5 2 2" xfId="11641" xr:uid="{00000000-0005-0000-0000-0000A92D0000}"/>
    <cellStyle name="20% - 强调文字颜色 6 3 4 5 3" xfId="11643" xr:uid="{00000000-0005-0000-0000-0000AB2D0000}"/>
    <cellStyle name="20% - 强调文字颜色 6 3 4 6" xfId="11647" xr:uid="{00000000-0005-0000-0000-0000AF2D0000}"/>
    <cellStyle name="20% - 强调文字颜色 6 3 4 6 2" xfId="11649" xr:uid="{00000000-0005-0000-0000-0000B12D0000}"/>
    <cellStyle name="20% - 强调文字颜色 6 3 5" xfId="22853" xr:uid="{00000000-0005-0000-0000-000075590000}"/>
    <cellStyle name="20% - 强调文字颜色 6 3 5 2" xfId="22855" xr:uid="{00000000-0005-0000-0000-000077590000}"/>
    <cellStyle name="20% - 强调文字颜色 6 3 5 2 2" xfId="22856" xr:uid="{00000000-0005-0000-0000-000078590000}"/>
    <cellStyle name="20% - 强调文字颜色 6 3 5 2 2 2" xfId="16425" xr:uid="{00000000-0005-0000-0000-000059400000}"/>
    <cellStyle name="20% - 强调文字颜色 6 3 5 2 2 2 2" xfId="13425" xr:uid="{00000000-0005-0000-0000-0000A1340000}"/>
    <cellStyle name="20% - 强调文字颜色 6 3 5 2 2 2 3" xfId="13431" xr:uid="{00000000-0005-0000-0000-0000A7340000}"/>
    <cellStyle name="20% - 强调文字颜色 6 3 5 2 2 3" xfId="22857" xr:uid="{00000000-0005-0000-0000-000079590000}"/>
    <cellStyle name="20% - 强调文字颜色 6 3 5 2 2 3 2" xfId="22858" xr:uid="{00000000-0005-0000-0000-00007A590000}"/>
    <cellStyle name="20% - 强调文字颜色 6 3 5 2 2 4" xfId="22860" xr:uid="{00000000-0005-0000-0000-00007C590000}"/>
    <cellStyle name="20% - 强调文字颜色 6 3 5 2 3" xfId="22861" xr:uid="{00000000-0005-0000-0000-00007D590000}"/>
    <cellStyle name="20% - 强调文字颜色 6 3 5 2 3 2" xfId="1163" xr:uid="{00000000-0005-0000-0000-0000BB040000}"/>
    <cellStyle name="20% - 强调文字颜色 6 3 5 2 3 2 2" xfId="13614" xr:uid="{00000000-0005-0000-0000-00005E350000}"/>
    <cellStyle name="20% - 强调文字颜色 6 3 5 2 3 2 3" xfId="13617" xr:uid="{00000000-0005-0000-0000-000061350000}"/>
    <cellStyle name="20% - 强调文字颜色 6 3 5 2 3 3" xfId="6873" xr:uid="{00000000-0005-0000-0000-0000091B0000}"/>
    <cellStyle name="20% - 强调文字颜色 6 3 5 2 4" xfId="22862" xr:uid="{00000000-0005-0000-0000-00007E590000}"/>
    <cellStyle name="20% - 强调文字颜色 6 3 5 2 5" xfId="22863" xr:uid="{00000000-0005-0000-0000-00007F590000}"/>
    <cellStyle name="20% - 强调文字颜色 6 3 5 3" xfId="22864" xr:uid="{00000000-0005-0000-0000-000080590000}"/>
    <cellStyle name="20% - 强调文字颜色 6 3 5 3 2" xfId="22865" xr:uid="{00000000-0005-0000-0000-000081590000}"/>
    <cellStyle name="20% - 强调文字颜色 6 3 5 3 3" xfId="22866" xr:uid="{00000000-0005-0000-0000-000082590000}"/>
    <cellStyle name="20% - 强调文字颜色 6 3 5 4" xfId="22867" xr:uid="{00000000-0005-0000-0000-000083590000}"/>
    <cellStyle name="20% - 强调文字颜色 6 3 5 4 2" xfId="22868" xr:uid="{00000000-0005-0000-0000-000084590000}"/>
    <cellStyle name="20% - 强调文字颜色 6 3 5 4 2 2" xfId="22869" xr:uid="{00000000-0005-0000-0000-000085590000}"/>
    <cellStyle name="20% - 强调文字颜色 6 3 5 4 3" xfId="22870" xr:uid="{00000000-0005-0000-0000-000086590000}"/>
    <cellStyle name="20% - 强调文字颜色 6 3 5 4 4" xfId="22871" xr:uid="{00000000-0005-0000-0000-000087590000}"/>
    <cellStyle name="20% - 强调文字颜色 6 3 5 5" xfId="22872" xr:uid="{00000000-0005-0000-0000-000088590000}"/>
    <cellStyle name="20% - 强调文字颜色 6 3 5 6" xfId="22874" xr:uid="{00000000-0005-0000-0000-00008A590000}"/>
    <cellStyle name="20% - 强调文字颜色 6 3 5 6 2" xfId="22875" xr:uid="{00000000-0005-0000-0000-00008B590000}"/>
    <cellStyle name="20% - 强调文字颜色 6 3 6" xfId="22876" xr:uid="{00000000-0005-0000-0000-00008C590000}"/>
    <cellStyle name="20% - 强调文字颜色 6 3 6 2" xfId="22877" xr:uid="{00000000-0005-0000-0000-00008D590000}"/>
    <cellStyle name="20% - 强调文字颜色 6 3 6 2 2" xfId="22878" xr:uid="{00000000-0005-0000-0000-00008E590000}"/>
    <cellStyle name="20% - 强调文字颜色 6 3 6 2 2 2" xfId="22879" xr:uid="{00000000-0005-0000-0000-00008F590000}"/>
    <cellStyle name="20% - 强调文字颜色 6 3 6 2 2 3" xfId="22880" xr:uid="{00000000-0005-0000-0000-000090590000}"/>
    <cellStyle name="20% - 强调文字颜色 6 3 6 2 2 3 2" xfId="22881" xr:uid="{00000000-0005-0000-0000-000091590000}"/>
    <cellStyle name="20% - 强调文字颜色 6 3 6 2 2 4" xfId="21324" xr:uid="{00000000-0005-0000-0000-00007C530000}"/>
    <cellStyle name="20% - 强调文字颜色 6 3 6 2 3" xfId="22883" xr:uid="{00000000-0005-0000-0000-000093590000}"/>
    <cellStyle name="20% - 强调文字颜色 6 3 6 2 3 2" xfId="22884" xr:uid="{00000000-0005-0000-0000-000094590000}"/>
    <cellStyle name="20% - 强调文字颜色 6 3 6 2 3 2 2" xfId="22887" xr:uid="{00000000-0005-0000-0000-000097590000}"/>
    <cellStyle name="20% - 强调文字颜色 6 3 6 2 3 2 2 2" xfId="21685" xr:uid="{00000000-0005-0000-0000-0000E5540000}"/>
    <cellStyle name="20% - 强调文字颜色 6 3 6 2 3 2 2 3" xfId="21688" xr:uid="{00000000-0005-0000-0000-0000E8540000}"/>
    <cellStyle name="20% - 强调文字颜色 6 3 6 2 3 2 3" xfId="22888" xr:uid="{00000000-0005-0000-0000-000098590000}"/>
    <cellStyle name="20% - 强调文字颜色 6 3 6 2 3 2 4" xfId="22889" xr:uid="{00000000-0005-0000-0000-000099590000}"/>
    <cellStyle name="20% - 强调文字颜色 6 3 6 2 3 3" xfId="22890" xr:uid="{00000000-0005-0000-0000-00009A590000}"/>
    <cellStyle name="20% - 强调文字颜色 6 3 6 2 3 3 2" xfId="22891" xr:uid="{00000000-0005-0000-0000-00009B590000}"/>
    <cellStyle name="20% - 强调文字颜色 6 3 6 2 3 3 2 2" xfId="22892" xr:uid="{00000000-0005-0000-0000-00009C590000}"/>
    <cellStyle name="20% - 强调文字颜色 6 3 6 2 3 3 2 3" xfId="22894" xr:uid="{00000000-0005-0000-0000-00009E590000}"/>
    <cellStyle name="20% - 强调文字颜色 6 3 6 2 3 3 3" xfId="22895" xr:uid="{00000000-0005-0000-0000-00009F590000}"/>
    <cellStyle name="20% - 强调文字颜色 6 3 6 2 3 3 4" xfId="22896" xr:uid="{00000000-0005-0000-0000-0000A0590000}"/>
    <cellStyle name="20% - 强调文字颜色 6 3 6 2 3 4" xfId="21336" xr:uid="{00000000-0005-0000-0000-000088530000}"/>
    <cellStyle name="20% - 强调文字颜色 6 3 6 2 3 4 2" xfId="21339" xr:uid="{00000000-0005-0000-0000-00008B530000}"/>
    <cellStyle name="20% - 强调文字颜色 6 3 6 2 3 4 3" xfId="22897" xr:uid="{00000000-0005-0000-0000-0000A1590000}"/>
    <cellStyle name="20% - 强调文字颜色 6 3 6 2 3 5" xfId="21342" xr:uid="{00000000-0005-0000-0000-00008E530000}"/>
    <cellStyle name="20% - 强调文字颜色 6 3 6 2 3 6" xfId="21346" xr:uid="{00000000-0005-0000-0000-000092530000}"/>
    <cellStyle name="20% - 强调文字颜色 6 3 6 2 4" xfId="22899" xr:uid="{00000000-0005-0000-0000-0000A3590000}"/>
    <cellStyle name="20% - 强调文字颜色 6 3 6 2 5" xfId="22900" xr:uid="{00000000-0005-0000-0000-0000A4590000}"/>
    <cellStyle name="20% - 强调文字颜色 6 3 6 3" xfId="22901" xr:uid="{00000000-0005-0000-0000-0000A5590000}"/>
    <cellStyle name="20% - 强调文字颜色 6 3 6 3 2" xfId="22902" xr:uid="{00000000-0005-0000-0000-0000A6590000}"/>
    <cellStyle name="20% - 强调文字颜色 6 3 6 3 3" xfId="22903" xr:uid="{00000000-0005-0000-0000-0000A7590000}"/>
    <cellStyle name="20% - 强调文字颜色 6 3 6 4" xfId="22904" xr:uid="{00000000-0005-0000-0000-0000A8590000}"/>
    <cellStyle name="20% - 强调文字颜色 6 3 6 4 2" xfId="22905" xr:uid="{00000000-0005-0000-0000-0000A9590000}"/>
    <cellStyle name="20% - 强调文字颜色 6 3 6 4 2 2" xfId="22906" xr:uid="{00000000-0005-0000-0000-0000AA590000}"/>
    <cellStyle name="20% - 强调文字颜色 6 3 6 4 2 2 2" xfId="22907" xr:uid="{00000000-0005-0000-0000-0000AB590000}"/>
    <cellStyle name="20% - 强调文字颜色 6 3 6 4 2 2 2 2" xfId="22908" xr:uid="{00000000-0005-0000-0000-0000AC590000}"/>
    <cellStyle name="20% - 强调文字颜色 6 3 6 4 2 2 3" xfId="22909" xr:uid="{00000000-0005-0000-0000-0000AD590000}"/>
    <cellStyle name="20% - 强调文字颜色 6 3 6 4 2 3" xfId="22910" xr:uid="{00000000-0005-0000-0000-0000AE590000}"/>
    <cellStyle name="20% - 强调文字颜色 6 3 6 4 2 3 2" xfId="22911" xr:uid="{00000000-0005-0000-0000-0000AF590000}"/>
    <cellStyle name="20% - 强调文字颜色 6 3 6 4 2 4" xfId="21370" xr:uid="{00000000-0005-0000-0000-0000AA530000}"/>
    <cellStyle name="20% - 强调文字颜色 6 3 6 4 3" xfId="22912" xr:uid="{00000000-0005-0000-0000-0000B0590000}"/>
    <cellStyle name="20% - 强调文字颜色 6 3 6 4 3 2" xfId="22913" xr:uid="{00000000-0005-0000-0000-0000B1590000}"/>
    <cellStyle name="20% - 强调文字颜色 6 3 6 4 3 2 2" xfId="22914" xr:uid="{00000000-0005-0000-0000-0000B2590000}"/>
    <cellStyle name="20% - 强调文字颜色 6 3 6 4 3 2 3" xfId="22915" xr:uid="{00000000-0005-0000-0000-0000B3590000}"/>
    <cellStyle name="20% - 强调文字颜色 6 3 6 4 3 3" xfId="22916" xr:uid="{00000000-0005-0000-0000-0000B4590000}"/>
    <cellStyle name="20% - 强调文字颜色 6 3 6 4 3 4" xfId="21374" xr:uid="{00000000-0005-0000-0000-0000AE530000}"/>
    <cellStyle name="20% - 强调文字颜色 6 3 6 4 4" xfId="22918" xr:uid="{00000000-0005-0000-0000-0000B6590000}"/>
    <cellStyle name="20% - 强调文字颜色 6 3 6 4 4 2" xfId="22919" xr:uid="{00000000-0005-0000-0000-0000B7590000}"/>
    <cellStyle name="20% - 强调文字颜色 6 3 6 4 4 2 2" xfId="22920" xr:uid="{00000000-0005-0000-0000-0000B8590000}"/>
    <cellStyle name="20% - 强调文字颜色 6 3 6 4 4 3" xfId="22921" xr:uid="{00000000-0005-0000-0000-0000B9590000}"/>
    <cellStyle name="20% - 强调文字颜色 6 3 6 4 5" xfId="22922" xr:uid="{00000000-0005-0000-0000-0000BA590000}"/>
    <cellStyle name="20% - 强调文字颜色 6 3 6 4 5 2" xfId="17491" xr:uid="{00000000-0005-0000-0000-000083440000}"/>
    <cellStyle name="20% - 强调文字颜色 6 3 6 4 6" xfId="22924" xr:uid="{00000000-0005-0000-0000-0000BC590000}"/>
    <cellStyle name="20% - 强调文字颜色 6 3 6 5" xfId="22925" xr:uid="{00000000-0005-0000-0000-0000BD590000}"/>
    <cellStyle name="20% - 强调文字颜色 6 3 6 5 2" xfId="15389" xr:uid="{00000000-0005-0000-0000-00004D3C0000}"/>
    <cellStyle name="20% - 强调文字颜色 6 3 7" xfId="22926" xr:uid="{00000000-0005-0000-0000-0000BE590000}"/>
    <cellStyle name="20% - 强调文字颜色 6 3 7 2" xfId="22927" xr:uid="{00000000-0005-0000-0000-0000BF590000}"/>
    <cellStyle name="20% - 强调文字颜色 6 3 7 2 2" xfId="19732" xr:uid="{00000000-0005-0000-0000-0000444D0000}"/>
    <cellStyle name="20% - 强调文字颜色 6 3 7 2 2 2" xfId="22928" xr:uid="{00000000-0005-0000-0000-0000C0590000}"/>
    <cellStyle name="20% - 强调文字颜色 6 3 7 2 2 2 2" xfId="22398" xr:uid="{00000000-0005-0000-0000-0000AE570000}"/>
    <cellStyle name="20% - 强调文字颜色 6 3 7 2 2 2 2 2" xfId="9239" xr:uid="{00000000-0005-0000-0000-000047240000}"/>
    <cellStyle name="20% - 强调文字颜色 6 3 7 2 2 2 2 3" xfId="5577" xr:uid="{00000000-0005-0000-0000-0000F9150000}"/>
    <cellStyle name="20% - 强调文字颜色 6 3 7 2 2 2 3" xfId="22929" xr:uid="{00000000-0005-0000-0000-0000C1590000}"/>
    <cellStyle name="20% - 强调文字颜色 6 3 7 2 2 2 4" xfId="22930" xr:uid="{00000000-0005-0000-0000-0000C2590000}"/>
    <cellStyle name="20% - 强调文字颜色 6 3 7 2 2 3" xfId="22931" xr:uid="{00000000-0005-0000-0000-0000C3590000}"/>
    <cellStyle name="20% - 强调文字颜色 6 3 7 2 2 3 2" xfId="22405" xr:uid="{00000000-0005-0000-0000-0000B5570000}"/>
    <cellStyle name="20% - 强调文字颜色 6 3 7 2 2 3 2 2" xfId="9265" xr:uid="{00000000-0005-0000-0000-000061240000}"/>
    <cellStyle name="20% - 强调文字颜色 6 3 7 2 2 3 2 3" xfId="9270" xr:uid="{00000000-0005-0000-0000-000066240000}"/>
    <cellStyle name="20% - 强调文字颜色 6 3 7 2 2 3 3" xfId="22932" xr:uid="{00000000-0005-0000-0000-0000C4590000}"/>
    <cellStyle name="20% - 强调文字颜色 6 3 7 2 2 3 4" xfId="22933" xr:uid="{00000000-0005-0000-0000-0000C5590000}"/>
    <cellStyle name="20% - 强调文字颜色 6 3 7 2 2 4" xfId="15994" xr:uid="{00000000-0005-0000-0000-0000AA3E0000}"/>
    <cellStyle name="20% - 强调文字颜色 6 3 7 2 2 4 2" xfId="22934" xr:uid="{00000000-0005-0000-0000-0000C6590000}"/>
    <cellStyle name="20% - 强调文字颜色 6 3 7 2 2 4 3" xfId="22936" xr:uid="{00000000-0005-0000-0000-0000C8590000}"/>
    <cellStyle name="20% - 强调文字颜色 6 3 7 2 2 5" xfId="15997" xr:uid="{00000000-0005-0000-0000-0000AD3E0000}"/>
    <cellStyle name="20% - 强调文字颜色 6 3 7 2 2 6" xfId="22938" xr:uid="{00000000-0005-0000-0000-0000CA590000}"/>
    <cellStyle name="20% - 强调文字颜色 6 3 7 2 3" xfId="19734" xr:uid="{00000000-0005-0000-0000-0000464D0000}"/>
    <cellStyle name="20% - 强调文字颜色 6 3 7 2 4" xfId="22941" xr:uid="{00000000-0005-0000-0000-0000CD590000}"/>
    <cellStyle name="20% - 强调文字颜色 6 3 7 2 4 2" xfId="22942" xr:uid="{00000000-0005-0000-0000-0000CE590000}"/>
    <cellStyle name="20% - 强调文字颜色 6 3 7 2 5" xfId="22943" xr:uid="{00000000-0005-0000-0000-0000CF590000}"/>
    <cellStyle name="20% - 强调文字颜色 6 3 7 3" xfId="22944" xr:uid="{00000000-0005-0000-0000-0000D0590000}"/>
    <cellStyle name="20% - 强调文字颜色 6 3 7 3 2" xfId="1839" xr:uid="{00000000-0005-0000-0000-00005F070000}"/>
    <cellStyle name="20% - 强调文字颜色 6 3 7 3 2 2" xfId="22945" xr:uid="{00000000-0005-0000-0000-0000D1590000}"/>
    <cellStyle name="20% - 强调文字颜色 6 3 7 3 2 2 2" xfId="22508" xr:uid="{00000000-0005-0000-0000-00001C580000}"/>
    <cellStyle name="20% - 强调文字颜色 6 3 7 3 2 2 3" xfId="22947" xr:uid="{00000000-0005-0000-0000-0000D3590000}"/>
    <cellStyle name="20% - 强调文字颜色 6 3 7 3 2 3" xfId="22950" xr:uid="{00000000-0005-0000-0000-0000D6590000}"/>
    <cellStyle name="20% - 强调文字颜色 6 3 7 3 2 4" xfId="22951" xr:uid="{00000000-0005-0000-0000-0000D7590000}"/>
    <cellStyle name="20% - 强调文字颜色 6 3 7 3 3" xfId="2492" xr:uid="{00000000-0005-0000-0000-0000EC090000}"/>
    <cellStyle name="20% - 强调文字颜色 6 3 7 3 3 2" xfId="22952" xr:uid="{00000000-0005-0000-0000-0000D8590000}"/>
    <cellStyle name="20% - 强调文字颜色 6 3 7 3 3 2 2" xfId="22954" xr:uid="{00000000-0005-0000-0000-0000DA590000}"/>
    <cellStyle name="20% - 强调文字颜色 6 3 7 3 3 2 3" xfId="22956" xr:uid="{00000000-0005-0000-0000-0000DC590000}"/>
    <cellStyle name="20% - 强调文字颜色 6 3 7 3 3 3" xfId="22958" xr:uid="{00000000-0005-0000-0000-0000DE590000}"/>
    <cellStyle name="20% - 强调文字颜色 6 3 7 3 3 4" xfId="22959" xr:uid="{00000000-0005-0000-0000-0000DF590000}"/>
    <cellStyle name="20% - 强调文字颜色 6 3 7 3 4" xfId="22961" xr:uid="{00000000-0005-0000-0000-0000E1590000}"/>
    <cellStyle name="20% - 强调文字颜色 6 3 7 3 4 2" xfId="22962" xr:uid="{00000000-0005-0000-0000-0000E2590000}"/>
    <cellStyle name="20% - 强调文字颜色 6 3 7 3 4 2 2" xfId="22963" xr:uid="{00000000-0005-0000-0000-0000E3590000}"/>
    <cellStyle name="20% - 强调文字颜色 6 3 7 3 4 3" xfId="22964" xr:uid="{00000000-0005-0000-0000-0000E4590000}"/>
    <cellStyle name="20% - 强调文字颜色 6 3 7 3 5" xfId="22965" xr:uid="{00000000-0005-0000-0000-0000E5590000}"/>
    <cellStyle name="20% - 强调文字颜色 6 3 7 3 5 2" xfId="21216" xr:uid="{00000000-0005-0000-0000-000010530000}"/>
    <cellStyle name="20% - 强调文字颜色 6 3 7 3 6" xfId="22570" xr:uid="{00000000-0005-0000-0000-00005A580000}"/>
    <cellStyle name="20% - 强调文字颜色 6 3 7 4" xfId="22966" xr:uid="{00000000-0005-0000-0000-0000E6590000}"/>
    <cellStyle name="20% - 强调文字颜色 6 3 7 5" xfId="19263" xr:uid="{00000000-0005-0000-0000-00006F4B0000}"/>
    <cellStyle name="20% - 强调文字颜色 6 3 8" xfId="22967" xr:uid="{00000000-0005-0000-0000-0000E7590000}"/>
    <cellStyle name="20% - 强调文字颜色 6 3 8 2" xfId="22969" xr:uid="{00000000-0005-0000-0000-0000E9590000}"/>
    <cellStyle name="20% - 强调文字颜色 6 3 8 2 2" xfId="22971" xr:uid="{00000000-0005-0000-0000-0000EB590000}"/>
    <cellStyle name="20% - 强调文字颜色 6 3 8 2 3" xfId="22972" xr:uid="{00000000-0005-0000-0000-0000EC590000}"/>
    <cellStyle name="20% - 强调文字颜色 6 3 8 2 3 2" xfId="16711" xr:uid="{00000000-0005-0000-0000-000077410000}"/>
    <cellStyle name="20% - 强调文字颜色 6 3 8 3" xfId="22974" xr:uid="{00000000-0005-0000-0000-0000EE590000}"/>
    <cellStyle name="20% - 强调文字颜色 6 3 9" xfId="22975" xr:uid="{00000000-0005-0000-0000-0000EF590000}"/>
    <cellStyle name="20% - 强调文字颜色 6 3 9 2" xfId="22976" xr:uid="{00000000-0005-0000-0000-0000F0590000}"/>
    <cellStyle name="20% - 强调文字颜色 6 3 9 2 2" xfId="22977" xr:uid="{00000000-0005-0000-0000-0000F1590000}"/>
    <cellStyle name="20% - 强调文字颜色 6 3 9 2 2 2" xfId="16793" xr:uid="{00000000-0005-0000-0000-0000C9410000}"/>
    <cellStyle name="20% - 强调文字颜色 6 3 9 2 2 2 2" xfId="22978" xr:uid="{00000000-0005-0000-0000-0000F2590000}"/>
    <cellStyle name="20% - 强调文字颜色 6 3 9 2 2 2 3" xfId="22980" xr:uid="{00000000-0005-0000-0000-0000F4590000}"/>
    <cellStyle name="20% - 强调文字颜色 6 3 9 2 2 3" xfId="5524" xr:uid="{00000000-0005-0000-0000-0000C4150000}"/>
    <cellStyle name="20% - 强调文字颜色 6 3 9 2 2 4" xfId="22981" xr:uid="{00000000-0005-0000-0000-0000F5590000}"/>
    <cellStyle name="20% - 强调文字颜色 6 3 9 2 3" xfId="22982" xr:uid="{00000000-0005-0000-0000-0000F6590000}"/>
    <cellStyle name="20% - 强调文字颜色 6 3 9 2 3 2" xfId="22983" xr:uid="{00000000-0005-0000-0000-0000F7590000}"/>
    <cellStyle name="20% - 强调文字颜色 6 3 9 2 3 2 2" xfId="22985" xr:uid="{00000000-0005-0000-0000-0000F9590000}"/>
    <cellStyle name="20% - 强调文字颜色 6 3 9 2 3 2 3" xfId="22988" xr:uid="{00000000-0005-0000-0000-0000FC590000}"/>
    <cellStyle name="20% - 强调文字颜色 6 3 9 2 3 3" xfId="22989" xr:uid="{00000000-0005-0000-0000-0000FD590000}"/>
    <cellStyle name="20% - 强调文字颜色 6 3 9 2 3 4" xfId="22991" xr:uid="{00000000-0005-0000-0000-0000FF590000}"/>
    <cellStyle name="20% - 强调文字颜色 6 3 9 2 4" xfId="22992" xr:uid="{00000000-0005-0000-0000-0000005A0000}"/>
    <cellStyle name="20% - 强调文字颜色 6 3 9 2 4 2" xfId="22993" xr:uid="{00000000-0005-0000-0000-0000015A0000}"/>
    <cellStyle name="20% - 强调文字颜色 6 3 9 2 4 2 2" xfId="22994" xr:uid="{00000000-0005-0000-0000-0000025A0000}"/>
    <cellStyle name="20% - 强调文字颜色 6 3 9 2 4 3" xfId="22995" xr:uid="{00000000-0005-0000-0000-0000035A0000}"/>
    <cellStyle name="20% - 强调文字颜色 6 3 9 2 5" xfId="22996" xr:uid="{00000000-0005-0000-0000-0000045A0000}"/>
    <cellStyle name="20% - 强调文字颜色 6 3 9 2 5 2" xfId="22997" xr:uid="{00000000-0005-0000-0000-0000055A0000}"/>
    <cellStyle name="20% - 强调文字颜色 6 3 9 2 6" xfId="23000" xr:uid="{00000000-0005-0000-0000-0000085A0000}"/>
    <cellStyle name="20% - 强调文字颜色 6 3 9 3" xfId="23001" xr:uid="{00000000-0005-0000-0000-0000095A0000}"/>
    <cellStyle name="20% - 强调文字颜色 6 3 9 4" xfId="23003" xr:uid="{00000000-0005-0000-0000-00000B5A0000}"/>
    <cellStyle name="20% - 强调文字颜色 6 3 9 5" xfId="23006" xr:uid="{00000000-0005-0000-0000-00000E5A0000}"/>
    <cellStyle name="20% - 强调文字颜色 6 4" xfId="3928" xr:uid="{00000000-0005-0000-0000-0000880F0000}"/>
    <cellStyle name="20% - 强调文字颜色 6 4 2" xfId="23007" xr:uid="{00000000-0005-0000-0000-00000F5A0000}"/>
    <cellStyle name="20% - 强调文字颜色 6 4 2 10" xfId="23010" xr:uid="{00000000-0005-0000-0000-0000125A0000}"/>
    <cellStyle name="20% - 强调文字颜色 6 4 2 10 2" xfId="6376" xr:uid="{00000000-0005-0000-0000-000018190000}"/>
    <cellStyle name="20% - 强调文字颜色 6 4 2 11" xfId="23011" xr:uid="{00000000-0005-0000-0000-0000135A0000}"/>
    <cellStyle name="20% - 强调文字颜色 6 4 2 11 2" xfId="23012" xr:uid="{00000000-0005-0000-0000-0000145A0000}"/>
    <cellStyle name="20% - 强调文字颜色 6 4 2 12" xfId="23015" xr:uid="{00000000-0005-0000-0000-0000175A0000}"/>
    <cellStyle name="20% - 强调文字颜色 6 4 2 12 2" xfId="23017" xr:uid="{00000000-0005-0000-0000-0000195A0000}"/>
    <cellStyle name="20% - 强调文字颜色 6 4 2 13" xfId="23019" xr:uid="{00000000-0005-0000-0000-00001B5A0000}"/>
    <cellStyle name="20% - 强调文字颜色 6 4 2 13 2" xfId="23020" xr:uid="{00000000-0005-0000-0000-00001C5A0000}"/>
    <cellStyle name="20% - 强调文字颜色 6 4 2 14" xfId="23021" xr:uid="{00000000-0005-0000-0000-00001D5A0000}"/>
    <cellStyle name="20% - 强调文字颜色 6 4 2 15" xfId="23022" xr:uid="{00000000-0005-0000-0000-00001E5A0000}"/>
    <cellStyle name="20% - 强调文字颜色 6 4 2 15 2" xfId="23023" xr:uid="{00000000-0005-0000-0000-00001F5A0000}"/>
    <cellStyle name="20% - 强调文字颜色 6 4 2 16" xfId="13568" xr:uid="{00000000-0005-0000-0000-000030350000}"/>
    <cellStyle name="20% - 强调文字颜色 6 4 2 17" xfId="13573" xr:uid="{00000000-0005-0000-0000-000035350000}"/>
    <cellStyle name="20% - 强调文字颜色 6 4 2 2" xfId="16819" xr:uid="{00000000-0005-0000-0000-0000E3410000}"/>
    <cellStyle name="20% - 强调文字颜色 6 4 2 2 10" xfId="23024" xr:uid="{00000000-0005-0000-0000-0000205A0000}"/>
    <cellStyle name="20% - 强调文字颜色 6 4 2 2 10 2" xfId="23026" xr:uid="{00000000-0005-0000-0000-0000225A0000}"/>
    <cellStyle name="20% - 强调文字颜色 6 4 2 2 11" xfId="23028" xr:uid="{00000000-0005-0000-0000-0000245A0000}"/>
    <cellStyle name="20% - 强调文字颜色 6 4 2 2 11 2" xfId="23030" xr:uid="{00000000-0005-0000-0000-0000265A0000}"/>
    <cellStyle name="20% - 强调文字颜色 6 4 2 2 12" xfId="23033" xr:uid="{00000000-0005-0000-0000-0000295A0000}"/>
    <cellStyle name="20% - 强调文字颜色 6 4 2 2 12 2" xfId="20038" xr:uid="{00000000-0005-0000-0000-0000764E0000}"/>
    <cellStyle name="20% - 强调文字颜色 6 4 2 2 13" xfId="23035" xr:uid="{00000000-0005-0000-0000-00002B5A0000}"/>
    <cellStyle name="20% - 强调文字颜色 6 4 2 2 13 2" xfId="23036" xr:uid="{00000000-0005-0000-0000-00002C5A0000}"/>
    <cellStyle name="20% - 强调文字颜色 6 4 2 2 14" xfId="1092" xr:uid="{00000000-0005-0000-0000-000074040000}"/>
    <cellStyle name="20% - 强调文字颜色 6 4 2 2 15" xfId="1099" xr:uid="{00000000-0005-0000-0000-00007B040000}"/>
    <cellStyle name="20% - 强调文字颜色 6 4 2 2 16" xfId="23037" xr:uid="{00000000-0005-0000-0000-00002D5A0000}"/>
    <cellStyle name="20% - 强调文字颜色 6 4 2 2 2" xfId="16822" xr:uid="{00000000-0005-0000-0000-0000E6410000}"/>
    <cellStyle name="20% - 强调文字颜色 6 4 2 2 2 2" xfId="23038" xr:uid="{00000000-0005-0000-0000-00002E5A0000}"/>
    <cellStyle name="20% - 强调文字颜色 6 4 2 2 2 2 2" xfId="23039" xr:uid="{00000000-0005-0000-0000-00002F5A0000}"/>
    <cellStyle name="20% - 强调文字颜色 6 4 2 2 2 2 2 2" xfId="23041" xr:uid="{00000000-0005-0000-0000-0000315A0000}"/>
    <cellStyle name="20% - 强调文字颜色 6 4 2 2 2 2 2 2 2" xfId="12028" xr:uid="{00000000-0005-0000-0000-00002C2F0000}"/>
    <cellStyle name="20% - 强调文字颜色 6 4 2 2 2 2 2 2 3" xfId="6520" xr:uid="{00000000-0005-0000-0000-0000A8190000}"/>
    <cellStyle name="20% - 强调文字颜色 6 4 2 2 2 2 2 3" xfId="23042" xr:uid="{00000000-0005-0000-0000-0000325A0000}"/>
    <cellStyle name="20% - 强调文字颜色 6 4 2 2 2 2 2 4" xfId="10489" xr:uid="{00000000-0005-0000-0000-000029290000}"/>
    <cellStyle name="20% - 强调文字颜色 6 4 2 2 2 2 3" xfId="4068" xr:uid="{00000000-0005-0000-0000-000014100000}"/>
    <cellStyle name="20% - 强调文字颜色 6 4 2 2 2 2 3 2" xfId="8332" xr:uid="{00000000-0005-0000-0000-0000BC200000}"/>
    <cellStyle name="20% - 强调文字颜色 6 4 2 2 2 2 3 2 2" xfId="12100" xr:uid="{00000000-0005-0000-0000-0000742F0000}"/>
    <cellStyle name="20% - 强调文字颜色 6 4 2 2 2 2 3 2 3" xfId="23043" xr:uid="{00000000-0005-0000-0000-0000335A0000}"/>
    <cellStyle name="20% - 强调文字颜色 6 4 2 2 2 2 3 3" xfId="23044" xr:uid="{00000000-0005-0000-0000-0000345A0000}"/>
    <cellStyle name="20% - 强调文字颜色 6 4 2 2 2 2 3 4" xfId="23046" xr:uid="{00000000-0005-0000-0000-0000365A0000}"/>
    <cellStyle name="20% - 强调文字颜色 6 4 2 2 2 2 4" xfId="4082" xr:uid="{00000000-0005-0000-0000-000022100000}"/>
    <cellStyle name="20% - 强调文字颜色 6 4 2 2 2 2 4 2" xfId="23047" xr:uid="{00000000-0005-0000-0000-0000375A0000}"/>
    <cellStyle name="20% - 强调文字颜色 6 4 2 2 2 2 4 3" xfId="23048" xr:uid="{00000000-0005-0000-0000-0000385A0000}"/>
    <cellStyle name="20% - 强调文字颜色 6 4 2 2 2 2 5" xfId="23050" xr:uid="{00000000-0005-0000-0000-00003A5A0000}"/>
    <cellStyle name="20% - 强调文字颜色 6 4 2 2 2 2 5 2" xfId="23052" xr:uid="{00000000-0005-0000-0000-00003C5A0000}"/>
    <cellStyle name="20% - 强调文字颜色 6 4 2 2 2 2 6" xfId="23054" xr:uid="{00000000-0005-0000-0000-00003E5A0000}"/>
    <cellStyle name="20% - 强调文字颜色 6 4 2 2 2 3" xfId="21039" xr:uid="{00000000-0005-0000-0000-00005F520000}"/>
    <cellStyle name="20% - 强调文字颜色 6 4 2 2 2 3 2" xfId="21042" xr:uid="{00000000-0005-0000-0000-000062520000}"/>
    <cellStyle name="20% - 强调文字颜色 6 4 2 2 2 3 3" xfId="8336" xr:uid="{00000000-0005-0000-0000-0000C0200000}"/>
    <cellStyle name="20% - 强调文字颜色 6 4 2 2 2 4" xfId="21059" xr:uid="{00000000-0005-0000-0000-000073520000}"/>
    <cellStyle name="20% - 强调文字颜色 6 4 2 2 2 4 2" xfId="21062" xr:uid="{00000000-0005-0000-0000-000076520000}"/>
    <cellStyle name="20% - 强调文字颜色 6 4 2 2 2 4 3" xfId="8346" xr:uid="{00000000-0005-0000-0000-0000CA200000}"/>
    <cellStyle name="20% - 强调文字颜色 6 4 2 2 2 5" xfId="21083" xr:uid="{00000000-0005-0000-0000-00008B520000}"/>
    <cellStyle name="20% - 强调文字颜色 6 4 2 2 2 5 2" xfId="23055" xr:uid="{00000000-0005-0000-0000-00003F5A0000}"/>
    <cellStyle name="20% - 强调文字颜色 6 4 2 2 2 6" xfId="21086" xr:uid="{00000000-0005-0000-0000-00008E520000}"/>
    <cellStyle name="20% - 强调文字颜色 6 4 2 2 2 7" xfId="21090" xr:uid="{00000000-0005-0000-0000-000092520000}"/>
    <cellStyle name="20% - 强调文字颜色 6 4 2 2 3" xfId="23057" xr:uid="{00000000-0005-0000-0000-0000415A0000}"/>
    <cellStyle name="20% - 强调文字颜色 6 4 2 2 3 2" xfId="5005" xr:uid="{00000000-0005-0000-0000-0000BD130000}"/>
    <cellStyle name="20% - 强调文字颜色 6 4 2 2 3 2 2" xfId="5009" xr:uid="{00000000-0005-0000-0000-0000C1130000}"/>
    <cellStyle name="20% - 强调文字颜色 6 4 2 2 3 2 2 2" xfId="23058" xr:uid="{00000000-0005-0000-0000-0000425A0000}"/>
    <cellStyle name="20% - 强调文字颜色 6 4 2 2 3 2 2 3" xfId="23059" xr:uid="{00000000-0005-0000-0000-0000435A0000}"/>
    <cellStyle name="20% - 强调文字颜色 6 4 2 2 3 2 3" xfId="4195" xr:uid="{00000000-0005-0000-0000-000093100000}"/>
    <cellStyle name="20% - 强调文字颜色 6 4 2 2 3 2 3 2" xfId="23061" xr:uid="{00000000-0005-0000-0000-0000455A0000}"/>
    <cellStyle name="20% - 强调文字颜色 6 4 2 2 3 2 4" xfId="4202" xr:uid="{00000000-0005-0000-0000-00009A100000}"/>
    <cellStyle name="20% - 强调文字颜色 6 4 2 2 3 3" xfId="5101" xr:uid="{00000000-0005-0000-0000-00001D140000}"/>
    <cellStyle name="20% - 强调文字颜色 6 4 2 2 3 3 2" xfId="5107" xr:uid="{00000000-0005-0000-0000-000023140000}"/>
    <cellStyle name="20% - 强调文字颜色 6 4 2 2 3 3 2 2" xfId="21096" xr:uid="{00000000-0005-0000-0000-000098520000}"/>
    <cellStyle name="20% - 强调文字颜色 6 4 2 2 3 3 2 3" xfId="23063" xr:uid="{00000000-0005-0000-0000-0000475A0000}"/>
    <cellStyle name="20% - 强调文字颜色 6 4 2 2 3 3 3" xfId="21099" xr:uid="{00000000-0005-0000-0000-00009B520000}"/>
    <cellStyle name="20% - 强调文字颜色 6 4 2 2 3 3 3 2" xfId="21103" xr:uid="{00000000-0005-0000-0000-00009F520000}"/>
    <cellStyle name="20% - 强调文字颜色 6 4 2 2 3 3 4" xfId="21105" xr:uid="{00000000-0005-0000-0000-0000A1520000}"/>
    <cellStyle name="20% - 强调文字颜色 6 4 2 2 3 4" xfId="5169" xr:uid="{00000000-0005-0000-0000-000061140000}"/>
    <cellStyle name="20% - 强调文字颜色 6 4 2 2 3 4 2" xfId="5175" xr:uid="{00000000-0005-0000-0000-000067140000}"/>
    <cellStyle name="20% - 强调文字颜色 6 4 2 2 3 4 3" xfId="21109" xr:uid="{00000000-0005-0000-0000-0000A5520000}"/>
    <cellStyle name="20% - 强调文字颜色 6 4 2 2 3 5" xfId="5187" xr:uid="{00000000-0005-0000-0000-000073140000}"/>
    <cellStyle name="20% - 强调文字颜色 6 4 2 2 3 5 2" xfId="5191" xr:uid="{00000000-0005-0000-0000-000077140000}"/>
    <cellStyle name="20% - 强调文字颜色 6 4 2 2 3 5 3" xfId="23064" xr:uid="{00000000-0005-0000-0000-0000485A0000}"/>
    <cellStyle name="20% - 强调文字颜色 6 4 2 2 3 6" xfId="5207" xr:uid="{00000000-0005-0000-0000-000087140000}"/>
    <cellStyle name="20% - 强调文字颜色 6 4 2 2 3 7" xfId="5232" xr:uid="{00000000-0005-0000-0000-0000A0140000}"/>
    <cellStyle name="20% - 强调文字颜色 6 4 2 2 4" xfId="23066" xr:uid="{00000000-0005-0000-0000-00004A5A0000}"/>
    <cellStyle name="20% - 强调文字颜色 6 4 2 2 4 2" xfId="23067" xr:uid="{00000000-0005-0000-0000-00004B5A0000}"/>
    <cellStyle name="20% - 强调文字颜色 6 4 2 2 4 2 2" xfId="12413" xr:uid="{00000000-0005-0000-0000-0000AD300000}"/>
    <cellStyle name="20% - 强调文字颜色 6 4 2 2 4 2 3" xfId="12330" xr:uid="{00000000-0005-0000-0000-00005A300000}"/>
    <cellStyle name="20% - 强调文字颜色 6 4 2 2 4 3" xfId="21114" xr:uid="{00000000-0005-0000-0000-0000AA520000}"/>
    <cellStyle name="20% - 强调文字颜色 6 4 2 2 4 3 2" xfId="12420" xr:uid="{00000000-0005-0000-0000-0000B4300000}"/>
    <cellStyle name="20% - 强调文字颜色 6 4 2 2 4 3 3" xfId="12335" xr:uid="{00000000-0005-0000-0000-00005F300000}"/>
    <cellStyle name="20% - 强调文字颜色 6 4 2 2 4 4" xfId="21119" xr:uid="{00000000-0005-0000-0000-0000AF520000}"/>
    <cellStyle name="20% - 强调文字颜色 6 4 2 2 4 4 2" xfId="7157" xr:uid="{00000000-0005-0000-0000-0000251C0000}"/>
    <cellStyle name="20% - 强调文字颜色 6 4 2 2 4 5" xfId="21123" xr:uid="{00000000-0005-0000-0000-0000B3520000}"/>
    <cellStyle name="20% - 强调文字颜色 6 4 2 2 4 6" xfId="21127" xr:uid="{00000000-0005-0000-0000-0000B7520000}"/>
    <cellStyle name="20% - 强调文字颜色 6 4 2 2 5" xfId="23068" xr:uid="{00000000-0005-0000-0000-00004C5A0000}"/>
    <cellStyle name="20% - 强调文字颜色 6 4 2 2 5 2" xfId="23069" xr:uid="{00000000-0005-0000-0000-00004D5A0000}"/>
    <cellStyle name="20% - 强调文字颜色 6 4 2 2 5 2 2" xfId="23070" xr:uid="{00000000-0005-0000-0000-00004E5A0000}"/>
    <cellStyle name="20% - 强调文字颜色 6 4 2 2 5 2 3" xfId="23072" xr:uid="{00000000-0005-0000-0000-0000505A0000}"/>
    <cellStyle name="20% - 强调文字颜色 6 4 2 2 5 3" xfId="21132" xr:uid="{00000000-0005-0000-0000-0000BC520000}"/>
    <cellStyle name="20% - 强调文字颜色 6 4 2 2 5 3 2" xfId="21135" xr:uid="{00000000-0005-0000-0000-0000BF520000}"/>
    <cellStyle name="20% - 强调文字颜色 6 4 2 2 5 3 3" xfId="21141" xr:uid="{00000000-0005-0000-0000-0000C5520000}"/>
    <cellStyle name="20% - 强调文字颜色 6 4 2 2 5 4" xfId="21146" xr:uid="{00000000-0005-0000-0000-0000CA520000}"/>
    <cellStyle name="20% - 强调文字颜色 6 4 2 2 5 4 2" xfId="21148" xr:uid="{00000000-0005-0000-0000-0000CC520000}"/>
    <cellStyle name="20% - 强调文字颜色 6 4 2 2 5 5" xfId="21151" xr:uid="{00000000-0005-0000-0000-0000CF520000}"/>
    <cellStyle name="20% - 强调文字颜色 6 4 2 2 5 6" xfId="21155" xr:uid="{00000000-0005-0000-0000-0000D3520000}"/>
    <cellStyle name="20% - 强调文字颜色 6 4 2 2 6" xfId="23074" xr:uid="{00000000-0005-0000-0000-0000525A0000}"/>
    <cellStyle name="20% - 强调文字颜色 6 4 2 2 6 2" xfId="23075" xr:uid="{00000000-0005-0000-0000-0000535A0000}"/>
    <cellStyle name="20% - 强调文字颜色 6 4 2 2 6 2 2" xfId="23076" xr:uid="{00000000-0005-0000-0000-0000545A0000}"/>
    <cellStyle name="20% - 强调文字颜色 6 4 2 2 6 2 3" xfId="23078" xr:uid="{00000000-0005-0000-0000-0000565A0000}"/>
    <cellStyle name="20% - 强调文字颜色 6 4 2 2 6 3" xfId="21158" xr:uid="{00000000-0005-0000-0000-0000D6520000}"/>
    <cellStyle name="20% - 强调文字颜色 6 4 2 2 6 3 2" xfId="21161" xr:uid="{00000000-0005-0000-0000-0000D9520000}"/>
    <cellStyle name="20% - 强调文字颜色 6 4 2 2 6 4" xfId="21165" xr:uid="{00000000-0005-0000-0000-0000DD520000}"/>
    <cellStyle name="20% - 强调文字颜色 6 4 2 2 6 5" xfId="21169" xr:uid="{00000000-0005-0000-0000-0000E1520000}"/>
    <cellStyle name="20% - 强调文字颜色 6 4 2 2 7" xfId="23079" xr:uid="{00000000-0005-0000-0000-0000575A0000}"/>
    <cellStyle name="20% - 强调文字颜色 6 4 2 2 7 2" xfId="14277" xr:uid="{00000000-0005-0000-0000-0000F5370000}"/>
    <cellStyle name="20% - 强调文字颜色 6 4 2 2 7 2 2" xfId="23080" xr:uid="{00000000-0005-0000-0000-0000585A0000}"/>
    <cellStyle name="20% - 强调文字颜色 6 4 2 2 7 3" xfId="21173" xr:uid="{00000000-0005-0000-0000-0000E5520000}"/>
    <cellStyle name="20% - 强调文字颜色 6 4 2 2 7 4" xfId="21180" xr:uid="{00000000-0005-0000-0000-0000EC520000}"/>
    <cellStyle name="20% - 强调文字颜色 6 4 2 2 8" xfId="18777" xr:uid="{00000000-0005-0000-0000-000089490000}"/>
    <cellStyle name="20% - 强调文字颜色 6 4 2 2 8 2" xfId="14285" xr:uid="{00000000-0005-0000-0000-0000FD370000}"/>
    <cellStyle name="20% - 强调文字颜色 6 4 2 2 8 3" xfId="18779" xr:uid="{00000000-0005-0000-0000-00008B490000}"/>
    <cellStyle name="20% - 强调文字颜色 6 4 2 2 9" xfId="18782" xr:uid="{00000000-0005-0000-0000-00008E490000}"/>
    <cellStyle name="20% - 强调文字颜色 6 4 2 2 9 2" xfId="23081" xr:uid="{00000000-0005-0000-0000-0000595A0000}"/>
    <cellStyle name="20% - 强调文字颜色 6 4 2 2 9 3" xfId="16645" xr:uid="{00000000-0005-0000-0000-000035410000}"/>
    <cellStyle name="20% - 强调文字颜色 6 4 2 3" xfId="16824" xr:uid="{00000000-0005-0000-0000-0000E8410000}"/>
    <cellStyle name="20% - 强调文字颜色 6 4 2 3 2" xfId="23082" xr:uid="{00000000-0005-0000-0000-00005A5A0000}"/>
    <cellStyle name="20% - 强调文字颜色 6 4 2 3 2 2" xfId="15913" xr:uid="{00000000-0005-0000-0000-0000593E0000}"/>
    <cellStyle name="20% - 强调文字颜色 6 4 2 3 2 2 2" xfId="15915" xr:uid="{00000000-0005-0000-0000-00005B3E0000}"/>
    <cellStyle name="20% - 强调文字颜色 6 4 2 3 2 2 2 2" xfId="23083" xr:uid="{00000000-0005-0000-0000-00005B5A0000}"/>
    <cellStyle name="20% - 强调文字颜色 6 4 2 3 2 2 2 2 2" xfId="23086" xr:uid="{00000000-0005-0000-0000-00005E5A0000}"/>
    <cellStyle name="20% - 强调文字颜色 6 4 2 3 2 2 2 2 3" xfId="23089" xr:uid="{00000000-0005-0000-0000-0000615A0000}"/>
    <cellStyle name="20% - 强调文字颜色 6 4 2 3 2 2 2 3" xfId="23093" xr:uid="{00000000-0005-0000-0000-0000655A0000}"/>
    <cellStyle name="20% - 强调文字颜色 6 4 2 3 2 2 2 4" xfId="20336" xr:uid="{00000000-0005-0000-0000-0000A04F0000}"/>
    <cellStyle name="20% - 强调文字颜色 6 4 2 3 2 2 3" xfId="20390" xr:uid="{00000000-0005-0000-0000-0000D64F0000}"/>
    <cellStyle name="20% - 强调文字颜色 6 4 2 3 2 2 3 2" xfId="23096" xr:uid="{00000000-0005-0000-0000-0000685A0000}"/>
    <cellStyle name="20% - 强调文字颜色 6 4 2 3 2 2 3 2 2" xfId="18694" xr:uid="{00000000-0005-0000-0000-000036490000}"/>
    <cellStyle name="20% - 强调文字颜色 6 4 2 3 2 2 3 2 3" xfId="23099" xr:uid="{00000000-0005-0000-0000-00006B5A0000}"/>
    <cellStyle name="20% - 强调文字颜色 6 4 2 3 2 2 3 3" xfId="23100" xr:uid="{00000000-0005-0000-0000-00006C5A0000}"/>
    <cellStyle name="20% - 强调文字颜色 6 4 2 3 2 2 3 4" xfId="23104" xr:uid="{00000000-0005-0000-0000-0000705A0000}"/>
    <cellStyle name="20% - 强调文字颜色 6 4 2 3 2 2 4" xfId="20393" xr:uid="{00000000-0005-0000-0000-0000D94F0000}"/>
    <cellStyle name="20% - 强调文字颜色 6 4 2 3 2 2 4 2" xfId="23105" xr:uid="{00000000-0005-0000-0000-0000715A0000}"/>
    <cellStyle name="20% - 强调文字颜色 6 4 2 3 2 2 4 3" xfId="23109" xr:uid="{00000000-0005-0000-0000-0000755A0000}"/>
    <cellStyle name="20% - 强调文字颜色 6 4 2 3 2 2 5" xfId="21955" xr:uid="{00000000-0005-0000-0000-0000F3550000}"/>
    <cellStyle name="20% - 强调文字颜色 6 4 2 3 2 2 5 2" xfId="14477" xr:uid="{00000000-0005-0000-0000-0000BD380000}"/>
    <cellStyle name="20% - 强调文字颜色 6 4 2 3 2 2 6" xfId="3364" xr:uid="{00000000-0005-0000-0000-0000540D0000}"/>
    <cellStyle name="20% - 强调文字颜色 6 4 2 3 2 3" xfId="15919" xr:uid="{00000000-0005-0000-0000-00005F3E0000}"/>
    <cellStyle name="20% - 强调文字颜色 6 4 2 3 2 4" xfId="23110" xr:uid="{00000000-0005-0000-0000-0000765A0000}"/>
    <cellStyle name="20% - 强调文字颜色 6 4 2 3 2 4 2" xfId="23111" xr:uid="{00000000-0005-0000-0000-0000775A0000}"/>
    <cellStyle name="20% - 强调文字颜色 6 4 2 3 2 5" xfId="22274" xr:uid="{00000000-0005-0000-0000-000032570000}"/>
    <cellStyle name="20% - 强调文字颜色 6 4 2 3 2 6" xfId="22288" xr:uid="{00000000-0005-0000-0000-000040570000}"/>
    <cellStyle name="20% - 强调文字颜色 6 4 2 3 3" xfId="23113" xr:uid="{00000000-0005-0000-0000-0000795A0000}"/>
    <cellStyle name="20% - 强调文字颜色 6 4 2 3 3 2" xfId="3538" xr:uid="{00000000-0005-0000-0000-0000020E0000}"/>
    <cellStyle name="20% - 强调文字颜色 6 4 2 3 3 2 2" xfId="23114" xr:uid="{00000000-0005-0000-0000-00007A5A0000}"/>
    <cellStyle name="20% - 强调文字颜色 6 4 2 3 3 2 2 2" xfId="23116" xr:uid="{00000000-0005-0000-0000-00007C5A0000}"/>
    <cellStyle name="20% - 强调文字颜色 6 4 2 3 3 2 2 3" xfId="23118" xr:uid="{00000000-0005-0000-0000-00007E5A0000}"/>
    <cellStyle name="20% - 强调文字颜色 6 4 2 3 3 2 3" xfId="23119" xr:uid="{00000000-0005-0000-0000-00007F5A0000}"/>
    <cellStyle name="20% - 强调文字颜色 6 4 2 3 3 2 4" xfId="23121" xr:uid="{00000000-0005-0000-0000-0000815A0000}"/>
    <cellStyle name="20% - 强调文字颜色 6 4 2 3 3 3" xfId="3546" xr:uid="{00000000-0005-0000-0000-00000A0E0000}"/>
    <cellStyle name="20% - 强调文字颜色 6 4 2 3 3 3 2" xfId="22202" xr:uid="{00000000-0005-0000-0000-0000EA560000}"/>
    <cellStyle name="20% - 强调文字颜色 6 4 2 3 3 3 2 2" xfId="8073" xr:uid="{00000000-0005-0000-0000-0000B91F0000}"/>
    <cellStyle name="20% - 强调文字颜色 6 4 2 3 3 3 2 3" xfId="8079" xr:uid="{00000000-0005-0000-0000-0000BF1F0000}"/>
    <cellStyle name="20% - 强调文字颜色 6 4 2 3 3 3 3" xfId="23123" xr:uid="{00000000-0005-0000-0000-0000835A0000}"/>
    <cellStyle name="20% - 强调文字颜色 6 4 2 3 3 3 4" xfId="20117" xr:uid="{00000000-0005-0000-0000-0000C54E0000}"/>
    <cellStyle name="20% - 强调文字颜色 6 4 2 3 3 4" xfId="23125" xr:uid="{00000000-0005-0000-0000-0000855A0000}"/>
    <cellStyle name="20% - 强调文字颜色 6 4 2 3 3 4 2" xfId="22217" xr:uid="{00000000-0005-0000-0000-0000F9560000}"/>
    <cellStyle name="20% - 强调文字颜色 6 4 2 3 3 4 2 2" xfId="22221" xr:uid="{00000000-0005-0000-0000-0000FD560000}"/>
    <cellStyle name="20% - 强调文字颜色 6 4 2 3 3 4 3" xfId="22225" xr:uid="{00000000-0005-0000-0000-000001570000}"/>
    <cellStyle name="20% - 强调文字颜色 6 4 2 3 3 5" xfId="23126" xr:uid="{00000000-0005-0000-0000-0000865A0000}"/>
    <cellStyle name="20% - 强调文字颜色 6 4 2 3 3 5 2" xfId="23127" xr:uid="{00000000-0005-0000-0000-0000875A0000}"/>
    <cellStyle name="20% - 强调文字颜色 6 4 2 3 3 5 3" xfId="23129" xr:uid="{00000000-0005-0000-0000-0000895A0000}"/>
    <cellStyle name="20% - 强调文字颜色 6 4 2 3 3 6" xfId="23131" xr:uid="{00000000-0005-0000-0000-00008B5A0000}"/>
    <cellStyle name="20% - 强调文字颜色 6 4 2 3 3 6 2" xfId="23133" xr:uid="{00000000-0005-0000-0000-00008D5A0000}"/>
    <cellStyle name="20% - 强调文字颜色 6 4 2 3 3 7" xfId="23135" xr:uid="{00000000-0005-0000-0000-00008F5A0000}"/>
    <cellStyle name="20% - 强调文字颜色 6 4 2 3 4" xfId="23136" xr:uid="{00000000-0005-0000-0000-0000905A0000}"/>
    <cellStyle name="20% - 强调文字颜色 6 4 2 3 5" xfId="23137" xr:uid="{00000000-0005-0000-0000-0000915A0000}"/>
    <cellStyle name="20% - 强调文字颜色 6 4 2 3 6" xfId="23138" xr:uid="{00000000-0005-0000-0000-0000925A0000}"/>
    <cellStyle name="20% - 强调文字颜色 6 4 2 4" xfId="23139" xr:uid="{00000000-0005-0000-0000-0000935A0000}"/>
    <cellStyle name="20% - 强调文字颜色 6 4 2 4 2" xfId="7785" xr:uid="{00000000-0005-0000-0000-0000991E0000}"/>
    <cellStyle name="20% - 强调文字颜色 6 4 2 4 2 2" xfId="23140" xr:uid="{00000000-0005-0000-0000-0000945A0000}"/>
    <cellStyle name="20% - 强调文字颜色 6 4 2 4 2 2 2" xfId="21004" xr:uid="{00000000-0005-0000-0000-00003C520000}"/>
    <cellStyle name="20% - 强调文字颜色 6 4 2 4 2 3" xfId="21207" xr:uid="{00000000-0005-0000-0000-000007530000}"/>
    <cellStyle name="20% - 强调文字颜色 6 4 2 4 2 3 2" xfId="21088" xr:uid="{00000000-0005-0000-0000-000090520000}"/>
    <cellStyle name="20% - 强调文字颜色 6 4 2 4 2 4" xfId="23142" xr:uid="{00000000-0005-0000-0000-0000965A0000}"/>
    <cellStyle name="20% - 强调文字颜色 6 4 2 4 3" xfId="7787" xr:uid="{00000000-0005-0000-0000-00009B1E0000}"/>
    <cellStyle name="20% - 强调文字颜色 6 4 2 4 3 2" xfId="7682" xr:uid="{00000000-0005-0000-0000-0000321E0000}"/>
    <cellStyle name="20% - 强调文字颜色 6 4 2 4 3 3" xfId="23143" xr:uid="{00000000-0005-0000-0000-0000975A0000}"/>
    <cellStyle name="20% - 强调文字颜色 6 4 2 4 4" xfId="23144" xr:uid="{00000000-0005-0000-0000-0000985A0000}"/>
    <cellStyle name="20% - 强调文字颜色 6 4 2 4 5" xfId="5013" xr:uid="{00000000-0005-0000-0000-0000C5130000}"/>
    <cellStyle name="20% - 强调文字颜色 6 4 2 4 6" xfId="4193" xr:uid="{00000000-0005-0000-0000-000091100000}"/>
    <cellStyle name="20% - 强调文字颜色 6 4 2 5" xfId="23145" xr:uid="{00000000-0005-0000-0000-0000995A0000}"/>
    <cellStyle name="20% - 强调文字颜色 6 4 2 5 2" xfId="23146" xr:uid="{00000000-0005-0000-0000-00009A5A0000}"/>
    <cellStyle name="20% - 强调文字颜色 6 4 2 5 2 2" xfId="23147" xr:uid="{00000000-0005-0000-0000-00009B5A0000}"/>
    <cellStyle name="20% - 强调文字颜色 6 4 2 5 2 2 2" xfId="21276" xr:uid="{00000000-0005-0000-0000-00004C530000}"/>
    <cellStyle name="20% - 强调文字颜色 6 4 2 5 2 3" xfId="23148" xr:uid="{00000000-0005-0000-0000-00009C5A0000}"/>
    <cellStyle name="20% - 强调文字颜色 6 4 2 5 2 4" xfId="10906" xr:uid="{00000000-0005-0000-0000-0000CA2A0000}"/>
    <cellStyle name="20% - 强调文字颜色 6 4 2 5 3" xfId="23149" xr:uid="{00000000-0005-0000-0000-00009D5A0000}"/>
    <cellStyle name="20% - 强调文字颜色 6 4 2 5 3 2" xfId="23150" xr:uid="{00000000-0005-0000-0000-00009E5A0000}"/>
    <cellStyle name="20% - 强调文字颜色 6 4 2 5 3 2 2" xfId="21415" xr:uid="{00000000-0005-0000-0000-0000D7530000}"/>
    <cellStyle name="20% - 强调文字颜色 6 4 2 5 3 3" xfId="23151" xr:uid="{00000000-0005-0000-0000-00009F5A0000}"/>
    <cellStyle name="20% - 强调文字颜色 6 4 2 5 3 4" xfId="10916" xr:uid="{00000000-0005-0000-0000-0000D42A0000}"/>
    <cellStyle name="20% - 强调文字颜色 6 4 2 5 4" xfId="64" xr:uid="{00000000-0005-0000-0000-000046000000}"/>
    <cellStyle name="20% - 强调文字颜色 6 4 2 5 4 2" xfId="23152" xr:uid="{00000000-0005-0000-0000-0000A05A0000}"/>
    <cellStyle name="20% - 强调文字颜色 6 4 2 5 5" xfId="5111" xr:uid="{00000000-0005-0000-0000-000027140000}"/>
    <cellStyle name="20% - 强调文字颜色 6 4 2 5 6" xfId="5143" xr:uid="{00000000-0005-0000-0000-000047140000}"/>
    <cellStyle name="20% - 强调文字颜色 6 4 2 6" xfId="23153" xr:uid="{00000000-0005-0000-0000-0000A15A0000}"/>
    <cellStyle name="20% - 强调文字颜色 6 4 2 6 2" xfId="23154" xr:uid="{00000000-0005-0000-0000-0000A25A0000}"/>
    <cellStyle name="20% - 强调文字颜色 6 4 2 6 2 2" xfId="23155" xr:uid="{00000000-0005-0000-0000-0000A35A0000}"/>
    <cellStyle name="20% - 强调文字颜色 6 4 2 6 2 2 2" xfId="23156" xr:uid="{00000000-0005-0000-0000-0000A45A0000}"/>
    <cellStyle name="20% - 强调文字颜色 6 4 2 6 2 3" xfId="23158" xr:uid="{00000000-0005-0000-0000-0000A65A0000}"/>
    <cellStyle name="20% - 强调文字颜色 6 4 2 6 2 4" xfId="16304" xr:uid="{00000000-0005-0000-0000-0000E03F0000}"/>
    <cellStyle name="20% - 强调文字颜色 6 4 2 6 3" xfId="23159" xr:uid="{00000000-0005-0000-0000-0000A75A0000}"/>
    <cellStyle name="20% - 强调文字颜色 6 4 2 6 3 2" xfId="14080" xr:uid="{00000000-0005-0000-0000-000030370000}"/>
    <cellStyle name="20% - 强调文字颜色 6 4 2 6 3 3" xfId="23161" xr:uid="{00000000-0005-0000-0000-0000A95A0000}"/>
    <cellStyle name="20% - 强调文字颜色 6 4 2 6 4" xfId="17211" xr:uid="{00000000-0005-0000-0000-00006B430000}"/>
    <cellStyle name="20% - 强调文字颜色 6 4 2 6 4 2" xfId="956" xr:uid="{00000000-0005-0000-0000-0000EC030000}"/>
    <cellStyle name="20% - 强调文字颜色 6 4 2 6 5" xfId="5180" xr:uid="{00000000-0005-0000-0000-00006C140000}"/>
    <cellStyle name="20% - 强调文字颜色 6 4 2 6 6" xfId="5183" xr:uid="{00000000-0005-0000-0000-00006F140000}"/>
    <cellStyle name="20% - 强调文字颜色 6 4 2 7" xfId="23162" xr:uid="{00000000-0005-0000-0000-0000AA5A0000}"/>
    <cellStyle name="20% - 强调文字颜色 6 4 2 7 2" xfId="2883" xr:uid="{00000000-0005-0000-0000-0000730B0000}"/>
    <cellStyle name="20% - 强调文字颜色 6 4 2 7 2 2" xfId="19581" xr:uid="{00000000-0005-0000-0000-0000AD4C0000}"/>
    <cellStyle name="20% - 强调文字颜色 6 4 2 7 2 3" xfId="23164" xr:uid="{00000000-0005-0000-0000-0000AC5A0000}"/>
    <cellStyle name="20% - 强调文字颜色 6 4 2 7 3" xfId="5608" xr:uid="{00000000-0005-0000-0000-000018160000}"/>
    <cellStyle name="20% - 强调文字颜色 6 4 2 7 3 2" xfId="5614" xr:uid="{00000000-0005-0000-0000-00001E160000}"/>
    <cellStyle name="20% - 强调文字颜色 6 4 2 7 4" xfId="5621" xr:uid="{00000000-0005-0000-0000-000025160000}"/>
    <cellStyle name="20% - 强调文字颜色 6 4 2 7 5" xfId="5193" xr:uid="{00000000-0005-0000-0000-000079140000}"/>
    <cellStyle name="20% - 强调文字颜色 6 4 2 8" xfId="23165" xr:uid="{00000000-0005-0000-0000-0000AD5A0000}"/>
    <cellStyle name="20% - 强调文字颜色 6 4 2 8 2" xfId="19598" xr:uid="{00000000-0005-0000-0000-0000BE4C0000}"/>
    <cellStyle name="20% - 强调文字颜色 6 4 2 8 2 2" xfId="19599" xr:uid="{00000000-0005-0000-0000-0000BF4C0000}"/>
    <cellStyle name="20% - 强调文字颜色 6 4 2 8 2 3" xfId="19602" xr:uid="{00000000-0005-0000-0000-0000C24C0000}"/>
    <cellStyle name="20% - 强调文字颜色 6 4 2 8 3" xfId="19606" xr:uid="{00000000-0005-0000-0000-0000C64C0000}"/>
    <cellStyle name="20% - 强调文字颜色 6 4 2 8 3 2" xfId="23166" xr:uid="{00000000-0005-0000-0000-0000AE5A0000}"/>
    <cellStyle name="20% - 强调文字颜色 6 4 2 8 4" xfId="19607" xr:uid="{00000000-0005-0000-0000-0000C74C0000}"/>
    <cellStyle name="20% - 强调文字颜色 6 4 2 8 5" xfId="5213" xr:uid="{00000000-0005-0000-0000-00008D140000}"/>
    <cellStyle name="20% - 强调文字颜色 6 4 2 9" xfId="9181" xr:uid="{00000000-0005-0000-0000-00000D240000}"/>
    <cellStyle name="20% - 强调文字颜色 6 4 2 9 2" xfId="19619" xr:uid="{00000000-0005-0000-0000-0000D34C0000}"/>
    <cellStyle name="20% - 强调文字颜色 6 4 2 9 3" xfId="19621" xr:uid="{00000000-0005-0000-0000-0000D54C0000}"/>
    <cellStyle name="20% - 强调文字颜色 6 4 3" xfId="23167" xr:uid="{00000000-0005-0000-0000-0000AF5A0000}"/>
    <cellStyle name="20% - 强调文字颜色 6 4 3 2" xfId="9174" xr:uid="{00000000-0005-0000-0000-000006240000}"/>
    <cellStyle name="20% - 强调文字颜色 6 4 3 2 2" xfId="23169" xr:uid="{00000000-0005-0000-0000-0000B15A0000}"/>
    <cellStyle name="20% - 强调文字颜色 6 4 4" xfId="23170" xr:uid="{00000000-0005-0000-0000-0000B25A0000}"/>
    <cellStyle name="20% - 强调文字颜色 6 4 4 2" xfId="23172" xr:uid="{00000000-0005-0000-0000-0000B45A0000}"/>
    <cellStyle name="20% - 强调文字颜色 6 4 4 2 2" xfId="23173" xr:uid="{00000000-0005-0000-0000-0000B55A0000}"/>
    <cellStyle name="20% - 强调文字颜色 6 4 4 2 3" xfId="23174" xr:uid="{00000000-0005-0000-0000-0000B65A0000}"/>
    <cellStyle name="20% - 强调文字颜色 6 4 4 3" xfId="23175" xr:uid="{00000000-0005-0000-0000-0000B75A0000}"/>
    <cellStyle name="20% - 强调文字颜色 6 4 4 3 2" xfId="23176" xr:uid="{00000000-0005-0000-0000-0000B85A0000}"/>
    <cellStyle name="20% - 强调文字颜色 6 4 4 4" xfId="23177" xr:uid="{00000000-0005-0000-0000-0000B95A0000}"/>
    <cellStyle name="20% - 强调文字颜色 6 4 4 5" xfId="11688" xr:uid="{00000000-0005-0000-0000-0000D82D0000}"/>
    <cellStyle name="20% - 强调文字颜色 6 4 5" xfId="23178" xr:uid="{00000000-0005-0000-0000-0000BA5A0000}"/>
    <cellStyle name="20% - 强调文字颜色 6 4 5 2" xfId="23179" xr:uid="{00000000-0005-0000-0000-0000BB5A0000}"/>
    <cellStyle name="20% - 强调文字颜色 6 4 5 2 2" xfId="23180" xr:uid="{00000000-0005-0000-0000-0000BC5A0000}"/>
    <cellStyle name="20% - 强调文字颜色 6 4 5 2 2 2" xfId="23181" xr:uid="{00000000-0005-0000-0000-0000BD5A0000}"/>
    <cellStyle name="20% - 强调文字颜色 6 4 5 2 2 2 2" xfId="23182" xr:uid="{00000000-0005-0000-0000-0000BE5A0000}"/>
    <cellStyle name="20% - 强调文字颜色 6 4 5 2 2 2 3" xfId="23183" xr:uid="{00000000-0005-0000-0000-0000BF5A0000}"/>
    <cellStyle name="20% - 强调文字颜色 6 4 5 2 2 3" xfId="21581" xr:uid="{00000000-0005-0000-0000-00007D540000}"/>
    <cellStyle name="20% - 强调文字颜色 6 4 5 2 2 4" xfId="21585" xr:uid="{00000000-0005-0000-0000-000081540000}"/>
    <cellStyle name="20% - 强调文字颜色 6 4 5 2 3" xfId="23184" xr:uid="{00000000-0005-0000-0000-0000C05A0000}"/>
    <cellStyle name="20% - 强调文字颜色 6 4 5 2 3 2" xfId="23185" xr:uid="{00000000-0005-0000-0000-0000C15A0000}"/>
    <cellStyle name="20% - 强调文字颜色 6 4 5 2 3 2 2" xfId="23190" xr:uid="{00000000-0005-0000-0000-0000C65A0000}"/>
    <cellStyle name="20% - 强调文字颜色 6 4 5 2 3 2 3" xfId="23192" xr:uid="{00000000-0005-0000-0000-0000C85A0000}"/>
    <cellStyle name="20% - 强调文字颜色 6 4 5 2 3 3" xfId="23193" xr:uid="{00000000-0005-0000-0000-0000C95A0000}"/>
    <cellStyle name="20% - 强调文字颜色 6 4 5 2 3 4" xfId="23195" xr:uid="{00000000-0005-0000-0000-0000CB5A0000}"/>
    <cellStyle name="20% - 强调文字颜色 6 4 5 2 4" xfId="23196" xr:uid="{00000000-0005-0000-0000-0000CC5A0000}"/>
    <cellStyle name="20% - 强调文字颜色 6 4 5 2 4 2" xfId="23197" xr:uid="{00000000-0005-0000-0000-0000CD5A0000}"/>
    <cellStyle name="20% - 强调文字颜色 6 4 5 2 4 2 2" xfId="23199" xr:uid="{00000000-0005-0000-0000-0000CF5A0000}"/>
    <cellStyle name="20% - 强调文字颜色 6 4 5 2 4 3" xfId="23201" xr:uid="{00000000-0005-0000-0000-0000D15A0000}"/>
    <cellStyle name="20% - 强调文字颜色 6 4 5 2 5" xfId="23204" xr:uid="{00000000-0005-0000-0000-0000D45A0000}"/>
    <cellStyle name="20% - 强调文字颜色 6 4 5 2 5 2" xfId="23205" xr:uid="{00000000-0005-0000-0000-0000D55A0000}"/>
    <cellStyle name="20% - 强调文字颜色 6 4 5 2 6" xfId="23209" xr:uid="{00000000-0005-0000-0000-0000D95A0000}"/>
    <cellStyle name="20% - 强调文字颜色 6 4 5 3" xfId="23210" xr:uid="{00000000-0005-0000-0000-0000DA5A0000}"/>
    <cellStyle name="20% - 强调文字颜色 6 4 5 3 2" xfId="23211" xr:uid="{00000000-0005-0000-0000-0000DB5A0000}"/>
    <cellStyle name="20% - 强调文字颜色 6 4 5 3 2 2" xfId="23212" xr:uid="{00000000-0005-0000-0000-0000DC5A0000}"/>
    <cellStyle name="20% - 强调文字颜色 6 4 5 3 2 3" xfId="23213" xr:uid="{00000000-0005-0000-0000-0000DD5A0000}"/>
    <cellStyle name="20% - 强调文字颜色 6 4 5 3 3" xfId="18198" xr:uid="{00000000-0005-0000-0000-000046470000}"/>
    <cellStyle name="20% - 强调文字颜色 6 4 5 3 4" xfId="18203" xr:uid="{00000000-0005-0000-0000-00004B470000}"/>
    <cellStyle name="20% - 强调文字颜色 6 4 5 4" xfId="23214" xr:uid="{00000000-0005-0000-0000-0000DE5A0000}"/>
    <cellStyle name="20% - 强调文字颜色 6 4 5 4 2" xfId="23215" xr:uid="{00000000-0005-0000-0000-0000DF5A0000}"/>
    <cellStyle name="20% - 强调文字颜色 6 4 5 4 2 2" xfId="23216" xr:uid="{00000000-0005-0000-0000-0000E05A0000}"/>
    <cellStyle name="20% - 强调文字颜色 6 4 5 4 2 3" xfId="23217" xr:uid="{00000000-0005-0000-0000-0000E15A0000}"/>
    <cellStyle name="20% - 强调文字颜色 6 4 5 4 3" xfId="23218" xr:uid="{00000000-0005-0000-0000-0000E25A0000}"/>
    <cellStyle name="20% - 强调文字颜色 6 4 5 4 4" xfId="23219" xr:uid="{00000000-0005-0000-0000-0000E35A0000}"/>
    <cellStyle name="20% - 强调文字颜色 6 4 5 5" xfId="23220" xr:uid="{00000000-0005-0000-0000-0000E45A0000}"/>
    <cellStyle name="20% - 强调文字颜色 6 4 5 5 2" xfId="15494" xr:uid="{00000000-0005-0000-0000-0000B63C0000}"/>
    <cellStyle name="20% - 强调文字颜色 6 4 5 5 2 2" xfId="15496" xr:uid="{00000000-0005-0000-0000-0000B83C0000}"/>
    <cellStyle name="20% - 强调文字颜色 6 4 5 5 3" xfId="15498" xr:uid="{00000000-0005-0000-0000-0000BA3C0000}"/>
    <cellStyle name="20% - 强调文字颜色 6 4 5 6" xfId="10694" xr:uid="{00000000-0005-0000-0000-0000F6290000}"/>
    <cellStyle name="20% - 强调文字颜色 6 4 5 6 2" xfId="23222" xr:uid="{00000000-0005-0000-0000-0000E65A0000}"/>
    <cellStyle name="20% - 强调文字颜色 6 4 5 7" xfId="23223" xr:uid="{00000000-0005-0000-0000-0000E75A0000}"/>
    <cellStyle name="20% - 强调文字颜色 6 4 6" xfId="23224" xr:uid="{00000000-0005-0000-0000-0000E85A0000}"/>
    <cellStyle name="20% - 强调文字颜色 6 4 6 2" xfId="23225" xr:uid="{00000000-0005-0000-0000-0000E95A0000}"/>
    <cellStyle name="20% - 强调文字颜色 6 4 6 2 2" xfId="23226" xr:uid="{00000000-0005-0000-0000-0000EA5A0000}"/>
    <cellStyle name="20% - 强调文字颜色 6 4 6 2 2 2" xfId="305" xr:uid="{00000000-0005-0000-0000-00005A010000}"/>
    <cellStyle name="20% - 强调文字颜色 6 4 6 2 2 2 2" xfId="23227" xr:uid="{00000000-0005-0000-0000-0000EB5A0000}"/>
    <cellStyle name="20% - 强调文字颜色 6 4 6 2 2 2 3" xfId="23228" xr:uid="{00000000-0005-0000-0000-0000EC5A0000}"/>
    <cellStyle name="20% - 强调文字颜色 6 4 6 2 2 3" xfId="336" xr:uid="{00000000-0005-0000-0000-00007B010000}"/>
    <cellStyle name="20% - 强调文字颜色 6 4 6 2 2 4" xfId="21607" xr:uid="{00000000-0005-0000-0000-000097540000}"/>
    <cellStyle name="20% - 强调文字颜色 6 4 6 2 3" xfId="23230" xr:uid="{00000000-0005-0000-0000-0000EE5A0000}"/>
    <cellStyle name="20% - 强调文字颜色 6 4 6 2 3 2" xfId="421" xr:uid="{00000000-0005-0000-0000-0000D5010000}"/>
    <cellStyle name="20% - 强调文字颜色 6 4 6 2 3 2 2" xfId="23232" xr:uid="{00000000-0005-0000-0000-0000F05A0000}"/>
    <cellStyle name="20% - 强调文字颜色 6 4 6 2 3 2 3" xfId="23234" xr:uid="{00000000-0005-0000-0000-0000F25A0000}"/>
    <cellStyle name="20% - 强调文字颜色 6 4 6 2 3 3" xfId="427" xr:uid="{00000000-0005-0000-0000-0000DB010000}"/>
    <cellStyle name="20% - 强调文字颜色 6 4 6 2 3 4" xfId="23235" xr:uid="{00000000-0005-0000-0000-0000F35A0000}"/>
    <cellStyle name="20% - 强调文字颜色 6 4 6 2 4" xfId="23237" xr:uid="{00000000-0005-0000-0000-0000F55A0000}"/>
    <cellStyle name="20% - 强调文字颜色 6 4 6 2 4 2" xfId="444" xr:uid="{00000000-0005-0000-0000-0000EC010000}"/>
    <cellStyle name="20% - 强调文字颜色 6 4 6 2 4 2 2" xfId="23239" xr:uid="{00000000-0005-0000-0000-0000F75A0000}"/>
    <cellStyle name="20% - 强调文字颜色 6 4 6 2 4 3" xfId="23242" xr:uid="{00000000-0005-0000-0000-0000FA5A0000}"/>
    <cellStyle name="20% - 强调文字颜色 6 4 6 2 5" xfId="23244" xr:uid="{00000000-0005-0000-0000-0000FC5A0000}"/>
    <cellStyle name="20% - 强调文字颜色 6 4 6 2 5 2" xfId="464" xr:uid="{00000000-0005-0000-0000-000000020000}"/>
    <cellStyle name="20% - 强调文字颜色 6 4 6 2 6" xfId="23246" xr:uid="{00000000-0005-0000-0000-0000FE5A0000}"/>
    <cellStyle name="20% - 强调文字颜色 6 4 6 3" xfId="23247" xr:uid="{00000000-0005-0000-0000-0000FF5A0000}"/>
    <cellStyle name="20% - 强调文字颜色 6 4 6 3 2" xfId="23248" xr:uid="{00000000-0005-0000-0000-0000005B0000}"/>
    <cellStyle name="20% - 强调文字颜色 6 4 6 3 2 2" xfId="23249" xr:uid="{00000000-0005-0000-0000-0000015B0000}"/>
    <cellStyle name="20% - 强调文字颜色 6 4 6 3 2 3" xfId="23250" xr:uid="{00000000-0005-0000-0000-0000025B0000}"/>
    <cellStyle name="20% - 强调文字颜色 6 4 6 3 3" xfId="23251" xr:uid="{00000000-0005-0000-0000-0000035B0000}"/>
    <cellStyle name="20% - 强调文字颜色 6 4 6 3 4" xfId="23252" xr:uid="{00000000-0005-0000-0000-0000045B0000}"/>
    <cellStyle name="20% - 强调文字颜色 6 4 6 4" xfId="23253" xr:uid="{00000000-0005-0000-0000-0000055B0000}"/>
    <cellStyle name="20% - 强调文字颜色 6 4 6 4 2" xfId="23254" xr:uid="{00000000-0005-0000-0000-0000065B0000}"/>
    <cellStyle name="20% - 强调文字颜色 6 4 6 4 2 2" xfId="23255" xr:uid="{00000000-0005-0000-0000-0000075B0000}"/>
    <cellStyle name="20% - 强调文字颜色 6 4 6 4 2 3" xfId="21628" xr:uid="{00000000-0005-0000-0000-0000AC540000}"/>
    <cellStyle name="20% - 强调文字颜色 6 4 6 4 3" xfId="14058" xr:uid="{00000000-0005-0000-0000-00001A370000}"/>
    <cellStyle name="20% - 强调文字颜色 6 4 6 4 4" xfId="14076" xr:uid="{00000000-0005-0000-0000-00002C370000}"/>
    <cellStyle name="20% - 强调文字颜色 6 4 6 5" xfId="23256" xr:uid="{00000000-0005-0000-0000-0000085B0000}"/>
    <cellStyle name="20% - 强调文字颜色 6 4 6 5 2" xfId="15517" xr:uid="{00000000-0005-0000-0000-0000CD3C0000}"/>
    <cellStyle name="20% - 强调文字颜色 6 4 6 5 2 2" xfId="4819" xr:uid="{00000000-0005-0000-0000-000003130000}"/>
    <cellStyle name="20% - 强调文字颜色 6 4 6 5 3" xfId="14105" xr:uid="{00000000-0005-0000-0000-000049370000}"/>
    <cellStyle name="20% - 强调文字颜色 6 4 6 6" xfId="10698" xr:uid="{00000000-0005-0000-0000-0000FA290000}"/>
    <cellStyle name="20% - 强调文字颜色 6 4 6 6 2" xfId="15527" xr:uid="{00000000-0005-0000-0000-0000D73C0000}"/>
    <cellStyle name="20% - 强调文字颜色 6 4 6 7" xfId="23257" xr:uid="{00000000-0005-0000-0000-0000095B0000}"/>
    <cellStyle name="20% - 强调文字颜色 6 4 7" xfId="23258" xr:uid="{00000000-0005-0000-0000-00000A5B0000}"/>
    <cellStyle name="20% - 强调文字颜色 6 4 7 2" xfId="23259" xr:uid="{00000000-0005-0000-0000-00000B5B0000}"/>
    <cellStyle name="20% - 强调文字颜色 6 5" xfId="23260" xr:uid="{00000000-0005-0000-0000-00000C5B0000}"/>
    <cellStyle name="20% - 强调文字颜色 6 5 10" xfId="23261" xr:uid="{00000000-0005-0000-0000-00000D5B0000}"/>
    <cellStyle name="20% - 强调文字颜色 6 5 10 2" xfId="23262" xr:uid="{00000000-0005-0000-0000-00000E5B0000}"/>
    <cellStyle name="20% - 强调文字颜色 6 5 11" xfId="23263" xr:uid="{00000000-0005-0000-0000-00000F5B0000}"/>
    <cellStyle name="20% - 强调文字颜色 6 5 11 2" xfId="23264" xr:uid="{00000000-0005-0000-0000-0000105B0000}"/>
    <cellStyle name="20% - 强调文字颜色 6 5 12" xfId="23265" xr:uid="{00000000-0005-0000-0000-0000115B0000}"/>
    <cellStyle name="20% - 强调文字颜色 6 5 13" xfId="23266" xr:uid="{00000000-0005-0000-0000-0000125B0000}"/>
    <cellStyle name="20% - 强调文字颜色 6 5 13 2" xfId="23267" xr:uid="{00000000-0005-0000-0000-0000135B0000}"/>
    <cellStyle name="20% - 强调文字颜色 6 5 14" xfId="23268" xr:uid="{00000000-0005-0000-0000-0000145B0000}"/>
    <cellStyle name="20% - 强调文字颜色 6 5 15" xfId="23269" xr:uid="{00000000-0005-0000-0000-0000155B0000}"/>
    <cellStyle name="20% - 强调文字颜色 6 5 2" xfId="23270" xr:uid="{00000000-0005-0000-0000-0000165B0000}"/>
    <cellStyle name="20% - 强调文字颜色 6 5 2 2" xfId="23272" xr:uid="{00000000-0005-0000-0000-0000185B0000}"/>
    <cellStyle name="20% - 强调文字颜色 6 5 2 2 2" xfId="17951" xr:uid="{00000000-0005-0000-0000-00004F460000}"/>
    <cellStyle name="20% - 强调文字颜色 6 5 2 2 2 2" xfId="23273" xr:uid="{00000000-0005-0000-0000-0000195B0000}"/>
    <cellStyle name="20% - 强调文字颜色 6 5 2 2 2 3" xfId="21748" xr:uid="{00000000-0005-0000-0000-000024550000}"/>
    <cellStyle name="20% - 强调文字颜色 6 5 2 2 2 4" xfId="21756" xr:uid="{00000000-0005-0000-0000-00002C550000}"/>
    <cellStyle name="20% - 强调文字颜色 6 5 2 2 3" xfId="23274" xr:uid="{00000000-0005-0000-0000-00001A5B0000}"/>
    <cellStyle name="20% - 强调文字颜色 6 5 2 2 3 2" xfId="23275" xr:uid="{00000000-0005-0000-0000-00001B5B0000}"/>
    <cellStyle name="20% - 强调文字颜色 6 5 2 2 4" xfId="23276" xr:uid="{00000000-0005-0000-0000-00001C5B0000}"/>
    <cellStyle name="20% - 强调文字颜色 6 5 2 2 5" xfId="23277" xr:uid="{00000000-0005-0000-0000-00001D5B0000}"/>
    <cellStyle name="20% - 强调文字颜色 6 5 2 3" xfId="23278" xr:uid="{00000000-0005-0000-0000-00001E5B0000}"/>
    <cellStyle name="20% - 强调文字颜色 6 5 2 3 2" xfId="17954" xr:uid="{00000000-0005-0000-0000-000052460000}"/>
    <cellStyle name="20% - 强调文字颜色 6 5 2 3 2 2" xfId="16678" xr:uid="{00000000-0005-0000-0000-000056410000}"/>
    <cellStyle name="20% - 强调文字颜色 6 5 2 3 2 3" xfId="16680" xr:uid="{00000000-0005-0000-0000-000058410000}"/>
    <cellStyle name="20% - 强调文字颜色 6 5 2 3 3" xfId="23279" xr:uid="{00000000-0005-0000-0000-00001F5B0000}"/>
    <cellStyle name="20% - 强调文字颜色 6 5 2 4" xfId="23280" xr:uid="{00000000-0005-0000-0000-0000205B0000}"/>
    <cellStyle name="20% - 强调文字颜色 6 5 2 4 2" xfId="23281" xr:uid="{00000000-0005-0000-0000-0000215B0000}"/>
    <cellStyle name="20% - 强调文字颜色 6 5 2 4 3" xfId="23282" xr:uid="{00000000-0005-0000-0000-0000225B0000}"/>
    <cellStyle name="20% - 强调文字颜色 6 5 2 5" xfId="23283" xr:uid="{00000000-0005-0000-0000-0000235B0000}"/>
    <cellStyle name="20% - 强调文字颜色 6 5 2 5 2" xfId="23284" xr:uid="{00000000-0005-0000-0000-0000245B0000}"/>
    <cellStyle name="20% - 强调文字颜色 6 5 2 6" xfId="23285" xr:uid="{00000000-0005-0000-0000-0000255B0000}"/>
    <cellStyle name="20% - 强调文字颜色 6 5 3" xfId="23286" xr:uid="{00000000-0005-0000-0000-0000265B0000}"/>
    <cellStyle name="20% - 强调文字颜色 6 5 3 2" xfId="6164" xr:uid="{00000000-0005-0000-0000-000044180000}"/>
    <cellStyle name="20% - 强调文字颜色 6 5 3 2 2" xfId="3826" xr:uid="{00000000-0005-0000-0000-0000220F0000}"/>
    <cellStyle name="20% - 强调文字颜色 6 5 3 2 2 2" xfId="23288" xr:uid="{00000000-0005-0000-0000-0000285B0000}"/>
    <cellStyle name="20% - 强调文字颜色 6 5 3 2 2 3" xfId="23290" xr:uid="{00000000-0005-0000-0000-00002A5B0000}"/>
    <cellStyle name="20% - 强调文字颜色 6 5 3 2 3" xfId="23291" xr:uid="{00000000-0005-0000-0000-00002B5B0000}"/>
    <cellStyle name="20% - 强调文字颜色 6 5 3 2 3 2" xfId="23292" xr:uid="{00000000-0005-0000-0000-00002C5B0000}"/>
    <cellStyle name="20% - 强调文字颜色 6 5 3 2 4" xfId="13334" xr:uid="{00000000-0005-0000-0000-000046340000}"/>
    <cellStyle name="20% - 强调文字颜色 6 5 3 3" xfId="6166" xr:uid="{00000000-0005-0000-0000-000046180000}"/>
    <cellStyle name="20% - 强调文字颜色 6 5 3 3 2" xfId="23294" xr:uid="{00000000-0005-0000-0000-00002E5B0000}"/>
    <cellStyle name="20% - 强调文字颜色 6 5 3 3 2 2" xfId="16772" xr:uid="{00000000-0005-0000-0000-0000B4410000}"/>
    <cellStyle name="20% - 强调文字颜色 6 5 3 3 2 3" xfId="16785" xr:uid="{00000000-0005-0000-0000-0000C1410000}"/>
    <cellStyle name="20% - 强调文字颜色 6 5 3 3 3" xfId="23296" xr:uid="{00000000-0005-0000-0000-0000305B0000}"/>
    <cellStyle name="20% - 强调文字颜色 6 5 3 4" xfId="6168" xr:uid="{00000000-0005-0000-0000-000048180000}"/>
    <cellStyle name="20% - 强调文字颜色 6 5 3 5" xfId="6170" xr:uid="{00000000-0005-0000-0000-00004A180000}"/>
    <cellStyle name="20% - 强调文字颜色 6 5 4" xfId="23297" xr:uid="{00000000-0005-0000-0000-0000315B0000}"/>
    <cellStyle name="20% - 强调文字颜色 6 5 4 2" xfId="23298" xr:uid="{00000000-0005-0000-0000-0000325B0000}"/>
    <cellStyle name="20% - 强调文字颜色 6 5 4 2 2" xfId="23299" xr:uid="{00000000-0005-0000-0000-0000335B0000}"/>
    <cellStyle name="20% - 强调文字颜色 6 5 4 2 2 2" xfId="23301" xr:uid="{00000000-0005-0000-0000-0000355B0000}"/>
    <cellStyle name="20% - 强调文字颜色 6 5 4 2 3" xfId="23303" xr:uid="{00000000-0005-0000-0000-0000375B0000}"/>
    <cellStyle name="20% - 强调文字颜色 6 5 4 2 3 2" xfId="23304" xr:uid="{00000000-0005-0000-0000-0000385B0000}"/>
    <cellStyle name="20% - 强调文字颜色 6 5 4 2 4" xfId="23307" xr:uid="{00000000-0005-0000-0000-00003B5B0000}"/>
    <cellStyle name="20% - 强调文字颜色 6 5 4 3" xfId="23308" xr:uid="{00000000-0005-0000-0000-00003C5B0000}"/>
    <cellStyle name="20% - 强调文字颜色 6 5 4 3 2" xfId="19541" xr:uid="{00000000-0005-0000-0000-0000854C0000}"/>
    <cellStyle name="20% - 强调文字颜色 6 5 4 3 3" xfId="19544" xr:uid="{00000000-0005-0000-0000-0000884C0000}"/>
    <cellStyle name="20% - 强调文字颜色 6 5 4 4" xfId="23309" xr:uid="{00000000-0005-0000-0000-00003D5B0000}"/>
    <cellStyle name="20% - 强调文字颜色 6 5 4 5" xfId="11699" xr:uid="{00000000-0005-0000-0000-0000E32D0000}"/>
    <cellStyle name="20% - 强调文字颜色 6 5 4 6" xfId="11703" xr:uid="{00000000-0005-0000-0000-0000E72D0000}"/>
    <cellStyle name="20% - 强调文字颜色 6 5 5" xfId="23310" xr:uid="{00000000-0005-0000-0000-00003E5B0000}"/>
    <cellStyle name="20% - 强调文字颜色 6 5 5 2" xfId="23311" xr:uid="{00000000-0005-0000-0000-00003F5B0000}"/>
    <cellStyle name="20% - 强调文字颜色 6 5 5 2 2" xfId="23312" xr:uid="{00000000-0005-0000-0000-0000405B0000}"/>
    <cellStyle name="20% - 强调文字颜色 6 5 5 2 2 2" xfId="23313" xr:uid="{00000000-0005-0000-0000-0000415B0000}"/>
    <cellStyle name="20% - 强调文字颜色 6 5 5 2 3" xfId="23314" xr:uid="{00000000-0005-0000-0000-0000425B0000}"/>
    <cellStyle name="20% - 强调文字颜色 6 5 5 2 4" xfId="4709" xr:uid="{00000000-0005-0000-0000-000095120000}"/>
    <cellStyle name="20% - 强调文字颜色 6 5 5 3" xfId="23315" xr:uid="{00000000-0005-0000-0000-0000435B0000}"/>
    <cellStyle name="20% - 强调文字颜色 6 5 5 3 2" xfId="23316" xr:uid="{00000000-0005-0000-0000-0000445B0000}"/>
    <cellStyle name="20% - 强调文字颜色 6 5 5 3 2 2" xfId="16841" xr:uid="{00000000-0005-0000-0000-0000F9410000}"/>
    <cellStyle name="20% - 强调文字颜色 6 5 5 3 3" xfId="23317" xr:uid="{00000000-0005-0000-0000-0000455B0000}"/>
    <cellStyle name="20% - 强调文字颜色 6 5 5 4" xfId="23318" xr:uid="{00000000-0005-0000-0000-0000465B0000}"/>
    <cellStyle name="20% - 强调文字颜色 6 5 5 4 2" xfId="23319" xr:uid="{00000000-0005-0000-0000-0000475B0000}"/>
    <cellStyle name="20% - 强调文字颜色 6 5 5 5" xfId="11707" xr:uid="{00000000-0005-0000-0000-0000EB2D0000}"/>
    <cellStyle name="20% - 强调文字颜色 6 5 5 6" xfId="23320" xr:uid="{00000000-0005-0000-0000-0000485B0000}"/>
    <cellStyle name="20% - 强调文字颜色 6 5 6" xfId="23321" xr:uid="{00000000-0005-0000-0000-0000495B0000}"/>
    <cellStyle name="20% - 强调文字颜色 6 5 6 2" xfId="23322" xr:uid="{00000000-0005-0000-0000-00004A5B0000}"/>
    <cellStyle name="20% - 强调文字颜色 6 5 6 2 2" xfId="23323" xr:uid="{00000000-0005-0000-0000-00004B5B0000}"/>
    <cellStyle name="20% - 强调文字颜色 6 5 6 2 2 2" xfId="23324" xr:uid="{00000000-0005-0000-0000-00004C5B0000}"/>
    <cellStyle name="20% - 强调文字颜色 6 5 6 2 3" xfId="23325" xr:uid="{00000000-0005-0000-0000-00004D5B0000}"/>
    <cellStyle name="20% - 强调文字颜色 6 5 6 2 4" xfId="23326" xr:uid="{00000000-0005-0000-0000-00004E5B0000}"/>
    <cellStyle name="20% - 强调文字颜色 6 5 6 3" xfId="23327" xr:uid="{00000000-0005-0000-0000-00004F5B0000}"/>
    <cellStyle name="20% - 强调文字颜色 6 5 6 3 2" xfId="23328" xr:uid="{00000000-0005-0000-0000-0000505B0000}"/>
    <cellStyle name="20% - 强调文字颜色 6 5 6 3 3" xfId="23329" xr:uid="{00000000-0005-0000-0000-0000515B0000}"/>
    <cellStyle name="20% - 强调文字颜色 6 5 6 4" xfId="23330" xr:uid="{00000000-0005-0000-0000-0000525B0000}"/>
    <cellStyle name="20% - 强调文字颜色 6 5 6 4 2" xfId="23331" xr:uid="{00000000-0005-0000-0000-0000535B0000}"/>
    <cellStyle name="20% - 强调文字颜色 6 5 6 5" xfId="23332" xr:uid="{00000000-0005-0000-0000-0000545B0000}"/>
    <cellStyle name="20% - 强调文字颜色 6 5 7" xfId="23333" xr:uid="{00000000-0005-0000-0000-0000555B0000}"/>
    <cellStyle name="20% - 强调文字颜色 6 5 7 2" xfId="6868" xr:uid="{00000000-0005-0000-0000-0000041B0000}"/>
    <cellStyle name="20% - 强调文字颜色 6 5 7 2 2" xfId="6875" xr:uid="{00000000-0005-0000-0000-00000B1B0000}"/>
    <cellStyle name="20% - 强调文字颜色 6 5 7 2 3" xfId="5796" xr:uid="{00000000-0005-0000-0000-0000D4160000}"/>
    <cellStyle name="20% - 强调文字颜色 6 5 7 3" xfId="6878" xr:uid="{00000000-0005-0000-0000-00000E1B0000}"/>
    <cellStyle name="20% - 强调文字颜色 6 5 7 4" xfId="1325" xr:uid="{00000000-0005-0000-0000-00005D050000}"/>
    <cellStyle name="20% - 强调文字颜色 6 5 8" xfId="146" xr:uid="{00000000-0005-0000-0000-0000AA000000}"/>
    <cellStyle name="20% - 强调文字颜色 6 5 8 2" xfId="49" xr:uid="{00000000-0005-0000-0000-000036000000}"/>
    <cellStyle name="20% - 强调文字颜色 6 5 8 2 2" xfId="23334" xr:uid="{00000000-0005-0000-0000-0000565B0000}"/>
    <cellStyle name="20% - 强调文字颜色 6 5 8 2 3" xfId="23335" xr:uid="{00000000-0005-0000-0000-0000575B0000}"/>
    <cellStyle name="20% - 强调文字颜色 6 5 8 3" xfId="311" xr:uid="{00000000-0005-0000-0000-000060010000}"/>
    <cellStyle name="20% - 强调文字颜色 6 5 8 4" xfId="23337" xr:uid="{00000000-0005-0000-0000-0000595B0000}"/>
    <cellStyle name="20% - 强调文字颜色 6 5 9" xfId="906" xr:uid="{00000000-0005-0000-0000-0000BA030000}"/>
    <cellStyle name="20% - 强调文字颜色 6 5 9 2" xfId="23338" xr:uid="{00000000-0005-0000-0000-00005A5B0000}"/>
    <cellStyle name="20% - 强调文字颜色 6 5 9 3" xfId="23339" xr:uid="{00000000-0005-0000-0000-00005B5B0000}"/>
    <cellStyle name="20% - 强调文字颜色 6 6" xfId="23340" xr:uid="{00000000-0005-0000-0000-00005C5B0000}"/>
    <cellStyle name="20% - 强调文字颜色 6 6 2" xfId="23341" xr:uid="{00000000-0005-0000-0000-00005D5B0000}"/>
    <cellStyle name="20% - 强调文字颜色 6 6 2 2" xfId="23343" xr:uid="{00000000-0005-0000-0000-00005F5B0000}"/>
    <cellStyle name="20% - 强调文字颜色 6 6 2 2 2" xfId="23344" xr:uid="{00000000-0005-0000-0000-0000605B0000}"/>
    <cellStyle name="20% - 强调文字颜色 6 6 2 2 2 2" xfId="23345" xr:uid="{00000000-0005-0000-0000-0000615B0000}"/>
    <cellStyle name="20% - 强调文字颜色 6 6 2 2 2 3" xfId="14511" xr:uid="{00000000-0005-0000-0000-0000DF380000}"/>
    <cellStyle name="20% - 强调文字颜色 6 6 2 2 2 4" xfId="577" xr:uid="{00000000-0005-0000-0000-000071020000}"/>
    <cellStyle name="20% - 强调文字颜色 6 6 2 2 3" xfId="23346" xr:uid="{00000000-0005-0000-0000-0000625B0000}"/>
    <cellStyle name="20% - 强调文字颜色 6 6 2 2 3 2" xfId="23347" xr:uid="{00000000-0005-0000-0000-0000635B0000}"/>
    <cellStyle name="20% - 强调文字颜色 6 6 2 2 4" xfId="23348" xr:uid="{00000000-0005-0000-0000-0000645B0000}"/>
    <cellStyle name="20% - 强调文字颜色 6 6 2 2 5" xfId="23349" xr:uid="{00000000-0005-0000-0000-0000655B0000}"/>
    <cellStyle name="20% - 强调文字颜色 6 6 2 3" xfId="23350" xr:uid="{00000000-0005-0000-0000-0000665B0000}"/>
    <cellStyle name="20% - 强调文字颜色 6 6 2 3 2" xfId="23351" xr:uid="{00000000-0005-0000-0000-0000675B0000}"/>
    <cellStyle name="20% - 强调文字颜色 6 6 2 3 2 2" xfId="17227" xr:uid="{00000000-0005-0000-0000-00007B430000}"/>
    <cellStyle name="20% - 强调文字颜色 6 6 2 3 2 2 2" xfId="18740" xr:uid="{00000000-0005-0000-0000-000064490000}"/>
    <cellStyle name="20% - 强调文字颜色 6 6 2 3 2 2 3" xfId="23352" xr:uid="{00000000-0005-0000-0000-0000685B0000}"/>
    <cellStyle name="20% - 强调文字颜色 6 6 2 3 2 3" xfId="17231" xr:uid="{00000000-0005-0000-0000-00007F430000}"/>
    <cellStyle name="20% - 强调文字颜色 6 6 2 3 2 4" xfId="21976" xr:uid="{00000000-0005-0000-0000-000008560000}"/>
    <cellStyle name="20% - 强调文字颜色 6 6 2 3 3" xfId="23355" xr:uid="{00000000-0005-0000-0000-00006B5B0000}"/>
    <cellStyle name="20% - 强调文字颜色 6 6 2 3 3 2" xfId="17245" xr:uid="{00000000-0005-0000-0000-00008D430000}"/>
    <cellStyle name="20% - 强调文字颜色 6 6 2 3 3 2 2" xfId="23359" xr:uid="{00000000-0005-0000-0000-00006F5B0000}"/>
    <cellStyle name="20% - 强调文字颜色 6 6 2 3 3 2 3" xfId="23363" xr:uid="{00000000-0005-0000-0000-0000735B0000}"/>
    <cellStyle name="20% - 强调文字颜色 6 6 2 3 3 3" xfId="17248" xr:uid="{00000000-0005-0000-0000-000090430000}"/>
    <cellStyle name="20% - 强调文字颜色 6 6 2 3 3 4" xfId="21983" xr:uid="{00000000-0005-0000-0000-00000F560000}"/>
    <cellStyle name="20% - 强调文字颜色 6 6 2 3 4" xfId="13828" xr:uid="{00000000-0005-0000-0000-000034360000}"/>
    <cellStyle name="20% - 强调文字颜色 6 6 2 3 4 2" xfId="17256" xr:uid="{00000000-0005-0000-0000-000098430000}"/>
    <cellStyle name="20% - 强调文字颜色 6 6 2 3 4 3" xfId="21987" xr:uid="{00000000-0005-0000-0000-000013560000}"/>
    <cellStyle name="20% - 强调文字颜色 6 6 2 3 5" xfId="13832" xr:uid="{00000000-0005-0000-0000-000038360000}"/>
    <cellStyle name="20% - 强调文字颜色 6 6 2 3 5 2" xfId="23364" xr:uid="{00000000-0005-0000-0000-0000745B0000}"/>
    <cellStyle name="20% - 强调文字颜色 6 6 2 3 5 3" xfId="21993" xr:uid="{00000000-0005-0000-0000-000019560000}"/>
    <cellStyle name="20% - 强调文字颜色 6 6 2 3 6" xfId="14933" xr:uid="{00000000-0005-0000-0000-0000853A0000}"/>
    <cellStyle name="20% - 强调文字颜色 6 6 2 3 7" xfId="23366" xr:uid="{00000000-0005-0000-0000-0000765B0000}"/>
    <cellStyle name="20% - 强调文字颜色 6 6 2 4" xfId="23367" xr:uid="{00000000-0005-0000-0000-0000775B0000}"/>
    <cellStyle name="20% - 强调文字颜色 6 6 2 5" xfId="23368" xr:uid="{00000000-0005-0000-0000-0000785B0000}"/>
    <cellStyle name="20% - 强调文字颜色 6 6 2 6" xfId="23369" xr:uid="{00000000-0005-0000-0000-0000795B0000}"/>
    <cellStyle name="20% - 强调文字颜色 6 6 2 6 2" xfId="5469" xr:uid="{00000000-0005-0000-0000-00008D150000}"/>
    <cellStyle name="20% - 强调文字颜色 6 6 2 7" xfId="23372" xr:uid="{00000000-0005-0000-0000-00007C5B0000}"/>
    <cellStyle name="20% - 强调文字颜色 6 6 3" xfId="23373" xr:uid="{00000000-0005-0000-0000-00007D5B0000}"/>
    <cellStyle name="20% - 强调文字颜色 6 6 3 2" xfId="23375" xr:uid="{00000000-0005-0000-0000-00007F5B0000}"/>
    <cellStyle name="20% - 强调文字颜色 6 6 3 2 2" xfId="23376" xr:uid="{00000000-0005-0000-0000-0000805B0000}"/>
    <cellStyle name="20% - 强调文字颜色 6 6 3 2 3" xfId="23377" xr:uid="{00000000-0005-0000-0000-0000815B0000}"/>
    <cellStyle name="20% - 强调文字颜色 6 6 3 2 4" xfId="23378" xr:uid="{00000000-0005-0000-0000-0000825B0000}"/>
    <cellStyle name="20% - 强调文字颜色 6 6 3 3" xfId="23379" xr:uid="{00000000-0005-0000-0000-0000835B0000}"/>
    <cellStyle name="20% - 强调文字颜色 6 6 3 3 2" xfId="23380" xr:uid="{00000000-0005-0000-0000-0000845B0000}"/>
    <cellStyle name="20% - 强调文字颜色 6 6 3 4" xfId="23381" xr:uid="{00000000-0005-0000-0000-0000855B0000}"/>
    <cellStyle name="20% - 强调文字颜色 6 6 3 5" xfId="6466" xr:uid="{00000000-0005-0000-0000-000072190000}"/>
    <cellStyle name="20% - 强调文字颜色 6 6 4" xfId="23383" xr:uid="{00000000-0005-0000-0000-0000875B0000}"/>
    <cellStyle name="20% - 强调文字颜色 6 6 4 2" xfId="23385" xr:uid="{00000000-0005-0000-0000-0000895B0000}"/>
    <cellStyle name="20% - 强调文字颜色 6 6 4 2 2" xfId="23388" xr:uid="{00000000-0005-0000-0000-00008C5B0000}"/>
    <cellStyle name="20% - 强调文字颜色 6 6 4 2 2 2" xfId="23391" xr:uid="{00000000-0005-0000-0000-00008F5B0000}"/>
    <cellStyle name="20% - 强调文字颜色 6 6 4 2 2 3" xfId="22097" xr:uid="{00000000-0005-0000-0000-000081560000}"/>
    <cellStyle name="20% - 强调文字颜色 6 6 4 2 3" xfId="23395" xr:uid="{00000000-0005-0000-0000-0000935B0000}"/>
    <cellStyle name="20% - 强调文字颜色 6 6 4 2 4" xfId="23397" xr:uid="{00000000-0005-0000-0000-0000955B0000}"/>
    <cellStyle name="20% - 强调文字颜色 6 6 4 3" xfId="23398" xr:uid="{00000000-0005-0000-0000-0000965B0000}"/>
    <cellStyle name="20% - 强调文字颜色 6 6 4 3 2" xfId="23401" xr:uid="{00000000-0005-0000-0000-0000995B0000}"/>
    <cellStyle name="20% - 强调文字颜色 6 6 4 3 2 2" xfId="23403" xr:uid="{00000000-0005-0000-0000-00009B5B0000}"/>
    <cellStyle name="20% - 强调文字颜色 6 6 4 3 2 3" xfId="23404" xr:uid="{00000000-0005-0000-0000-00009C5B0000}"/>
    <cellStyle name="20% - 强调文字颜色 6 6 4 3 3" xfId="23406" xr:uid="{00000000-0005-0000-0000-00009E5B0000}"/>
    <cellStyle name="20% - 强调文字颜色 6 6 4 3 4" xfId="23408" xr:uid="{00000000-0005-0000-0000-0000A05B0000}"/>
    <cellStyle name="20% - 强调文字颜色 6 6 4 4" xfId="23409" xr:uid="{00000000-0005-0000-0000-0000A15B0000}"/>
    <cellStyle name="20% - 强调文字颜色 6 6 4 4 2" xfId="23411" xr:uid="{00000000-0005-0000-0000-0000A35B0000}"/>
    <cellStyle name="20% - 强调文字颜色 6 6 4 4 3" xfId="23413" xr:uid="{00000000-0005-0000-0000-0000A55B0000}"/>
    <cellStyle name="20% - 强调文字颜色 6 6 4 5" xfId="11720" xr:uid="{00000000-0005-0000-0000-0000F82D0000}"/>
    <cellStyle name="20% - 强调文字颜色 6 6 4 5 2" xfId="23416" xr:uid="{00000000-0005-0000-0000-0000A85B0000}"/>
    <cellStyle name="20% - 强调文字颜色 6 6 4 5 3" xfId="23418" xr:uid="{00000000-0005-0000-0000-0000AA5B0000}"/>
    <cellStyle name="20% - 强调文字颜色 6 6 4 6" xfId="11723" xr:uid="{00000000-0005-0000-0000-0000FB2D0000}"/>
    <cellStyle name="20% - 强调文字颜色 6 6 4 7" xfId="23422" xr:uid="{00000000-0005-0000-0000-0000AE5B0000}"/>
    <cellStyle name="20% - 强调文字颜色 6 6 5" xfId="23424" xr:uid="{00000000-0005-0000-0000-0000B05B0000}"/>
    <cellStyle name="20% - 强调文字颜色 6 6 5 2" xfId="23425" xr:uid="{00000000-0005-0000-0000-0000B15B0000}"/>
    <cellStyle name="20% - 强调文字颜色 6 6 5 2 2" xfId="23426" xr:uid="{00000000-0005-0000-0000-0000B25B0000}"/>
    <cellStyle name="20% - 强调文字颜色 6 6 6" xfId="23427" xr:uid="{00000000-0005-0000-0000-0000B35B0000}"/>
    <cellStyle name="20% - 强调文字颜色 6 6 7" xfId="23428" xr:uid="{00000000-0005-0000-0000-0000B45B0000}"/>
    <cellStyle name="20% - 强调文字颜色 6 6 7 2" xfId="4497" xr:uid="{00000000-0005-0000-0000-0000C1110000}"/>
    <cellStyle name="20% - 强调文字颜色 6 6 8" xfId="1641" xr:uid="{00000000-0005-0000-0000-000099060000}"/>
    <cellStyle name="20% - 强调文字颜色 6 7" xfId="23429" xr:uid="{00000000-0005-0000-0000-0000B55B0000}"/>
    <cellStyle name="20% - 强调文字颜色 6 7 2" xfId="23431" xr:uid="{00000000-0005-0000-0000-0000B75B0000}"/>
    <cellStyle name="20% - 强调文字颜色 6 7 2 2" xfId="23433" xr:uid="{00000000-0005-0000-0000-0000B95B0000}"/>
    <cellStyle name="20% - 强调文字颜色 6 7 2 2 2" xfId="22749" xr:uid="{00000000-0005-0000-0000-00000D590000}"/>
    <cellStyle name="20% - 强调文字颜色 6 7 2 2 2 2" xfId="12684" xr:uid="{00000000-0005-0000-0000-0000BC310000}"/>
    <cellStyle name="20% - 强调文字颜色 6 7 2 2 2 2 2" xfId="23435" xr:uid="{00000000-0005-0000-0000-0000BB5B0000}"/>
    <cellStyle name="20% - 强调文字颜色 6 7 2 2 2 2 3" xfId="23438" xr:uid="{00000000-0005-0000-0000-0000BE5B0000}"/>
    <cellStyle name="20% - 强调文字颜色 6 7 2 2 2 3" xfId="15455" xr:uid="{00000000-0005-0000-0000-00008F3C0000}"/>
    <cellStyle name="20% - 强调文字颜色 6 7 2 2 2 4" xfId="15462" xr:uid="{00000000-0005-0000-0000-0000963C0000}"/>
    <cellStyle name="20% - 强调文字颜色 6 7 2 2 3" xfId="23441" xr:uid="{00000000-0005-0000-0000-0000C15B0000}"/>
    <cellStyle name="20% - 强调文字颜色 6 7 2 2 3 2" xfId="23443" xr:uid="{00000000-0005-0000-0000-0000C35B0000}"/>
    <cellStyle name="20% - 强调文字颜色 6 7 2 2 3 2 2" xfId="1606" xr:uid="{00000000-0005-0000-0000-000076060000}"/>
    <cellStyle name="20% - 强调文字颜色 6 7 2 2 3 2 3" xfId="23445" xr:uid="{00000000-0005-0000-0000-0000C55B0000}"/>
    <cellStyle name="20% - 强调文字颜色 6 7 2 2 3 3" xfId="15470" xr:uid="{00000000-0005-0000-0000-00009E3C0000}"/>
    <cellStyle name="20% - 强调文字颜色 6 7 2 2 3 4" xfId="15473" xr:uid="{00000000-0005-0000-0000-0000A13C0000}"/>
    <cellStyle name="20% - 强调文字颜色 6 7 2 2 4" xfId="23447" xr:uid="{00000000-0005-0000-0000-0000C75B0000}"/>
    <cellStyle name="20% - 强调文字颜色 6 7 2 2 4 2" xfId="23449" xr:uid="{00000000-0005-0000-0000-0000C95B0000}"/>
    <cellStyle name="20% - 强调文字颜色 6 7 2 2 4 2 2" xfId="23452" xr:uid="{00000000-0005-0000-0000-0000CC5B0000}"/>
    <cellStyle name="20% - 强调文字颜色 6 7 2 2 4 3" xfId="15479" xr:uid="{00000000-0005-0000-0000-0000A73C0000}"/>
    <cellStyle name="20% - 强调文字颜色 6 7 2 2 5" xfId="23453" xr:uid="{00000000-0005-0000-0000-0000CD5B0000}"/>
    <cellStyle name="20% - 强调文字颜色 6 7 2 2 5 2" xfId="23455" xr:uid="{00000000-0005-0000-0000-0000CF5B0000}"/>
    <cellStyle name="20% - 强调文字颜色 6 7 2 2 6" xfId="23457" xr:uid="{00000000-0005-0000-0000-0000D15B0000}"/>
    <cellStyle name="20% - 强调文字颜色 6 7 2 2 7" xfId="23459" xr:uid="{00000000-0005-0000-0000-0000D35B0000}"/>
    <cellStyle name="20% - 强调文字颜色 6 7 2 3" xfId="23460" xr:uid="{00000000-0005-0000-0000-0000D45B0000}"/>
    <cellStyle name="20% - 强调文字颜色 6 7 2 3 2" xfId="23462" xr:uid="{00000000-0005-0000-0000-0000D65B0000}"/>
    <cellStyle name="20% - 强调文字颜色 6 7 2 3 3" xfId="23465" xr:uid="{00000000-0005-0000-0000-0000D95B0000}"/>
    <cellStyle name="20% - 强调文字颜色 6 7 2 4" xfId="23467" xr:uid="{00000000-0005-0000-0000-0000DB5B0000}"/>
    <cellStyle name="20% - 强调文字颜色 6 7 2 4 2" xfId="23469" xr:uid="{00000000-0005-0000-0000-0000DD5B0000}"/>
    <cellStyle name="20% - 强调文字颜色 6 7 2 4 3" xfId="23472" xr:uid="{00000000-0005-0000-0000-0000E05B0000}"/>
    <cellStyle name="20% - 强调文字颜色 6 7 2 5" xfId="23474" xr:uid="{00000000-0005-0000-0000-0000E25B0000}"/>
    <cellStyle name="20% - 强调文字颜色 6 7 2 6" xfId="23476" xr:uid="{00000000-0005-0000-0000-0000E45B0000}"/>
    <cellStyle name="20% - 强调文字颜色 6 7 3" xfId="23478" xr:uid="{00000000-0005-0000-0000-0000E65B0000}"/>
    <cellStyle name="20% - 强调文字颜色 6 7 3 2" xfId="23481" xr:uid="{00000000-0005-0000-0000-0000E95B0000}"/>
    <cellStyle name="20% - 强调文字颜色 6 7 3 2 2" xfId="5861" xr:uid="{00000000-0005-0000-0000-000015170000}"/>
    <cellStyle name="20% - 强调文字颜色 6 7 3 2 2 2" xfId="23483" xr:uid="{00000000-0005-0000-0000-0000EB5B0000}"/>
    <cellStyle name="20% - 强调文字颜色 6 7 3 2 2 3" xfId="23488" xr:uid="{00000000-0005-0000-0000-0000F05B0000}"/>
    <cellStyle name="20% - 强调文字颜色 6 7 3 2 3" xfId="23491" xr:uid="{00000000-0005-0000-0000-0000F35B0000}"/>
    <cellStyle name="20% - 强调文字颜色 6 7 3 2 3 2" xfId="23494" xr:uid="{00000000-0005-0000-0000-0000F65B0000}"/>
    <cellStyle name="20% - 强调文字颜色 6 7 3 2 4" xfId="23497" xr:uid="{00000000-0005-0000-0000-0000F95B0000}"/>
    <cellStyle name="20% - 强调文字颜色 6 7 3 3" xfId="23501" xr:uid="{00000000-0005-0000-0000-0000FD5B0000}"/>
    <cellStyle name="20% - 强调文字颜色 6 7 3 3 2" xfId="23503" xr:uid="{00000000-0005-0000-0000-0000FF5B0000}"/>
    <cellStyle name="20% - 强调文字颜色 6 7 3 3 2 2" xfId="23507" xr:uid="{00000000-0005-0000-0000-0000035C0000}"/>
    <cellStyle name="20% - 强调文字颜色 6 7 3 3 2 3" xfId="23512" xr:uid="{00000000-0005-0000-0000-0000085C0000}"/>
    <cellStyle name="20% - 强调文字颜色 6 7 3 3 3" xfId="23514" xr:uid="{00000000-0005-0000-0000-00000A5C0000}"/>
    <cellStyle name="20% - 强调文字颜色 6 7 3 3 4" xfId="23517" xr:uid="{00000000-0005-0000-0000-00000D5C0000}"/>
    <cellStyle name="20% - 强调文字颜色 6 7 3 4" xfId="23522" xr:uid="{00000000-0005-0000-0000-0000125C0000}"/>
    <cellStyle name="20% - 强调文字颜色 6 7 3 4 2" xfId="23524" xr:uid="{00000000-0005-0000-0000-0000145C0000}"/>
    <cellStyle name="20% - 强调文字颜色 6 7 3 4 3" xfId="23527" xr:uid="{00000000-0005-0000-0000-0000175C0000}"/>
    <cellStyle name="20% - 强调文字颜色 6 7 3 5" xfId="6480" xr:uid="{00000000-0005-0000-0000-000080190000}"/>
    <cellStyle name="20% - 强调文字颜色 6 7 3 5 2" xfId="23530" xr:uid="{00000000-0005-0000-0000-00001A5C0000}"/>
    <cellStyle name="20% - 强调文字颜色 6 7 3 6" xfId="11732" xr:uid="{00000000-0005-0000-0000-0000042E0000}"/>
    <cellStyle name="20% - 强调文字颜色 6 7 3 7" xfId="23533" xr:uid="{00000000-0005-0000-0000-00001D5C0000}"/>
    <cellStyle name="20% - 强调文字颜色 6 7 4" xfId="23536" xr:uid="{00000000-0005-0000-0000-0000205C0000}"/>
    <cellStyle name="20% - 强调文字颜色 6 7 4 2" xfId="23538" xr:uid="{00000000-0005-0000-0000-0000225C0000}"/>
    <cellStyle name="20% - 强调文字颜色 6 7 4 2 2" xfId="23540" xr:uid="{00000000-0005-0000-0000-0000245C0000}"/>
    <cellStyle name="20% - 强调文字颜色 6 7 4 2 3" xfId="23542" xr:uid="{00000000-0005-0000-0000-0000265C0000}"/>
    <cellStyle name="20% - 强调文字颜色 6 7 4 3" xfId="23544" xr:uid="{00000000-0005-0000-0000-0000285C0000}"/>
    <cellStyle name="20% - 强调文字颜色 6 7 5" xfId="23546" xr:uid="{00000000-0005-0000-0000-00002A5C0000}"/>
    <cellStyle name="20% - 强调文字颜色 6 7 5 2" xfId="23548" xr:uid="{00000000-0005-0000-0000-00002C5C0000}"/>
    <cellStyle name="20% - 强调文字颜色 6 7 5 3" xfId="23550" xr:uid="{00000000-0005-0000-0000-00002E5C0000}"/>
    <cellStyle name="20% - 强调文字颜色 6 7 6" xfId="23552" xr:uid="{00000000-0005-0000-0000-0000305C0000}"/>
    <cellStyle name="20% - 强调文字颜色 6 7 6 2" xfId="23554" xr:uid="{00000000-0005-0000-0000-0000325C0000}"/>
    <cellStyle name="20% - 强调文字颜色 6 7 7" xfId="23556" xr:uid="{00000000-0005-0000-0000-0000345C0000}"/>
    <cellStyle name="20% - 强调文字颜色 6 8" xfId="23558" xr:uid="{00000000-0005-0000-0000-0000365C0000}"/>
    <cellStyle name="20% - 强调文字颜色 6 8 2" xfId="23560" xr:uid="{00000000-0005-0000-0000-0000385C0000}"/>
    <cellStyle name="20% - 强调文字颜色 6 8 2 2" xfId="23562" xr:uid="{00000000-0005-0000-0000-00003A5C0000}"/>
    <cellStyle name="20% - 强调文字颜色 6 8 2 2 2" xfId="23565" xr:uid="{00000000-0005-0000-0000-00003D5C0000}"/>
    <cellStyle name="20% - 强调文字颜色 6 8 2 2 2 2" xfId="23567" xr:uid="{00000000-0005-0000-0000-00003F5C0000}"/>
    <cellStyle name="20% - 强调文字颜色 6 8 2 2 2 2 2" xfId="4719" xr:uid="{00000000-0005-0000-0000-00009F120000}"/>
    <cellStyle name="20% - 强调文字颜色 6 8 2 2 2 2 3" xfId="4725" xr:uid="{00000000-0005-0000-0000-0000A5120000}"/>
    <cellStyle name="20% - 强调文字颜色 6 8 2 2 2 3" xfId="22173" xr:uid="{00000000-0005-0000-0000-0000CD560000}"/>
    <cellStyle name="20% - 强调文字颜色 6 8 2 2 2 4" xfId="23571" xr:uid="{00000000-0005-0000-0000-0000435C0000}"/>
    <cellStyle name="20% - 强调文字颜色 6 8 2 2 3" xfId="23573" xr:uid="{00000000-0005-0000-0000-0000455C0000}"/>
    <cellStyle name="20% - 强调文字颜色 6 8 2 2 3 2" xfId="23575" xr:uid="{00000000-0005-0000-0000-0000475C0000}"/>
    <cellStyle name="20% - 强调文字颜色 6 8 2 2 3 2 2" xfId="4805" xr:uid="{00000000-0005-0000-0000-0000F5120000}"/>
    <cellStyle name="20% - 强调文字颜色 6 8 2 2 3 2 3" xfId="4812" xr:uid="{00000000-0005-0000-0000-0000FC120000}"/>
    <cellStyle name="20% - 强调文字颜色 6 8 2 2 3 3" xfId="21095" xr:uid="{00000000-0005-0000-0000-000097520000}"/>
    <cellStyle name="20% - 强调文字颜色 6 8 2 2 3 4" xfId="23062" xr:uid="{00000000-0005-0000-0000-0000465A0000}"/>
    <cellStyle name="20% - 强调文字颜色 6 8 2 2 4" xfId="23577" xr:uid="{00000000-0005-0000-0000-0000495C0000}"/>
    <cellStyle name="20% - 强调文字颜色 6 8 2 2 4 2" xfId="23580" xr:uid="{00000000-0005-0000-0000-00004C5C0000}"/>
    <cellStyle name="20% - 强调文字颜色 6 8 2 2 4 2 2" xfId="4843" xr:uid="{00000000-0005-0000-0000-00001B130000}"/>
    <cellStyle name="20% - 强调文字颜色 6 8 2 2 4 3" xfId="21102" xr:uid="{00000000-0005-0000-0000-00009E520000}"/>
    <cellStyle name="20% - 强调文字颜色 6 8 2 2 5" xfId="23581" xr:uid="{00000000-0005-0000-0000-00004D5C0000}"/>
    <cellStyle name="20% - 强调文字颜色 6 8 2 2 5 2" xfId="23582" xr:uid="{00000000-0005-0000-0000-00004E5C0000}"/>
    <cellStyle name="20% - 强调文字颜色 6 8 2 2 6" xfId="23584" xr:uid="{00000000-0005-0000-0000-0000505C0000}"/>
    <cellStyle name="20% - 强调文字颜色 6 8 2 2 7" xfId="23586" xr:uid="{00000000-0005-0000-0000-0000525C0000}"/>
    <cellStyle name="20% - 强调文字颜色 6 8 2 3" xfId="23587" xr:uid="{00000000-0005-0000-0000-0000535C0000}"/>
    <cellStyle name="20% - 强调文字颜色 6 8 2 4" xfId="23589" xr:uid="{00000000-0005-0000-0000-0000555C0000}"/>
    <cellStyle name="20% - 强调文字颜色 6 8 2 4 2" xfId="23593" xr:uid="{00000000-0005-0000-0000-0000595C0000}"/>
    <cellStyle name="20% - 强调文字颜色 6 8 2 5" xfId="23595" xr:uid="{00000000-0005-0000-0000-00005B5C0000}"/>
    <cellStyle name="20% - 强调文字颜色 6 8 2 6" xfId="23598" xr:uid="{00000000-0005-0000-0000-00005E5C0000}"/>
    <cellStyle name="20% - 强调文字颜色 6 8 3" xfId="23601" xr:uid="{00000000-0005-0000-0000-0000615C0000}"/>
    <cellStyle name="20% - 强调文字颜色 6 8 3 2" xfId="23603" xr:uid="{00000000-0005-0000-0000-0000635C0000}"/>
    <cellStyle name="20% - 强调文字颜色 6 8 3 2 2" xfId="23606" xr:uid="{00000000-0005-0000-0000-0000665C0000}"/>
    <cellStyle name="20% - 强调文字颜色 6 8 3 2 2 2" xfId="13220" xr:uid="{00000000-0005-0000-0000-0000D4330000}"/>
    <cellStyle name="20% - 强调文字颜色 6 8 3 2 2 3" xfId="23610" xr:uid="{00000000-0005-0000-0000-00006A5C0000}"/>
    <cellStyle name="20% - 强调文字颜色 6 8 3 2 3" xfId="23612" xr:uid="{00000000-0005-0000-0000-00006C5C0000}"/>
    <cellStyle name="20% - 强调文字颜色 6 8 3 2 4" xfId="23615" xr:uid="{00000000-0005-0000-0000-00006F5C0000}"/>
    <cellStyle name="20% - 强调文字颜色 6 8 3 3" xfId="23618" xr:uid="{00000000-0005-0000-0000-0000725C0000}"/>
    <cellStyle name="20% - 强调文字颜色 6 8 3 3 2" xfId="23621" xr:uid="{00000000-0005-0000-0000-0000755C0000}"/>
    <cellStyle name="20% - 强调文字颜色 6 8 3 3 2 2" xfId="21470" xr:uid="{00000000-0005-0000-0000-00000E540000}"/>
    <cellStyle name="20% - 强调文字颜色 6 8 3 3 2 3" xfId="23625" xr:uid="{00000000-0005-0000-0000-0000795C0000}"/>
    <cellStyle name="20% - 强调文字颜色 6 8 3 3 3" xfId="23627" xr:uid="{00000000-0005-0000-0000-00007B5C0000}"/>
    <cellStyle name="20% - 强调文字颜色 6 8 3 3 4" xfId="23630" xr:uid="{00000000-0005-0000-0000-00007E5C0000}"/>
    <cellStyle name="20% - 强调文字颜色 6 8 3 4" xfId="23633" xr:uid="{00000000-0005-0000-0000-0000815C0000}"/>
    <cellStyle name="20% - 强调文字颜色 6 8 3 4 2" xfId="23636" xr:uid="{00000000-0005-0000-0000-0000845C0000}"/>
    <cellStyle name="20% - 强调文字颜色 6 8 3 4 3" xfId="23640" xr:uid="{00000000-0005-0000-0000-0000885C0000}"/>
    <cellStyle name="20% - 强调文字颜色 6 8 3 5" xfId="11739" xr:uid="{00000000-0005-0000-0000-00000B2E0000}"/>
    <cellStyle name="20% - 强调文字颜色 6 8 3 5 2" xfId="23643" xr:uid="{00000000-0005-0000-0000-00008B5C0000}"/>
    <cellStyle name="20% - 强调文字颜色 6 8 3 5 3" xfId="23646" xr:uid="{00000000-0005-0000-0000-00008E5C0000}"/>
    <cellStyle name="20% - 强调文字颜色 6 8 3 6" xfId="11743" xr:uid="{00000000-0005-0000-0000-00000F2E0000}"/>
    <cellStyle name="20% - 强调文字颜色 6 8 3 7" xfId="23650" xr:uid="{00000000-0005-0000-0000-0000925C0000}"/>
    <cellStyle name="20% - 强调文字颜色 6 8 4" xfId="23654" xr:uid="{00000000-0005-0000-0000-0000965C0000}"/>
    <cellStyle name="20% - 强调文字颜色 6 8 5" xfId="23656" xr:uid="{00000000-0005-0000-0000-0000985C0000}"/>
    <cellStyle name="20% - 强调文字颜色 6 8 6" xfId="23658" xr:uid="{00000000-0005-0000-0000-00009A5C0000}"/>
    <cellStyle name="20% - 强调文字颜色 6 8 6 2" xfId="23660" xr:uid="{00000000-0005-0000-0000-00009C5C0000}"/>
    <cellStyle name="20% - 强调文字颜色 6 8 7" xfId="23661" xr:uid="{00000000-0005-0000-0000-00009D5C0000}"/>
    <cellStyle name="20% - 强调文字颜色 6 9" xfId="20375" xr:uid="{00000000-0005-0000-0000-0000C74F0000}"/>
    <cellStyle name="20% - 强调文字颜色 6 9 2" xfId="18000" xr:uid="{00000000-0005-0000-0000-000080460000}"/>
    <cellStyle name="20% - 强调文字颜色 6 9 2 2" xfId="23662" xr:uid="{00000000-0005-0000-0000-00009E5C0000}"/>
    <cellStyle name="20% - 强调文字颜色 6 9 2 2 2" xfId="5536" xr:uid="{00000000-0005-0000-0000-0000D0150000}"/>
    <cellStyle name="20% - 强调文字颜色 6 9 2 2 3" xfId="23666" xr:uid="{00000000-0005-0000-0000-0000A25C0000}"/>
    <cellStyle name="20% - 强调文字颜色 6 9 2 3" xfId="23667" xr:uid="{00000000-0005-0000-0000-0000A35C0000}"/>
    <cellStyle name="20% - 强调文字颜色 6 9 2 3 2" xfId="673" xr:uid="{00000000-0005-0000-0000-0000D1020000}"/>
    <cellStyle name="20% - 强调文字颜色 6 9 2 4" xfId="692" xr:uid="{00000000-0005-0000-0000-0000E4020000}"/>
    <cellStyle name="20% - 强调文字颜色 6 9 2 5" xfId="1785" xr:uid="{00000000-0005-0000-0000-000029070000}"/>
    <cellStyle name="20% - 强调文字颜色 6 9 3" xfId="18003" xr:uid="{00000000-0005-0000-0000-000083460000}"/>
    <cellStyle name="20% - 强调文字颜色 6 9 3 2" xfId="23669" xr:uid="{00000000-0005-0000-0000-0000A55C0000}"/>
    <cellStyle name="20% - 强调文字颜色 6 9 3 2 2" xfId="23671" xr:uid="{00000000-0005-0000-0000-0000A75C0000}"/>
    <cellStyle name="20% - 强调文字颜色 6 9 3 2 2 2" xfId="22577" xr:uid="{00000000-0005-0000-0000-000061580000}"/>
    <cellStyle name="20% - 强调文字颜色 6 9 3 2 2 3" xfId="23673" xr:uid="{00000000-0005-0000-0000-0000A95C0000}"/>
    <cellStyle name="20% - 强调文字颜色 6 9 3 2 3" xfId="23674" xr:uid="{00000000-0005-0000-0000-0000AA5C0000}"/>
    <cellStyle name="20% - 强调文字颜色 6 9 3 2 4" xfId="23675" xr:uid="{00000000-0005-0000-0000-0000AB5C0000}"/>
    <cellStyle name="20% - 强调文字颜色 6 9 3 3" xfId="23676" xr:uid="{00000000-0005-0000-0000-0000AC5C0000}"/>
    <cellStyle name="20% - 强调文字颜色 6 9 3 3 2" xfId="85" xr:uid="{00000000-0005-0000-0000-00005D000000}"/>
    <cellStyle name="20% - 强调文字颜色 6 9 3 3 2 2" xfId="1907" xr:uid="{00000000-0005-0000-0000-0000A3070000}"/>
    <cellStyle name="20% - 强调文字颜色 6 9 3 3 2 3" xfId="23678" xr:uid="{00000000-0005-0000-0000-0000AE5C0000}"/>
    <cellStyle name="20% - 强调文字颜色 6 9 3 3 3" xfId="136" xr:uid="{00000000-0005-0000-0000-00009E000000}"/>
    <cellStyle name="20% - 强调文字颜色 6 9 3 3 4" xfId="354" xr:uid="{00000000-0005-0000-0000-00008E010000}"/>
    <cellStyle name="20% - 强调文字颜色 6 9 3 4" xfId="1958" xr:uid="{00000000-0005-0000-0000-0000D6070000}"/>
    <cellStyle name="20% - 强调文字颜色 6 9 3 4 2" xfId="23680" xr:uid="{00000000-0005-0000-0000-0000B05C0000}"/>
    <cellStyle name="20% - 强调文字颜色 6 9 3 4 3" xfId="23681" xr:uid="{00000000-0005-0000-0000-0000B15C0000}"/>
    <cellStyle name="20% - 强调文字颜色 6 9 3 5" xfId="2047" xr:uid="{00000000-0005-0000-0000-00002F080000}"/>
    <cellStyle name="20% - 强调文字颜色 6 9 3 5 2" xfId="23684" xr:uid="{00000000-0005-0000-0000-0000B45C0000}"/>
    <cellStyle name="20% - 强调文字颜色 6 9 3 5 3" xfId="23687" xr:uid="{00000000-0005-0000-0000-0000B75C0000}"/>
    <cellStyle name="20% - 强调文字颜色 6 9 3 6" xfId="23689" xr:uid="{00000000-0005-0000-0000-0000B95C0000}"/>
    <cellStyle name="20% - 强调文字颜色 6 9 3 7" xfId="23691" xr:uid="{00000000-0005-0000-0000-0000BB5C0000}"/>
    <cellStyle name="20% - 强调文字颜色 6 9 4" xfId="23692" xr:uid="{00000000-0005-0000-0000-0000BC5C0000}"/>
    <cellStyle name="20% - 强调文字颜色 6 9 5" xfId="23694" xr:uid="{00000000-0005-0000-0000-0000BE5C0000}"/>
    <cellStyle name="20% - 强调文字颜色 6 9 6" xfId="23696" xr:uid="{00000000-0005-0000-0000-0000C05C0000}"/>
    <cellStyle name="40% - 强调文字颜色 1 10" xfId="16251" xr:uid="{00000000-0005-0000-0000-0000AB3F0000}"/>
    <cellStyle name="40% - 强调文字颜色 1 10 2" xfId="23698" xr:uid="{00000000-0005-0000-0000-0000C25C0000}"/>
    <cellStyle name="40% - 强调文字颜色 1 10 2 2" xfId="23699" xr:uid="{00000000-0005-0000-0000-0000C35C0000}"/>
    <cellStyle name="40% - 强调文字颜色 1 10 2 2 2" xfId="22696" xr:uid="{00000000-0005-0000-0000-0000D8580000}"/>
    <cellStyle name="40% - 强调文字颜色 1 10 2 2 2 2" xfId="22698" xr:uid="{00000000-0005-0000-0000-0000DA580000}"/>
    <cellStyle name="40% - 强调文字颜色 1 10 2 2 2 3" xfId="22700" xr:uid="{00000000-0005-0000-0000-0000DC580000}"/>
    <cellStyle name="40% - 强调文字颜色 1 10 2 2 3" xfId="22702" xr:uid="{00000000-0005-0000-0000-0000DE580000}"/>
    <cellStyle name="40% - 强调文字颜色 1 10 2 2 3 2" xfId="22704" xr:uid="{00000000-0005-0000-0000-0000E0580000}"/>
    <cellStyle name="40% - 强调文字颜色 1 10 2 2 4" xfId="22706" xr:uid="{00000000-0005-0000-0000-0000E2580000}"/>
    <cellStyle name="40% - 强调文字颜色 1 10 2 3" xfId="23700" xr:uid="{00000000-0005-0000-0000-0000C45C0000}"/>
    <cellStyle name="40% - 强调文字颜色 1 10 2 3 2" xfId="22720" xr:uid="{00000000-0005-0000-0000-0000F0580000}"/>
    <cellStyle name="40% - 强调文字颜色 1 10 2 3 2 2" xfId="23701" xr:uid="{00000000-0005-0000-0000-0000C55C0000}"/>
    <cellStyle name="40% - 强调文字颜色 1 10 2 3 2 3" xfId="23702" xr:uid="{00000000-0005-0000-0000-0000C65C0000}"/>
    <cellStyle name="40% - 强调文字颜色 1 10 2 3 3" xfId="22722" xr:uid="{00000000-0005-0000-0000-0000F2580000}"/>
    <cellStyle name="40% - 强调文字颜色 1 10 2 3 4" xfId="22237" xr:uid="{00000000-0005-0000-0000-00000D570000}"/>
    <cellStyle name="40% - 强调文字颜色 1 10 2 4" xfId="13269" xr:uid="{00000000-0005-0000-0000-000005340000}"/>
    <cellStyle name="40% - 强调文字颜色 1 10 2 4 2" xfId="22729" xr:uid="{00000000-0005-0000-0000-0000F9580000}"/>
    <cellStyle name="40% - 强调文字颜色 1 10 2 4 2 2" xfId="14349" xr:uid="{00000000-0005-0000-0000-00003D380000}"/>
    <cellStyle name="40% - 强调文字颜色 1 10 2 4 3" xfId="22731" xr:uid="{00000000-0005-0000-0000-0000FB580000}"/>
    <cellStyle name="40% - 强调文字颜色 1 10 2 5" xfId="23705" xr:uid="{00000000-0005-0000-0000-0000C95C0000}"/>
    <cellStyle name="40% - 强调文字颜色 1 10 2 5 2" xfId="16272" xr:uid="{00000000-0005-0000-0000-0000C03F0000}"/>
    <cellStyle name="40% - 强调文字颜色 1 10 2 6" xfId="23707" xr:uid="{00000000-0005-0000-0000-0000CB5C0000}"/>
    <cellStyle name="40% - 强调文字颜色 1 10 2 6 2" xfId="23708" xr:uid="{00000000-0005-0000-0000-0000CC5C0000}"/>
    <cellStyle name="40% - 强调文字颜色 1 10 2 7" xfId="23709" xr:uid="{00000000-0005-0000-0000-0000CD5C0000}"/>
    <cellStyle name="40% - 强调文字颜色 1 10 3" xfId="23710" xr:uid="{00000000-0005-0000-0000-0000CE5C0000}"/>
    <cellStyle name="40% - 强调文字颜色 1 10 3 2" xfId="23711" xr:uid="{00000000-0005-0000-0000-0000CF5C0000}"/>
    <cellStyle name="40% - 强调文字颜色 1 10 3 2 2" xfId="22779" xr:uid="{00000000-0005-0000-0000-00002B590000}"/>
    <cellStyle name="40% - 强调文字颜色 1 10 3 2 3" xfId="22783" xr:uid="{00000000-0005-0000-0000-00002F590000}"/>
    <cellStyle name="40% - 强调文字颜色 1 10 3 3" xfId="23712" xr:uid="{00000000-0005-0000-0000-0000D05C0000}"/>
    <cellStyle name="40% - 强调文字颜色 1 10 4" xfId="23713" xr:uid="{00000000-0005-0000-0000-0000D15C0000}"/>
    <cellStyle name="40% - 强调文字颜色 1 10 5" xfId="5724" xr:uid="{00000000-0005-0000-0000-00008C160000}"/>
    <cellStyle name="40% - 强调文字颜色 1 11" xfId="23714" xr:uid="{00000000-0005-0000-0000-0000D25C0000}"/>
    <cellStyle name="40% - 强调文字颜色 1 11 2" xfId="16896" xr:uid="{00000000-0005-0000-0000-000030420000}"/>
    <cellStyle name="40% - 强调文字颜色 1 11 2 2" xfId="16898" xr:uid="{00000000-0005-0000-0000-000032420000}"/>
    <cellStyle name="40% - 强调文字颜色 1 11 2 2 2" xfId="16900" xr:uid="{00000000-0005-0000-0000-000034420000}"/>
    <cellStyle name="40% - 强调文字颜色 1 11 2 2 2 2" xfId="23715" xr:uid="{00000000-0005-0000-0000-0000D35C0000}"/>
    <cellStyle name="40% - 强调文字颜色 1 11 2 2 3" xfId="16902" xr:uid="{00000000-0005-0000-0000-000036420000}"/>
    <cellStyle name="40% - 强调文字颜色 1 11 2 3" xfId="16904" xr:uid="{00000000-0005-0000-0000-000038420000}"/>
    <cellStyle name="40% - 强调文字颜色 1 11 2 3 2" xfId="23716" xr:uid="{00000000-0005-0000-0000-0000D45C0000}"/>
    <cellStyle name="40% - 强调文字颜色 1 11 2 4" xfId="16907" xr:uid="{00000000-0005-0000-0000-00003B420000}"/>
    <cellStyle name="40% - 强调文字颜色 1 11 2 5" xfId="23719" xr:uid="{00000000-0005-0000-0000-0000D75C0000}"/>
    <cellStyle name="40% - 强调文字颜色 1 11 3" xfId="1135" xr:uid="{00000000-0005-0000-0000-00009F040000}"/>
    <cellStyle name="40% - 强调文字颜色 1 11 3 2" xfId="16909" xr:uid="{00000000-0005-0000-0000-00003D420000}"/>
    <cellStyle name="40% - 强调文字颜色 1 11 3 2 2" xfId="23720" xr:uid="{00000000-0005-0000-0000-0000D85C0000}"/>
    <cellStyle name="40% - 强调文字颜色 1 11 3 2 3" xfId="23721" xr:uid="{00000000-0005-0000-0000-0000D95C0000}"/>
    <cellStyle name="40% - 强调文字颜色 1 11 3 3" xfId="16911" xr:uid="{00000000-0005-0000-0000-00003F420000}"/>
    <cellStyle name="40% - 强调文字颜色 1 11 3 4" xfId="23723" xr:uid="{00000000-0005-0000-0000-0000DB5C0000}"/>
    <cellStyle name="40% - 强调文字颜色 1 11 4" xfId="235" xr:uid="{00000000-0005-0000-0000-00000C010000}"/>
    <cellStyle name="40% - 强调文字颜色 1 11 4 2" xfId="16913" xr:uid="{00000000-0005-0000-0000-000041420000}"/>
    <cellStyle name="40% - 强调文字颜色 1 11 4 2 2" xfId="23724" xr:uid="{00000000-0005-0000-0000-0000DC5C0000}"/>
    <cellStyle name="40% - 强调文字颜色 1 11 4 3" xfId="23725" xr:uid="{00000000-0005-0000-0000-0000DD5C0000}"/>
    <cellStyle name="40% - 强调文字颜色 1 11 5" xfId="164" xr:uid="{00000000-0005-0000-0000-0000BF000000}"/>
    <cellStyle name="40% - 强调文字颜色 1 11 5 2" xfId="563" xr:uid="{00000000-0005-0000-0000-000063020000}"/>
    <cellStyle name="40% - 强调文字颜色 1 11 5 3" xfId="5765" xr:uid="{00000000-0005-0000-0000-0000B5160000}"/>
    <cellStyle name="40% - 强调文字颜色 1 11 6" xfId="275" xr:uid="{00000000-0005-0000-0000-000039010000}"/>
    <cellStyle name="40% - 强调文字颜色 1 11 6 2" xfId="917" xr:uid="{00000000-0005-0000-0000-0000C5030000}"/>
    <cellStyle name="40% - 强调文字颜色 1 11 7" xfId="279" xr:uid="{00000000-0005-0000-0000-00003E010000}"/>
    <cellStyle name="40% - 强调文字颜色 1 11 8" xfId="325" xr:uid="{00000000-0005-0000-0000-00006F010000}"/>
    <cellStyle name="40% - 强调文字颜色 1 12" xfId="23726" xr:uid="{00000000-0005-0000-0000-0000DE5C0000}"/>
    <cellStyle name="40% - 强调文字颜色 1 12 2" xfId="16917" xr:uid="{00000000-0005-0000-0000-000045420000}"/>
    <cellStyle name="40% - 强调文字颜色 1 12 2 2" xfId="23727" xr:uid="{00000000-0005-0000-0000-0000DF5C0000}"/>
    <cellStyle name="40% - 强调文字颜色 1 12 2 2 2" xfId="23728" xr:uid="{00000000-0005-0000-0000-0000E05C0000}"/>
    <cellStyle name="40% - 强调文字颜色 1 12 2 3" xfId="23730" xr:uid="{00000000-0005-0000-0000-0000E25C0000}"/>
    <cellStyle name="40% - 强调文字颜色 1 12 3" xfId="1166" xr:uid="{00000000-0005-0000-0000-0000BE040000}"/>
    <cellStyle name="40% - 强调文字颜色 1 12 3 2" xfId="13119" xr:uid="{00000000-0005-0000-0000-00006F330000}"/>
    <cellStyle name="40% - 强调文字颜色 1 12 3 3" xfId="13121" xr:uid="{00000000-0005-0000-0000-000071330000}"/>
    <cellStyle name="40% - 强调文字颜色 1 12 4" xfId="13123" xr:uid="{00000000-0005-0000-0000-000073330000}"/>
    <cellStyle name="40% - 强调文字颜色 1 12 4 2" xfId="23731" xr:uid="{00000000-0005-0000-0000-0000E35C0000}"/>
    <cellStyle name="40% - 强调文字颜色 1 12 5" xfId="5798" xr:uid="{00000000-0005-0000-0000-0000D6160000}"/>
    <cellStyle name="40% - 强调文字颜色 1 13" xfId="23732" xr:uid="{00000000-0005-0000-0000-0000E45C0000}"/>
    <cellStyle name="40% - 强调文字颜色 1 13 2" xfId="16928" xr:uid="{00000000-0005-0000-0000-000050420000}"/>
    <cellStyle name="40% - 强调文字颜色 1 13 2 2" xfId="23733" xr:uid="{00000000-0005-0000-0000-0000E55C0000}"/>
    <cellStyle name="40% - 强调文字颜色 1 13 2 3" xfId="23734" xr:uid="{00000000-0005-0000-0000-0000E65C0000}"/>
    <cellStyle name="40% - 强调文字颜色 1 13 3" xfId="13126" xr:uid="{00000000-0005-0000-0000-000076330000}"/>
    <cellStyle name="40% - 强调文字颜色 1 13 3 2" xfId="13128" xr:uid="{00000000-0005-0000-0000-000078330000}"/>
    <cellStyle name="40% - 强调文字颜色 1 13 4" xfId="13131" xr:uid="{00000000-0005-0000-0000-00007B330000}"/>
    <cellStyle name="40% - 强调文字颜色 1 13 5" xfId="5819" xr:uid="{00000000-0005-0000-0000-0000EB160000}"/>
    <cellStyle name="40% - 强调文字颜色 1 14" xfId="23736" xr:uid="{00000000-0005-0000-0000-0000E85C0000}"/>
    <cellStyle name="40% - 强调文字颜色 1 14 2" xfId="23739" xr:uid="{00000000-0005-0000-0000-0000EB5C0000}"/>
    <cellStyle name="40% - 强调文字颜色 1 14 2 2" xfId="23740" xr:uid="{00000000-0005-0000-0000-0000EC5C0000}"/>
    <cellStyle name="40% - 强调文字颜色 1 14 2 3" xfId="23741" xr:uid="{00000000-0005-0000-0000-0000ED5C0000}"/>
    <cellStyle name="40% - 强调文字颜色 1 14 3" xfId="13137" xr:uid="{00000000-0005-0000-0000-000081330000}"/>
    <cellStyle name="40% - 强调文字颜色 1 14 4" xfId="13139" xr:uid="{00000000-0005-0000-0000-000083330000}"/>
    <cellStyle name="40% - 强调文字颜色 1 15" xfId="4274" xr:uid="{00000000-0005-0000-0000-0000E2100000}"/>
    <cellStyle name="40% - 强调文字颜色 1 15 2" xfId="20209" xr:uid="{00000000-0005-0000-0000-0000214F0000}"/>
    <cellStyle name="40% - 强调文字颜色 1 15 2 2" xfId="23742" xr:uid="{00000000-0005-0000-0000-0000EE5C0000}"/>
    <cellStyle name="40% - 强调文字颜色 1 15 2 3" xfId="23743" xr:uid="{00000000-0005-0000-0000-0000EF5C0000}"/>
    <cellStyle name="40% - 强调文字颜色 1 15 3" xfId="20211" xr:uid="{00000000-0005-0000-0000-0000234F0000}"/>
    <cellStyle name="40% - 强调文字颜色 1 15 4" xfId="23744" xr:uid="{00000000-0005-0000-0000-0000F05C0000}"/>
    <cellStyle name="40% - 强调文字颜色 1 16" xfId="4285" xr:uid="{00000000-0005-0000-0000-0000ED100000}"/>
    <cellStyle name="40% - 强调文字颜色 1 16 2" xfId="21548" xr:uid="{00000000-0005-0000-0000-00005C540000}"/>
    <cellStyle name="40% - 强调文字颜色 1 16 3" xfId="20142" xr:uid="{00000000-0005-0000-0000-0000DE4E0000}"/>
    <cellStyle name="40% - 强调文字颜色 1 17" xfId="20215" xr:uid="{00000000-0005-0000-0000-0000274F0000}"/>
    <cellStyle name="40% - 强调文字颜色 1 17 2" xfId="23746" xr:uid="{00000000-0005-0000-0000-0000F25C0000}"/>
    <cellStyle name="40% - 强调文字颜色 1 17 3" xfId="23748" xr:uid="{00000000-0005-0000-0000-0000F45C0000}"/>
    <cellStyle name="40% - 强调文字颜色 1 18" xfId="23750" xr:uid="{00000000-0005-0000-0000-0000F65C0000}"/>
    <cellStyle name="40% - 强调文字颜色 1 18 2" xfId="23752" xr:uid="{00000000-0005-0000-0000-0000F85C0000}"/>
    <cellStyle name="40% - 强调文字颜色 1 19" xfId="23754" xr:uid="{00000000-0005-0000-0000-0000FA5C0000}"/>
    <cellStyle name="40% - 强调文字颜色 1 2" xfId="23755" xr:uid="{00000000-0005-0000-0000-0000FB5C0000}"/>
    <cellStyle name="40% - 强调文字颜色 1 2 10" xfId="23756" xr:uid="{00000000-0005-0000-0000-0000FC5C0000}"/>
    <cellStyle name="40% - 强调文字颜色 1 2 10 2" xfId="23757" xr:uid="{00000000-0005-0000-0000-0000FD5C0000}"/>
    <cellStyle name="40% - 强调文字颜色 1 2 10 2 2" xfId="23758" xr:uid="{00000000-0005-0000-0000-0000FE5C0000}"/>
    <cellStyle name="40% - 强调文字颜色 1 2 10 2 2 2" xfId="23759" xr:uid="{00000000-0005-0000-0000-0000FF5C0000}"/>
    <cellStyle name="40% - 强调文字颜色 1 2 10 2 2 2 2" xfId="23760" xr:uid="{00000000-0005-0000-0000-0000005D0000}"/>
    <cellStyle name="40% - 强调文字颜色 1 2 10 2 2 3" xfId="23761" xr:uid="{00000000-0005-0000-0000-0000015D0000}"/>
    <cellStyle name="40% - 强调文字颜色 1 2 10 2 3" xfId="23762" xr:uid="{00000000-0005-0000-0000-0000025D0000}"/>
    <cellStyle name="40% - 强调文字颜色 1 2 10 2 3 2" xfId="23763" xr:uid="{00000000-0005-0000-0000-0000035D0000}"/>
    <cellStyle name="40% - 强调文字颜色 1 2 10 2 4" xfId="23764" xr:uid="{00000000-0005-0000-0000-0000045D0000}"/>
    <cellStyle name="40% - 强调文字颜色 1 2 10 3" xfId="23765" xr:uid="{00000000-0005-0000-0000-0000055D0000}"/>
    <cellStyle name="40% - 强调文字颜色 1 2 10 3 2" xfId="23766" xr:uid="{00000000-0005-0000-0000-0000065D0000}"/>
    <cellStyle name="40% - 强调文字颜色 1 2 10 3 2 2" xfId="23768" xr:uid="{00000000-0005-0000-0000-0000085D0000}"/>
    <cellStyle name="40% - 强调文字颜色 1 2 10 3 2 3" xfId="23771" xr:uid="{00000000-0005-0000-0000-00000B5D0000}"/>
    <cellStyle name="40% - 强调文字颜色 1 2 10 3 3" xfId="23772" xr:uid="{00000000-0005-0000-0000-00000C5D0000}"/>
    <cellStyle name="40% - 强调文字颜色 1 2 10 3 4" xfId="23773" xr:uid="{00000000-0005-0000-0000-00000D5D0000}"/>
    <cellStyle name="40% - 强调文字颜色 1 2 10 4" xfId="23774" xr:uid="{00000000-0005-0000-0000-00000E5D0000}"/>
    <cellStyle name="40% - 强调文字颜色 1 2 10 4 2" xfId="7881" xr:uid="{00000000-0005-0000-0000-0000F91E0000}"/>
    <cellStyle name="40% - 强调文字颜色 1 2 10 4 2 2" xfId="7884" xr:uid="{00000000-0005-0000-0000-0000FC1E0000}"/>
    <cellStyle name="40% - 强调文字颜色 1 2 10 4 3" xfId="7937" xr:uid="{00000000-0005-0000-0000-0000311F0000}"/>
    <cellStyle name="40% - 强调文字颜色 1 2 10 5" xfId="23775" xr:uid="{00000000-0005-0000-0000-00000F5D0000}"/>
    <cellStyle name="40% - 强调文字颜色 1 2 10 5 2" xfId="7942" xr:uid="{00000000-0005-0000-0000-0000361F0000}"/>
    <cellStyle name="40% - 强调文字颜色 1 2 10 6" xfId="16106" xr:uid="{00000000-0005-0000-0000-00001A3F0000}"/>
    <cellStyle name="40% - 强调文字颜色 1 2 11" xfId="23776" xr:uid="{00000000-0005-0000-0000-0000105D0000}"/>
    <cellStyle name="40% - 强调文字颜色 1 2 11 2" xfId="23777" xr:uid="{00000000-0005-0000-0000-0000115D0000}"/>
    <cellStyle name="40% - 强调文字颜色 1 2 2" xfId="15395" xr:uid="{00000000-0005-0000-0000-0000533C0000}"/>
    <cellStyle name="40% - 强调文字颜色 1 2 2 10" xfId="23778" xr:uid="{00000000-0005-0000-0000-0000125D0000}"/>
    <cellStyle name="40% - 强调文字颜色 1 2 2 10 2" xfId="23780" xr:uid="{00000000-0005-0000-0000-0000145D0000}"/>
    <cellStyle name="40% - 强调文字颜色 1 2 2 2" xfId="2084" xr:uid="{00000000-0005-0000-0000-000054080000}"/>
    <cellStyle name="40% - 强调文字颜色 1 2 2 2 2" xfId="8055" xr:uid="{00000000-0005-0000-0000-0000A71F0000}"/>
    <cellStyle name="40% - 强调文字颜色 1 2 2 2 2 10" xfId="23782" xr:uid="{00000000-0005-0000-0000-0000165D0000}"/>
    <cellStyle name="40% - 强调文字颜色 1 2 2 2 2 10 2" xfId="17917" xr:uid="{00000000-0005-0000-0000-00002D460000}"/>
    <cellStyle name="40% - 强调文字颜色 1 2 2 2 2 11" xfId="11366" xr:uid="{00000000-0005-0000-0000-0000962C0000}"/>
    <cellStyle name="40% - 强调文字颜色 1 2 2 2 2 11 2" xfId="8259" xr:uid="{00000000-0005-0000-0000-000073200000}"/>
    <cellStyle name="40% - 强调文字颜色 1 2 2 2 2 12" xfId="23783" xr:uid="{00000000-0005-0000-0000-0000175D0000}"/>
    <cellStyle name="40% - 强调文字颜色 1 2 2 2 2 12 2" xfId="23784" xr:uid="{00000000-0005-0000-0000-0000185D0000}"/>
    <cellStyle name="40% - 强调文字颜色 1 2 2 2 2 13" xfId="23785" xr:uid="{00000000-0005-0000-0000-0000195D0000}"/>
    <cellStyle name="40% - 强调文字颜色 1 2 2 2 2 13 2" xfId="23786" xr:uid="{00000000-0005-0000-0000-00001A5D0000}"/>
    <cellStyle name="40% - 强调文字颜色 1 2 2 2 2 14" xfId="23787" xr:uid="{00000000-0005-0000-0000-00001B5D0000}"/>
    <cellStyle name="40% - 强调文字颜色 1 2 2 2 2 15" xfId="23788" xr:uid="{00000000-0005-0000-0000-00001C5D0000}"/>
    <cellStyle name="40% - 强调文字颜色 1 2 2 2 2 15 2" xfId="23790" xr:uid="{00000000-0005-0000-0000-00001E5D0000}"/>
    <cellStyle name="40% - 强调文字颜色 1 2 2 2 2 16" xfId="23791" xr:uid="{00000000-0005-0000-0000-00001F5D0000}"/>
    <cellStyle name="40% - 强调文字颜色 1 2 2 2 2 17" xfId="1494" xr:uid="{00000000-0005-0000-0000-000006060000}"/>
    <cellStyle name="40% - 强调文字颜色 1 2 2 2 2 2" xfId="230" xr:uid="{00000000-0005-0000-0000-000007010000}"/>
    <cellStyle name="40% - 强调文字颜色 1 2 2 2 2 2 10" xfId="23792" xr:uid="{00000000-0005-0000-0000-0000205D0000}"/>
    <cellStyle name="40% - 强调文字颜色 1 2 2 2 2 2 10 2" xfId="23794" xr:uid="{00000000-0005-0000-0000-0000225D0000}"/>
    <cellStyle name="40% - 强调文字颜色 1 2 2 2 2 2 11" xfId="23796" xr:uid="{00000000-0005-0000-0000-0000245D0000}"/>
    <cellStyle name="40% - 强调文字颜色 1 2 2 2 2 2 11 2" xfId="10592" xr:uid="{00000000-0005-0000-0000-000090290000}"/>
    <cellStyle name="40% - 强调文字颜色 1 2 2 2 2 2 12" xfId="23798" xr:uid="{00000000-0005-0000-0000-0000265D0000}"/>
    <cellStyle name="40% - 强调文字颜色 1 2 2 2 2 2 12 2" xfId="10601" xr:uid="{00000000-0005-0000-0000-000099290000}"/>
    <cellStyle name="40% - 强调文字颜色 1 2 2 2 2 2 13" xfId="5288" xr:uid="{00000000-0005-0000-0000-0000D8140000}"/>
    <cellStyle name="40% - 强调文字颜色 1 2 2 2 2 2 13 2" xfId="20276" xr:uid="{00000000-0005-0000-0000-0000644F0000}"/>
    <cellStyle name="40% - 强调文字颜色 1 2 2 2 2 2 14" xfId="20283" xr:uid="{00000000-0005-0000-0000-00006B4F0000}"/>
    <cellStyle name="40% - 强调文字颜色 1 2 2 2 2 2 15" xfId="17056" xr:uid="{00000000-0005-0000-0000-0000D0420000}"/>
    <cellStyle name="40% - 强调文字颜色 1 2 2 2 2 2 16" xfId="20287" xr:uid="{00000000-0005-0000-0000-00006F4F0000}"/>
    <cellStyle name="40% - 强调文字颜色 1 2 2 2 2 2 2" xfId="23800" xr:uid="{00000000-0005-0000-0000-0000285D0000}"/>
    <cellStyle name="40% - 强调文字颜色 1 2 2 2 2 2 2 2" xfId="23801" xr:uid="{00000000-0005-0000-0000-0000295D0000}"/>
    <cellStyle name="40% - 强调文字颜色 1 2 2 2 2 2 2 2 2" xfId="23802" xr:uid="{00000000-0005-0000-0000-00002A5D0000}"/>
    <cellStyle name="40% - 强调文字颜色 1 2 2 2 2 2 2 2 2 2" xfId="23803" xr:uid="{00000000-0005-0000-0000-00002B5D0000}"/>
    <cellStyle name="40% - 强调文字颜色 1 2 2 2 2 2 2 2 2 2 2" xfId="23804" xr:uid="{00000000-0005-0000-0000-00002C5D0000}"/>
    <cellStyle name="40% - 强调文字颜色 1 2 2 2 2 2 2 2 2 2 3" xfId="9644" xr:uid="{00000000-0005-0000-0000-0000DC250000}"/>
    <cellStyle name="40% - 强调文字颜色 1 2 2 2 2 2 2 2 2 3" xfId="23805" xr:uid="{00000000-0005-0000-0000-00002D5D0000}"/>
    <cellStyle name="40% - 强调文字颜色 1 2 2 2 2 2 2 2 2 4" xfId="23806" xr:uid="{00000000-0005-0000-0000-00002E5D0000}"/>
    <cellStyle name="40% - 强调文字颜色 1 2 2 2 2 2 2 2 3" xfId="21702" xr:uid="{00000000-0005-0000-0000-0000F6540000}"/>
    <cellStyle name="40% - 强调文字颜色 1 2 2 2 2 2 2 2 3 2" xfId="23807" xr:uid="{00000000-0005-0000-0000-00002F5D0000}"/>
    <cellStyle name="40% - 强调文字颜色 1 2 2 2 2 2 2 2 3 2 2" xfId="23809" xr:uid="{00000000-0005-0000-0000-0000315D0000}"/>
    <cellStyle name="40% - 强调文字颜色 1 2 2 2 2 2 2 2 3 2 3" xfId="9658" xr:uid="{00000000-0005-0000-0000-0000EA250000}"/>
    <cellStyle name="40% - 强调文字颜色 1 2 2 2 2 2 2 2 3 3" xfId="23810" xr:uid="{00000000-0005-0000-0000-0000325D0000}"/>
    <cellStyle name="40% - 强调文字颜色 1 2 2 2 2 2 2 2 3 4" xfId="23811" xr:uid="{00000000-0005-0000-0000-0000335D0000}"/>
    <cellStyle name="40% - 强调文字颜色 1 2 2 2 2 2 2 2 4" xfId="12564" xr:uid="{00000000-0005-0000-0000-000044310000}"/>
    <cellStyle name="40% - 强调文字颜色 1 2 2 2 2 2 2 2 4 2" xfId="23812" xr:uid="{00000000-0005-0000-0000-0000345D0000}"/>
    <cellStyle name="40% - 强调文字颜色 1 2 2 2 2 2 2 2 4 3" xfId="23813" xr:uid="{00000000-0005-0000-0000-0000355D0000}"/>
    <cellStyle name="40% - 强调文字颜色 1 2 2 2 2 2 2 2 5" xfId="23814" xr:uid="{00000000-0005-0000-0000-0000365D0000}"/>
    <cellStyle name="40% - 强调文字颜色 1 2 2 2 2 2 2 2 5 2" xfId="23815" xr:uid="{00000000-0005-0000-0000-0000375D0000}"/>
    <cellStyle name="40% - 强调文字颜色 1 2 2 2 2 2 2 2 6" xfId="23817" xr:uid="{00000000-0005-0000-0000-0000395D0000}"/>
    <cellStyle name="40% - 强调文字颜色 1 2 2 2 2 2 2 3" xfId="23818" xr:uid="{00000000-0005-0000-0000-00003A5D0000}"/>
    <cellStyle name="40% - 强调文字颜色 1 2 2 2 2 2 2 3 2" xfId="23819" xr:uid="{00000000-0005-0000-0000-00003B5D0000}"/>
    <cellStyle name="40% - 强调文字颜色 1 2 2 2 2 2 2 3 3" xfId="23820" xr:uid="{00000000-0005-0000-0000-00003C5D0000}"/>
    <cellStyle name="40% - 强调文字颜色 1 2 2 2 2 2 2 4" xfId="23821" xr:uid="{00000000-0005-0000-0000-00003D5D0000}"/>
    <cellStyle name="40% - 强调文字颜色 1 2 2 2 2 2 2 4 2" xfId="23825" xr:uid="{00000000-0005-0000-0000-0000415D0000}"/>
    <cellStyle name="40% - 强调文字颜色 1 2 2 2 2 2 2 4 3" xfId="23827" xr:uid="{00000000-0005-0000-0000-0000435D0000}"/>
    <cellStyle name="40% - 强调文字颜色 1 2 2 2 2 2 2 5" xfId="23828" xr:uid="{00000000-0005-0000-0000-0000445D0000}"/>
    <cellStyle name="40% - 强调文字颜色 1 2 2 2 2 2 2 5 2" xfId="23832" xr:uid="{00000000-0005-0000-0000-0000485D0000}"/>
    <cellStyle name="40% - 强调文字颜色 1 2 2 2 2 2 2 6" xfId="23835" xr:uid="{00000000-0005-0000-0000-00004B5D0000}"/>
    <cellStyle name="40% - 强调文字颜色 1 2 2 2 2 2 2 7" xfId="23837" xr:uid="{00000000-0005-0000-0000-00004D5D0000}"/>
    <cellStyle name="40% - 强调文字颜色 1 2 2 2 2 2 3" xfId="23838" xr:uid="{00000000-0005-0000-0000-00004E5D0000}"/>
    <cellStyle name="40% - 强调文字颜色 1 2 2 2 2 2 3 2" xfId="23840" xr:uid="{00000000-0005-0000-0000-0000505D0000}"/>
    <cellStyle name="40% - 强调文字颜色 1 2 2 2 2 2 3 2 2" xfId="23841" xr:uid="{00000000-0005-0000-0000-0000515D0000}"/>
    <cellStyle name="40% - 强调文字颜色 1 2 2 2 2 2 3 2 2 2" xfId="23842" xr:uid="{00000000-0005-0000-0000-0000525D0000}"/>
    <cellStyle name="40% - 强调文字颜色 1 2 2 2 2 2 3 2 2 3" xfId="15635" xr:uid="{00000000-0005-0000-0000-0000433D0000}"/>
    <cellStyle name="40% - 强调文字颜色 1 2 2 2 2 2 3 2 3" xfId="23843" xr:uid="{00000000-0005-0000-0000-0000535D0000}"/>
    <cellStyle name="40% - 强调文字颜色 1 2 2 2 2 2 3 2 3 2" xfId="23844" xr:uid="{00000000-0005-0000-0000-0000545D0000}"/>
    <cellStyle name="40% - 强调文字颜色 1 2 2 2 2 2 3 2 4" xfId="12586" xr:uid="{00000000-0005-0000-0000-00005A310000}"/>
    <cellStyle name="40% - 强调文字颜色 1 2 2 2 2 2 3 3" xfId="23845" xr:uid="{00000000-0005-0000-0000-0000555D0000}"/>
    <cellStyle name="40% - 强调文字颜色 1 2 2 2 2 2 3 3 2" xfId="23846" xr:uid="{00000000-0005-0000-0000-0000565D0000}"/>
    <cellStyle name="40% - 强调文字颜色 1 2 2 2 2 2 3 3 2 2" xfId="23847" xr:uid="{00000000-0005-0000-0000-0000575D0000}"/>
    <cellStyle name="40% - 强调文字颜色 1 2 2 2 2 2 3 3 2 3" xfId="22449" xr:uid="{00000000-0005-0000-0000-0000E1570000}"/>
    <cellStyle name="40% - 强调文字颜色 1 2 2 2 2 2 3 3 3" xfId="23848" xr:uid="{00000000-0005-0000-0000-0000585D0000}"/>
    <cellStyle name="40% - 强调文字颜色 1 2 2 2 2 2 3 3 3 2" xfId="14621" xr:uid="{00000000-0005-0000-0000-00004D390000}"/>
    <cellStyle name="40% - 强调文字颜色 1 2 2 2 2 2 3 3 4" xfId="18906" xr:uid="{00000000-0005-0000-0000-00000A4A0000}"/>
    <cellStyle name="40% - 强调文字颜色 1 2 2 2 2 2 3 4" xfId="23849" xr:uid="{00000000-0005-0000-0000-0000595D0000}"/>
    <cellStyle name="40% - 强调文字颜色 1 2 2 2 2 2 3 4 2" xfId="23852" xr:uid="{00000000-0005-0000-0000-00005C5D0000}"/>
    <cellStyle name="40% - 强调文字颜色 1 2 2 2 2 2 3 4 3" xfId="23853" xr:uid="{00000000-0005-0000-0000-00005D5D0000}"/>
    <cellStyle name="40% - 强调文字颜色 1 2 2 2 2 2 3 5" xfId="23855" xr:uid="{00000000-0005-0000-0000-00005F5D0000}"/>
    <cellStyle name="40% - 强调文字颜色 1 2 2 2 2 2 3 5 2" xfId="23856" xr:uid="{00000000-0005-0000-0000-0000605D0000}"/>
    <cellStyle name="40% - 强调文字颜色 1 2 2 2 2 2 3 5 3" xfId="23857" xr:uid="{00000000-0005-0000-0000-0000615D0000}"/>
    <cellStyle name="40% - 强调文字颜色 1 2 2 2 2 2 3 6" xfId="23859" xr:uid="{00000000-0005-0000-0000-0000635D0000}"/>
    <cellStyle name="40% - 强调文字颜色 1 2 2 2 2 2 3 7" xfId="23861" xr:uid="{00000000-0005-0000-0000-0000655D0000}"/>
    <cellStyle name="40% - 强调文字颜色 1 2 2 2 2 2 4" xfId="23862" xr:uid="{00000000-0005-0000-0000-0000665D0000}"/>
    <cellStyle name="40% - 强调文字颜色 1 2 2 2 2 2 4 2" xfId="23864" xr:uid="{00000000-0005-0000-0000-0000685D0000}"/>
    <cellStyle name="40% - 强调文字颜色 1 2 2 2 2 2 4 2 2" xfId="23866" xr:uid="{00000000-0005-0000-0000-00006A5D0000}"/>
    <cellStyle name="40% - 强调文字颜色 1 2 2 2 2 2 4 2 3" xfId="23868" xr:uid="{00000000-0005-0000-0000-00006C5D0000}"/>
    <cellStyle name="40% - 强调文字颜色 1 2 2 2 2 2 4 3" xfId="23869" xr:uid="{00000000-0005-0000-0000-00006D5D0000}"/>
    <cellStyle name="40% - 强调文字颜色 1 2 2 2 2 2 4 3 2" xfId="23871" xr:uid="{00000000-0005-0000-0000-00006F5D0000}"/>
    <cellStyle name="40% - 强调文字颜色 1 2 2 2 2 2 4 3 3" xfId="23873" xr:uid="{00000000-0005-0000-0000-0000715D0000}"/>
    <cellStyle name="40% - 强调文字颜色 1 2 2 2 2 2 4 4" xfId="23875" xr:uid="{00000000-0005-0000-0000-0000735D0000}"/>
    <cellStyle name="40% - 强调文字颜色 1 2 2 2 2 2 4 4 2" xfId="23877" xr:uid="{00000000-0005-0000-0000-0000755D0000}"/>
    <cellStyle name="40% - 强调文字颜色 1 2 2 2 2 2 4 5" xfId="23879" xr:uid="{00000000-0005-0000-0000-0000775D0000}"/>
    <cellStyle name="40% - 强调文字颜色 1 2 2 2 2 2 4 6" xfId="23881" xr:uid="{00000000-0005-0000-0000-0000795D0000}"/>
    <cellStyle name="40% - 强调文字颜色 1 2 2 2 2 2 5" xfId="23882" xr:uid="{00000000-0005-0000-0000-00007A5D0000}"/>
    <cellStyle name="40% - 强调文字颜色 1 2 2 2 2 2 5 2" xfId="287" xr:uid="{00000000-0005-0000-0000-000047010000}"/>
    <cellStyle name="40% - 强调文字颜色 1 2 2 2 2 2 5 2 2" xfId="23883" xr:uid="{00000000-0005-0000-0000-00007B5D0000}"/>
    <cellStyle name="40% - 强调文字颜色 1 2 2 2 2 2 5 2 3" xfId="23884" xr:uid="{00000000-0005-0000-0000-00007C5D0000}"/>
    <cellStyle name="40% - 强调文字颜色 1 2 2 2 2 2 5 3" xfId="225" xr:uid="{00000000-0005-0000-0000-000001010000}"/>
    <cellStyle name="40% - 强调文字颜色 1 2 2 2 2 2 5 3 2" xfId="23885" xr:uid="{00000000-0005-0000-0000-00007D5D0000}"/>
    <cellStyle name="40% - 强调文字颜色 1 2 2 2 2 2 5 3 3" xfId="23886" xr:uid="{00000000-0005-0000-0000-00007E5D0000}"/>
    <cellStyle name="40% - 强调文字颜色 1 2 2 2 2 2 5 4" xfId="23887" xr:uid="{00000000-0005-0000-0000-00007F5D0000}"/>
    <cellStyle name="40% - 强调文字颜色 1 2 2 2 2 2 5 4 2" xfId="23888" xr:uid="{00000000-0005-0000-0000-0000805D0000}"/>
    <cellStyle name="40% - 强调文字颜色 1 2 2 2 2 2 5 5" xfId="16445" xr:uid="{00000000-0005-0000-0000-00006D400000}"/>
    <cellStyle name="40% - 强调文字颜色 1 2 2 2 2 2 5 6" xfId="23890" xr:uid="{00000000-0005-0000-0000-0000825D0000}"/>
    <cellStyle name="40% - 强调文字颜色 1 2 2 2 2 2 6" xfId="253" xr:uid="{00000000-0005-0000-0000-000020010000}"/>
    <cellStyle name="40% - 强调文字颜色 1 2 2 2 2 2 6 2" xfId="23892" xr:uid="{00000000-0005-0000-0000-0000845D0000}"/>
    <cellStyle name="40% - 强调文字颜色 1 2 2 2 2 2 6 2 2" xfId="10330" xr:uid="{00000000-0005-0000-0000-00008A280000}"/>
    <cellStyle name="40% - 强调文字颜色 1 2 2 2 2 2 6 2 3" xfId="23894" xr:uid="{00000000-0005-0000-0000-0000865D0000}"/>
    <cellStyle name="40% - 强调文字颜色 1 2 2 2 2 2 6 3" xfId="23896" xr:uid="{00000000-0005-0000-0000-0000885D0000}"/>
    <cellStyle name="40% - 强调文字颜色 1 2 2 2 2 2 6 3 2" xfId="23898" xr:uid="{00000000-0005-0000-0000-00008A5D0000}"/>
    <cellStyle name="40% - 强调文字颜色 1 2 2 2 2 2 6 4" xfId="23900" xr:uid="{00000000-0005-0000-0000-00008C5D0000}"/>
    <cellStyle name="40% - 强调文字颜色 1 2 2 2 2 2 6 5" xfId="23901" xr:uid="{00000000-0005-0000-0000-00008D5D0000}"/>
    <cellStyle name="40% - 强调文字颜色 1 2 2 2 2 2 7" xfId="23903" xr:uid="{00000000-0005-0000-0000-00008F5D0000}"/>
    <cellStyle name="40% - 强调文字颜色 1 2 2 2 2 2 7 2" xfId="23905" xr:uid="{00000000-0005-0000-0000-0000915D0000}"/>
    <cellStyle name="40% - 强调文字颜色 1 2 2 2 2 2 7 2 2" xfId="23906" xr:uid="{00000000-0005-0000-0000-0000925D0000}"/>
    <cellStyle name="40% - 强调文字颜色 1 2 2 2 2 2 7 3" xfId="17115" xr:uid="{00000000-0005-0000-0000-00000B430000}"/>
    <cellStyle name="40% - 强调文字颜色 1 2 2 2 2 2 7 4" xfId="17117" xr:uid="{00000000-0005-0000-0000-00000D430000}"/>
    <cellStyle name="40% - 强调文字颜色 1 2 2 2 2 2 8" xfId="19425" xr:uid="{00000000-0005-0000-0000-0000114C0000}"/>
    <cellStyle name="40% - 强调文字颜色 1 2 2 2 2 2 8 2" xfId="23908" xr:uid="{00000000-0005-0000-0000-0000945D0000}"/>
    <cellStyle name="40% - 强调文字颜色 1 2 2 2 2 2 8 3" xfId="23910" xr:uid="{00000000-0005-0000-0000-0000965D0000}"/>
    <cellStyle name="40% - 强调文字颜色 1 2 2 2 2 2 9" xfId="20708" xr:uid="{00000000-0005-0000-0000-000014510000}"/>
    <cellStyle name="40% - 强调文字颜色 1 2 2 2 2 2 9 2" xfId="20711" xr:uid="{00000000-0005-0000-0000-000017510000}"/>
    <cellStyle name="40% - 强调文字颜色 1 2 2 2 2 2 9 3" xfId="20713" xr:uid="{00000000-0005-0000-0000-000019510000}"/>
    <cellStyle name="40% - 强调文字颜色 1 2 2 2 2 3" xfId="9987" xr:uid="{00000000-0005-0000-0000-000033270000}"/>
    <cellStyle name="40% - 强调文字颜色 1 2 2 2 2 3 2" xfId="9989" xr:uid="{00000000-0005-0000-0000-000035270000}"/>
    <cellStyle name="40% - 强调文字颜色 1 2 2 2 2 3 2 2" xfId="9992" xr:uid="{00000000-0005-0000-0000-000038270000}"/>
    <cellStyle name="40% - 强调文字颜色 1 2 2 2 2 3 2 2 2" xfId="9995" xr:uid="{00000000-0005-0000-0000-00003B270000}"/>
    <cellStyle name="40% - 强调文字颜色 1 2 2 2 2 3 2 2 2 2" xfId="15556" xr:uid="{00000000-0005-0000-0000-0000F43C0000}"/>
    <cellStyle name="40% - 强调文字颜色 1 2 2 2 2 3 2 2 2 3" xfId="23911" xr:uid="{00000000-0005-0000-0000-0000975D0000}"/>
    <cellStyle name="40% - 强调文字颜色 1 2 2 2 2 3 2 2 3" xfId="5570" xr:uid="{00000000-0005-0000-0000-0000F2150000}"/>
    <cellStyle name="40% - 强调文字颜色 1 2 2 2 2 3 2 2 3 2" xfId="5575" xr:uid="{00000000-0005-0000-0000-0000F7150000}"/>
    <cellStyle name="40% - 强调文字颜色 1 2 2 2 2 3 2 2 4" xfId="4765" xr:uid="{00000000-0005-0000-0000-0000CD120000}"/>
    <cellStyle name="40% - 强调文字颜色 1 2 2 2 2 3 2 3" xfId="9998" xr:uid="{00000000-0005-0000-0000-00003E270000}"/>
    <cellStyle name="40% - 强调文字颜色 1 2 2 2 2 3 2 3 2" xfId="15558" xr:uid="{00000000-0005-0000-0000-0000F63C0000}"/>
    <cellStyle name="40% - 强调文字颜色 1 2 2 2 2 3 2 3 2 2" xfId="15560" xr:uid="{00000000-0005-0000-0000-0000F83C0000}"/>
    <cellStyle name="40% - 强调文字颜色 1 2 2 2 2 3 2 3 2 3" xfId="23912" xr:uid="{00000000-0005-0000-0000-0000985D0000}"/>
    <cellStyle name="40% - 强调文字颜色 1 2 2 2 2 3 2 3 3" xfId="5610" xr:uid="{00000000-0005-0000-0000-00001A160000}"/>
    <cellStyle name="40% - 强调文字颜色 1 2 2 2 2 3 2 3 4" xfId="5624" xr:uid="{00000000-0005-0000-0000-000028160000}"/>
    <cellStyle name="40% - 强调文字颜色 1 2 2 2 2 3 2 4" xfId="10001" xr:uid="{00000000-0005-0000-0000-000041270000}"/>
    <cellStyle name="40% - 强调文字颜色 1 2 2 2 2 3 2 4 2" xfId="221" xr:uid="{00000000-0005-0000-0000-0000FD000000}"/>
    <cellStyle name="40% - 强调文字颜色 1 2 2 2 2 3 2 4 2 2" xfId="4428" xr:uid="{00000000-0005-0000-0000-00007C110000}"/>
    <cellStyle name="40% - 强调文字颜色 1 2 2 2 2 3 2 4 3" xfId="5632" xr:uid="{00000000-0005-0000-0000-000030160000}"/>
    <cellStyle name="40% - 强调文字颜色 1 2 2 2 2 3 2 5" xfId="15562" xr:uid="{00000000-0005-0000-0000-0000FA3C0000}"/>
    <cellStyle name="40% - 强调文字颜色 1 2 2 2 2 3 2 5 2" xfId="23913" xr:uid="{00000000-0005-0000-0000-0000995D0000}"/>
    <cellStyle name="40% - 强调文字颜色 1 2 2 2 2 3 2 6" xfId="15566" xr:uid="{00000000-0005-0000-0000-0000FE3C0000}"/>
    <cellStyle name="40% - 强调文字颜色 1 2 2 2 2 3 2 6 2" xfId="23914" xr:uid="{00000000-0005-0000-0000-00009A5D0000}"/>
    <cellStyle name="40% - 强调文字颜色 1 2 2 2 2 3 2 7" xfId="23915" xr:uid="{00000000-0005-0000-0000-00009B5D0000}"/>
    <cellStyle name="40% - 强调文字颜色 1 2 2 2 2 3 3" xfId="10005" xr:uid="{00000000-0005-0000-0000-000045270000}"/>
    <cellStyle name="40% - 强调文字颜色 1 2 2 2 2 3 3 2" xfId="10009" xr:uid="{00000000-0005-0000-0000-000049270000}"/>
    <cellStyle name="40% - 强调文字颜色 1 2 2 2 2 3 3 2 2" xfId="10012" xr:uid="{00000000-0005-0000-0000-00004C270000}"/>
    <cellStyle name="40% - 强调文字颜色 1 2 2 2 2 3 3 2 2 2" xfId="15569" xr:uid="{00000000-0005-0000-0000-0000013D0000}"/>
    <cellStyle name="40% - 强调文字颜色 1 2 2 2 2 3 3 2 2 3" xfId="23916" xr:uid="{00000000-0005-0000-0000-00009C5D0000}"/>
    <cellStyle name="40% - 强调文字颜色 1 2 2 2 2 3 3 2 3" xfId="6155" xr:uid="{00000000-0005-0000-0000-00003B180000}"/>
    <cellStyle name="40% - 强调文字颜色 1 2 2 2 2 3 3 2 4" xfId="15571" xr:uid="{00000000-0005-0000-0000-0000033D0000}"/>
    <cellStyle name="40% - 强调文字颜色 1 2 2 2 2 3 3 3" xfId="10017" xr:uid="{00000000-0005-0000-0000-000051270000}"/>
    <cellStyle name="40% - 强调文字颜色 1 2 2 2 2 3 3 3 2" xfId="15575" xr:uid="{00000000-0005-0000-0000-0000073D0000}"/>
    <cellStyle name="40% - 强调文字颜色 1 2 2 2 2 3 3 3 2 2" xfId="23918" xr:uid="{00000000-0005-0000-0000-00009E5D0000}"/>
    <cellStyle name="40% - 强调文字颜色 1 2 2 2 2 3 3 3 2 3" xfId="23920" xr:uid="{00000000-0005-0000-0000-0000A05D0000}"/>
    <cellStyle name="40% - 强调文字颜色 1 2 2 2 2 3 3 3 3" xfId="15576" xr:uid="{00000000-0005-0000-0000-0000083D0000}"/>
    <cellStyle name="40% - 强调文字颜色 1 2 2 2 2 3 3 3 4" xfId="18937" xr:uid="{00000000-0005-0000-0000-0000294A0000}"/>
    <cellStyle name="40% - 强调文字颜色 1 2 2 2 2 3 3 4" xfId="10019" xr:uid="{00000000-0005-0000-0000-000053270000}"/>
    <cellStyle name="40% - 强调文字颜色 1 2 2 2 2 3 3 4 2" xfId="15578" xr:uid="{00000000-0005-0000-0000-00000A3D0000}"/>
    <cellStyle name="40% - 强调文字颜色 1 2 2 2 2 3 3 4 2 2" xfId="23921" xr:uid="{00000000-0005-0000-0000-0000A15D0000}"/>
    <cellStyle name="40% - 强调文字颜色 1 2 2 2 2 3 3 4 3" xfId="23922" xr:uid="{00000000-0005-0000-0000-0000A25D0000}"/>
    <cellStyle name="40% - 强调文字颜色 1 2 2 2 2 3 3 5" xfId="15581" xr:uid="{00000000-0005-0000-0000-00000D3D0000}"/>
    <cellStyle name="40% - 强调文字颜色 1 2 2 2 2 3 3 5 2" xfId="23924" xr:uid="{00000000-0005-0000-0000-0000A45D0000}"/>
    <cellStyle name="40% - 强调文字颜色 1 2 2 2 2 3 3 5 3" xfId="23925" xr:uid="{00000000-0005-0000-0000-0000A55D0000}"/>
    <cellStyle name="40% - 强调文字颜色 1 2 2 2 2 3 3 6" xfId="15586" xr:uid="{00000000-0005-0000-0000-0000123D0000}"/>
    <cellStyle name="40% - 强调文字颜色 1 2 2 2 2 3 3 6 2" xfId="23929" xr:uid="{00000000-0005-0000-0000-0000A95D0000}"/>
    <cellStyle name="40% - 强调文字颜色 1 2 2 2 2 3 3 7" xfId="23933" xr:uid="{00000000-0005-0000-0000-0000AD5D0000}"/>
    <cellStyle name="40% - 强调文字颜色 1 2 2 2 2 3 4" xfId="10024" xr:uid="{00000000-0005-0000-0000-000058270000}"/>
    <cellStyle name="40% - 强调文字颜色 1 2 2 2 2 3 5" xfId="10037" xr:uid="{00000000-0005-0000-0000-000065270000}"/>
    <cellStyle name="40% - 强调文字颜色 1 2 2 2 2 3 6" xfId="10042" xr:uid="{00000000-0005-0000-0000-00006A270000}"/>
    <cellStyle name="40% - 强调文字颜色 1 2 2 2 2 4" xfId="10048" xr:uid="{00000000-0005-0000-0000-000070270000}"/>
    <cellStyle name="40% - 强调文字颜色 1 2 2 2 2 4 2" xfId="23934" xr:uid="{00000000-0005-0000-0000-0000AE5D0000}"/>
    <cellStyle name="40% - 强调文字颜色 1 2 2 2 2 4 2 2" xfId="23935" xr:uid="{00000000-0005-0000-0000-0000AF5D0000}"/>
    <cellStyle name="40% - 强调文字颜色 1 2 2 2 2 4 2 2 2" xfId="23937" xr:uid="{00000000-0005-0000-0000-0000B15D0000}"/>
    <cellStyle name="40% - 强调文字颜色 1 2 2 2 2 4 2 3" xfId="23938" xr:uid="{00000000-0005-0000-0000-0000B25D0000}"/>
    <cellStyle name="40% - 强调文字颜色 1 2 2 2 2 4 2 3 2" xfId="23939" xr:uid="{00000000-0005-0000-0000-0000B35D0000}"/>
    <cellStyle name="40% - 强调文字颜色 1 2 2 2 2 4 2 4" xfId="23941" xr:uid="{00000000-0005-0000-0000-0000B55D0000}"/>
    <cellStyle name="40% - 强调文字颜色 1 2 2 2 2 4 3" xfId="22516" xr:uid="{00000000-0005-0000-0000-000024580000}"/>
    <cellStyle name="40% - 强调文字颜色 1 2 2 2 2 4 3 2" xfId="23942" xr:uid="{00000000-0005-0000-0000-0000B65D0000}"/>
    <cellStyle name="40% - 强调文字颜色 1 2 2 2 2 4 3 3" xfId="23944" xr:uid="{00000000-0005-0000-0000-0000B85D0000}"/>
    <cellStyle name="40% - 强调文字颜色 1 2 2 2 2 4 4" xfId="22519" xr:uid="{00000000-0005-0000-0000-000027580000}"/>
    <cellStyle name="40% - 强调文字颜色 1 2 2 2 2 4 5" xfId="23946" xr:uid="{00000000-0005-0000-0000-0000BA5D0000}"/>
    <cellStyle name="40% - 强调文字颜色 1 2 2 2 2 4 6" xfId="23949" xr:uid="{00000000-0005-0000-0000-0000BD5D0000}"/>
    <cellStyle name="40% - 强调文字颜色 1 2 2 2 2 5" xfId="10050" xr:uid="{00000000-0005-0000-0000-000072270000}"/>
    <cellStyle name="40% - 强调文字颜色 1 2 2 2 2 5 2" xfId="10052" xr:uid="{00000000-0005-0000-0000-000074270000}"/>
    <cellStyle name="40% - 强调文字颜色 1 2 2 2 2 5 2 2" xfId="23950" xr:uid="{00000000-0005-0000-0000-0000BE5D0000}"/>
    <cellStyle name="40% - 强调文字颜色 1 2 2 2 2 5 2 2 2" xfId="23952" xr:uid="{00000000-0005-0000-0000-0000C05D0000}"/>
    <cellStyle name="40% - 强调文字颜色 1 2 2 2 2 5 2 3" xfId="23953" xr:uid="{00000000-0005-0000-0000-0000C15D0000}"/>
    <cellStyle name="40% - 强调文字颜色 1 2 2 2 2 5 2 4" xfId="23955" xr:uid="{00000000-0005-0000-0000-0000C35D0000}"/>
    <cellStyle name="40% - 强调文字颜色 1 2 2 2 2 5 3" xfId="23956" xr:uid="{00000000-0005-0000-0000-0000C45D0000}"/>
    <cellStyle name="40% - 强调文字颜色 1 2 2 2 2 5 3 2" xfId="23958" xr:uid="{00000000-0005-0000-0000-0000C65D0000}"/>
    <cellStyle name="40% - 强调文字颜色 1 2 2 2 2 5 3 2 2" xfId="23960" xr:uid="{00000000-0005-0000-0000-0000C85D0000}"/>
    <cellStyle name="40% - 强调文字颜色 1 2 2 2 2 5 3 3" xfId="23962" xr:uid="{00000000-0005-0000-0000-0000CA5D0000}"/>
    <cellStyle name="40% - 强调文字颜色 1 2 2 2 2 5 3 4" xfId="23964" xr:uid="{00000000-0005-0000-0000-0000CC5D0000}"/>
    <cellStyle name="40% - 强调文字颜色 1 2 2 2 2 5 4" xfId="23965" xr:uid="{00000000-0005-0000-0000-0000CD5D0000}"/>
    <cellStyle name="40% - 强调文字颜色 1 2 2 2 2 5 4 2" xfId="23969" xr:uid="{00000000-0005-0000-0000-0000D15D0000}"/>
    <cellStyle name="40% - 强调文字颜色 1 2 2 2 2 5 5" xfId="23971" xr:uid="{00000000-0005-0000-0000-0000D35D0000}"/>
    <cellStyle name="40% - 强调文字颜色 1 2 2 2 2 5 6" xfId="23974" xr:uid="{00000000-0005-0000-0000-0000D65D0000}"/>
    <cellStyle name="40% - 强调文字颜色 1 2 2 2 2 6" xfId="10056" xr:uid="{00000000-0005-0000-0000-000078270000}"/>
    <cellStyle name="40% - 强调文字颜色 1 2 2 2 2 6 2" xfId="23977" xr:uid="{00000000-0005-0000-0000-0000D95D0000}"/>
    <cellStyle name="40% - 强调文字颜色 1 2 2 2 2 6 2 2" xfId="15316" xr:uid="{00000000-0005-0000-0000-0000043C0000}"/>
    <cellStyle name="40% - 强调文字颜色 1 2 2 2 2 6 2 2 2" xfId="23979" xr:uid="{00000000-0005-0000-0000-0000DB5D0000}"/>
    <cellStyle name="40% - 强调文字颜色 1 2 2 2 2 6 2 3" xfId="15319" xr:uid="{00000000-0005-0000-0000-0000073C0000}"/>
    <cellStyle name="40% - 强调文字颜色 1 2 2 2 2 6 2 4" xfId="23982" xr:uid="{00000000-0005-0000-0000-0000DE5D0000}"/>
    <cellStyle name="40% - 强调文字颜色 1 2 2 2 2 6 3" xfId="23984" xr:uid="{00000000-0005-0000-0000-0000E05D0000}"/>
    <cellStyle name="40% - 强调文字颜色 1 2 2 2 2 6 3 2" xfId="23986" xr:uid="{00000000-0005-0000-0000-0000E25D0000}"/>
    <cellStyle name="40% - 强调文字颜色 1 2 2 2 2 6 3 3" xfId="23988" xr:uid="{00000000-0005-0000-0000-0000E45D0000}"/>
    <cellStyle name="40% - 强调文字颜色 1 2 2 2 2 6 4" xfId="23992" xr:uid="{00000000-0005-0000-0000-0000E85D0000}"/>
    <cellStyle name="40% - 强调文字颜色 1 2 2 2 2 6 4 2" xfId="23995" xr:uid="{00000000-0005-0000-0000-0000EB5D0000}"/>
    <cellStyle name="40% - 强调文字颜色 1 2 2 2 2 6 5" xfId="23998" xr:uid="{00000000-0005-0000-0000-0000EE5D0000}"/>
    <cellStyle name="40% - 强调文字颜色 1 2 2 2 2 6 6" xfId="24001" xr:uid="{00000000-0005-0000-0000-0000F15D0000}"/>
    <cellStyle name="40% - 强调文字颜色 1 2 2 2 2 7" xfId="10059" xr:uid="{00000000-0005-0000-0000-00007B270000}"/>
    <cellStyle name="40% - 强调文字颜色 1 2 2 2 2 7 2" xfId="24003" xr:uid="{00000000-0005-0000-0000-0000F35D0000}"/>
    <cellStyle name="40% - 强调文字颜色 1 2 2 2 2 7 2 2" xfId="24005" xr:uid="{00000000-0005-0000-0000-0000F55D0000}"/>
    <cellStyle name="40% - 强调文字颜色 1 2 2 2 2 7 2 3" xfId="24007" xr:uid="{00000000-0005-0000-0000-0000F75D0000}"/>
    <cellStyle name="40% - 强调文字颜色 1 2 2 2 2 7 3" xfId="24009" xr:uid="{00000000-0005-0000-0000-0000F95D0000}"/>
    <cellStyle name="40% - 强调文字颜色 1 2 2 2 2 7 3 2" xfId="24010" xr:uid="{00000000-0005-0000-0000-0000FA5D0000}"/>
    <cellStyle name="40% - 强调文字颜色 1 2 2 2 2 7 4" xfId="24013" xr:uid="{00000000-0005-0000-0000-0000FD5D0000}"/>
    <cellStyle name="40% - 强调文字颜色 1 2 2 2 2 7 5" xfId="24014" xr:uid="{00000000-0005-0000-0000-0000FE5D0000}"/>
    <cellStyle name="40% - 强调文字颜色 1 2 2 2 2 8" xfId="24016" xr:uid="{00000000-0005-0000-0000-0000005E0000}"/>
    <cellStyle name="40% - 强调文字颜色 1 2 2 2 2 8 2" xfId="24017" xr:uid="{00000000-0005-0000-0000-0000015E0000}"/>
    <cellStyle name="40% - 强调文字颜色 1 2 2 2 2 8 2 2" xfId="24018" xr:uid="{00000000-0005-0000-0000-0000025E0000}"/>
    <cellStyle name="40% - 强调文字颜色 1 2 2 2 2 8 2 3" xfId="24019" xr:uid="{00000000-0005-0000-0000-0000035E0000}"/>
    <cellStyle name="40% - 强调文字颜色 1 2 2 2 2 8 3" xfId="24022" xr:uid="{00000000-0005-0000-0000-0000065E0000}"/>
    <cellStyle name="40% - 强调文字颜色 1 2 2 2 2 8 3 2" xfId="24023" xr:uid="{00000000-0005-0000-0000-0000075E0000}"/>
    <cellStyle name="40% - 强调文字颜色 1 2 2 2 2 8 4" xfId="24025" xr:uid="{00000000-0005-0000-0000-0000095E0000}"/>
    <cellStyle name="40% - 强调文字颜色 1 2 2 2 2 8 5" xfId="24026" xr:uid="{00000000-0005-0000-0000-00000A5E0000}"/>
    <cellStyle name="40% - 强调文字颜色 1 2 2 2 2 9" xfId="17179" xr:uid="{00000000-0005-0000-0000-00004B430000}"/>
    <cellStyle name="40% - 强调文字颜色 1 2 2 2 2 9 2" xfId="17180" xr:uid="{00000000-0005-0000-0000-00004C430000}"/>
    <cellStyle name="40% - 强调文字颜色 1 2 2 2 2 9 3" xfId="17182" xr:uid="{00000000-0005-0000-0000-00004E430000}"/>
    <cellStyle name="40% - 强调文字颜色 1 2 2 2 3" xfId="24027" xr:uid="{00000000-0005-0000-0000-00000B5E0000}"/>
    <cellStyle name="40% - 强调文字颜色 1 2 2 2 3 2" xfId="6870" xr:uid="{00000000-0005-0000-0000-0000061B0000}"/>
    <cellStyle name="40% - 强调文字颜色 1 2 2 2 3 2 2" xfId="24028" xr:uid="{00000000-0005-0000-0000-00000C5E0000}"/>
    <cellStyle name="40% - 强调文字颜色 1 2 2 2 4" xfId="24029" xr:uid="{00000000-0005-0000-0000-00000D5E0000}"/>
    <cellStyle name="40% - 强调文字颜色 1 2 2 2 4 2" xfId="24030" xr:uid="{00000000-0005-0000-0000-00000E5E0000}"/>
    <cellStyle name="40% - 强调文字颜色 1 2 2 2 4 2 2" xfId="24031" xr:uid="{00000000-0005-0000-0000-00000F5E0000}"/>
    <cellStyle name="40% - 强调文字颜色 1 2 2 2 4 3" xfId="24033" xr:uid="{00000000-0005-0000-0000-0000115E0000}"/>
    <cellStyle name="40% - 强调文字颜色 1 2 2 2 4 4" xfId="17824" xr:uid="{00000000-0005-0000-0000-0000D0450000}"/>
    <cellStyle name="40% - 强调文字颜色 1 2 2 2 5" xfId="24034" xr:uid="{00000000-0005-0000-0000-0000125E0000}"/>
    <cellStyle name="40% - 强调文字颜色 1 2 2 2 6" xfId="17752" xr:uid="{00000000-0005-0000-0000-000088450000}"/>
    <cellStyle name="40% - 强调文字颜色 1 2 2 2 6 2" xfId="17754" xr:uid="{00000000-0005-0000-0000-00008A450000}"/>
    <cellStyle name="40% - 强调文字颜色 1 2 2 3" xfId="2087" xr:uid="{00000000-0005-0000-0000-000057080000}"/>
    <cellStyle name="40% - 强调文字颜色 1 2 2 3 10" xfId="24035" xr:uid="{00000000-0005-0000-0000-0000135E0000}"/>
    <cellStyle name="40% - 强调文字颜色 1 2 2 3 10 2" xfId="24036" xr:uid="{00000000-0005-0000-0000-0000145E0000}"/>
    <cellStyle name="40% - 强调文字颜色 1 2 2 3 11" xfId="24037" xr:uid="{00000000-0005-0000-0000-0000155E0000}"/>
    <cellStyle name="40% - 强调文字颜色 1 2 2 3 11 2" xfId="24038" xr:uid="{00000000-0005-0000-0000-0000165E0000}"/>
    <cellStyle name="40% - 强调文字颜色 1 2 2 3 12" xfId="15129" xr:uid="{00000000-0005-0000-0000-0000493B0000}"/>
    <cellStyle name="40% - 强调文字颜色 1 2 2 3 12 2" xfId="15132" xr:uid="{00000000-0005-0000-0000-00004C3B0000}"/>
    <cellStyle name="40% - 强调文字颜色 1 2 2 3 13" xfId="15140" xr:uid="{00000000-0005-0000-0000-0000543B0000}"/>
    <cellStyle name="40% - 强调文字颜色 1 2 2 3 13 2" xfId="15144" xr:uid="{00000000-0005-0000-0000-0000583B0000}"/>
    <cellStyle name="40% - 强调文字颜色 1 2 2 3 14" xfId="15155" xr:uid="{00000000-0005-0000-0000-0000633B0000}"/>
    <cellStyle name="40% - 强调文字颜色 1 2 2 3 15" xfId="9815" xr:uid="{00000000-0005-0000-0000-000087260000}"/>
    <cellStyle name="40% - 强调文字颜色 1 2 2 3 15 2" xfId="9818" xr:uid="{00000000-0005-0000-0000-00008A260000}"/>
    <cellStyle name="40% - 强调文字颜色 1 2 2 3 16" xfId="9824" xr:uid="{00000000-0005-0000-0000-000090260000}"/>
    <cellStyle name="40% - 强调文字颜色 1 2 2 3 17" xfId="6289" xr:uid="{00000000-0005-0000-0000-0000C1180000}"/>
    <cellStyle name="40% - 强调文字颜色 1 2 2 3 2" xfId="24039" xr:uid="{00000000-0005-0000-0000-0000175E0000}"/>
    <cellStyle name="40% - 强调文字颜色 1 2 2 3 2 10" xfId="11411" xr:uid="{00000000-0005-0000-0000-0000C32C0000}"/>
    <cellStyle name="40% - 强调文字颜色 1 2 2 3 2 10 2" xfId="11413" xr:uid="{00000000-0005-0000-0000-0000C52C0000}"/>
    <cellStyle name="40% - 强调文字颜色 1 2 2 3 2 11" xfId="11416" xr:uid="{00000000-0005-0000-0000-0000C82C0000}"/>
    <cellStyle name="40% - 强调文字颜色 1 2 2 3 2 11 2" xfId="16843" xr:uid="{00000000-0005-0000-0000-0000FB410000}"/>
    <cellStyle name="40% - 强调文字颜色 1 2 2 3 2 12" xfId="11418" xr:uid="{00000000-0005-0000-0000-0000CA2C0000}"/>
    <cellStyle name="40% - 强调文字颜色 1 2 2 3 2 12 2" xfId="16848" xr:uid="{00000000-0005-0000-0000-000000420000}"/>
    <cellStyle name="40% - 强调文字颜色 1 2 2 3 2 13" xfId="24040" xr:uid="{00000000-0005-0000-0000-0000185E0000}"/>
    <cellStyle name="40% - 强调文字颜色 1 2 2 3 2 13 2" xfId="24041" xr:uid="{00000000-0005-0000-0000-0000195E0000}"/>
    <cellStyle name="40% - 强调文字颜色 1 2 2 3 2 14" xfId="24043" xr:uid="{00000000-0005-0000-0000-00001B5E0000}"/>
    <cellStyle name="40% - 强调文字颜色 1 2 2 3 2 15" xfId="13815" xr:uid="{00000000-0005-0000-0000-000027360000}"/>
    <cellStyle name="40% - 强调文字颜色 1 2 2 3 2 2" xfId="8994" xr:uid="{00000000-0005-0000-0000-000052230000}"/>
    <cellStyle name="40% - 强调文字颜色 1 2 2 3 2 2 2" xfId="24044" xr:uid="{00000000-0005-0000-0000-00001C5E0000}"/>
    <cellStyle name="40% - 强调文字颜色 1 2 2 3 2 2 2 2" xfId="24045" xr:uid="{00000000-0005-0000-0000-00001D5E0000}"/>
    <cellStyle name="40% - 强调文字颜色 1 2 2 3 2 2 2 2 2" xfId="24046" xr:uid="{00000000-0005-0000-0000-00001E5E0000}"/>
    <cellStyle name="40% - 强调文字颜色 1 2 2 3 2 2 2 2 2 2" xfId="24047" xr:uid="{00000000-0005-0000-0000-00001F5E0000}"/>
    <cellStyle name="40% - 强调文字颜色 1 2 2 3 2 2 2 2 2 3" xfId="24049" xr:uid="{00000000-0005-0000-0000-0000215E0000}"/>
    <cellStyle name="40% - 强调文字颜色 1 2 2 3 2 2 2 2 3" xfId="24050" xr:uid="{00000000-0005-0000-0000-0000225E0000}"/>
    <cellStyle name="40% - 强调文字颜色 1 2 2 3 2 2 2 2 3 2" xfId="10382" xr:uid="{00000000-0005-0000-0000-0000BE280000}"/>
    <cellStyle name="40% - 强调文字颜色 1 2 2 3 2 2 2 2 4" xfId="13307" xr:uid="{00000000-0005-0000-0000-00002B340000}"/>
    <cellStyle name="40% - 强调文字颜色 1 2 2 3 2 2 2 3" xfId="24051" xr:uid="{00000000-0005-0000-0000-0000235E0000}"/>
    <cellStyle name="40% - 强调文字颜色 1 2 2 3 2 2 2 3 2" xfId="24052" xr:uid="{00000000-0005-0000-0000-0000245E0000}"/>
    <cellStyle name="40% - 强调文字颜色 1 2 2 3 2 2 2 3 2 2" xfId="24053" xr:uid="{00000000-0005-0000-0000-0000255E0000}"/>
    <cellStyle name="40% - 强调文字颜色 1 2 2 3 2 2 2 3 2 3" xfId="24054" xr:uid="{00000000-0005-0000-0000-0000265E0000}"/>
    <cellStyle name="40% - 强调文字颜色 1 2 2 3 2 2 2 3 3" xfId="24055" xr:uid="{00000000-0005-0000-0000-0000275E0000}"/>
    <cellStyle name="40% - 强调文字颜色 1 2 2 3 2 2 2 3 4" xfId="24056" xr:uid="{00000000-0005-0000-0000-0000285E0000}"/>
    <cellStyle name="40% - 强调文字颜色 1 2 2 3 2 2 2 4" xfId="24058" xr:uid="{00000000-0005-0000-0000-00002A5E0000}"/>
    <cellStyle name="40% - 强调文字颜色 1 2 2 3 2 2 2 4 2" xfId="24060" xr:uid="{00000000-0005-0000-0000-00002C5E0000}"/>
    <cellStyle name="40% - 强调文字颜色 1 2 2 3 2 2 2 4 2 2" xfId="24062" xr:uid="{00000000-0005-0000-0000-00002E5E0000}"/>
    <cellStyle name="40% - 强调文字颜色 1 2 2 3 2 2 2 4 3" xfId="18648" xr:uid="{00000000-0005-0000-0000-000008490000}"/>
    <cellStyle name="40% - 强调文字颜色 1 2 2 3 2 2 2 5" xfId="24064" xr:uid="{00000000-0005-0000-0000-0000305E0000}"/>
    <cellStyle name="40% - 强调文字颜色 1 2 2 3 2 2 2 5 2" xfId="24066" xr:uid="{00000000-0005-0000-0000-0000325E0000}"/>
    <cellStyle name="40% - 强调文字颜色 1 2 2 3 2 2 2 6" xfId="24068" xr:uid="{00000000-0005-0000-0000-0000345E0000}"/>
    <cellStyle name="40% - 强调文字颜色 1 2 2 3 2 2 2 6 2" xfId="9933" xr:uid="{00000000-0005-0000-0000-0000FD260000}"/>
    <cellStyle name="40% - 强调文字颜色 1 2 2 3 2 2 2 7" xfId="24070" xr:uid="{00000000-0005-0000-0000-0000365E0000}"/>
    <cellStyle name="40% - 强调文字颜色 1 2 2 3 2 2 3" xfId="24071" xr:uid="{00000000-0005-0000-0000-0000375E0000}"/>
    <cellStyle name="40% - 强调文字颜色 1 2 2 3 2 2 3 2" xfId="24073" xr:uid="{00000000-0005-0000-0000-0000395E0000}"/>
    <cellStyle name="40% - 强调文字颜色 1 2 2 3 2 2 3 2 2" xfId="24075" xr:uid="{00000000-0005-0000-0000-00003B5E0000}"/>
    <cellStyle name="40% - 强调文字颜色 1 2 2 3 2 2 3 2 3" xfId="24077" xr:uid="{00000000-0005-0000-0000-00003D5E0000}"/>
    <cellStyle name="40% - 强调文字颜色 1 2 2 3 2 2 3 3" xfId="24078" xr:uid="{00000000-0005-0000-0000-00003E5E0000}"/>
    <cellStyle name="40% - 强调文字颜色 1 2 2 3 2 2 4" xfId="24079" xr:uid="{00000000-0005-0000-0000-00003F5E0000}"/>
    <cellStyle name="40% - 强调文字颜色 1 2 2 3 2 2 5" xfId="18194" xr:uid="{00000000-0005-0000-0000-000042470000}"/>
    <cellStyle name="40% - 强调文字颜色 1 2 2 3 2 3" xfId="8996" xr:uid="{00000000-0005-0000-0000-000054230000}"/>
    <cellStyle name="40% - 强调文字颜色 1 2 2 3 2 3 2" xfId="4724" xr:uid="{00000000-0005-0000-0000-0000A4120000}"/>
    <cellStyle name="40% - 强调文字颜色 1 2 2 3 2 3 2 2" xfId="4735" xr:uid="{00000000-0005-0000-0000-0000AF120000}"/>
    <cellStyle name="40% - 强调文字颜色 1 2 2 3 2 3 2 2 2" xfId="15000" xr:uid="{00000000-0005-0000-0000-0000C83A0000}"/>
    <cellStyle name="40% - 强调文字颜色 1 2 2 3 2 3 2 2 2 2" xfId="24080" xr:uid="{00000000-0005-0000-0000-0000405E0000}"/>
    <cellStyle name="40% - 强调文字颜色 1 2 2 3 2 3 2 2 3" xfId="15003" xr:uid="{00000000-0005-0000-0000-0000CB3A0000}"/>
    <cellStyle name="40% - 强调文字颜色 1 2 2 3 2 3 2 3" xfId="16453" xr:uid="{00000000-0005-0000-0000-000075400000}"/>
    <cellStyle name="40% - 强调文字颜色 1 2 2 3 2 3 2 3 2" xfId="16455" xr:uid="{00000000-0005-0000-0000-000077400000}"/>
    <cellStyle name="40% - 强调文字颜色 1 2 2 3 2 3 2 4" xfId="16458" xr:uid="{00000000-0005-0000-0000-00007A400000}"/>
    <cellStyle name="40% - 强调文字颜色 1 2 2 3 2 3 2 4 2" xfId="16460" xr:uid="{00000000-0005-0000-0000-00007C400000}"/>
    <cellStyle name="40% - 强调文字颜色 1 2 2 3 2 3 2 5" xfId="16462" xr:uid="{00000000-0005-0000-0000-00007E400000}"/>
    <cellStyle name="40% - 强调文字颜色 1 2 2 3 2 3 3" xfId="1699" xr:uid="{00000000-0005-0000-0000-0000D3060000}"/>
    <cellStyle name="40% - 强调文字颜色 1 2 2 3 2 3 3 2" xfId="16465" xr:uid="{00000000-0005-0000-0000-000081400000}"/>
    <cellStyle name="40% - 强调文字颜色 1 2 2 3 2 3 3 2 2" xfId="15017" xr:uid="{00000000-0005-0000-0000-0000D93A0000}"/>
    <cellStyle name="40% - 强调文字颜色 1 2 2 3 2 3 3 2 3" xfId="16468" xr:uid="{00000000-0005-0000-0000-000084400000}"/>
    <cellStyle name="40% - 强调文字颜色 1 2 2 3 2 3 3 3" xfId="16474" xr:uid="{00000000-0005-0000-0000-00008A400000}"/>
    <cellStyle name="40% - 强调文字颜色 1 2 2 3 2 3 3 3 2" xfId="16476" xr:uid="{00000000-0005-0000-0000-00008C400000}"/>
    <cellStyle name="40% - 强调文字颜色 1 2 2 3 2 3 3 4" xfId="16481" xr:uid="{00000000-0005-0000-0000-000091400000}"/>
    <cellStyle name="40% - 强调文字颜色 1 2 2 3 2 3 4" xfId="1708" xr:uid="{00000000-0005-0000-0000-0000DC060000}"/>
    <cellStyle name="40% - 强调文字颜色 1 2 2 3 2 3 4 2" xfId="16487" xr:uid="{00000000-0005-0000-0000-000097400000}"/>
    <cellStyle name="40% - 强调文字颜色 1 2 2 3 2 3 4 2 2" xfId="16492" xr:uid="{00000000-0005-0000-0000-00009C400000}"/>
    <cellStyle name="40% - 强调文字颜色 1 2 2 3 2 3 4 3" xfId="16502" xr:uid="{00000000-0005-0000-0000-0000A6400000}"/>
    <cellStyle name="40% - 强调文字颜色 1 2 2 3 2 3 5" xfId="16509" xr:uid="{00000000-0005-0000-0000-0000AD400000}"/>
    <cellStyle name="40% - 强调文字颜色 1 2 2 3 2 3 5 2" xfId="16511" xr:uid="{00000000-0005-0000-0000-0000AF400000}"/>
    <cellStyle name="40% - 强调文字颜色 1 2 2 3 2 3 5 3" xfId="16514" xr:uid="{00000000-0005-0000-0000-0000B2400000}"/>
    <cellStyle name="40% - 强调文字颜色 1 2 2 3 2 3 6" xfId="16519" xr:uid="{00000000-0005-0000-0000-0000B7400000}"/>
    <cellStyle name="40% - 强调文字颜色 1 2 2 3 2 3 6 2" xfId="16522" xr:uid="{00000000-0005-0000-0000-0000BA400000}"/>
    <cellStyle name="40% - 强调文字颜色 1 2 2 3 2 3 7" xfId="24083" xr:uid="{00000000-0005-0000-0000-0000435E0000}"/>
    <cellStyle name="40% - 强调文字颜色 1 2 2 3 2 3 8" xfId="24086" xr:uid="{00000000-0005-0000-0000-0000465E0000}"/>
    <cellStyle name="40% - 强调文字颜色 1 2 2 3 2 4" xfId="10112" xr:uid="{00000000-0005-0000-0000-0000B0270000}"/>
    <cellStyle name="40% - 强调文字颜色 1 2 2 3 2 4 2" xfId="4757" xr:uid="{00000000-0005-0000-0000-0000C5120000}"/>
    <cellStyle name="40% - 强调文字颜色 1 2 2 3 2 4 2 2" xfId="214" xr:uid="{00000000-0005-0000-0000-0000F5000000}"/>
    <cellStyle name="40% - 强调文字颜色 1 2 2 3 2 4 2 2 2" xfId="4768" xr:uid="{00000000-0005-0000-0000-0000D0120000}"/>
    <cellStyle name="40% - 强调文字颜色 1 2 2 3 2 4 2 3" xfId="4776" xr:uid="{00000000-0005-0000-0000-0000D8120000}"/>
    <cellStyle name="40% - 强调文字颜色 1 2 2 3 2 4 2 4" xfId="24088" xr:uid="{00000000-0005-0000-0000-0000485E0000}"/>
    <cellStyle name="40% - 强调文字颜色 1 2 2 3 2 4 3" xfId="1728" xr:uid="{00000000-0005-0000-0000-0000F0060000}"/>
    <cellStyle name="40% - 强调文字颜色 1 2 2 3 2 4 3 2" xfId="4782" xr:uid="{00000000-0005-0000-0000-0000DE120000}"/>
    <cellStyle name="40% - 强调文字颜色 1 2 2 3 2 4 3 2 2" xfId="24090" xr:uid="{00000000-0005-0000-0000-00004A5E0000}"/>
    <cellStyle name="40% - 强调文字颜色 1 2 2 3 2 4 3 3" xfId="4790" xr:uid="{00000000-0005-0000-0000-0000E6120000}"/>
    <cellStyle name="40% - 强调文字颜色 1 2 2 3 2 4 3 4" xfId="18033" xr:uid="{00000000-0005-0000-0000-0000A1460000}"/>
    <cellStyle name="40% - 强调文字颜色 1 2 2 3 2 4 4" xfId="3720" xr:uid="{00000000-0005-0000-0000-0000B80E0000}"/>
    <cellStyle name="40% - 强调文字颜色 1 2 2 3 2 4 4 2" xfId="302" xr:uid="{00000000-0005-0000-0000-000057010000}"/>
    <cellStyle name="40% - 强调文字颜色 1 2 2 3 2 4 5" xfId="4795" xr:uid="{00000000-0005-0000-0000-0000EB120000}"/>
    <cellStyle name="40% - 强调文字颜色 1 2 2 3 2 4 6" xfId="12449" xr:uid="{00000000-0005-0000-0000-0000D1300000}"/>
    <cellStyle name="40% - 强调文字颜色 1 2 2 3 2 5" xfId="10115" xr:uid="{00000000-0005-0000-0000-0000B3270000}"/>
    <cellStyle name="40% - 强调文字颜色 1 2 2 3 2 5 2" xfId="16575" xr:uid="{00000000-0005-0000-0000-0000EF400000}"/>
    <cellStyle name="40% - 强调文字颜色 1 2 2 3 2 5 2 2" xfId="3760" xr:uid="{00000000-0005-0000-0000-0000E00E0000}"/>
    <cellStyle name="40% - 强调文字颜色 1 2 2 3 2 5 2 3" xfId="24091" xr:uid="{00000000-0005-0000-0000-00004B5E0000}"/>
    <cellStyle name="40% - 强调文字颜色 1 2 2 3 2 5 3" xfId="16577" xr:uid="{00000000-0005-0000-0000-0000F1400000}"/>
    <cellStyle name="40% - 强调文字颜色 1 2 2 3 2 5 3 2" xfId="18076" xr:uid="{00000000-0005-0000-0000-0000CC460000}"/>
    <cellStyle name="40% - 强调文字颜色 1 2 2 3 2 5 3 3" xfId="18081" xr:uid="{00000000-0005-0000-0000-0000D1460000}"/>
    <cellStyle name="40% - 强调文字颜色 1 2 2 3 2 5 4" xfId="24093" xr:uid="{00000000-0005-0000-0000-00004D5E0000}"/>
    <cellStyle name="40% - 强调文字颜色 1 2 2 3 2 5 4 2" xfId="18085" xr:uid="{00000000-0005-0000-0000-0000D5460000}"/>
    <cellStyle name="40% - 强调文字颜色 1 2 2 3 2 5 5" xfId="24094" xr:uid="{00000000-0005-0000-0000-00004E5E0000}"/>
    <cellStyle name="40% - 强调文字颜色 1 2 2 3 2 5 6" xfId="12459" xr:uid="{00000000-0005-0000-0000-0000DB300000}"/>
    <cellStyle name="40% - 强调文字颜色 1 2 2 3 2 6" xfId="10119" xr:uid="{00000000-0005-0000-0000-0000B7270000}"/>
    <cellStyle name="40% - 强调文字颜色 1 2 2 3 2 6 2" xfId="16599" xr:uid="{00000000-0005-0000-0000-000007410000}"/>
    <cellStyle name="40% - 强调文字颜色 1 2 2 3 2 6 2 2" xfId="3787" xr:uid="{00000000-0005-0000-0000-0000FB0E0000}"/>
    <cellStyle name="40% - 强调文字颜色 1 2 2 3 2 6 2 3" xfId="18742" xr:uid="{00000000-0005-0000-0000-000066490000}"/>
    <cellStyle name="40% - 强调文字颜色 1 2 2 3 2 6 3" xfId="16602" xr:uid="{00000000-0005-0000-0000-00000A410000}"/>
    <cellStyle name="40% - 强调文字颜色 1 2 2 3 2 6 3 2" xfId="18097" xr:uid="{00000000-0005-0000-0000-0000E1460000}"/>
    <cellStyle name="40% - 强调文字颜色 1 2 2 3 2 6 4" xfId="24096" xr:uid="{00000000-0005-0000-0000-0000505E0000}"/>
    <cellStyle name="40% - 强调文字颜色 1 2 2 3 2 6 5" xfId="24097" xr:uid="{00000000-0005-0000-0000-0000515E0000}"/>
    <cellStyle name="40% - 强调文字颜色 1 2 2 3 2 7" xfId="24099" xr:uid="{00000000-0005-0000-0000-0000535E0000}"/>
    <cellStyle name="40% - 强调文字颜色 1 2 2 3 2 7 2" xfId="15844" xr:uid="{00000000-0005-0000-0000-0000143E0000}"/>
    <cellStyle name="40% - 强调文字颜色 1 2 2 3 2 7 2 2" xfId="24102" xr:uid="{00000000-0005-0000-0000-0000565E0000}"/>
    <cellStyle name="40% - 强调文字颜色 1 2 2 3 2 7 2 3" xfId="23357" xr:uid="{00000000-0005-0000-0000-00006D5B0000}"/>
    <cellStyle name="40% - 强调文字颜色 1 2 2 3 2 7 3" xfId="15848" xr:uid="{00000000-0005-0000-0000-0000183E0000}"/>
    <cellStyle name="40% - 强调文字颜色 1 2 2 3 2 7 3 2" xfId="18119" xr:uid="{00000000-0005-0000-0000-0000F7460000}"/>
    <cellStyle name="40% - 强调文字颜色 1 2 2 3 2 7 4" xfId="24104" xr:uid="{00000000-0005-0000-0000-0000585E0000}"/>
    <cellStyle name="40% - 强调文字颜色 1 2 2 3 2 8" xfId="8040" xr:uid="{00000000-0005-0000-0000-0000981F0000}"/>
    <cellStyle name="40% - 强调文字颜色 1 2 2 3 2 8 2" xfId="15858" xr:uid="{00000000-0005-0000-0000-0000223E0000}"/>
    <cellStyle name="40% - 强调文字颜色 1 2 2 3 2 8 3" xfId="24107" xr:uid="{00000000-0005-0000-0000-00005B5E0000}"/>
    <cellStyle name="40% - 强调文字颜色 1 2 2 3 2 9" xfId="24109" xr:uid="{00000000-0005-0000-0000-00005D5E0000}"/>
    <cellStyle name="40% - 强调文字颜色 1 2 2 3 2 9 2" xfId="16626" xr:uid="{00000000-0005-0000-0000-000022410000}"/>
    <cellStyle name="40% - 强调文字颜色 1 2 2 3 3" xfId="24110" xr:uid="{00000000-0005-0000-0000-00005E5E0000}"/>
    <cellStyle name="40% - 强调文字颜色 1 2 2 3 3 2" xfId="9009" xr:uid="{00000000-0005-0000-0000-000061230000}"/>
    <cellStyle name="40% - 强调文字颜色 1 2 2 3 3 2 2" xfId="24112" xr:uid="{00000000-0005-0000-0000-0000605E0000}"/>
    <cellStyle name="40% - 强调文字颜色 1 2 2 3 3 2 2 2" xfId="24113" xr:uid="{00000000-0005-0000-0000-0000615E0000}"/>
    <cellStyle name="40% - 强调文字颜色 1 2 2 3 3 2 2 2 2" xfId="24114" xr:uid="{00000000-0005-0000-0000-0000625E0000}"/>
    <cellStyle name="40% - 强调文字颜色 1 2 2 3 3 2 2 2 3" xfId="24115" xr:uid="{00000000-0005-0000-0000-0000635E0000}"/>
    <cellStyle name="40% - 强调文字颜色 1 2 2 3 3 2 2 3" xfId="24116" xr:uid="{00000000-0005-0000-0000-0000645E0000}"/>
    <cellStyle name="40% - 强调文字颜色 1 2 2 3 3 2 2 3 2" xfId="24117" xr:uid="{00000000-0005-0000-0000-0000655E0000}"/>
    <cellStyle name="40% - 强调文字颜色 1 2 2 3 3 2 2 4" xfId="24119" xr:uid="{00000000-0005-0000-0000-0000675E0000}"/>
    <cellStyle name="40% - 强调文字颜色 1 2 2 3 3 2 3" xfId="24120" xr:uid="{00000000-0005-0000-0000-0000685E0000}"/>
    <cellStyle name="40% - 强调文字颜色 1 2 2 3 3 2 3 2" xfId="24122" xr:uid="{00000000-0005-0000-0000-00006A5E0000}"/>
    <cellStyle name="40% - 强调文字颜色 1 2 2 3 3 2 3 2 2" xfId="24124" xr:uid="{00000000-0005-0000-0000-00006C5E0000}"/>
    <cellStyle name="40% - 强调文字颜色 1 2 2 3 3 2 3 2 3" xfId="24126" xr:uid="{00000000-0005-0000-0000-00006E5E0000}"/>
    <cellStyle name="40% - 强调文字颜色 1 2 2 3 3 2 3 3" xfId="24127" xr:uid="{00000000-0005-0000-0000-00006F5E0000}"/>
    <cellStyle name="40% - 强调文字颜色 1 2 2 3 3 2 3 4" xfId="24128" xr:uid="{00000000-0005-0000-0000-0000705E0000}"/>
    <cellStyle name="40% - 强调文字颜色 1 2 2 3 3 2 4" xfId="24129" xr:uid="{00000000-0005-0000-0000-0000715E0000}"/>
    <cellStyle name="40% - 强调文字颜色 1 2 2 3 3 2 4 2" xfId="24130" xr:uid="{00000000-0005-0000-0000-0000725E0000}"/>
    <cellStyle name="40% - 强调文字颜色 1 2 2 3 3 2 4 2 2" xfId="24132" xr:uid="{00000000-0005-0000-0000-0000745E0000}"/>
    <cellStyle name="40% - 强调文字颜色 1 2 2 3 3 2 4 3" xfId="24133" xr:uid="{00000000-0005-0000-0000-0000755E0000}"/>
    <cellStyle name="40% - 强调文字颜色 1 2 2 3 3 2 5" xfId="18492" xr:uid="{00000000-0005-0000-0000-00006C480000}"/>
    <cellStyle name="40% - 强调文字颜色 1 2 2 3 3 2 5 2" xfId="18496" xr:uid="{00000000-0005-0000-0000-000070480000}"/>
    <cellStyle name="40% - 强调文字颜色 1 2 2 3 3 2 6" xfId="18506" xr:uid="{00000000-0005-0000-0000-00007A480000}"/>
    <cellStyle name="40% - 强调文字颜色 1 2 2 3 3 2 6 2" xfId="18509" xr:uid="{00000000-0005-0000-0000-00007D480000}"/>
    <cellStyle name="40% - 强调文字颜色 1 2 2 3 3 2 7" xfId="2401" xr:uid="{00000000-0005-0000-0000-000091090000}"/>
    <cellStyle name="40% - 强调文字颜色 1 2 2 3 3 3" xfId="10125" xr:uid="{00000000-0005-0000-0000-0000BD270000}"/>
    <cellStyle name="40% - 强调文字颜色 1 2 2 3 3 3 2" xfId="4811" xr:uid="{00000000-0005-0000-0000-0000FB120000}"/>
    <cellStyle name="40% - 强调文字颜色 1 2 2 3 3 3 2 2" xfId="8390" xr:uid="{00000000-0005-0000-0000-0000F6200000}"/>
    <cellStyle name="40% - 强调文字颜色 1 2 2 3 3 3 2 2 2" xfId="15075" xr:uid="{00000000-0005-0000-0000-0000133B0000}"/>
    <cellStyle name="40% - 强调文字颜色 1 2 2 3 3 3 2 2 3" xfId="24135" xr:uid="{00000000-0005-0000-0000-0000775E0000}"/>
    <cellStyle name="40% - 强调文字颜色 1 2 2 3 3 3 2 3" xfId="10128" xr:uid="{00000000-0005-0000-0000-0000C0270000}"/>
    <cellStyle name="40% - 强调文字颜色 1 2 2 3 3 3 2 4" xfId="24136" xr:uid="{00000000-0005-0000-0000-0000785E0000}"/>
    <cellStyle name="40% - 强调文字颜色 1 2 2 3 3 3 3" xfId="10130" xr:uid="{00000000-0005-0000-0000-0000C2270000}"/>
    <cellStyle name="40% - 强调文字颜色 1 2 2 3 3 3 3 2" xfId="8416" xr:uid="{00000000-0005-0000-0000-000010210000}"/>
    <cellStyle name="40% - 强调文字颜色 1 2 2 3 3 3 3 2 2" xfId="15086" xr:uid="{00000000-0005-0000-0000-00001E3B0000}"/>
    <cellStyle name="40% - 强调文字颜色 1 2 2 3 3 3 3 2 3" xfId="24138" xr:uid="{00000000-0005-0000-0000-00007A5E0000}"/>
    <cellStyle name="40% - 强调文字颜色 1 2 2 3 3 3 3 3" xfId="24139" xr:uid="{00000000-0005-0000-0000-00007B5E0000}"/>
    <cellStyle name="40% - 强调文字颜色 1 2 2 3 3 3 3 4" xfId="23789" xr:uid="{00000000-0005-0000-0000-00001D5D0000}"/>
    <cellStyle name="40% - 强调文字颜色 1 2 2 3 3 3 4" xfId="10133" xr:uid="{00000000-0005-0000-0000-0000C5270000}"/>
    <cellStyle name="40% - 强调文字颜色 1 2 2 3 3 3 4 2" xfId="24141" xr:uid="{00000000-0005-0000-0000-00007D5E0000}"/>
    <cellStyle name="40% - 强调文字颜色 1 2 2 3 3 3 4 2 2" xfId="24143" xr:uid="{00000000-0005-0000-0000-00007F5E0000}"/>
    <cellStyle name="40% - 强调文字颜色 1 2 2 3 3 3 4 3" xfId="24144" xr:uid="{00000000-0005-0000-0000-0000805E0000}"/>
    <cellStyle name="40% - 强调文字颜色 1 2 2 3 3 3 5" xfId="18517" xr:uid="{00000000-0005-0000-0000-000085480000}"/>
    <cellStyle name="40% - 强调文字颜色 1 2 2 3 3 3 5 2" xfId="18520" xr:uid="{00000000-0005-0000-0000-000088480000}"/>
    <cellStyle name="40% - 强调文字颜色 1 2 2 3 3 3 5 3" xfId="18523" xr:uid="{00000000-0005-0000-0000-00008B480000}"/>
    <cellStyle name="40% - 强调文字颜色 1 2 2 3 3 3 6" xfId="18527" xr:uid="{00000000-0005-0000-0000-00008F480000}"/>
    <cellStyle name="40% - 强调文字颜色 1 2 2 3 3 3 6 2" xfId="18530" xr:uid="{00000000-0005-0000-0000-000092480000}"/>
    <cellStyle name="40% - 强调文字颜色 1 2 2 3 3 3 7" xfId="18532" xr:uid="{00000000-0005-0000-0000-000094480000}"/>
    <cellStyle name="40% - 强调文字颜色 1 2 2 3 3 4" xfId="10135" xr:uid="{00000000-0005-0000-0000-0000C7270000}"/>
    <cellStyle name="40% - 强调文字颜色 1 2 2 3 3 5" xfId="10146" xr:uid="{00000000-0005-0000-0000-0000D2270000}"/>
    <cellStyle name="40% - 强调文字颜色 1 2 2 3 3 6" xfId="10151" xr:uid="{00000000-0005-0000-0000-0000D7270000}"/>
    <cellStyle name="40% - 强调文字颜色 1 2 2 3 4" xfId="24145" xr:uid="{00000000-0005-0000-0000-0000815E0000}"/>
    <cellStyle name="40% - 强调文字颜色 1 2 2 3 4 2" xfId="24148" xr:uid="{00000000-0005-0000-0000-0000845E0000}"/>
    <cellStyle name="40% - 强调文字颜色 1 2 2 3 4 2 2" xfId="24149" xr:uid="{00000000-0005-0000-0000-0000855E0000}"/>
    <cellStyle name="40% - 强调文字颜色 1 2 2 3 4 2 2 2" xfId="24151" xr:uid="{00000000-0005-0000-0000-0000875E0000}"/>
    <cellStyle name="40% - 强调文字颜色 1 2 2 3 4 2 3" xfId="24152" xr:uid="{00000000-0005-0000-0000-0000885E0000}"/>
    <cellStyle name="40% - 强调文字颜色 1 2 2 3 4 2 3 2" xfId="24154" xr:uid="{00000000-0005-0000-0000-00008A5E0000}"/>
    <cellStyle name="40% - 强调文字颜色 1 2 2 3 4 2 4" xfId="24155" xr:uid="{00000000-0005-0000-0000-00008B5E0000}"/>
    <cellStyle name="40% - 强调文字颜色 1 2 2 3 4 3" xfId="24159" xr:uid="{00000000-0005-0000-0000-00008F5E0000}"/>
    <cellStyle name="40% - 强调文字颜色 1 2 2 3 4 3 2" xfId="4848" xr:uid="{00000000-0005-0000-0000-000020130000}"/>
    <cellStyle name="40% - 强调文字颜色 1 2 2 3 4 3 3" xfId="24160" xr:uid="{00000000-0005-0000-0000-0000905E0000}"/>
    <cellStyle name="40% - 强调文字颜色 1 2 2 3 4 4" xfId="20886" xr:uid="{00000000-0005-0000-0000-0000C6510000}"/>
    <cellStyle name="40% - 强调文字颜色 1 2 2 3 4 5" xfId="21708" xr:uid="{00000000-0005-0000-0000-0000FC540000}"/>
    <cellStyle name="40% - 强调文字颜色 1 2 2 3 4 6" xfId="21932" xr:uid="{00000000-0005-0000-0000-0000DC550000}"/>
    <cellStyle name="40% - 强调文字颜色 1 2 2 3 5" xfId="24161" xr:uid="{00000000-0005-0000-0000-0000915E0000}"/>
    <cellStyle name="40% - 强调文字颜色 1 2 2 3 5 2" xfId="24162" xr:uid="{00000000-0005-0000-0000-0000925E0000}"/>
    <cellStyle name="40% - 强调文字颜色 1 2 2 3 5 2 2" xfId="24166" xr:uid="{00000000-0005-0000-0000-0000965E0000}"/>
    <cellStyle name="40% - 强调文字颜色 1 2 2 3 5 2 2 2" xfId="24168" xr:uid="{00000000-0005-0000-0000-0000985E0000}"/>
    <cellStyle name="40% - 强调文字颜色 1 2 2 3 5 2 3" xfId="24169" xr:uid="{00000000-0005-0000-0000-0000995E0000}"/>
    <cellStyle name="40% - 强调文字颜色 1 2 2 3 5 2 4" xfId="24170" xr:uid="{00000000-0005-0000-0000-00009A5E0000}"/>
    <cellStyle name="40% - 强调文字颜色 1 2 2 3 5 3" xfId="24171" xr:uid="{00000000-0005-0000-0000-00009B5E0000}"/>
    <cellStyle name="40% - 强调文字颜色 1 2 2 3 5 3 2" xfId="992" xr:uid="{00000000-0005-0000-0000-000010040000}"/>
    <cellStyle name="40% - 强调文字颜色 1 2 2 3 5 3 2 2" xfId="24174" xr:uid="{00000000-0005-0000-0000-00009E5E0000}"/>
    <cellStyle name="40% - 强调文字颜色 1 2 2 3 5 3 3" xfId="24175" xr:uid="{00000000-0005-0000-0000-00009F5E0000}"/>
    <cellStyle name="40% - 强调文字颜色 1 2 2 3 5 3 4" xfId="24176" xr:uid="{00000000-0005-0000-0000-0000A05E0000}"/>
    <cellStyle name="40% - 强调文字颜色 1 2 2 3 5 4" xfId="22338" xr:uid="{00000000-0005-0000-0000-000072570000}"/>
    <cellStyle name="40% - 强调文字颜色 1 2 2 3 5 4 2" xfId="22341" xr:uid="{00000000-0005-0000-0000-000075570000}"/>
    <cellStyle name="40% - 强调文字颜色 1 2 2 3 5 5" xfId="22637" xr:uid="{00000000-0005-0000-0000-00009D580000}"/>
    <cellStyle name="40% - 强调文字颜色 1 2 2 3 5 6" xfId="22841" xr:uid="{00000000-0005-0000-0000-000069590000}"/>
    <cellStyle name="40% - 强调文字颜色 1 2 2 3 6" xfId="17759" xr:uid="{00000000-0005-0000-0000-00008F450000}"/>
    <cellStyle name="40% - 强调文字颜色 1 2 2 3 6 2" xfId="17762" xr:uid="{00000000-0005-0000-0000-000092450000}"/>
    <cellStyle name="40% - 强调文字颜色 1 2 2 3 6 2 2" xfId="24178" xr:uid="{00000000-0005-0000-0000-0000A25E0000}"/>
    <cellStyle name="40% - 强调文字颜色 1 2 2 3 6 2 2 2" xfId="24180" xr:uid="{00000000-0005-0000-0000-0000A45E0000}"/>
    <cellStyle name="40% - 强调文字颜色 1 2 2 3 6 2 3" xfId="19210" xr:uid="{00000000-0005-0000-0000-00003A4B0000}"/>
    <cellStyle name="40% - 强调文字颜色 1 2 2 3 6 2 4" xfId="24181" xr:uid="{00000000-0005-0000-0000-0000A55E0000}"/>
    <cellStyle name="40% - 强调文字颜色 1 2 2 3 6 3" xfId="17764" xr:uid="{00000000-0005-0000-0000-000094450000}"/>
    <cellStyle name="40% - 强调文字颜色 1 2 2 3 6 3 2" xfId="16797" xr:uid="{00000000-0005-0000-0000-0000CD410000}"/>
    <cellStyle name="40% - 强调文字颜色 1 2 2 3 6 3 3" xfId="19212" xr:uid="{00000000-0005-0000-0000-00003C4B0000}"/>
    <cellStyle name="40% - 强调文字颜色 1 2 2 3 6 4" xfId="23008" xr:uid="{00000000-0005-0000-0000-0000105A0000}"/>
    <cellStyle name="40% - 强调文字颜色 1 2 2 3 6 4 2" xfId="16820" xr:uid="{00000000-0005-0000-0000-0000E4410000}"/>
    <cellStyle name="40% - 强调文字颜色 1 2 2 3 6 5" xfId="23168" xr:uid="{00000000-0005-0000-0000-0000B05A0000}"/>
    <cellStyle name="40% - 强调文字颜色 1 2 2 3 6 6" xfId="23171" xr:uid="{00000000-0005-0000-0000-0000B35A0000}"/>
    <cellStyle name="40% - 强调文字颜色 1 2 2 3 7" xfId="17766" xr:uid="{00000000-0005-0000-0000-000096450000}"/>
    <cellStyle name="40% - 强调文字颜色 1 2 2 3 7 2" xfId="24183" xr:uid="{00000000-0005-0000-0000-0000A75E0000}"/>
    <cellStyle name="40% - 强调文字颜色 1 2 2 3 7 2 2" xfId="24184" xr:uid="{00000000-0005-0000-0000-0000A85E0000}"/>
    <cellStyle name="40% - 强调文字颜色 1 2 2 3 7 2 3" xfId="24185" xr:uid="{00000000-0005-0000-0000-0000A95E0000}"/>
    <cellStyle name="40% - 强调文字颜色 1 2 2 3 7 3" xfId="24186" xr:uid="{00000000-0005-0000-0000-0000AA5E0000}"/>
    <cellStyle name="40% - 强调文字颜色 1 2 2 3 7 3 2" xfId="24187" xr:uid="{00000000-0005-0000-0000-0000AB5E0000}"/>
    <cellStyle name="40% - 强调文字颜色 1 2 2 3 7 4" xfId="23271" xr:uid="{00000000-0005-0000-0000-0000175B0000}"/>
    <cellStyle name="40% - 强调文字颜色 1 2 2 3 7 5" xfId="23287" xr:uid="{00000000-0005-0000-0000-0000275B0000}"/>
    <cellStyle name="40% - 强调文字颜色 1 2 2 3 8" xfId="17768" xr:uid="{00000000-0005-0000-0000-000098450000}"/>
    <cellStyle name="40% - 强调文字颜色 1 2 2 3 8 2" xfId="24188" xr:uid="{00000000-0005-0000-0000-0000AC5E0000}"/>
    <cellStyle name="40% - 强调文字颜色 1 2 2 3 8 2 2" xfId="24189" xr:uid="{00000000-0005-0000-0000-0000AD5E0000}"/>
    <cellStyle name="40% - 强调文字颜色 1 2 2 3 8 2 3" xfId="24190" xr:uid="{00000000-0005-0000-0000-0000AE5E0000}"/>
    <cellStyle name="40% - 强调文字颜色 1 2 2 3 8 3" xfId="24191" xr:uid="{00000000-0005-0000-0000-0000AF5E0000}"/>
    <cellStyle name="40% - 强调文字颜色 1 2 2 3 8 3 2" xfId="16854" xr:uid="{00000000-0005-0000-0000-000006420000}"/>
    <cellStyle name="40% - 强调文字颜色 1 2 2 3 8 4" xfId="23342" xr:uid="{00000000-0005-0000-0000-00005E5B0000}"/>
    <cellStyle name="40% - 强调文字颜色 1 2 2 3 8 5" xfId="23374" xr:uid="{00000000-0005-0000-0000-00007E5B0000}"/>
    <cellStyle name="40% - 强调文字颜色 1 2 2 3 9" xfId="24192" xr:uid="{00000000-0005-0000-0000-0000B05E0000}"/>
    <cellStyle name="40% - 强调文字颜色 1 2 2 3 9 2" xfId="24193" xr:uid="{00000000-0005-0000-0000-0000B15E0000}"/>
    <cellStyle name="40% - 强调文字颜色 1 2 2 3 9 3" xfId="24194" xr:uid="{00000000-0005-0000-0000-0000B25E0000}"/>
    <cellStyle name="40% - 强调文字颜色 1 2 2 4" xfId="8057" xr:uid="{00000000-0005-0000-0000-0000A91F0000}"/>
    <cellStyle name="40% - 强调文字颜色 1 2 2 4 2" xfId="8059" xr:uid="{00000000-0005-0000-0000-0000AB1F0000}"/>
    <cellStyle name="40% - 强调文字颜色 1 2 2 4 2 2" xfId="24196" xr:uid="{00000000-0005-0000-0000-0000B45E0000}"/>
    <cellStyle name="40% - 强调文字颜色 1 2 2 4 2 2 2" xfId="24197" xr:uid="{00000000-0005-0000-0000-0000B55E0000}"/>
    <cellStyle name="40% - 强调文字颜色 1 2 2 4 2 2 2 2" xfId="24198" xr:uid="{00000000-0005-0000-0000-0000B65E0000}"/>
    <cellStyle name="40% - 强调文字颜色 1 2 2 4 2 2 2 3" xfId="24199" xr:uid="{00000000-0005-0000-0000-0000B75E0000}"/>
    <cellStyle name="40% - 强调文字颜色 1 2 2 4 2 2 3" xfId="5735" xr:uid="{00000000-0005-0000-0000-000097160000}"/>
    <cellStyle name="40% - 强调文字颜色 1 2 2 4 2 2 4" xfId="5740" xr:uid="{00000000-0005-0000-0000-00009C160000}"/>
    <cellStyle name="40% - 强调文字颜色 1 2 2 4 2 2 5" xfId="5743" xr:uid="{00000000-0005-0000-0000-00009F160000}"/>
    <cellStyle name="40% - 强调文字颜色 1 2 2 4 2 3" xfId="24200" xr:uid="{00000000-0005-0000-0000-0000B85E0000}"/>
    <cellStyle name="40% - 强调文字颜色 1 2 2 4 2 3 2" xfId="24201" xr:uid="{00000000-0005-0000-0000-0000B95E0000}"/>
    <cellStyle name="40% - 强调文字颜色 1 2 2 4 2 3 2 2" xfId="24202" xr:uid="{00000000-0005-0000-0000-0000BA5E0000}"/>
    <cellStyle name="40% - 强调文字颜色 1 2 2 4 2 3 3" xfId="1090" xr:uid="{00000000-0005-0000-0000-000072040000}"/>
    <cellStyle name="40% - 强调文字颜色 1 2 2 4 2 3 4" xfId="1096" xr:uid="{00000000-0005-0000-0000-000078040000}"/>
    <cellStyle name="40% - 强调文字颜色 1 2 2 4 2 4" xfId="16286" xr:uid="{00000000-0005-0000-0000-0000CE3F0000}"/>
    <cellStyle name="40% - 强调文字颜色 1 2 2 4 2 4 2" xfId="24203" xr:uid="{00000000-0005-0000-0000-0000BB5E0000}"/>
    <cellStyle name="40% - 强调文字颜色 1 2 2 4 2 5" xfId="24204" xr:uid="{00000000-0005-0000-0000-0000BC5E0000}"/>
    <cellStyle name="40% - 强调文字颜色 1 2 2 4 3" xfId="24205" xr:uid="{00000000-0005-0000-0000-0000BD5E0000}"/>
    <cellStyle name="40% - 强调文字颜色 1 2 2 4 3 2" xfId="24207" xr:uid="{00000000-0005-0000-0000-0000BF5E0000}"/>
    <cellStyle name="40% - 强调文字颜色 1 2 2 4 3 3" xfId="24209" xr:uid="{00000000-0005-0000-0000-0000C15E0000}"/>
    <cellStyle name="40% - 强调文字颜色 1 2 2 4 4" xfId="24210" xr:uid="{00000000-0005-0000-0000-0000C25E0000}"/>
    <cellStyle name="40% - 强调文字颜色 1 2 2 4 5" xfId="24211" xr:uid="{00000000-0005-0000-0000-0000C35E0000}"/>
    <cellStyle name="40% - 强调文字颜色 1 2 2 4 5 2" xfId="24212" xr:uid="{00000000-0005-0000-0000-0000C45E0000}"/>
    <cellStyle name="40% - 强调文字颜色 1 2 2 4 5 2 2" xfId="24215" xr:uid="{00000000-0005-0000-0000-0000C75E0000}"/>
    <cellStyle name="40% - 强调文字颜色 1 2 2 4 5 3" xfId="24216" xr:uid="{00000000-0005-0000-0000-0000C85E0000}"/>
    <cellStyle name="40% - 强调文字颜色 1 2 2 4 6" xfId="17770" xr:uid="{00000000-0005-0000-0000-00009A450000}"/>
    <cellStyle name="40% - 强调文字颜色 1 2 2 4 6 2" xfId="17774" xr:uid="{00000000-0005-0000-0000-00009E450000}"/>
    <cellStyle name="40% - 强调文字颜色 1 2 2 5" xfId="8063" xr:uid="{00000000-0005-0000-0000-0000AF1F0000}"/>
    <cellStyle name="40% - 强调文字颜色 1 2 2 5 2" xfId="24218" xr:uid="{00000000-0005-0000-0000-0000CA5E0000}"/>
    <cellStyle name="40% - 强调文字颜色 1 2 2 5 2 2" xfId="24220" xr:uid="{00000000-0005-0000-0000-0000CC5E0000}"/>
    <cellStyle name="40% - 强调文字颜色 1 2 2 5 2 2 2" xfId="24222" xr:uid="{00000000-0005-0000-0000-0000CE5E0000}"/>
    <cellStyle name="40% - 强调文字颜色 1 2 2 5 2 2 3" xfId="5768" xr:uid="{00000000-0005-0000-0000-0000B8160000}"/>
    <cellStyle name="40% - 强调文字颜色 1 2 2 5 2 3" xfId="24225" xr:uid="{00000000-0005-0000-0000-0000D15E0000}"/>
    <cellStyle name="40% - 强调文字颜色 1 2 2 5 2 3 2" xfId="24227" xr:uid="{00000000-0005-0000-0000-0000D35E0000}"/>
    <cellStyle name="40% - 强调文字颜色 1 2 2 5 2 3 2 2" xfId="24230" xr:uid="{00000000-0005-0000-0000-0000D65E0000}"/>
    <cellStyle name="40% - 强调文字颜色 1 2 2 5 2 3 3" xfId="24232" xr:uid="{00000000-0005-0000-0000-0000D85E0000}"/>
    <cellStyle name="40% - 强调文字颜色 1 2 2 5 2 3 4" xfId="24234" xr:uid="{00000000-0005-0000-0000-0000DA5E0000}"/>
    <cellStyle name="40% - 强调文字颜色 1 2 2 5 2 4" xfId="19548" xr:uid="{00000000-0005-0000-0000-00008C4C0000}"/>
    <cellStyle name="40% - 强调文字颜色 1 2 2 5 3" xfId="24236" xr:uid="{00000000-0005-0000-0000-0000DC5E0000}"/>
    <cellStyle name="40% - 强调文字颜色 1 2 2 5 3 2" xfId="24238" xr:uid="{00000000-0005-0000-0000-0000DE5E0000}"/>
    <cellStyle name="40% - 强调文字颜色 1 2 2 5 4" xfId="24240" xr:uid="{00000000-0005-0000-0000-0000E05E0000}"/>
    <cellStyle name="40% - 强调文字颜色 1 2 2 5 4 2" xfId="24241" xr:uid="{00000000-0005-0000-0000-0000E15E0000}"/>
    <cellStyle name="40% - 强调文字颜色 1 2 2 5 4 2 2" xfId="9222" xr:uid="{00000000-0005-0000-0000-000036240000}"/>
    <cellStyle name="40% - 强调文字颜色 1 2 2 5 4 3" xfId="24244" xr:uid="{00000000-0005-0000-0000-0000E45E0000}"/>
    <cellStyle name="40% - 强调文字颜色 1 2 2 5 5" xfId="24246" xr:uid="{00000000-0005-0000-0000-0000E65E0000}"/>
    <cellStyle name="40% - 强调文字颜色 1 2 2 5 6" xfId="17779" xr:uid="{00000000-0005-0000-0000-0000A3450000}"/>
    <cellStyle name="40% - 强调文字颜色 1 2 2 5 6 2" xfId="24247" xr:uid="{00000000-0005-0000-0000-0000E75E0000}"/>
    <cellStyle name="40% - 强调文字颜色 1 2 2 6" xfId="8067" xr:uid="{00000000-0005-0000-0000-0000B31F0000}"/>
    <cellStyle name="40% - 强调文字颜色 1 2 2 6 2" xfId="24250" xr:uid="{00000000-0005-0000-0000-0000EA5E0000}"/>
    <cellStyle name="40% - 强调文字颜色 1 2 2 6 2 2" xfId="24253" xr:uid="{00000000-0005-0000-0000-0000ED5E0000}"/>
    <cellStyle name="40% - 强调文字颜色 1 2 2 6 2 2 2" xfId="6474" xr:uid="{00000000-0005-0000-0000-00007A190000}"/>
    <cellStyle name="40% - 强调文字颜色 1 2 2 6 2 2 2 2" xfId="11719" xr:uid="{00000000-0005-0000-0000-0000F72D0000}"/>
    <cellStyle name="40% - 强调文字颜色 1 2 2 6 2 2 2 2 2" xfId="23415" xr:uid="{00000000-0005-0000-0000-0000A75B0000}"/>
    <cellStyle name="40% - 强调文字颜色 1 2 2 6 2 2 2 2 3" xfId="23417" xr:uid="{00000000-0005-0000-0000-0000A95B0000}"/>
    <cellStyle name="40% - 强调文字颜色 1 2 2 6 2 2 2 3" xfId="11722" xr:uid="{00000000-0005-0000-0000-0000FA2D0000}"/>
    <cellStyle name="40% - 强调文字颜色 1 2 2 6 2 2 2 4" xfId="23421" xr:uid="{00000000-0005-0000-0000-0000AD5B0000}"/>
    <cellStyle name="40% - 强调文字颜色 1 2 2 6 2 2 3" xfId="6478" xr:uid="{00000000-0005-0000-0000-00007E190000}"/>
    <cellStyle name="40% - 强调文字颜色 1 2 2 6 2 2 3 2" xfId="11725" xr:uid="{00000000-0005-0000-0000-0000FD2D0000}"/>
    <cellStyle name="40% - 强调文字颜色 1 2 2 6 2 2 3 2 2" xfId="24254" xr:uid="{00000000-0005-0000-0000-0000EE5E0000}"/>
    <cellStyle name="40% - 强调文字颜色 1 2 2 6 2 2 3 2 3" xfId="24255" xr:uid="{00000000-0005-0000-0000-0000EF5E0000}"/>
    <cellStyle name="40% - 强调文字颜色 1 2 2 6 2 2 3 3" xfId="24257" xr:uid="{00000000-0005-0000-0000-0000F15E0000}"/>
    <cellStyle name="40% - 强调文字颜色 1 2 2 6 2 2 3 4" xfId="24260" xr:uid="{00000000-0005-0000-0000-0000F45E0000}"/>
    <cellStyle name="40% - 强调文字颜色 1 2 2 6 2 2 4" xfId="11727" xr:uid="{00000000-0005-0000-0000-0000FF2D0000}"/>
    <cellStyle name="40% - 强调文字颜色 1 2 2 6 2 2 4 2" xfId="24261" xr:uid="{00000000-0005-0000-0000-0000F55E0000}"/>
    <cellStyle name="40% - 强调文字颜色 1 2 2 6 2 2 4 2 2" xfId="24262" xr:uid="{00000000-0005-0000-0000-0000F65E0000}"/>
    <cellStyle name="40% - 强调文字颜色 1 2 2 6 2 2 4 3" xfId="24263" xr:uid="{00000000-0005-0000-0000-0000F75E0000}"/>
    <cellStyle name="40% - 强调文字颜色 1 2 2 6 2 2 5" xfId="11730" xr:uid="{00000000-0005-0000-0000-0000022E0000}"/>
    <cellStyle name="40% - 强调文字颜色 1 2 2 6 2 2 5 2" xfId="24264" xr:uid="{00000000-0005-0000-0000-0000F85E0000}"/>
    <cellStyle name="40% - 强调文字颜色 1 2 2 6 2 2 6" xfId="24265" xr:uid="{00000000-0005-0000-0000-0000F95E0000}"/>
    <cellStyle name="40% - 强调文字颜色 1 2 2 6 2 2 7" xfId="24266" xr:uid="{00000000-0005-0000-0000-0000FA5E0000}"/>
    <cellStyle name="40% - 强调文字颜色 1 2 2 6 2 3" xfId="24268" xr:uid="{00000000-0005-0000-0000-0000FC5E0000}"/>
    <cellStyle name="40% - 强调文字颜色 1 2 2 6 2 4" xfId="19663" xr:uid="{00000000-0005-0000-0000-0000FF4C0000}"/>
    <cellStyle name="40% - 强调文字颜色 1 2 2 6 3" xfId="24272" xr:uid="{00000000-0005-0000-0000-0000005F0000}"/>
    <cellStyle name="40% - 强调文字颜色 1 2 2 6 3 2" xfId="24274" xr:uid="{00000000-0005-0000-0000-0000025F0000}"/>
    <cellStyle name="40% - 强调文字颜色 1 2 2 6 3 2 2" xfId="24276" xr:uid="{00000000-0005-0000-0000-0000045F0000}"/>
    <cellStyle name="40% - 强调文字颜色 1 2 2 6 3 2 2 2" xfId="24277" xr:uid="{00000000-0005-0000-0000-0000055F0000}"/>
    <cellStyle name="40% - 强调文字颜色 1 2 2 6 3 2 2 3" xfId="24278" xr:uid="{00000000-0005-0000-0000-0000065F0000}"/>
    <cellStyle name="40% - 强调文字颜色 1 2 2 6 3 2 3" xfId="24282" xr:uid="{00000000-0005-0000-0000-00000A5F0000}"/>
    <cellStyle name="40% - 强调文字颜色 1 2 2 6 3 2 4" xfId="24284" xr:uid="{00000000-0005-0000-0000-00000C5F0000}"/>
    <cellStyle name="40% - 强调文字颜色 1 2 2 6 3 3" xfId="24286" xr:uid="{00000000-0005-0000-0000-00000E5F0000}"/>
    <cellStyle name="40% - 强调文字颜色 1 2 2 6 3 3 2" xfId="24287" xr:uid="{00000000-0005-0000-0000-00000F5F0000}"/>
    <cellStyle name="40% - 强调文字颜色 1 2 2 6 3 3 2 2" xfId="24288" xr:uid="{00000000-0005-0000-0000-0000105F0000}"/>
    <cellStyle name="40% - 强调文字颜色 1 2 2 6 3 3 2 3" xfId="24290" xr:uid="{00000000-0005-0000-0000-0000125F0000}"/>
    <cellStyle name="40% - 强调文字颜色 1 2 2 6 3 3 3" xfId="24292" xr:uid="{00000000-0005-0000-0000-0000145F0000}"/>
    <cellStyle name="40% - 强调文字颜色 1 2 2 6 3 3 4" xfId="24294" xr:uid="{00000000-0005-0000-0000-0000165F0000}"/>
    <cellStyle name="40% - 强调文字颜色 1 2 2 6 3 4" xfId="19701" xr:uid="{00000000-0005-0000-0000-0000254D0000}"/>
    <cellStyle name="40% - 强调文字颜色 1 2 2 6 3 4 2" xfId="19702" xr:uid="{00000000-0005-0000-0000-0000264D0000}"/>
    <cellStyle name="40% - 强调文字颜色 1 2 2 6 3 4 2 2" xfId="19704" xr:uid="{00000000-0005-0000-0000-0000284D0000}"/>
    <cellStyle name="40% - 强调文字颜色 1 2 2 6 3 4 3" xfId="19709" xr:uid="{00000000-0005-0000-0000-00002D4D0000}"/>
    <cellStyle name="40% - 强调文字颜色 1 2 2 6 3 5" xfId="19712" xr:uid="{00000000-0005-0000-0000-0000304D0000}"/>
    <cellStyle name="40% - 强调文字颜色 1 2 2 6 3 6" xfId="15961" xr:uid="{00000000-0005-0000-0000-0000893E0000}"/>
    <cellStyle name="40% - 强调文字颜色 1 2 2 6 4" xfId="24296" xr:uid="{00000000-0005-0000-0000-0000185F0000}"/>
    <cellStyle name="40% - 强调文字颜色 1 2 2 6 4 2" xfId="24298" xr:uid="{00000000-0005-0000-0000-00001A5F0000}"/>
    <cellStyle name="40% - 强调文字颜色 1 2 2 6 4 2 2" xfId="24300" xr:uid="{00000000-0005-0000-0000-00001C5F0000}"/>
    <cellStyle name="40% - 强调文字颜色 1 2 2 6 4 3" xfId="24302" xr:uid="{00000000-0005-0000-0000-00001E5F0000}"/>
    <cellStyle name="40% - 强调文字颜色 1 2 2 6 5" xfId="24304" xr:uid="{00000000-0005-0000-0000-0000205F0000}"/>
    <cellStyle name="40% - 强调文字颜色 1 2 2 6 5 2" xfId="16664" xr:uid="{00000000-0005-0000-0000-000048410000}"/>
    <cellStyle name="40% - 强调文字颜色 1 2 2 7" xfId="24306" xr:uid="{00000000-0005-0000-0000-0000225F0000}"/>
    <cellStyle name="40% - 强调文字颜色 1 2 2 7 2" xfId="15361" xr:uid="{00000000-0005-0000-0000-0000313C0000}"/>
    <cellStyle name="40% - 强调文字颜色 1 2 2 7 2 2" xfId="21383" xr:uid="{00000000-0005-0000-0000-0000B7530000}"/>
    <cellStyle name="40% - 强调文字颜色 1 2 2 7 2 2 2" xfId="11921" xr:uid="{00000000-0005-0000-0000-0000C12E0000}"/>
    <cellStyle name="40% - 强调文字颜色 1 2 2 7 2 2 2 2" xfId="11924" xr:uid="{00000000-0005-0000-0000-0000C42E0000}"/>
    <cellStyle name="40% - 强调文字颜色 1 2 2 7 2 2 2 3" xfId="24307" xr:uid="{00000000-0005-0000-0000-0000235F0000}"/>
    <cellStyle name="40% - 强调文字颜色 1 2 2 7 2 2 3" xfId="11927" xr:uid="{00000000-0005-0000-0000-0000C72E0000}"/>
    <cellStyle name="40% - 强调文字颜色 1 2 2 7 2 2 4" xfId="11931" xr:uid="{00000000-0005-0000-0000-0000CB2E0000}"/>
    <cellStyle name="40% - 强调文字颜色 1 2 2 7 2 3" xfId="24309" xr:uid="{00000000-0005-0000-0000-0000255F0000}"/>
    <cellStyle name="40% - 强调文字颜色 1 2 2 7 2 3 2" xfId="11938" xr:uid="{00000000-0005-0000-0000-0000D22E0000}"/>
    <cellStyle name="40% - 强调文字颜色 1 2 2 7 2 3 2 2" xfId="11940" xr:uid="{00000000-0005-0000-0000-0000D42E0000}"/>
    <cellStyle name="40% - 强调文字颜色 1 2 2 7 2 3 2 3" xfId="24310" xr:uid="{00000000-0005-0000-0000-0000265F0000}"/>
    <cellStyle name="40% - 强调文字颜色 1 2 2 7 2 3 3" xfId="11943" xr:uid="{00000000-0005-0000-0000-0000D72E0000}"/>
    <cellStyle name="40% - 强调文字颜色 1 2 2 7 2 3 4" xfId="24312" xr:uid="{00000000-0005-0000-0000-0000285F0000}"/>
    <cellStyle name="40% - 强调文字颜色 1 2 2 7 2 4" xfId="19736" xr:uid="{00000000-0005-0000-0000-0000484D0000}"/>
    <cellStyle name="40% - 强调文字颜色 1 2 2 7 2 4 2" xfId="11950" xr:uid="{00000000-0005-0000-0000-0000DE2E0000}"/>
    <cellStyle name="40% - 强调文字颜色 1 2 2 7 2 4 2 2" xfId="24313" xr:uid="{00000000-0005-0000-0000-0000295F0000}"/>
    <cellStyle name="40% - 强调文字颜色 1 2 2 7 2 4 3" xfId="24314" xr:uid="{00000000-0005-0000-0000-00002A5F0000}"/>
    <cellStyle name="40% - 强调文字颜色 1 2 2 7 2 5" xfId="19738" xr:uid="{00000000-0005-0000-0000-00004A4D0000}"/>
    <cellStyle name="40% - 强调文字颜色 1 2 2 7 2 5 2" xfId="14168" xr:uid="{00000000-0005-0000-0000-000088370000}"/>
    <cellStyle name="40% - 强调文字颜色 1 2 2 7 2 6" xfId="19743" xr:uid="{00000000-0005-0000-0000-00004F4D0000}"/>
    <cellStyle name="40% - 强调文字颜色 1 2 2 7 2 7" xfId="24317" xr:uid="{00000000-0005-0000-0000-00002D5F0000}"/>
    <cellStyle name="40% - 强调文字颜色 1 2 2 7 3" xfId="24321" xr:uid="{00000000-0005-0000-0000-0000315F0000}"/>
    <cellStyle name="40% - 强调文字颜色 1 2 2 7 3 2" xfId="24322" xr:uid="{00000000-0005-0000-0000-0000325F0000}"/>
    <cellStyle name="40% - 强调文字颜色 1 2 2 7 3 2 2" xfId="24325" xr:uid="{00000000-0005-0000-0000-0000355F0000}"/>
    <cellStyle name="40% - 强调文字颜色 1 2 2 7 3 2 2 2" xfId="24328" xr:uid="{00000000-0005-0000-0000-0000385F0000}"/>
    <cellStyle name="40% - 强调文字颜色 1 2 2 7 3 2 2 3" xfId="24330" xr:uid="{00000000-0005-0000-0000-00003A5F0000}"/>
    <cellStyle name="40% - 强调文字颜色 1 2 2 7 3 2 3" xfId="24335" xr:uid="{00000000-0005-0000-0000-00003F5F0000}"/>
    <cellStyle name="40% - 强调文字颜色 1 2 2 7 3 2 4" xfId="24341" xr:uid="{00000000-0005-0000-0000-0000455F0000}"/>
    <cellStyle name="40% - 强调文字颜色 1 2 2 7 3 3" xfId="24342" xr:uid="{00000000-0005-0000-0000-0000465F0000}"/>
    <cellStyle name="40% - 强调文字颜色 1 2 2 7 3 3 2" xfId="24344" xr:uid="{00000000-0005-0000-0000-0000485F0000}"/>
    <cellStyle name="40% - 强调文字颜色 1 2 2 7 3 3 2 2" xfId="24346" xr:uid="{00000000-0005-0000-0000-00004A5F0000}"/>
    <cellStyle name="40% - 强调文字颜色 1 2 2 7 3 3 2 3" xfId="24348" xr:uid="{00000000-0005-0000-0000-00004C5F0000}"/>
    <cellStyle name="40% - 强调文字颜色 1 2 2 7 3 3 3" xfId="24351" xr:uid="{00000000-0005-0000-0000-00004F5F0000}"/>
    <cellStyle name="40% - 强调文字颜色 1 2 2 7 3 3 4" xfId="24354" xr:uid="{00000000-0005-0000-0000-0000525F0000}"/>
    <cellStyle name="40% - 强调文字颜色 1 2 2 7 3 4" xfId="19745" xr:uid="{00000000-0005-0000-0000-0000514D0000}"/>
    <cellStyle name="40% - 强调文字颜色 1 2 2 7 3 4 2" xfId="24358" xr:uid="{00000000-0005-0000-0000-0000565F0000}"/>
    <cellStyle name="40% - 强调文字颜色 1 2 2 7 3 4 2 2" xfId="24360" xr:uid="{00000000-0005-0000-0000-0000585F0000}"/>
    <cellStyle name="40% - 强调文字颜色 1 2 2 7 3 4 3" xfId="24362" xr:uid="{00000000-0005-0000-0000-00005A5F0000}"/>
    <cellStyle name="40% - 强调文字颜色 1 2 2 7 3 5" xfId="19747" xr:uid="{00000000-0005-0000-0000-0000534D0000}"/>
    <cellStyle name="40% - 强调文字颜色 1 2 2 7 3 5 2" xfId="24365" xr:uid="{00000000-0005-0000-0000-00005D5F0000}"/>
    <cellStyle name="40% - 强调文字颜色 1 2 2 7 3 6" xfId="24367" xr:uid="{00000000-0005-0000-0000-00005F5F0000}"/>
    <cellStyle name="40% - 强调文字颜色 1 2 2 7 4" xfId="24368" xr:uid="{00000000-0005-0000-0000-0000605F0000}"/>
    <cellStyle name="40% - 强调文字颜色 1 2 2 7 5" xfId="24370" xr:uid="{00000000-0005-0000-0000-0000625F0000}"/>
    <cellStyle name="40% - 强调文字颜色 1 2 2 8" xfId="24372" xr:uid="{00000000-0005-0000-0000-0000645F0000}"/>
    <cellStyle name="40% - 强调文字颜色 1 2 2 8 2" xfId="24375" xr:uid="{00000000-0005-0000-0000-0000675F0000}"/>
    <cellStyle name="40% - 强调文字颜色 1 2 2 9" xfId="24377" xr:uid="{00000000-0005-0000-0000-0000695F0000}"/>
    <cellStyle name="40% - 强调文字颜色 1 2 2 9 2" xfId="24379" xr:uid="{00000000-0005-0000-0000-00006B5F0000}"/>
    <cellStyle name="40% - 强调文字颜色 1 2 2 9 2 2" xfId="20357" xr:uid="{00000000-0005-0000-0000-0000B54F0000}"/>
    <cellStyle name="40% - 强调文字颜色 1 2 2 9 2 2 2" xfId="24380" xr:uid="{00000000-0005-0000-0000-00006C5F0000}"/>
    <cellStyle name="40% - 强调文字颜色 1 2 2 9 2 2 2 2" xfId="16547" xr:uid="{00000000-0005-0000-0000-0000D3400000}"/>
    <cellStyle name="40% - 强调文字颜色 1 2 2 9 2 2 3" xfId="24382" xr:uid="{00000000-0005-0000-0000-00006E5F0000}"/>
    <cellStyle name="40% - 强调文字颜色 1 2 2 9 2 3" xfId="24383" xr:uid="{00000000-0005-0000-0000-00006F5F0000}"/>
    <cellStyle name="40% - 强调文字颜色 1 2 2 9 2 3 2" xfId="24384" xr:uid="{00000000-0005-0000-0000-0000705F0000}"/>
    <cellStyle name="40% - 强调文字颜色 1 2 2 9 2 4" xfId="19763" xr:uid="{00000000-0005-0000-0000-0000634D0000}"/>
    <cellStyle name="40% - 强调文字颜色 1 2 2 9 3" xfId="24386" xr:uid="{00000000-0005-0000-0000-0000725F0000}"/>
    <cellStyle name="40% - 强调文字颜色 1 2 2 9 3 2" xfId="2702" xr:uid="{00000000-0005-0000-0000-0000BE0A0000}"/>
    <cellStyle name="40% - 强调文字颜色 1 2 2 9 3 2 2" xfId="2711" xr:uid="{00000000-0005-0000-0000-0000C70A0000}"/>
    <cellStyle name="40% - 强调文字颜色 1 2 2 9 3 2 3" xfId="2871" xr:uid="{00000000-0005-0000-0000-0000670B0000}"/>
    <cellStyle name="40% - 强调文字颜色 1 2 2 9 3 3" xfId="2720" xr:uid="{00000000-0005-0000-0000-0000D00A0000}"/>
    <cellStyle name="40% - 强调文字颜色 1 2 2 9 3 4" xfId="2731" xr:uid="{00000000-0005-0000-0000-0000DB0A0000}"/>
    <cellStyle name="40% - 强调文字颜色 1 2 2 9 4" xfId="24388" xr:uid="{00000000-0005-0000-0000-0000745F0000}"/>
    <cellStyle name="40% - 强调文字颜色 1 2 2 9 4 2" xfId="3156" xr:uid="{00000000-0005-0000-0000-0000840C0000}"/>
    <cellStyle name="40% - 强调文字颜色 1 2 2 9 4 2 2" xfId="3163" xr:uid="{00000000-0005-0000-0000-00008B0C0000}"/>
    <cellStyle name="40% - 强调文字颜色 1 2 2 9 4 3" xfId="3205" xr:uid="{00000000-0005-0000-0000-0000B50C0000}"/>
    <cellStyle name="40% - 强调文字颜色 1 2 2 9 5" xfId="24390" xr:uid="{00000000-0005-0000-0000-0000765F0000}"/>
    <cellStyle name="40% - 强调文字颜色 1 2 2 9 5 2" xfId="3243" xr:uid="{00000000-0005-0000-0000-0000DB0C0000}"/>
    <cellStyle name="40% - 强调文字颜色 1 2 2 9 6" xfId="24392" xr:uid="{00000000-0005-0000-0000-0000785F0000}"/>
    <cellStyle name="40% - 强调文字颜色 1 2 3" xfId="24393" xr:uid="{00000000-0005-0000-0000-0000795F0000}"/>
    <cellStyle name="40% - 强调文字颜色 1 2 3 2" xfId="2131" xr:uid="{00000000-0005-0000-0000-000083080000}"/>
    <cellStyle name="40% - 强调文字颜色 1 2 3 2 10" xfId="13521" xr:uid="{00000000-0005-0000-0000-000001350000}"/>
    <cellStyle name="40% - 强调文字颜色 1 2 3 2 10 2" xfId="7005" xr:uid="{00000000-0005-0000-0000-00008D1B0000}"/>
    <cellStyle name="40% - 强调文字颜色 1 2 3 2 11" xfId="13524" xr:uid="{00000000-0005-0000-0000-000004350000}"/>
    <cellStyle name="40% - 强调文字颜色 1 2 3 2 11 2" xfId="8734" xr:uid="{00000000-0005-0000-0000-00004E220000}"/>
    <cellStyle name="40% - 强调文字颜色 1 2 3 2 12" xfId="13528" xr:uid="{00000000-0005-0000-0000-000008350000}"/>
    <cellStyle name="40% - 强调文字颜色 1 2 3 2 12 2" xfId="16141" xr:uid="{00000000-0005-0000-0000-00003D3F0000}"/>
    <cellStyle name="40% - 强调文字颜色 1 2 3 2 13" xfId="16144" xr:uid="{00000000-0005-0000-0000-0000403F0000}"/>
    <cellStyle name="40% - 强调文字颜色 1 2 3 2 13 2" xfId="24394" xr:uid="{00000000-0005-0000-0000-00007A5F0000}"/>
    <cellStyle name="40% - 强调文字颜色 1 2 3 2 14" xfId="16147" xr:uid="{00000000-0005-0000-0000-0000433F0000}"/>
    <cellStyle name="40% - 强调文字颜色 1 2 3 2 15" xfId="16150" xr:uid="{00000000-0005-0000-0000-0000463F0000}"/>
    <cellStyle name="40% - 强调文字颜色 1 2 3 2 15 2" xfId="24396" xr:uid="{00000000-0005-0000-0000-00007C5F0000}"/>
    <cellStyle name="40% - 强调文字颜色 1 2 3 2 16" xfId="24398" xr:uid="{00000000-0005-0000-0000-00007E5F0000}"/>
    <cellStyle name="40% - 强调文字颜色 1 2 3 2 17" xfId="24399" xr:uid="{00000000-0005-0000-0000-00007F5F0000}"/>
    <cellStyle name="40% - 强调文字颜色 1 2 3 2 2" xfId="24400" xr:uid="{00000000-0005-0000-0000-0000805F0000}"/>
    <cellStyle name="40% - 强调文字颜色 1 2 3 2 2 10" xfId="24401" xr:uid="{00000000-0005-0000-0000-0000815F0000}"/>
    <cellStyle name="40% - 强调文字颜色 1 2 3 2 2 10 2" xfId="24402" xr:uid="{00000000-0005-0000-0000-0000825F0000}"/>
    <cellStyle name="40% - 强调文字颜色 1 2 3 2 2 11" xfId="24403" xr:uid="{00000000-0005-0000-0000-0000835F0000}"/>
    <cellStyle name="40% - 强调文字颜色 1 2 3 2 2 11 2" xfId="24404" xr:uid="{00000000-0005-0000-0000-0000845F0000}"/>
    <cellStyle name="40% - 强调文字颜色 1 2 3 2 2 12" xfId="24405" xr:uid="{00000000-0005-0000-0000-0000855F0000}"/>
    <cellStyle name="40% - 强调文字颜色 1 2 3 2 2 12 2" xfId="24408" xr:uid="{00000000-0005-0000-0000-0000885F0000}"/>
    <cellStyle name="40% - 强调文字颜色 1 2 3 2 2 13" xfId="24412" xr:uid="{00000000-0005-0000-0000-00008C5F0000}"/>
    <cellStyle name="40% - 强调文字颜色 1 2 3 2 2 13 2" xfId="24415" xr:uid="{00000000-0005-0000-0000-00008F5F0000}"/>
    <cellStyle name="40% - 强调文字颜色 1 2 3 2 2 14" xfId="24417" xr:uid="{00000000-0005-0000-0000-0000915F0000}"/>
    <cellStyle name="40% - 强调文字颜色 1 2 3 2 2 15" xfId="22794" xr:uid="{00000000-0005-0000-0000-00003A590000}"/>
    <cellStyle name="40% - 强调文字颜色 1 2 3 2 2 16" xfId="22799" xr:uid="{00000000-0005-0000-0000-00003F590000}"/>
    <cellStyle name="40% - 强调文字颜色 1 2 3 2 2 2" xfId="16182" xr:uid="{00000000-0005-0000-0000-0000663F0000}"/>
    <cellStyle name="40% - 强调文字颜色 1 2 3 2 2 2 2" xfId="10240" xr:uid="{00000000-0005-0000-0000-000030280000}"/>
    <cellStyle name="40% - 强调文字颜色 1 2 3 2 2 2 2 2" xfId="24419" xr:uid="{00000000-0005-0000-0000-0000935F0000}"/>
    <cellStyle name="40% - 强调文字颜色 1 2 3 2 2 2 2 2 2" xfId="24420" xr:uid="{00000000-0005-0000-0000-0000945F0000}"/>
    <cellStyle name="40% - 强调文字颜色 1 2 3 2 2 2 2 2 2 2" xfId="11930" xr:uid="{00000000-0005-0000-0000-0000CA2E0000}"/>
    <cellStyle name="40% - 强调文字颜色 1 2 3 2 2 2 2 2 2 3" xfId="24422" xr:uid="{00000000-0005-0000-0000-0000965F0000}"/>
    <cellStyle name="40% - 强调文字颜色 1 2 3 2 2 2 2 2 3" xfId="24423" xr:uid="{00000000-0005-0000-0000-0000975F0000}"/>
    <cellStyle name="40% - 强调文字颜色 1 2 3 2 2 2 2 2 4" xfId="16327" xr:uid="{00000000-0005-0000-0000-0000F73F0000}"/>
    <cellStyle name="40% - 强调文字颜色 1 2 3 2 2 2 2 3" xfId="24424" xr:uid="{00000000-0005-0000-0000-0000985F0000}"/>
    <cellStyle name="40% - 强调文字颜色 1 2 3 2 2 2 2 3 2" xfId="24425" xr:uid="{00000000-0005-0000-0000-0000995F0000}"/>
    <cellStyle name="40% - 强调文字颜色 1 2 3 2 2 2 2 3 2 2" xfId="24340" xr:uid="{00000000-0005-0000-0000-0000445F0000}"/>
    <cellStyle name="40% - 强调文字颜色 1 2 3 2 2 2 2 3 2 3" xfId="24430" xr:uid="{00000000-0005-0000-0000-00009E5F0000}"/>
    <cellStyle name="40% - 强调文字颜色 1 2 3 2 2 2 2 3 3" xfId="24431" xr:uid="{00000000-0005-0000-0000-00009F5F0000}"/>
    <cellStyle name="40% - 强调文字颜色 1 2 3 2 2 2 2 3 4" xfId="24433" xr:uid="{00000000-0005-0000-0000-0000A15F0000}"/>
    <cellStyle name="40% - 强调文字颜色 1 2 3 2 2 2 2 4" xfId="3338" xr:uid="{00000000-0005-0000-0000-00003A0D0000}"/>
    <cellStyle name="40% - 强调文字颜色 1 2 3 2 2 2 2 4 2" xfId="24434" xr:uid="{00000000-0005-0000-0000-0000A25F0000}"/>
    <cellStyle name="40% - 强调文字颜色 1 2 3 2 2 2 2 4 3" xfId="24435" xr:uid="{00000000-0005-0000-0000-0000A35F0000}"/>
    <cellStyle name="40% - 强调文字颜色 1 2 3 2 2 2 2 5" xfId="3078" xr:uid="{00000000-0005-0000-0000-0000360C0000}"/>
    <cellStyle name="40% - 强调文字颜色 1 2 3 2 2 2 2 5 2" xfId="20497" xr:uid="{00000000-0005-0000-0000-000041500000}"/>
    <cellStyle name="40% - 强调文字颜色 1 2 3 2 2 2 2 6" xfId="20500" xr:uid="{00000000-0005-0000-0000-000044500000}"/>
    <cellStyle name="40% - 强调文字颜色 1 2 3 2 2 2 3" xfId="22256" xr:uid="{00000000-0005-0000-0000-000020570000}"/>
    <cellStyle name="40% - 强调文字颜色 1 2 3 2 2 2 3 2" xfId="22260" xr:uid="{00000000-0005-0000-0000-000024570000}"/>
    <cellStyle name="40% - 强调文字颜色 1 2 3 2 2 2 3 3" xfId="24437" xr:uid="{00000000-0005-0000-0000-0000A55F0000}"/>
    <cellStyle name="40% - 强调文字颜色 1 2 3 2 2 2 4" xfId="22262" xr:uid="{00000000-0005-0000-0000-000026570000}"/>
    <cellStyle name="40% - 强调文字颜色 1 2 3 2 2 2 4 2" xfId="17059" xr:uid="{00000000-0005-0000-0000-0000D3420000}"/>
    <cellStyle name="40% - 强调文字颜色 1 2 3 2 2 2 4 3" xfId="17063" xr:uid="{00000000-0005-0000-0000-0000D7420000}"/>
    <cellStyle name="40% - 强调文字颜色 1 2 3 2 2 2 5" xfId="24438" xr:uid="{00000000-0005-0000-0000-0000A65F0000}"/>
    <cellStyle name="40% - 强调文字颜色 1 2 3 2 2 2 5 2" xfId="16190" xr:uid="{00000000-0005-0000-0000-00006E3F0000}"/>
    <cellStyle name="40% - 强调文字颜色 1 2 3 2 2 2 6" xfId="24439" xr:uid="{00000000-0005-0000-0000-0000A75F0000}"/>
    <cellStyle name="40% - 强调文字颜色 1 2 3 2 2 2 7" xfId="24440" xr:uid="{00000000-0005-0000-0000-0000A85F0000}"/>
    <cellStyle name="40% - 强调文字颜色 1 2 3 2 2 3" xfId="13904" xr:uid="{00000000-0005-0000-0000-000080360000}"/>
    <cellStyle name="40% - 强调文字颜色 1 2 3 2 2 3 2" xfId="13906" xr:uid="{00000000-0005-0000-0000-000082360000}"/>
    <cellStyle name="40% - 强调文字颜色 1 2 3 2 2 3 2 2" xfId="5729" xr:uid="{00000000-0005-0000-0000-000091160000}"/>
    <cellStyle name="40% - 强调文字颜色 1 2 3 2 2 3 2 2 2" xfId="13909" xr:uid="{00000000-0005-0000-0000-000085360000}"/>
    <cellStyle name="40% - 强调文字颜色 1 2 3 2 2 3 2 2 3" xfId="13913" xr:uid="{00000000-0005-0000-0000-000089360000}"/>
    <cellStyle name="40% - 强调文字颜色 1 2 3 2 2 3 2 3" xfId="13917" xr:uid="{00000000-0005-0000-0000-00008D360000}"/>
    <cellStyle name="40% - 强调文字颜色 1 2 3 2 2 3 2 3 2" xfId="18973" xr:uid="{00000000-0005-0000-0000-00004D4A0000}"/>
    <cellStyle name="40% - 强调文字颜色 1 2 3 2 2 3 2 4" xfId="6645" xr:uid="{00000000-0005-0000-0000-0000251A0000}"/>
    <cellStyle name="40% - 强调文字颜色 1 2 3 2 2 3 3" xfId="13920" xr:uid="{00000000-0005-0000-0000-000090360000}"/>
    <cellStyle name="40% - 强调文字颜色 1 2 3 2 2 3 3 2" xfId="5742" xr:uid="{00000000-0005-0000-0000-00009E160000}"/>
    <cellStyle name="40% - 强调文字颜色 1 2 3 2 2 3 3 2 2" xfId="13924" xr:uid="{00000000-0005-0000-0000-000094360000}"/>
    <cellStyle name="40% - 强调文字颜色 1 2 3 2 2 3 3 2 3" xfId="13927" xr:uid="{00000000-0005-0000-0000-000097360000}"/>
    <cellStyle name="40% - 强调文字颜色 1 2 3 2 2 3 3 3" xfId="13935" xr:uid="{00000000-0005-0000-0000-00009F360000}"/>
    <cellStyle name="40% - 强调文字颜色 1 2 3 2 2 3 3 3 2" xfId="18983" xr:uid="{00000000-0005-0000-0000-0000574A0000}"/>
    <cellStyle name="40% - 强调文字颜色 1 2 3 2 2 3 3 4" xfId="7633" xr:uid="{00000000-0005-0000-0000-0000011E0000}"/>
    <cellStyle name="40% - 强调文字颜色 1 2 3 2 2 3 4" xfId="13936" xr:uid="{00000000-0005-0000-0000-0000A0360000}"/>
    <cellStyle name="40% - 强调文字颜色 1 2 3 2 2 3 4 2" xfId="13939" xr:uid="{00000000-0005-0000-0000-0000A3360000}"/>
    <cellStyle name="40% - 强调文字颜色 1 2 3 2 2 3 4 3" xfId="13944" xr:uid="{00000000-0005-0000-0000-0000A8360000}"/>
    <cellStyle name="40% - 强调文字颜色 1 2 3 2 2 3 5" xfId="13946" xr:uid="{00000000-0005-0000-0000-0000AA360000}"/>
    <cellStyle name="40% - 强调文字颜色 1 2 3 2 2 3 5 2" xfId="13949" xr:uid="{00000000-0005-0000-0000-0000AD360000}"/>
    <cellStyle name="40% - 强调文字颜色 1 2 3 2 2 3 5 3" xfId="18992" xr:uid="{00000000-0005-0000-0000-0000604A0000}"/>
    <cellStyle name="40% - 强调文字颜色 1 2 3 2 2 3 6" xfId="13955" xr:uid="{00000000-0005-0000-0000-0000B3360000}"/>
    <cellStyle name="40% - 强调文字颜色 1 2 3 2 2 3 7" xfId="13957" xr:uid="{00000000-0005-0000-0000-0000B5360000}"/>
    <cellStyle name="40% - 强调文字颜色 1 2 3 2 2 4" xfId="13959" xr:uid="{00000000-0005-0000-0000-0000B7360000}"/>
    <cellStyle name="40% - 强调文字颜色 1 2 3 2 2 4 2" xfId="24441" xr:uid="{00000000-0005-0000-0000-0000A95F0000}"/>
    <cellStyle name="40% - 强调文字颜色 1 2 3 2 2 4 2 2" xfId="24442" xr:uid="{00000000-0005-0000-0000-0000AA5F0000}"/>
    <cellStyle name="40% - 强调文字颜色 1 2 3 2 2 4 2 3" xfId="24443" xr:uid="{00000000-0005-0000-0000-0000AB5F0000}"/>
    <cellStyle name="40% - 强调文字颜色 1 2 3 2 2 4 3" xfId="24445" xr:uid="{00000000-0005-0000-0000-0000AD5F0000}"/>
    <cellStyle name="40% - 强调文字颜色 1 2 3 2 2 4 3 2" xfId="24446" xr:uid="{00000000-0005-0000-0000-0000AE5F0000}"/>
    <cellStyle name="40% - 强调文字颜色 1 2 3 2 2 4 3 3" xfId="24448" xr:uid="{00000000-0005-0000-0000-0000B05F0000}"/>
    <cellStyle name="40% - 强调文字颜色 1 2 3 2 2 4 4" xfId="24449" xr:uid="{00000000-0005-0000-0000-0000B15F0000}"/>
    <cellStyle name="40% - 强调文字颜色 1 2 3 2 2 4 4 2" xfId="24450" xr:uid="{00000000-0005-0000-0000-0000B25F0000}"/>
    <cellStyle name="40% - 强调文字颜色 1 2 3 2 2 4 5" xfId="24451" xr:uid="{00000000-0005-0000-0000-0000B35F0000}"/>
    <cellStyle name="40% - 强调文字颜色 1 2 3 2 2 4 6" xfId="24452" xr:uid="{00000000-0005-0000-0000-0000B45F0000}"/>
    <cellStyle name="40% - 强调文字颜色 1 2 3 2 2 5" xfId="13962" xr:uid="{00000000-0005-0000-0000-0000BA360000}"/>
    <cellStyle name="40% - 强调文字颜色 1 2 3 2 2 5 2" xfId="7361" xr:uid="{00000000-0005-0000-0000-0000F11C0000}"/>
    <cellStyle name="40% - 强调文字颜色 1 2 3 2 2 5 2 2" xfId="7365" xr:uid="{00000000-0005-0000-0000-0000F51C0000}"/>
    <cellStyle name="40% - 强调文字颜色 1 2 3 2 2 5 2 3" xfId="24453" xr:uid="{00000000-0005-0000-0000-0000B55F0000}"/>
    <cellStyle name="40% - 强调文字颜色 1 2 3 2 2 5 3" xfId="5877" xr:uid="{00000000-0005-0000-0000-000025170000}"/>
    <cellStyle name="40% - 强调文字颜色 1 2 3 2 2 5 3 2" xfId="24454" xr:uid="{00000000-0005-0000-0000-0000B65F0000}"/>
    <cellStyle name="40% - 强调文字颜色 1 2 3 2 2 5 3 3" xfId="24456" xr:uid="{00000000-0005-0000-0000-0000B85F0000}"/>
    <cellStyle name="40% - 强调文字颜色 1 2 3 2 2 5 4" xfId="24457" xr:uid="{00000000-0005-0000-0000-0000B95F0000}"/>
    <cellStyle name="40% - 强调文字颜色 1 2 3 2 2 5 4 2" xfId="24458" xr:uid="{00000000-0005-0000-0000-0000BA5F0000}"/>
    <cellStyle name="40% - 强调文字颜色 1 2 3 2 2 5 5" xfId="24459" xr:uid="{00000000-0005-0000-0000-0000BB5F0000}"/>
    <cellStyle name="40% - 强调文字颜色 1 2 3 2 2 5 6" xfId="11769" xr:uid="{00000000-0005-0000-0000-0000292E0000}"/>
    <cellStyle name="40% - 强调文字颜色 1 2 3 2 2 6" xfId="13968" xr:uid="{00000000-0005-0000-0000-0000C0360000}"/>
    <cellStyle name="40% - 强调文字颜色 1 2 3 2 2 6 2" xfId="7373" xr:uid="{00000000-0005-0000-0000-0000FD1C0000}"/>
    <cellStyle name="40% - 强调文字颜色 1 2 3 2 2 6 2 2" xfId="7375" xr:uid="{00000000-0005-0000-0000-0000FF1C0000}"/>
    <cellStyle name="40% - 强调文字颜色 1 2 3 2 2 6 2 3" xfId="7380" xr:uid="{00000000-0005-0000-0000-0000041D0000}"/>
    <cellStyle name="40% - 强调文字颜色 1 2 3 2 2 6 3" xfId="5936" xr:uid="{00000000-0005-0000-0000-000060170000}"/>
    <cellStyle name="40% - 强调文字颜色 1 2 3 2 2 6 3 2" xfId="5941" xr:uid="{00000000-0005-0000-0000-000065170000}"/>
    <cellStyle name="40% - 强调文字颜色 1 2 3 2 2 6 4" xfId="5662" xr:uid="{00000000-0005-0000-0000-00004E160000}"/>
    <cellStyle name="40% - 强调文字颜色 1 2 3 2 2 6 5" xfId="5671" xr:uid="{00000000-0005-0000-0000-000057160000}"/>
    <cellStyle name="40% - 强调文字颜色 1 2 3 2 2 7" xfId="13971" xr:uid="{00000000-0005-0000-0000-0000C3360000}"/>
    <cellStyle name="40% - 强调文字颜色 1 2 3 2 2 7 2" xfId="16607" xr:uid="{00000000-0005-0000-0000-00000F410000}"/>
    <cellStyle name="40% - 强调文字颜色 1 2 3 2 2 7 2 2" xfId="24460" xr:uid="{00000000-0005-0000-0000-0000BC5F0000}"/>
    <cellStyle name="40% - 强调文字颜色 1 2 3 2 2 7 3" xfId="16609" xr:uid="{00000000-0005-0000-0000-000011410000}"/>
    <cellStyle name="40% - 强调文字颜色 1 2 3 2 2 7 4" xfId="24461" xr:uid="{00000000-0005-0000-0000-0000BD5F0000}"/>
    <cellStyle name="40% - 强调文字颜色 1 2 3 2 2 8" xfId="24463" xr:uid="{00000000-0005-0000-0000-0000BF5F0000}"/>
    <cellStyle name="40% - 强调文字颜色 1 2 3 2 2 8 2" xfId="16612" xr:uid="{00000000-0005-0000-0000-000014410000}"/>
    <cellStyle name="40% - 强调文字颜色 1 2 3 2 2 8 3" xfId="24464" xr:uid="{00000000-0005-0000-0000-0000C05F0000}"/>
    <cellStyle name="40% - 强调文字颜色 1 2 3 2 2 9" xfId="17237" xr:uid="{00000000-0005-0000-0000-000085430000}"/>
    <cellStyle name="40% - 强调文字颜色 1 2 3 2 2 9 2" xfId="17239" xr:uid="{00000000-0005-0000-0000-000087430000}"/>
    <cellStyle name="40% - 强调文字颜色 1 2 3 2 2 9 3" xfId="17242" xr:uid="{00000000-0005-0000-0000-00008A430000}"/>
    <cellStyle name="40% - 强调文字颜色 1 2 3 2 3" xfId="24465" xr:uid="{00000000-0005-0000-0000-0000C15F0000}"/>
    <cellStyle name="40% - 强调文字颜色 1 2 3 2 3 2" xfId="16202" xr:uid="{00000000-0005-0000-0000-00007A3F0000}"/>
    <cellStyle name="40% - 强调文字颜色 1 2 3 2 3 2 2" xfId="24466" xr:uid="{00000000-0005-0000-0000-0000C25F0000}"/>
    <cellStyle name="40% - 强调文字颜色 1 2 3 2 3 2 2 2" xfId="24467" xr:uid="{00000000-0005-0000-0000-0000C35F0000}"/>
    <cellStyle name="40% - 强调文字颜色 1 2 3 2 3 2 2 2 2" xfId="24468" xr:uid="{00000000-0005-0000-0000-0000C45F0000}"/>
    <cellStyle name="40% - 强调文字颜色 1 2 3 2 3 2 2 2 3" xfId="24469" xr:uid="{00000000-0005-0000-0000-0000C55F0000}"/>
    <cellStyle name="40% - 强调文字颜色 1 2 3 2 3 2 2 3" xfId="24470" xr:uid="{00000000-0005-0000-0000-0000C65F0000}"/>
    <cellStyle name="40% - 强调文字颜色 1 2 3 2 3 2 2 3 2" xfId="24471" xr:uid="{00000000-0005-0000-0000-0000C75F0000}"/>
    <cellStyle name="40% - 强调文字颜色 1 2 3 2 3 2 2 4" xfId="24472" xr:uid="{00000000-0005-0000-0000-0000C85F0000}"/>
    <cellStyle name="40% - 强调文字颜色 1 2 3 2 3 2 3" xfId="24473" xr:uid="{00000000-0005-0000-0000-0000C95F0000}"/>
    <cellStyle name="40% - 强调文字颜色 1 2 3 2 3 2 3 2" xfId="24476" xr:uid="{00000000-0005-0000-0000-0000CC5F0000}"/>
    <cellStyle name="40% - 强调文字颜色 1 2 3 2 3 2 3 2 2" xfId="24477" xr:uid="{00000000-0005-0000-0000-0000CD5F0000}"/>
    <cellStyle name="40% - 强调文字颜色 1 2 3 2 3 2 3 2 3" xfId="24478" xr:uid="{00000000-0005-0000-0000-0000CE5F0000}"/>
    <cellStyle name="40% - 强调文字颜色 1 2 3 2 3 2 3 3" xfId="24479" xr:uid="{00000000-0005-0000-0000-0000CF5F0000}"/>
    <cellStyle name="40% - 强调文字颜色 1 2 3 2 3 2 3 4" xfId="24480" xr:uid="{00000000-0005-0000-0000-0000D05F0000}"/>
    <cellStyle name="40% - 强调文字颜色 1 2 3 2 3 2 4" xfId="24481" xr:uid="{00000000-0005-0000-0000-0000D15F0000}"/>
    <cellStyle name="40% - 强调文字颜色 1 2 3 2 3 2 4 2" xfId="24483" xr:uid="{00000000-0005-0000-0000-0000D35F0000}"/>
    <cellStyle name="40% - 强调文字颜色 1 2 3 2 3 2 4 2 2" xfId="24484" xr:uid="{00000000-0005-0000-0000-0000D45F0000}"/>
    <cellStyle name="40% - 强调文字颜色 1 2 3 2 3 2 4 3" xfId="24485" xr:uid="{00000000-0005-0000-0000-0000D55F0000}"/>
    <cellStyle name="40% - 强调文字颜色 1 2 3 2 3 2 5" xfId="24486" xr:uid="{00000000-0005-0000-0000-0000D65F0000}"/>
    <cellStyle name="40% - 强调文字颜色 1 2 3 2 3 2 5 2" xfId="156" xr:uid="{00000000-0005-0000-0000-0000B6000000}"/>
    <cellStyle name="40% - 强调文字颜色 1 2 3 2 3 2 6" xfId="24488" xr:uid="{00000000-0005-0000-0000-0000D85F0000}"/>
    <cellStyle name="40% - 强调文字颜色 1 2 3 2 3 2 6 2" xfId="16295" xr:uid="{00000000-0005-0000-0000-0000D73F0000}"/>
    <cellStyle name="40% - 强调文字颜色 1 2 3 2 3 2 7" xfId="24489" xr:uid="{00000000-0005-0000-0000-0000D95F0000}"/>
    <cellStyle name="40% - 强调文字颜色 1 2 3 2 3 3" xfId="13974" xr:uid="{00000000-0005-0000-0000-0000C6360000}"/>
    <cellStyle name="40% - 强调文字颜色 1 2 3 2 3 3 2" xfId="13976" xr:uid="{00000000-0005-0000-0000-0000C8360000}"/>
    <cellStyle name="40% - 强调文字颜色 1 2 3 2 3 3 2 2" xfId="13979" xr:uid="{00000000-0005-0000-0000-0000CB360000}"/>
    <cellStyle name="40% - 强调文字颜色 1 2 3 2 3 3 2 2 2" xfId="19114" xr:uid="{00000000-0005-0000-0000-0000DA4A0000}"/>
    <cellStyle name="40% - 强调文字颜色 1 2 3 2 3 3 2 2 3" xfId="19116" xr:uid="{00000000-0005-0000-0000-0000DC4A0000}"/>
    <cellStyle name="40% - 强调文字颜色 1 2 3 2 3 3 2 3" xfId="13982" xr:uid="{00000000-0005-0000-0000-0000CE360000}"/>
    <cellStyle name="40% - 强调文字颜色 1 2 3 2 3 3 2 4" xfId="2439" xr:uid="{00000000-0005-0000-0000-0000B7090000}"/>
    <cellStyle name="40% - 强调文字颜色 1 2 3 2 3 3 3" xfId="13985" xr:uid="{00000000-0005-0000-0000-0000D1360000}"/>
    <cellStyle name="40% - 强调文字颜色 1 2 3 2 3 3 3 2" xfId="19126" xr:uid="{00000000-0005-0000-0000-0000E64A0000}"/>
    <cellStyle name="40% - 强调文字颜色 1 2 3 2 3 3 3 2 2" xfId="19129" xr:uid="{00000000-0005-0000-0000-0000E94A0000}"/>
    <cellStyle name="40% - 强调文字颜色 1 2 3 2 3 3 3 2 3" xfId="19131" xr:uid="{00000000-0005-0000-0000-0000EB4A0000}"/>
    <cellStyle name="40% - 强调文字颜色 1 2 3 2 3 3 3 3" xfId="19133" xr:uid="{00000000-0005-0000-0000-0000ED4A0000}"/>
    <cellStyle name="40% - 强调文字颜色 1 2 3 2 3 3 3 4" xfId="19136" xr:uid="{00000000-0005-0000-0000-0000F04A0000}"/>
    <cellStyle name="40% - 强调文字颜色 1 2 3 2 3 3 4" xfId="13988" xr:uid="{00000000-0005-0000-0000-0000D4360000}"/>
    <cellStyle name="40% - 强调文字颜色 1 2 3 2 3 3 4 2" xfId="19139" xr:uid="{00000000-0005-0000-0000-0000F34A0000}"/>
    <cellStyle name="40% - 强调文字颜色 1 2 3 2 3 3 4 2 2" xfId="19142" xr:uid="{00000000-0005-0000-0000-0000F64A0000}"/>
    <cellStyle name="40% - 强调文字颜色 1 2 3 2 3 3 4 3" xfId="19145" xr:uid="{00000000-0005-0000-0000-0000F94A0000}"/>
    <cellStyle name="40% - 强调文字颜色 1 2 3 2 3 3 5" xfId="19150" xr:uid="{00000000-0005-0000-0000-0000FE4A0000}"/>
    <cellStyle name="40% - 强调文字颜色 1 2 3 2 3 3 5 2" xfId="19152" xr:uid="{00000000-0005-0000-0000-0000004B0000}"/>
    <cellStyle name="40% - 强调文字颜色 1 2 3 2 3 3 5 3" xfId="19155" xr:uid="{00000000-0005-0000-0000-0000034B0000}"/>
    <cellStyle name="40% - 强调文字颜色 1 2 3 2 3 3 6" xfId="19159" xr:uid="{00000000-0005-0000-0000-0000074B0000}"/>
    <cellStyle name="40% - 强调文字颜色 1 2 3 2 3 3 6 2" xfId="19161" xr:uid="{00000000-0005-0000-0000-0000094B0000}"/>
    <cellStyle name="40% - 强调文字颜色 1 2 3 2 3 3 7" xfId="24490" xr:uid="{00000000-0005-0000-0000-0000DA5F0000}"/>
    <cellStyle name="40% - 强调文字颜色 1 2 3 2 3 4" xfId="13991" xr:uid="{00000000-0005-0000-0000-0000D7360000}"/>
    <cellStyle name="40% - 强调文字颜色 1 2 3 2 3 5" xfId="14001" xr:uid="{00000000-0005-0000-0000-0000E1360000}"/>
    <cellStyle name="40% - 强调文字颜色 1 2 3 2 3 6" xfId="14008" xr:uid="{00000000-0005-0000-0000-0000E8360000}"/>
    <cellStyle name="40% - 强调文字颜色 1 2 3 2 4" xfId="24491" xr:uid="{00000000-0005-0000-0000-0000DB5F0000}"/>
    <cellStyle name="40% - 强调文字颜色 1 2 3 2 4 2" xfId="24492" xr:uid="{00000000-0005-0000-0000-0000DC5F0000}"/>
    <cellStyle name="40% - 强调文字颜色 1 2 3 2 4 2 2" xfId="24493" xr:uid="{00000000-0005-0000-0000-0000DD5F0000}"/>
    <cellStyle name="40% - 强调文字颜色 1 2 3 2 4 2 2 2" xfId="24494" xr:uid="{00000000-0005-0000-0000-0000DE5F0000}"/>
    <cellStyle name="40% - 强调文字颜色 1 2 3 2 4 2 3" xfId="24495" xr:uid="{00000000-0005-0000-0000-0000DF5F0000}"/>
    <cellStyle name="40% - 强调文字颜色 1 2 3 2 4 2 3 2" xfId="24497" xr:uid="{00000000-0005-0000-0000-0000E15F0000}"/>
    <cellStyle name="40% - 强调文字颜色 1 2 3 2 4 2 4" xfId="24498" xr:uid="{00000000-0005-0000-0000-0000E25F0000}"/>
    <cellStyle name="40% - 强调文字颜色 1 2 3 2 4 3" xfId="24499" xr:uid="{00000000-0005-0000-0000-0000E35F0000}"/>
    <cellStyle name="40% - 强调文字颜色 1 2 3 2 4 3 2" xfId="19269" xr:uid="{00000000-0005-0000-0000-0000754B0000}"/>
    <cellStyle name="40% - 强调文字颜色 1 2 3 2 4 3 3" xfId="19271" xr:uid="{00000000-0005-0000-0000-0000774B0000}"/>
    <cellStyle name="40% - 强调文字颜色 1 2 3 2 4 4" xfId="24500" xr:uid="{00000000-0005-0000-0000-0000E45F0000}"/>
    <cellStyle name="40% - 强调文字颜色 1 2 3 2 4 5" xfId="24501" xr:uid="{00000000-0005-0000-0000-0000E55F0000}"/>
    <cellStyle name="40% - 强调文字颜色 1 2 3 2 4 6" xfId="24503" xr:uid="{00000000-0005-0000-0000-0000E75F0000}"/>
    <cellStyle name="40% - 强调文字颜色 1 2 3 2 5" xfId="24504" xr:uid="{00000000-0005-0000-0000-0000E85F0000}"/>
    <cellStyle name="40% - 强调文字颜色 1 2 3 2 5 2" xfId="24505" xr:uid="{00000000-0005-0000-0000-0000E95F0000}"/>
    <cellStyle name="40% - 强调文字颜色 1 2 3 2 5 2 2" xfId="24506" xr:uid="{00000000-0005-0000-0000-0000EA5F0000}"/>
    <cellStyle name="40% - 强调文字颜色 1 2 3 2 5 2 2 2" xfId="24507" xr:uid="{00000000-0005-0000-0000-0000EB5F0000}"/>
    <cellStyle name="40% - 强调文字颜色 1 2 3 2 5 2 3" xfId="24508" xr:uid="{00000000-0005-0000-0000-0000EC5F0000}"/>
    <cellStyle name="40% - 强调文字颜色 1 2 3 2 5 2 4" xfId="24509" xr:uid="{00000000-0005-0000-0000-0000ED5F0000}"/>
    <cellStyle name="40% - 强调文字颜色 1 2 3 2 5 3" xfId="24510" xr:uid="{00000000-0005-0000-0000-0000EE5F0000}"/>
    <cellStyle name="40% - 强调文字颜色 1 2 3 2 5 3 2" xfId="19313" xr:uid="{00000000-0005-0000-0000-0000A14B0000}"/>
    <cellStyle name="40% - 强调文字颜色 1 2 3 2 5 3 2 2" xfId="11917" xr:uid="{00000000-0005-0000-0000-0000BD2E0000}"/>
    <cellStyle name="40% - 强调文字颜色 1 2 3 2 5 3 3" xfId="24511" xr:uid="{00000000-0005-0000-0000-0000EF5F0000}"/>
    <cellStyle name="40% - 强调文字颜色 1 2 3 2 5 3 4" xfId="24512" xr:uid="{00000000-0005-0000-0000-0000F05F0000}"/>
    <cellStyle name="40% - 强调文字颜色 1 2 3 2 5 4" xfId="24513" xr:uid="{00000000-0005-0000-0000-0000F15F0000}"/>
    <cellStyle name="40% - 强调文字颜色 1 2 3 2 5 4 2" xfId="24514" xr:uid="{00000000-0005-0000-0000-0000F25F0000}"/>
    <cellStyle name="40% - 强调文字颜色 1 2 3 2 5 5" xfId="24515" xr:uid="{00000000-0005-0000-0000-0000F35F0000}"/>
    <cellStyle name="40% - 强调文字颜色 1 2 3 2 5 6" xfId="6690" xr:uid="{00000000-0005-0000-0000-0000521A0000}"/>
    <cellStyle name="40% - 强调文字颜色 1 2 3 2 6" xfId="24516" xr:uid="{00000000-0005-0000-0000-0000F45F0000}"/>
    <cellStyle name="40% - 强调文字颜色 1 2 3 2 6 2" xfId="24517" xr:uid="{00000000-0005-0000-0000-0000F55F0000}"/>
    <cellStyle name="40% - 强调文字颜色 1 2 3 2 6 2 2" xfId="24518" xr:uid="{00000000-0005-0000-0000-0000F65F0000}"/>
    <cellStyle name="40% - 强调文字颜色 1 2 3 2 6 2 2 2" xfId="24520" xr:uid="{00000000-0005-0000-0000-0000F85F0000}"/>
    <cellStyle name="40% - 强调文字颜色 1 2 3 2 6 2 3" xfId="24521" xr:uid="{00000000-0005-0000-0000-0000F95F0000}"/>
    <cellStyle name="40% - 强调文字颜色 1 2 3 2 6 2 4" xfId="24522" xr:uid="{00000000-0005-0000-0000-0000FA5F0000}"/>
    <cellStyle name="40% - 强调文字颜色 1 2 3 2 6 3" xfId="14024" xr:uid="{00000000-0005-0000-0000-0000F8360000}"/>
    <cellStyle name="40% - 强调文字颜色 1 2 3 2 6 3 2" xfId="19382" xr:uid="{00000000-0005-0000-0000-0000E64B0000}"/>
    <cellStyle name="40% - 强调文字颜色 1 2 3 2 6 3 3" xfId="24524" xr:uid="{00000000-0005-0000-0000-0000FC5F0000}"/>
    <cellStyle name="40% - 强调文字颜色 1 2 3 2 6 4" xfId="24526" xr:uid="{00000000-0005-0000-0000-0000FE5F0000}"/>
    <cellStyle name="40% - 强调文字颜色 1 2 3 2 6 4 2" xfId="24528" xr:uid="{00000000-0005-0000-0000-000000600000}"/>
    <cellStyle name="40% - 强调文字颜色 1 2 3 2 6 5" xfId="6143" xr:uid="{00000000-0005-0000-0000-00002F180000}"/>
    <cellStyle name="40% - 强调文字颜色 1 2 3 2 6 6" xfId="24530" xr:uid="{00000000-0005-0000-0000-000002600000}"/>
    <cellStyle name="40% - 强调文字颜色 1 2 3 2 7" xfId="14241" xr:uid="{00000000-0005-0000-0000-0000D1370000}"/>
    <cellStyle name="40% - 强调文字颜色 1 2 3 2 7 2" xfId="24531" xr:uid="{00000000-0005-0000-0000-000003600000}"/>
    <cellStyle name="40% - 强调文字颜色 1 2 3 2 7 2 2" xfId="24532" xr:uid="{00000000-0005-0000-0000-000004600000}"/>
    <cellStyle name="40% - 强调文字颜色 1 2 3 2 7 2 3" xfId="24537" xr:uid="{00000000-0005-0000-0000-000009600000}"/>
    <cellStyle name="40% - 强调文字颜色 1 2 3 2 7 3" xfId="24539" xr:uid="{00000000-0005-0000-0000-00000B600000}"/>
    <cellStyle name="40% - 强调文字颜色 1 2 3 2 7 3 2" xfId="19472" xr:uid="{00000000-0005-0000-0000-0000404C0000}"/>
    <cellStyle name="40% - 强调文字颜色 1 2 3 2 7 4" xfId="24541" xr:uid="{00000000-0005-0000-0000-00000D600000}"/>
    <cellStyle name="40% - 强调文字颜色 1 2 3 2 7 5" xfId="24543" xr:uid="{00000000-0005-0000-0000-00000F600000}"/>
    <cellStyle name="40% - 强调文字颜色 1 2 3 2 8" xfId="14243" xr:uid="{00000000-0005-0000-0000-0000D3370000}"/>
    <cellStyle name="40% - 强调文字颜色 1 2 3 2 8 2" xfId="21650" xr:uid="{00000000-0005-0000-0000-0000C2540000}"/>
    <cellStyle name="40% - 强调文字颜色 1 2 3 2 8 2 2" xfId="24544" xr:uid="{00000000-0005-0000-0000-000010600000}"/>
    <cellStyle name="40% - 强调文字颜色 1 2 3 2 8 2 3" xfId="24545" xr:uid="{00000000-0005-0000-0000-000011600000}"/>
    <cellStyle name="40% - 强调文字颜色 1 2 3 2 8 3" xfId="21652" xr:uid="{00000000-0005-0000-0000-0000C4540000}"/>
    <cellStyle name="40% - 强调文字颜色 1 2 3 2 8 3 2" xfId="24547" xr:uid="{00000000-0005-0000-0000-000013600000}"/>
    <cellStyle name="40% - 强调文字颜色 1 2 3 2 8 4" xfId="24548" xr:uid="{00000000-0005-0000-0000-000014600000}"/>
    <cellStyle name="40% - 强调文字颜色 1 2 3 2 8 5" xfId="24549" xr:uid="{00000000-0005-0000-0000-000015600000}"/>
    <cellStyle name="40% - 强调文字颜色 1 2 3 2 9" xfId="7321" xr:uid="{00000000-0005-0000-0000-0000C91C0000}"/>
    <cellStyle name="40% - 强调文字颜色 1 2 3 2 9 2" xfId="24550" xr:uid="{00000000-0005-0000-0000-000016600000}"/>
    <cellStyle name="40% - 强调文字颜色 1 2 3 2 9 3" xfId="24551" xr:uid="{00000000-0005-0000-0000-000017600000}"/>
    <cellStyle name="40% - 强调文字颜色 1 2 3 3" xfId="2133" xr:uid="{00000000-0005-0000-0000-000085080000}"/>
    <cellStyle name="40% - 强调文字颜色 1 2 3 3 2" xfId="24552" xr:uid="{00000000-0005-0000-0000-000018600000}"/>
    <cellStyle name="40% - 强调文字颜色 1 2 3 3 2 2" xfId="10919" xr:uid="{00000000-0005-0000-0000-0000D72A0000}"/>
    <cellStyle name="40% - 强调文字颜色 1 2 3 4" xfId="528" xr:uid="{00000000-0005-0000-0000-000040020000}"/>
    <cellStyle name="40% - 强调文字颜色 1 2 3 4 2" xfId="24553" xr:uid="{00000000-0005-0000-0000-000019600000}"/>
    <cellStyle name="40% - 强调文字颜色 1 2 3 4 2 2" xfId="24555" xr:uid="{00000000-0005-0000-0000-00001B600000}"/>
    <cellStyle name="40% - 强调文字颜色 1 2 3 4 3" xfId="24556" xr:uid="{00000000-0005-0000-0000-00001C600000}"/>
    <cellStyle name="40% - 强调文字颜色 1 2 3 4 4" xfId="24557" xr:uid="{00000000-0005-0000-0000-00001D600000}"/>
    <cellStyle name="40% - 强调文字颜色 1 2 3 5" xfId="24560" xr:uid="{00000000-0005-0000-0000-000020600000}"/>
    <cellStyle name="40% - 强调文字颜色 1 2 3 6" xfId="24562" xr:uid="{00000000-0005-0000-0000-000022600000}"/>
    <cellStyle name="40% - 强调文字颜色 1 2 3 6 2" xfId="24565" xr:uid="{00000000-0005-0000-0000-000025600000}"/>
    <cellStyle name="40% - 强调文字颜色 1 2 4" xfId="24568" xr:uid="{00000000-0005-0000-0000-000028600000}"/>
    <cellStyle name="40% - 强调文字颜色 1 2 4 10" xfId="3507" xr:uid="{00000000-0005-0000-0000-0000E30D0000}"/>
    <cellStyle name="40% - 强调文字颜色 1 2 4 10 2" xfId="3509" xr:uid="{00000000-0005-0000-0000-0000E50D0000}"/>
    <cellStyle name="40% - 强调文字颜色 1 2 4 11" xfId="3583" xr:uid="{00000000-0005-0000-0000-00002F0E0000}"/>
    <cellStyle name="40% - 强调文字颜色 1 2 4 11 2" xfId="24569" xr:uid="{00000000-0005-0000-0000-000029600000}"/>
    <cellStyle name="40% - 强调文字颜色 1 2 4 12" xfId="3585" xr:uid="{00000000-0005-0000-0000-0000310E0000}"/>
    <cellStyle name="40% - 强调文字颜色 1 2 4 12 2" xfId="24571" xr:uid="{00000000-0005-0000-0000-00002B600000}"/>
    <cellStyle name="40% - 强调文字颜色 1 2 4 13" xfId="3587" xr:uid="{00000000-0005-0000-0000-0000330E0000}"/>
    <cellStyle name="40% - 强调文字颜色 1 2 4 13 2" xfId="12117" xr:uid="{00000000-0005-0000-0000-0000852F0000}"/>
    <cellStyle name="40% - 强调文字颜色 1 2 4 14" xfId="12121" xr:uid="{00000000-0005-0000-0000-0000892F0000}"/>
    <cellStyle name="40% - 强调文字颜色 1 2 4 15" xfId="12126" xr:uid="{00000000-0005-0000-0000-00008E2F0000}"/>
    <cellStyle name="40% - 强调文字颜色 1 2 4 15 2" xfId="17750" xr:uid="{00000000-0005-0000-0000-000086450000}"/>
    <cellStyle name="40% - 强调文字颜色 1 2 4 16" xfId="2896" xr:uid="{00000000-0005-0000-0000-0000800B0000}"/>
    <cellStyle name="40% - 强调文字颜色 1 2 4 17" xfId="19433" xr:uid="{00000000-0005-0000-0000-0000194C0000}"/>
    <cellStyle name="40% - 强调文字颜色 1 2 4 2" xfId="2150" xr:uid="{00000000-0005-0000-0000-000096080000}"/>
    <cellStyle name="40% - 强调文字颜色 1 2 4 2 10" xfId="24572" xr:uid="{00000000-0005-0000-0000-00002C600000}"/>
    <cellStyle name="40% - 强调文字颜色 1 2 4 2 10 2" xfId="17632" xr:uid="{00000000-0005-0000-0000-000010450000}"/>
    <cellStyle name="40% - 强调文字颜色 1 2 4 2 11" xfId="24574" xr:uid="{00000000-0005-0000-0000-00002E600000}"/>
    <cellStyle name="40% - 强调文字颜色 1 2 4 2 11 2" xfId="17689" xr:uid="{00000000-0005-0000-0000-000049450000}"/>
    <cellStyle name="40% - 强调文字颜色 1 2 4 2 12" xfId="24576" xr:uid="{00000000-0005-0000-0000-000030600000}"/>
    <cellStyle name="40% - 强调文字颜色 1 2 4 2 12 2" xfId="24577" xr:uid="{00000000-0005-0000-0000-000031600000}"/>
    <cellStyle name="40% - 强调文字颜色 1 2 4 2 13" xfId="24578" xr:uid="{00000000-0005-0000-0000-000032600000}"/>
    <cellStyle name="40% - 强调文字颜色 1 2 4 2 13 2" xfId="24579" xr:uid="{00000000-0005-0000-0000-000033600000}"/>
    <cellStyle name="40% - 强调文字颜色 1 2 4 2 14" xfId="24580" xr:uid="{00000000-0005-0000-0000-000034600000}"/>
    <cellStyle name="40% - 强调文字颜色 1 2 4 2 15" xfId="9047" xr:uid="{00000000-0005-0000-0000-000087230000}"/>
    <cellStyle name="40% - 强调文字颜色 1 2 4 2 2" xfId="24582" xr:uid="{00000000-0005-0000-0000-000036600000}"/>
    <cellStyle name="40% - 强调文字颜色 1 2 4 2 2 2" xfId="24584" xr:uid="{00000000-0005-0000-0000-000038600000}"/>
    <cellStyle name="40% - 强调文字颜色 1 2 4 2 2 2 2" xfId="24585" xr:uid="{00000000-0005-0000-0000-000039600000}"/>
    <cellStyle name="40% - 强调文字颜色 1 2 4 2 2 2 2 2" xfId="24586" xr:uid="{00000000-0005-0000-0000-00003A600000}"/>
    <cellStyle name="40% - 强调文字颜色 1 2 4 2 2 2 2 2 2" xfId="24587" xr:uid="{00000000-0005-0000-0000-00003B600000}"/>
    <cellStyle name="40% - 强调文字颜色 1 2 4 2 2 2 2 2 3" xfId="24588" xr:uid="{00000000-0005-0000-0000-00003C600000}"/>
    <cellStyle name="40% - 强调文字颜色 1 2 4 2 2 2 2 3" xfId="24589" xr:uid="{00000000-0005-0000-0000-00003D600000}"/>
    <cellStyle name="40% - 强调文字颜色 1 2 4 2 2 2 2 3 2" xfId="24590" xr:uid="{00000000-0005-0000-0000-00003E600000}"/>
    <cellStyle name="40% - 强调文字颜色 1 2 4 2 2 2 2 4" xfId="24591" xr:uid="{00000000-0005-0000-0000-00003F600000}"/>
    <cellStyle name="40% - 强调文字颜色 1 2 4 2 2 2 3" xfId="24592" xr:uid="{00000000-0005-0000-0000-000040600000}"/>
    <cellStyle name="40% - 强调文字颜色 1 2 4 2 2 2 3 2" xfId="24387" xr:uid="{00000000-0005-0000-0000-0000735F0000}"/>
    <cellStyle name="40% - 强调文字颜色 1 2 4 2 2 2 3 2 2" xfId="3155" xr:uid="{00000000-0005-0000-0000-0000830C0000}"/>
    <cellStyle name="40% - 强调文字颜色 1 2 4 2 2 2 3 2 3" xfId="3204" xr:uid="{00000000-0005-0000-0000-0000B40C0000}"/>
    <cellStyle name="40% - 强调文字颜色 1 2 4 2 2 2 3 3" xfId="24389" xr:uid="{00000000-0005-0000-0000-0000755F0000}"/>
    <cellStyle name="40% - 强调文字颜色 1 2 4 2 2 2 3 4" xfId="24391" xr:uid="{00000000-0005-0000-0000-0000775F0000}"/>
    <cellStyle name="40% - 强调文字颜色 1 2 4 2 2 2 4" xfId="24593" xr:uid="{00000000-0005-0000-0000-000041600000}"/>
    <cellStyle name="40% - 强调文字颜色 1 2 4 2 2 2 4 2" xfId="24594" xr:uid="{00000000-0005-0000-0000-000042600000}"/>
    <cellStyle name="40% - 强调文字颜色 1 2 4 2 2 2 4 2 2" xfId="24595" xr:uid="{00000000-0005-0000-0000-000043600000}"/>
    <cellStyle name="40% - 强调文字颜色 1 2 4 2 2 2 4 3" xfId="24596" xr:uid="{00000000-0005-0000-0000-000044600000}"/>
    <cellStyle name="40% - 强调文字颜色 1 2 4 2 2 2 5" xfId="24597" xr:uid="{00000000-0005-0000-0000-000045600000}"/>
    <cellStyle name="40% - 强调文字颜色 1 2 4 2 2 2 5 2" xfId="16408" xr:uid="{00000000-0005-0000-0000-000048400000}"/>
    <cellStyle name="40% - 强调文字颜色 1 2 4 2 2 2 6" xfId="24598" xr:uid="{00000000-0005-0000-0000-000046600000}"/>
    <cellStyle name="40% - 强调文字颜色 1 2 4 2 2 2 6 2" xfId="16416" xr:uid="{00000000-0005-0000-0000-000050400000}"/>
    <cellStyle name="40% - 强调文字颜色 1 2 4 2 2 2 7" xfId="24599" xr:uid="{00000000-0005-0000-0000-000047600000}"/>
    <cellStyle name="40% - 强调文字颜色 1 2 4 2 2 3" xfId="17548" xr:uid="{00000000-0005-0000-0000-0000BC440000}"/>
    <cellStyle name="40% - 强调文字颜色 1 2 4 2 2 3 2" xfId="17550" xr:uid="{00000000-0005-0000-0000-0000BE440000}"/>
    <cellStyle name="40% - 强调文字颜色 1 2 4 2 2 3 2 2" xfId="17553" xr:uid="{00000000-0005-0000-0000-0000C1440000}"/>
    <cellStyle name="40% - 强调文字颜色 1 2 4 2 2 3 2 3" xfId="17561" xr:uid="{00000000-0005-0000-0000-0000C9440000}"/>
    <cellStyle name="40% - 强调文字颜色 1 2 4 2 2 3 3" xfId="17566" xr:uid="{00000000-0005-0000-0000-0000CE440000}"/>
    <cellStyle name="40% - 强调文字颜色 1 2 4 2 2 4" xfId="17591" xr:uid="{00000000-0005-0000-0000-0000E7440000}"/>
    <cellStyle name="40% - 强调文字颜色 1 2 4 2 2 5" xfId="9543" xr:uid="{00000000-0005-0000-0000-000077250000}"/>
    <cellStyle name="40% - 强调文字颜色 1 2 4 2 3" xfId="24601" xr:uid="{00000000-0005-0000-0000-000049600000}"/>
    <cellStyle name="40% - 强调文字颜色 1 2 4 2 3 2" xfId="24602" xr:uid="{00000000-0005-0000-0000-00004A600000}"/>
    <cellStyle name="40% - 强调文字颜色 1 2 4 2 3 2 2" xfId="3336" xr:uid="{00000000-0005-0000-0000-0000380D0000}"/>
    <cellStyle name="40% - 强调文字颜色 1 2 4 2 3 2 2 2" xfId="3345" xr:uid="{00000000-0005-0000-0000-0000410D0000}"/>
    <cellStyle name="40% - 强调文字颜色 1 2 4 2 3 2 2 2 2" xfId="10249" xr:uid="{00000000-0005-0000-0000-000039280000}"/>
    <cellStyle name="40% - 强调文字颜色 1 2 4 2 3 2 2 3" xfId="24603" xr:uid="{00000000-0005-0000-0000-00004B600000}"/>
    <cellStyle name="40% - 强调文字颜色 1 2 4 2 3 2 3" xfId="3349" xr:uid="{00000000-0005-0000-0000-0000450D0000}"/>
    <cellStyle name="40% - 强调文字颜色 1 2 4 2 3 2 3 2" xfId="24604" xr:uid="{00000000-0005-0000-0000-00004C600000}"/>
    <cellStyle name="40% - 强调文字颜色 1 2 4 2 3 2 4" xfId="3354" xr:uid="{00000000-0005-0000-0000-00004A0D0000}"/>
    <cellStyle name="40% - 强调文字颜色 1 2 4 2 3 2 4 2" xfId="24605" xr:uid="{00000000-0005-0000-0000-00004D600000}"/>
    <cellStyle name="40% - 强调文字颜色 1 2 4 2 3 2 5" xfId="24606" xr:uid="{00000000-0005-0000-0000-00004E600000}"/>
    <cellStyle name="40% - 强调文字颜色 1 2 4 2 3 3" xfId="17594" xr:uid="{00000000-0005-0000-0000-0000EA440000}"/>
    <cellStyle name="40% - 强调文字颜色 1 2 4 2 3 3 2" xfId="3394" xr:uid="{00000000-0005-0000-0000-0000720D0000}"/>
    <cellStyle name="40% - 强调文字颜色 1 2 4 2 3 3 2 2" xfId="17597" xr:uid="{00000000-0005-0000-0000-0000ED440000}"/>
    <cellStyle name="40% - 强调文字颜色 1 2 4 2 3 3 2 3" xfId="17601" xr:uid="{00000000-0005-0000-0000-0000F1440000}"/>
    <cellStyle name="40% - 强调文字颜色 1 2 4 2 3 3 3" xfId="3399" xr:uid="{00000000-0005-0000-0000-0000770D0000}"/>
    <cellStyle name="40% - 强调文字颜色 1 2 4 2 3 3 3 2" xfId="22013" xr:uid="{00000000-0005-0000-0000-00002D560000}"/>
    <cellStyle name="40% - 强调文字颜色 1 2 4 2 3 3 4" xfId="17604" xr:uid="{00000000-0005-0000-0000-0000F4440000}"/>
    <cellStyle name="40% - 强调文字颜色 1 2 4 2 3 4" xfId="17607" xr:uid="{00000000-0005-0000-0000-0000F7440000}"/>
    <cellStyle name="40% - 强调文字颜色 1 2 4 2 3 4 2" xfId="3426" xr:uid="{00000000-0005-0000-0000-0000920D0000}"/>
    <cellStyle name="40% - 强调文字颜色 1 2 4 2 3 4 2 2" xfId="14906" xr:uid="{00000000-0005-0000-0000-00006A3A0000}"/>
    <cellStyle name="40% - 强调文字颜色 1 2 4 2 3 4 3" xfId="3431" xr:uid="{00000000-0005-0000-0000-0000970D0000}"/>
    <cellStyle name="40% - 强调文字颜色 1 2 4 2 3 5" xfId="9556" xr:uid="{00000000-0005-0000-0000-000084250000}"/>
    <cellStyle name="40% - 强调文字颜色 1 2 4 2 3 5 2" xfId="9559" xr:uid="{00000000-0005-0000-0000-000087250000}"/>
    <cellStyle name="40% - 强调文字颜色 1 2 4 2 3 5 3" xfId="17611" xr:uid="{00000000-0005-0000-0000-0000FB440000}"/>
    <cellStyle name="40% - 强调文字颜色 1 2 4 2 3 6" xfId="9564" xr:uid="{00000000-0005-0000-0000-00008C250000}"/>
    <cellStyle name="40% - 强调文字颜色 1 2 4 2 3 6 2" xfId="17615" xr:uid="{00000000-0005-0000-0000-0000FF440000}"/>
    <cellStyle name="40% - 强调文字颜色 1 2 4 2 3 7" xfId="17622" xr:uid="{00000000-0005-0000-0000-000006450000}"/>
    <cellStyle name="40% - 强调文字颜色 1 2 4 2 3 8" xfId="17627" xr:uid="{00000000-0005-0000-0000-00000B450000}"/>
    <cellStyle name="40% - 强调文字颜色 1 2 4 2 4" xfId="24608" xr:uid="{00000000-0005-0000-0000-000050600000}"/>
    <cellStyle name="40% - 强调文字颜色 1 2 4 2 4 2" xfId="24610" xr:uid="{00000000-0005-0000-0000-000052600000}"/>
    <cellStyle name="40% - 强调文字颜色 1 2 4 2 4 2 2" xfId="24611" xr:uid="{00000000-0005-0000-0000-000053600000}"/>
    <cellStyle name="40% - 强调文字颜色 1 2 4 2 4 2 2 2" xfId="23834" xr:uid="{00000000-0005-0000-0000-00004A5D0000}"/>
    <cellStyle name="40% - 强调文字颜色 1 2 4 2 4 2 3" xfId="24614" xr:uid="{00000000-0005-0000-0000-000056600000}"/>
    <cellStyle name="40% - 强调文字颜色 1 2 4 2 4 2 4" xfId="24616" xr:uid="{00000000-0005-0000-0000-000058600000}"/>
    <cellStyle name="40% - 强调文字颜色 1 2 4 2 4 3" xfId="24617" xr:uid="{00000000-0005-0000-0000-000059600000}"/>
    <cellStyle name="40% - 强调文字颜色 1 2 4 2 4 3 2" xfId="22145" xr:uid="{00000000-0005-0000-0000-0000B1560000}"/>
    <cellStyle name="40% - 强调文字颜色 1 2 4 2 4 3 2 2" xfId="15565" xr:uid="{00000000-0005-0000-0000-0000FD3C0000}"/>
    <cellStyle name="40% - 强调文字颜色 1 2 4 2 4 3 3" xfId="22148" xr:uid="{00000000-0005-0000-0000-0000B4560000}"/>
    <cellStyle name="40% - 强调文字颜色 1 2 4 2 4 3 4" xfId="24619" xr:uid="{00000000-0005-0000-0000-00005B600000}"/>
    <cellStyle name="40% - 强调文字颜色 1 2 4 2 4 4" xfId="24620" xr:uid="{00000000-0005-0000-0000-00005C600000}"/>
    <cellStyle name="40% - 强调文字颜色 1 2 4 2 4 4 2" xfId="24621" xr:uid="{00000000-0005-0000-0000-00005D600000}"/>
    <cellStyle name="40% - 强调文字颜色 1 2 4 2 4 5" xfId="9569" xr:uid="{00000000-0005-0000-0000-000091250000}"/>
    <cellStyle name="40% - 强调文字颜色 1 2 4 2 4 6" xfId="24622" xr:uid="{00000000-0005-0000-0000-00005E600000}"/>
    <cellStyle name="40% - 强调文字颜色 1 2 4 2 5" xfId="24624" xr:uid="{00000000-0005-0000-0000-000060600000}"/>
    <cellStyle name="40% - 强调文字颜色 1 2 4 2 5 2" xfId="24625" xr:uid="{00000000-0005-0000-0000-000061600000}"/>
    <cellStyle name="40% - 强调文字颜色 1 2 4 2 5 2 2" xfId="24627" xr:uid="{00000000-0005-0000-0000-000063600000}"/>
    <cellStyle name="40% - 强调文字颜色 1 2 4 2 5 2 3" xfId="24630" xr:uid="{00000000-0005-0000-0000-000066600000}"/>
    <cellStyle name="40% - 强调文字颜色 1 2 4 2 5 3" xfId="24631" xr:uid="{00000000-0005-0000-0000-000067600000}"/>
    <cellStyle name="40% - 强调文字颜色 1 2 4 2 5 3 2" xfId="22181" xr:uid="{00000000-0005-0000-0000-0000D5560000}"/>
    <cellStyle name="40% - 强调文字颜色 1 2 4 2 5 3 3" xfId="24633" xr:uid="{00000000-0005-0000-0000-000069600000}"/>
    <cellStyle name="40% - 强调文字颜色 1 2 4 2 5 4" xfId="24634" xr:uid="{00000000-0005-0000-0000-00006A600000}"/>
    <cellStyle name="40% - 强调文字颜色 1 2 4 2 5 4 2" xfId="24635" xr:uid="{00000000-0005-0000-0000-00006B600000}"/>
    <cellStyle name="40% - 强调文字颜色 1 2 4 2 5 5" xfId="24636" xr:uid="{00000000-0005-0000-0000-00006C600000}"/>
    <cellStyle name="40% - 强调文字颜色 1 2 4 2 5 6" xfId="99" xr:uid="{00000000-0005-0000-0000-00006F000000}"/>
    <cellStyle name="40% - 强调文字颜色 1 2 4 2 6" xfId="19438" xr:uid="{00000000-0005-0000-0000-00001E4C0000}"/>
    <cellStyle name="40% - 强调文字颜色 1 2 4 2 6 2" xfId="24637" xr:uid="{00000000-0005-0000-0000-00006D600000}"/>
    <cellStyle name="40% - 强调文字颜色 1 2 4 2 6 2 2" xfId="24638" xr:uid="{00000000-0005-0000-0000-00006E600000}"/>
    <cellStyle name="40% - 强调文字颜色 1 2 4 2 6 2 3" xfId="24640" xr:uid="{00000000-0005-0000-0000-000070600000}"/>
    <cellStyle name="40% - 强调文字颜色 1 2 4 2 6 3" xfId="17633" xr:uid="{00000000-0005-0000-0000-000011450000}"/>
    <cellStyle name="40% - 强调文字颜色 1 2 4 2 6 3 2" xfId="22228" xr:uid="{00000000-0005-0000-0000-000004570000}"/>
    <cellStyle name="40% - 强调文字颜色 1 2 4 2 6 4" xfId="24641" xr:uid="{00000000-0005-0000-0000-000071600000}"/>
    <cellStyle name="40% - 强调文字颜色 1 2 4 2 6 5" xfId="24642" xr:uid="{00000000-0005-0000-0000-000072600000}"/>
    <cellStyle name="40% - 强调文字颜色 1 2 4 2 7" xfId="19442" xr:uid="{00000000-0005-0000-0000-0000224C0000}"/>
    <cellStyle name="40% - 强调文字颜色 1 2 4 2 7 2" xfId="13279" xr:uid="{00000000-0005-0000-0000-00000F340000}"/>
    <cellStyle name="40% - 强调文字颜色 1 2 4 2 7 2 2" xfId="24643" xr:uid="{00000000-0005-0000-0000-000073600000}"/>
    <cellStyle name="40% - 强调文字颜色 1 2 4 2 7 2 3" xfId="12021" xr:uid="{00000000-0005-0000-0000-0000252F0000}"/>
    <cellStyle name="40% - 强调文字颜色 1 2 4 2 7 3" xfId="24644" xr:uid="{00000000-0005-0000-0000-000074600000}"/>
    <cellStyle name="40% - 强调文字颜色 1 2 4 2 7 3 2" xfId="22305" xr:uid="{00000000-0005-0000-0000-000051570000}"/>
    <cellStyle name="40% - 强调文字颜色 1 2 4 2 7 4" xfId="24645" xr:uid="{00000000-0005-0000-0000-000075600000}"/>
    <cellStyle name="40% - 强调文字颜色 1 2 4 2 8" xfId="24646" xr:uid="{00000000-0005-0000-0000-000076600000}"/>
    <cellStyle name="40% - 强调文字颜色 1 2 4 2 8 2" xfId="13286" xr:uid="{00000000-0005-0000-0000-000016340000}"/>
    <cellStyle name="40% - 强调文字颜色 1 2 4 2 8 3" xfId="24648" xr:uid="{00000000-0005-0000-0000-000078600000}"/>
    <cellStyle name="40% - 强调文字颜色 1 2 4 2 9" xfId="24649" xr:uid="{00000000-0005-0000-0000-000079600000}"/>
    <cellStyle name="40% - 强调文字颜色 1 2 4 2 9 2" xfId="24651" xr:uid="{00000000-0005-0000-0000-00007B600000}"/>
    <cellStyle name="40% - 强调文字颜色 1 2 4 3" xfId="2153" xr:uid="{00000000-0005-0000-0000-000099080000}"/>
    <cellStyle name="40% - 强调文字颜色 1 2 4 3 2" xfId="24653" xr:uid="{00000000-0005-0000-0000-00007D600000}"/>
    <cellStyle name="40% - 强调文字颜色 1 2 4 3 2 2" xfId="24655" xr:uid="{00000000-0005-0000-0000-00007F600000}"/>
    <cellStyle name="40% - 强调文字颜色 1 2 4 3 2 2 2" xfId="23793" xr:uid="{00000000-0005-0000-0000-0000215D0000}"/>
    <cellStyle name="40% - 强调文字颜色 1 2 4 3 2 2 2 2" xfId="23795" xr:uid="{00000000-0005-0000-0000-0000235D0000}"/>
    <cellStyle name="40% - 强调文字颜色 1 2 4 3 2 2 2 3" xfId="24657" xr:uid="{00000000-0005-0000-0000-000081600000}"/>
    <cellStyle name="40% - 强调文字颜色 1 2 4 3 2 2 3" xfId="23797" xr:uid="{00000000-0005-0000-0000-0000255D0000}"/>
    <cellStyle name="40% - 强调文字颜色 1 2 4 3 2 2 3 2" xfId="10593" xr:uid="{00000000-0005-0000-0000-000091290000}"/>
    <cellStyle name="40% - 强调文字颜色 1 2 4 3 2 2 4" xfId="23799" xr:uid="{00000000-0005-0000-0000-0000275D0000}"/>
    <cellStyle name="40% - 强调文字颜色 1 2 4 3 2 3" xfId="17641" xr:uid="{00000000-0005-0000-0000-000019450000}"/>
    <cellStyle name="40% - 强调文字颜色 1 2 4 3 2 3 2" xfId="17644" xr:uid="{00000000-0005-0000-0000-00001C450000}"/>
    <cellStyle name="40% - 强调文字颜色 1 2 4 3 2 3 2 2" xfId="22724" xr:uid="{00000000-0005-0000-0000-0000F4580000}"/>
    <cellStyle name="40% - 强调文字颜色 1 2 4 3 2 3 2 3" xfId="22726" xr:uid="{00000000-0005-0000-0000-0000F6580000}"/>
    <cellStyle name="40% - 强调文字颜色 1 2 4 3 2 3 3" xfId="17647" xr:uid="{00000000-0005-0000-0000-00001F450000}"/>
    <cellStyle name="40% - 强调文字颜色 1 2 4 3 2 3 4" xfId="22733" xr:uid="{00000000-0005-0000-0000-0000FD580000}"/>
    <cellStyle name="40% - 强调文字颜色 1 2 4 3 2 4" xfId="17650" xr:uid="{00000000-0005-0000-0000-000022450000}"/>
    <cellStyle name="40% - 强调文字颜色 1 2 4 3 2 4 2" xfId="17652" xr:uid="{00000000-0005-0000-0000-000024450000}"/>
    <cellStyle name="40% - 强调文字颜色 1 2 4 3 2 4 2 2" xfId="24659" xr:uid="{00000000-0005-0000-0000-000083600000}"/>
    <cellStyle name="40% - 强调文字颜色 1 2 4 3 2 4 3" xfId="22791" xr:uid="{00000000-0005-0000-0000-000037590000}"/>
    <cellStyle name="40% - 强调文字颜色 1 2 4 3 2 5" xfId="4915" xr:uid="{00000000-0005-0000-0000-000063130000}"/>
    <cellStyle name="40% - 强调文字颜色 1 2 4 3 2 5 2" xfId="4918" xr:uid="{00000000-0005-0000-0000-000066130000}"/>
    <cellStyle name="40% - 强调文字颜色 1 2 4 3 2 6" xfId="17657" xr:uid="{00000000-0005-0000-0000-000029450000}"/>
    <cellStyle name="40% - 强调文字颜色 1 2 4 3 2 6 2" xfId="11615" xr:uid="{00000000-0005-0000-0000-00008F2D0000}"/>
    <cellStyle name="40% - 强调文字颜色 1 2 4 3 2 7" xfId="24662" xr:uid="{00000000-0005-0000-0000-000086600000}"/>
    <cellStyle name="40% - 强调文字颜色 1 2 4 3 3" xfId="24663" xr:uid="{00000000-0005-0000-0000-000087600000}"/>
    <cellStyle name="40% - 强调文字颜色 1 2 4 3 3 2" xfId="24664" xr:uid="{00000000-0005-0000-0000-000088600000}"/>
    <cellStyle name="40% - 强调文字颜色 1 2 4 3 3 2 2" xfId="1718" xr:uid="{00000000-0005-0000-0000-0000E6060000}"/>
    <cellStyle name="40% - 强调文字颜色 1 2 4 3 3 2 2 2" xfId="24666" xr:uid="{00000000-0005-0000-0000-00008A600000}"/>
    <cellStyle name="40% - 强调文字颜色 1 2 4 3 3 2 2 3" xfId="24667" xr:uid="{00000000-0005-0000-0000-00008B600000}"/>
    <cellStyle name="40% - 强调文字颜色 1 2 4 3 3 2 3" xfId="3726" xr:uid="{00000000-0005-0000-0000-0000BE0E0000}"/>
    <cellStyle name="40% - 强调文字颜色 1 2 4 3 3 2 4" xfId="24668" xr:uid="{00000000-0005-0000-0000-00008C600000}"/>
    <cellStyle name="40% - 强调文字颜色 1 2 4 3 3 3" xfId="17661" xr:uid="{00000000-0005-0000-0000-00002D450000}"/>
    <cellStyle name="40% - 强调文字颜色 1 2 4 3 3 3 2" xfId="196" xr:uid="{00000000-0005-0000-0000-0000E2000000}"/>
    <cellStyle name="40% - 强调文字颜色 1 2 4 3 3 3 2 2" xfId="16332" xr:uid="{00000000-0005-0000-0000-0000FC3F0000}"/>
    <cellStyle name="40% - 强调文字颜色 1 2 4 3 3 3 2 3" xfId="17664" xr:uid="{00000000-0005-0000-0000-000030450000}"/>
    <cellStyle name="40% - 强调文字颜色 1 2 4 3 3 3 3" xfId="17666" xr:uid="{00000000-0005-0000-0000-000032450000}"/>
    <cellStyle name="40% - 强调文字颜色 1 2 4 3 3 3 4" xfId="17669" xr:uid="{00000000-0005-0000-0000-000035450000}"/>
    <cellStyle name="40% - 强调文字颜色 1 2 4 3 3 4" xfId="17671" xr:uid="{00000000-0005-0000-0000-000037450000}"/>
    <cellStyle name="40% - 强调文字颜色 1 2 4 3 3 4 2" xfId="17673" xr:uid="{00000000-0005-0000-0000-000039450000}"/>
    <cellStyle name="40% - 强调文字颜色 1 2 4 3 3 4 2 2" xfId="17675" xr:uid="{00000000-0005-0000-0000-00003B450000}"/>
    <cellStyle name="40% - 强调文字颜色 1 2 4 3 3 4 3" xfId="17680" xr:uid="{00000000-0005-0000-0000-000040450000}"/>
    <cellStyle name="40% - 强调文字颜色 1 2 4 3 3 5" xfId="4924" xr:uid="{00000000-0005-0000-0000-00006C130000}"/>
    <cellStyle name="40% - 强调文字颜色 1 2 4 3 3 5 2" xfId="2553" xr:uid="{00000000-0005-0000-0000-0000290A0000}"/>
    <cellStyle name="40% - 强调文字颜色 1 2 4 3 3 5 3" xfId="4927" xr:uid="{00000000-0005-0000-0000-00006F130000}"/>
    <cellStyle name="40% - 强调文字颜色 1 2 4 3 3 6" xfId="4933" xr:uid="{00000000-0005-0000-0000-000075130000}"/>
    <cellStyle name="40% - 强调文字颜色 1 2 4 3 3 6 2" xfId="4936" xr:uid="{00000000-0005-0000-0000-000078130000}"/>
    <cellStyle name="40% - 强调文字颜色 1 2 4 3 3 7" xfId="4940" xr:uid="{00000000-0005-0000-0000-00007C130000}"/>
    <cellStyle name="40% - 强调文字颜色 1 2 4 3 4" xfId="24670" xr:uid="{00000000-0005-0000-0000-00008E600000}"/>
    <cellStyle name="40% - 强调文字颜色 1 2 4 3 5" xfId="24672" xr:uid="{00000000-0005-0000-0000-000090600000}"/>
    <cellStyle name="40% - 强调文字颜色 1 2 4 3 6" xfId="22676" xr:uid="{00000000-0005-0000-0000-0000C4580000}"/>
    <cellStyle name="40% - 强调文字颜色 1 2 4 4" xfId="24324" xr:uid="{00000000-0005-0000-0000-0000345F0000}"/>
    <cellStyle name="40% - 强调文字颜色 1 2 4 4 2" xfId="24327" xr:uid="{00000000-0005-0000-0000-0000375F0000}"/>
    <cellStyle name="40% - 强调文字颜色 1 2 4 4 2 2" xfId="24674" xr:uid="{00000000-0005-0000-0000-000092600000}"/>
    <cellStyle name="40% - 强调文字颜色 1 2 4 4 2 2 2" xfId="24675" xr:uid="{00000000-0005-0000-0000-000093600000}"/>
    <cellStyle name="40% - 强调文字颜色 1 2 4 4 2 3" xfId="24677" xr:uid="{00000000-0005-0000-0000-000095600000}"/>
    <cellStyle name="40% - 强调文字颜色 1 2 4 4 2 3 2" xfId="24679" xr:uid="{00000000-0005-0000-0000-000097600000}"/>
    <cellStyle name="40% - 强调文字颜色 1 2 4 4 2 4" xfId="24680" xr:uid="{00000000-0005-0000-0000-000098600000}"/>
    <cellStyle name="40% - 强调文字颜色 1 2 4 4 3" xfId="24329" xr:uid="{00000000-0005-0000-0000-0000395F0000}"/>
    <cellStyle name="40% - 强调文字颜色 1 2 4 4 3 2" xfId="24682" xr:uid="{00000000-0005-0000-0000-00009A600000}"/>
    <cellStyle name="40% - 强调文字颜色 1 2 4 4 3 3" xfId="24684" xr:uid="{00000000-0005-0000-0000-00009C600000}"/>
    <cellStyle name="40% - 强调文字颜色 1 2 4 4 4" xfId="24685" xr:uid="{00000000-0005-0000-0000-00009D600000}"/>
    <cellStyle name="40% - 强调文字颜色 1 2 4 4 5" xfId="24686" xr:uid="{00000000-0005-0000-0000-00009E600000}"/>
    <cellStyle name="40% - 强调文字颜色 1 2 4 4 6" xfId="24687" xr:uid="{00000000-0005-0000-0000-00009F600000}"/>
    <cellStyle name="40% - 强调文字颜色 1 2 4 5" xfId="24334" xr:uid="{00000000-0005-0000-0000-00003E5F0000}"/>
    <cellStyle name="40% - 强调文字颜色 1 2 4 5 2" xfId="24690" xr:uid="{00000000-0005-0000-0000-0000A2600000}"/>
    <cellStyle name="40% - 强调文字颜色 1 2 4 5 2 2" xfId="24693" xr:uid="{00000000-0005-0000-0000-0000A5600000}"/>
    <cellStyle name="40% - 强调文字颜色 1 2 4 5 2 2 2" xfId="13324" xr:uid="{00000000-0005-0000-0000-00003C340000}"/>
    <cellStyle name="40% - 强调文字颜色 1 2 4 5 2 3" xfId="24696" xr:uid="{00000000-0005-0000-0000-0000A8600000}"/>
    <cellStyle name="40% - 强调文字颜色 1 2 4 5 2 4" xfId="24699" xr:uid="{00000000-0005-0000-0000-0000AB600000}"/>
    <cellStyle name="40% - 强调文字颜色 1 2 4 5 3" xfId="15191" xr:uid="{00000000-0005-0000-0000-0000873B0000}"/>
    <cellStyle name="40% - 强调文字颜色 1 2 4 5 3 2" xfId="24701" xr:uid="{00000000-0005-0000-0000-0000AD600000}"/>
    <cellStyle name="40% - 强调文字颜色 1 2 4 5 3 2 2" xfId="24703" xr:uid="{00000000-0005-0000-0000-0000AF600000}"/>
    <cellStyle name="40% - 强调文字颜色 1 2 4 5 3 3" xfId="24705" xr:uid="{00000000-0005-0000-0000-0000B1600000}"/>
    <cellStyle name="40% - 强调文字颜色 1 2 4 5 3 4" xfId="24707" xr:uid="{00000000-0005-0000-0000-0000B3600000}"/>
    <cellStyle name="40% - 强调文字颜色 1 2 4 5 4" xfId="15194" xr:uid="{00000000-0005-0000-0000-00008A3B0000}"/>
    <cellStyle name="40% - 强调文字颜色 1 2 4 5 4 2" xfId="24709" xr:uid="{00000000-0005-0000-0000-0000B5600000}"/>
    <cellStyle name="40% - 强调文字颜色 1 2 4 5 5" xfId="24711" xr:uid="{00000000-0005-0000-0000-0000B7600000}"/>
    <cellStyle name="40% - 强调文字颜色 1 2 4 5 6" xfId="24713" xr:uid="{00000000-0005-0000-0000-0000B9600000}"/>
    <cellStyle name="40% - 强调文字颜色 1 2 4 6" xfId="24338" xr:uid="{00000000-0005-0000-0000-0000425F0000}"/>
    <cellStyle name="40% - 强调文字颜色 1 2 4 6 2" xfId="24717" xr:uid="{00000000-0005-0000-0000-0000BD600000}"/>
    <cellStyle name="40% - 强调文字颜色 1 2 4 6 2 2" xfId="24721" xr:uid="{00000000-0005-0000-0000-0000C1600000}"/>
    <cellStyle name="40% - 强调文字颜色 1 2 4 6 2 2 2" xfId="24724" xr:uid="{00000000-0005-0000-0000-0000C4600000}"/>
    <cellStyle name="40% - 强调文字颜色 1 2 4 6 2 3" xfId="24727" xr:uid="{00000000-0005-0000-0000-0000C7600000}"/>
    <cellStyle name="40% - 强调文字颜色 1 2 4 6 2 4" xfId="24730" xr:uid="{00000000-0005-0000-0000-0000CA600000}"/>
    <cellStyle name="40% - 强调文字颜色 1 2 4 6 3" xfId="24733" xr:uid="{00000000-0005-0000-0000-0000CD600000}"/>
    <cellStyle name="40% - 强调文字颜色 1 2 4 6 3 2" xfId="24736" xr:uid="{00000000-0005-0000-0000-0000D0600000}"/>
    <cellStyle name="40% - 强调文字颜色 1 2 4 6 3 3" xfId="24739" xr:uid="{00000000-0005-0000-0000-0000D3600000}"/>
    <cellStyle name="40% - 强调文字颜色 1 2 4 6 4" xfId="24741" xr:uid="{00000000-0005-0000-0000-0000D5600000}"/>
    <cellStyle name="40% - 强调文字颜色 1 2 4 6 4 2" xfId="24744" xr:uid="{00000000-0005-0000-0000-0000D8600000}"/>
    <cellStyle name="40% - 强调文字颜色 1 2 4 6 5" xfId="24746" xr:uid="{00000000-0005-0000-0000-0000DA600000}"/>
    <cellStyle name="40% - 强调文字颜色 1 2 4 6 6" xfId="24748" xr:uid="{00000000-0005-0000-0000-0000DC600000}"/>
    <cellStyle name="40% - 强调文字颜色 1 2 4 7" xfId="24428" xr:uid="{00000000-0005-0000-0000-00009C5F0000}"/>
    <cellStyle name="40% - 强调文字颜色 1 2 4 7 2" xfId="24749" xr:uid="{00000000-0005-0000-0000-0000DD600000}"/>
    <cellStyle name="40% - 强调文字颜色 1 2 4 7 2 2" xfId="24751" xr:uid="{00000000-0005-0000-0000-0000DF600000}"/>
    <cellStyle name="40% - 强调文字颜色 1 2 4 7 2 3" xfId="24752" xr:uid="{00000000-0005-0000-0000-0000E0600000}"/>
    <cellStyle name="40% - 强调文字颜色 1 2 4 7 3" xfId="24753" xr:uid="{00000000-0005-0000-0000-0000E1600000}"/>
    <cellStyle name="40% - 强调文字颜色 1 2 4 7 3 2" xfId="24754" xr:uid="{00000000-0005-0000-0000-0000E2600000}"/>
    <cellStyle name="40% - 强调文字颜色 1 2 4 7 4" xfId="24755" xr:uid="{00000000-0005-0000-0000-0000E3600000}"/>
    <cellStyle name="40% - 强调文字颜色 1 2 4 7 5" xfId="24757" xr:uid="{00000000-0005-0000-0000-0000E5600000}"/>
    <cellStyle name="40% - 强调文字颜色 1 2 4 8" xfId="24760" xr:uid="{00000000-0005-0000-0000-0000E8600000}"/>
    <cellStyle name="40% - 强调文字颜色 1 2 4 8 2" xfId="16883" xr:uid="{00000000-0005-0000-0000-000023420000}"/>
    <cellStyle name="40% - 强调文字颜色 1 2 4 8 2 2" xfId="24761" xr:uid="{00000000-0005-0000-0000-0000E9600000}"/>
    <cellStyle name="40% - 强调文字颜色 1 2 4 8 2 3" xfId="24762" xr:uid="{00000000-0005-0000-0000-0000EA600000}"/>
    <cellStyle name="40% - 强调文字颜色 1 2 4 8 3" xfId="24763" xr:uid="{00000000-0005-0000-0000-0000EB600000}"/>
    <cellStyle name="40% - 强调文字颜色 1 2 4 8 3 2" xfId="24764" xr:uid="{00000000-0005-0000-0000-0000EC600000}"/>
    <cellStyle name="40% - 强调文字颜色 1 2 4 8 4" xfId="24765" xr:uid="{00000000-0005-0000-0000-0000ED600000}"/>
    <cellStyle name="40% - 强调文字颜色 1 2 4 8 5" xfId="24766" xr:uid="{00000000-0005-0000-0000-0000EE600000}"/>
    <cellStyle name="40% - 强调文字颜色 1 2 4 9" xfId="24769" xr:uid="{00000000-0005-0000-0000-0000F1600000}"/>
    <cellStyle name="40% - 强调文字颜色 1 2 4 9 2" xfId="24772" xr:uid="{00000000-0005-0000-0000-0000F4600000}"/>
    <cellStyle name="40% - 强调文字颜色 1 2 4 9 3" xfId="24773" xr:uid="{00000000-0005-0000-0000-0000F5600000}"/>
    <cellStyle name="40% - 强调文字颜色 1 2 5" xfId="24774" xr:uid="{00000000-0005-0000-0000-0000F6600000}"/>
    <cellStyle name="40% - 强调文字颜色 1 2 5 2" xfId="2180" xr:uid="{00000000-0005-0000-0000-0000B4080000}"/>
    <cellStyle name="40% - 强调文字颜色 1 2 5 2 2" xfId="24776" xr:uid="{00000000-0005-0000-0000-0000F8600000}"/>
    <cellStyle name="40% - 强调文字颜色 1 2 5 2 2 2" xfId="24777" xr:uid="{00000000-0005-0000-0000-0000F9600000}"/>
    <cellStyle name="40% - 强调文字颜色 1 2 5 2 2 2 2" xfId="24778" xr:uid="{00000000-0005-0000-0000-0000FA600000}"/>
    <cellStyle name="40% - 强调文字颜色 1 2 5 2 2 2 3" xfId="24779" xr:uid="{00000000-0005-0000-0000-0000FB600000}"/>
    <cellStyle name="40% - 强调文字颜色 1 2 5 2 2 3" xfId="20703" xr:uid="{00000000-0005-0000-0000-00000F510000}"/>
    <cellStyle name="40% - 强调文字颜色 1 2 5 2 2 4" xfId="20725" xr:uid="{00000000-0005-0000-0000-000025510000}"/>
    <cellStyle name="40% - 强调文字颜色 1 2 5 2 2 5" xfId="6089" xr:uid="{00000000-0005-0000-0000-0000F9170000}"/>
    <cellStyle name="40% - 强调文字颜色 1 2 5 2 3" xfId="24781" xr:uid="{00000000-0005-0000-0000-0000FD600000}"/>
    <cellStyle name="40% - 强调文字颜色 1 2 5 2 3 2" xfId="24782" xr:uid="{00000000-0005-0000-0000-0000FE600000}"/>
    <cellStyle name="40% - 强调文字颜色 1 2 5 2 3 2 2" xfId="5226" xr:uid="{00000000-0005-0000-0000-00009A140000}"/>
    <cellStyle name="40% - 强调文字颜色 1 2 5 2 3 3" xfId="20727" xr:uid="{00000000-0005-0000-0000-000027510000}"/>
    <cellStyle name="40% - 强调文字颜色 1 2 5 2 3 4" xfId="20733" xr:uid="{00000000-0005-0000-0000-00002D510000}"/>
    <cellStyle name="40% - 强调文字颜色 1 2 5 2 4" xfId="24783" xr:uid="{00000000-0005-0000-0000-0000FF600000}"/>
    <cellStyle name="40% - 强调文字颜色 1 2 5 2 4 2" xfId="24784" xr:uid="{00000000-0005-0000-0000-000000610000}"/>
    <cellStyle name="40% - 强调文字颜色 1 2 5 2 5" xfId="20899" xr:uid="{00000000-0005-0000-0000-0000D3510000}"/>
    <cellStyle name="40% - 强调文字颜色 1 2 5 3" xfId="24786" xr:uid="{00000000-0005-0000-0000-000002610000}"/>
    <cellStyle name="40% - 强调文字颜色 1 2 5 3 2" xfId="24787" xr:uid="{00000000-0005-0000-0000-000003610000}"/>
    <cellStyle name="40% - 强调文字颜色 1 2 5 3 3" xfId="24788" xr:uid="{00000000-0005-0000-0000-000004610000}"/>
    <cellStyle name="40% - 强调文字颜色 1 2 5 4" xfId="24343" xr:uid="{00000000-0005-0000-0000-0000475F0000}"/>
    <cellStyle name="40% - 强调文字颜色 1 2 5 4 2" xfId="24345" xr:uid="{00000000-0005-0000-0000-0000495F0000}"/>
    <cellStyle name="40% - 强调文字颜色 1 2 5 4 3" xfId="24347" xr:uid="{00000000-0005-0000-0000-00004B5F0000}"/>
    <cellStyle name="40% - 强调文字颜色 1 2 5 5" xfId="24350" xr:uid="{00000000-0005-0000-0000-00004E5F0000}"/>
    <cellStyle name="40% - 强调文字颜色 1 2 5 5 2" xfId="24790" xr:uid="{00000000-0005-0000-0000-000006610000}"/>
    <cellStyle name="40% - 强调文字颜色 1 2 5 5 2 2" xfId="24793" xr:uid="{00000000-0005-0000-0000-000009610000}"/>
    <cellStyle name="40% - 强调文字颜色 1 2 5 5 3" xfId="15205" xr:uid="{00000000-0005-0000-0000-0000953B0000}"/>
    <cellStyle name="40% - 强调文字颜色 1 2 5 6" xfId="24353" xr:uid="{00000000-0005-0000-0000-0000515F0000}"/>
    <cellStyle name="40% - 强调文字颜色 1 2 5 6 2" xfId="24795" xr:uid="{00000000-0005-0000-0000-00000B610000}"/>
    <cellStyle name="40% - 强调文字颜色 1 2 6" xfId="24798" xr:uid="{00000000-0005-0000-0000-00000E610000}"/>
    <cellStyle name="40% - 强调文字颜色 1 2 6 2" xfId="2212" xr:uid="{00000000-0005-0000-0000-0000D4080000}"/>
    <cellStyle name="40% - 强调文字颜色 1 2 6 2 2" xfId="24801" xr:uid="{00000000-0005-0000-0000-000011610000}"/>
    <cellStyle name="40% - 强调文字颜色 1 2 6 2 2 2" xfId="24803" xr:uid="{00000000-0005-0000-0000-000013610000}"/>
    <cellStyle name="40% - 强调文字颜色 1 2 6 2 2 3" xfId="23564" xr:uid="{00000000-0005-0000-0000-00003C5C0000}"/>
    <cellStyle name="40% - 强调文字颜色 1 2 6 2 3" xfId="24807" xr:uid="{00000000-0005-0000-0000-000017610000}"/>
    <cellStyle name="40% - 强调文字颜色 1 2 6 2 3 2" xfId="24808" xr:uid="{00000000-0005-0000-0000-000018610000}"/>
    <cellStyle name="40% - 强调文字颜色 1 2 6 2 3 2 2" xfId="24809" xr:uid="{00000000-0005-0000-0000-000019610000}"/>
    <cellStyle name="40% - 强调文字颜色 1 2 6 2 3 3" xfId="23605" xr:uid="{00000000-0005-0000-0000-0000655C0000}"/>
    <cellStyle name="40% - 强调文字颜色 1 2 6 2 3 4" xfId="23620" xr:uid="{00000000-0005-0000-0000-0000745C0000}"/>
    <cellStyle name="40% - 强调文字颜色 1 2 6 2 4" xfId="24811" xr:uid="{00000000-0005-0000-0000-00001B610000}"/>
    <cellStyle name="40% - 强调文字颜色 1 2 6 3" xfId="24815" xr:uid="{00000000-0005-0000-0000-00001F610000}"/>
    <cellStyle name="40% - 强调文字颜色 1 2 6 3 2" xfId="24817" xr:uid="{00000000-0005-0000-0000-000021610000}"/>
    <cellStyle name="40% - 强调文字颜色 1 2 6 3 2 2" xfId="24818" xr:uid="{00000000-0005-0000-0000-000022610000}"/>
    <cellStyle name="40% - 强调文字颜色 1 2 6 3 2 3" xfId="23664" xr:uid="{00000000-0005-0000-0000-0000A05C0000}"/>
    <cellStyle name="40% - 强调文字颜色 1 2 6 4" xfId="24357" xr:uid="{00000000-0005-0000-0000-0000555F0000}"/>
    <cellStyle name="40% - 强调文字颜色 1 2 6 4 2" xfId="24359" xr:uid="{00000000-0005-0000-0000-0000575F0000}"/>
    <cellStyle name="40% - 强调文字颜色 1 2 6 4 2 2" xfId="24820" xr:uid="{00000000-0005-0000-0000-000024610000}"/>
    <cellStyle name="40% - 强调文字颜色 1 2 6 4 3" xfId="24821" xr:uid="{00000000-0005-0000-0000-000025610000}"/>
    <cellStyle name="40% - 强调文字颜色 1 2 6 5" xfId="24361" xr:uid="{00000000-0005-0000-0000-0000595F0000}"/>
    <cellStyle name="40% - 强调文字颜色 1 2 6 6" xfId="24822" xr:uid="{00000000-0005-0000-0000-000026610000}"/>
    <cellStyle name="40% - 强调文字颜色 1 2 6 6 2" xfId="24823" xr:uid="{00000000-0005-0000-0000-000027610000}"/>
    <cellStyle name="40% - 强调文字颜色 1 2 7" xfId="24826" xr:uid="{00000000-0005-0000-0000-00002A610000}"/>
    <cellStyle name="40% - 强调文字颜色 1 2 7 2" xfId="24829" xr:uid="{00000000-0005-0000-0000-00002D610000}"/>
    <cellStyle name="40% - 强调文字颜色 1 2 7 2 2" xfId="9758" xr:uid="{00000000-0005-0000-0000-00004E260000}"/>
    <cellStyle name="40% - 强调文字颜色 1 2 7 2 2 2" xfId="9760" xr:uid="{00000000-0005-0000-0000-000050260000}"/>
    <cellStyle name="40% - 强调文字颜色 1 2 7 2 2 2 2" xfId="9763" xr:uid="{00000000-0005-0000-0000-000053260000}"/>
    <cellStyle name="40% - 强调文字颜色 1 2 7 2 2 2 2 2" xfId="24831" xr:uid="{00000000-0005-0000-0000-00002F610000}"/>
    <cellStyle name="40% - 强调文字颜色 1 2 7 2 2 2 2 3" xfId="24833" xr:uid="{00000000-0005-0000-0000-000031610000}"/>
    <cellStyle name="40% - 强调文字颜色 1 2 7 2 2 2 3" xfId="9767" xr:uid="{00000000-0005-0000-0000-000057260000}"/>
    <cellStyle name="40% - 强调文字颜色 1 2 7 2 2 2 4" xfId="24836" xr:uid="{00000000-0005-0000-0000-000034610000}"/>
    <cellStyle name="40% - 强调文字颜色 1 2 7 2 2 3" xfId="9769" xr:uid="{00000000-0005-0000-0000-000059260000}"/>
    <cellStyle name="40% - 强调文字颜色 1 2 7 2 2 3 2" xfId="24839" xr:uid="{00000000-0005-0000-0000-000037610000}"/>
    <cellStyle name="40% - 强调文字颜色 1 2 7 2 2 3 2 2" xfId="24842" xr:uid="{00000000-0005-0000-0000-00003A610000}"/>
    <cellStyle name="40% - 强调文字颜色 1 2 7 2 2 3 2 3" xfId="22882" xr:uid="{00000000-0005-0000-0000-000092590000}"/>
    <cellStyle name="40% - 强调文字颜色 1 2 7 2 2 3 3" xfId="24845" xr:uid="{00000000-0005-0000-0000-00003D610000}"/>
    <cellStyle name="40% - 强调文字颜色 1 2 7 2 2 3 4" xfId="24847" xr:uid="{00000000-0005-0000-0000-00003F610000}"/>
    <cellStyle name="40% - 强调文字颜色 1 2 7 2 2 4" xfId="9771" xr:uid="{00000000-0005-0000-0000-00005B260000}"/>
    <cellStyle name="40% - 强调文字颜色 1 2 7 2 2 4 2" xfId="24850" xr:uid="{00000000-0005-0000-0000-000042610000}"/>
    <cellStyle name="40% - 强调文字颜色 1 2 7 2 2 4 2 2" xfId="24853" xr:uid="{00000000-0005-0000-0000-000045610000}"/>
    <cellStyle name="40% - 强调文字颜色 1 2 7 2 2 4 3" xfId="24856" xr:uid="{00000000-0005-0000-0000-000048610000}"/>
    <cellStyle name="40% - 强调文字颜色 1 2 7 2 2 5" xfId="24857" xr:uid="{00000000-0005-0000-0000-000049610000}"/>
    <cellStyle name="40% - 强调文字颜色 1 2 7 2 2 5 2" xfId="24859" xr:uid="{00000000-0005-0000-0000-00004B610000}"/>
    <cellStyle name="40% - 强调文字颜色 1 2 7 2 2 6" xfId="24860" xr:uid="{00000000-0005-0000-0000-00004C610000}"/>
    <cellStyle name="40% - 强调文字颜色 1 2 7 2 2 7" xfId="24862" xr:uid="{00000000-0005-0000-0000-00004E610000}"/>
    <cellStyle name="40% - 强调文字颜色 1 2 7 2 3" xfId="9774" xr:uid="{00000000-0005-0000-0000-00005E260000}"/>
    <cellStyle name="40% - 强调文字颜色 1 2 7 2 4" xfId="9779" xr:uid="{00000000-0005-0000-0000-000063260000}"/>
    <cellStyle name="40% - 强调文字颜色 1 2 7 3" xfId="24864" xr:uid="{00000000-0005-0000-0000-000050610000}"/>
    <cellStyle name="40% - 强调文字颜色 1 2 7 3 2" xfId="24865" xr:uid="{00000000-0005-0000-0000-000051610000}"/>
    <cellStyle name="40% - 强调文字颜色 1 2 7 3 2 2" xfId="24866" xr:uid="{00000000-0005-0000-0000-000052610000}"/>
    <cellStyle name="40% - 强调文字颜色 1 2 7 3 2 2 2" xfId="24867" xr:uid="{00000000-0005-0000-0000-000053610000}"/>
    <cellStyle name="40% - 强调文字颜色 1 2 7 3 2 2 3" xfId="24869" xr:uid="{00000000-0005-0000-0000-000055610000}"/>
    <cellStyle name="40% - 强调文字颜色 1 2 7 3 2 3" xfId="24870" xr:uid="{00000000-0005-0000-0000-000056610000}"/>
    <cellStyle name="40% - 强调文字颜色 1 2 7 3 2 4" xfId="24871" xr:uid="{00000000-0005-0000-0000-000057610000}"/>
    <cellStyle name="40% - 强调文字颜色 1 2 7 3 3" xfId="24872" xr:uid="{00000000-0005-0000-0000-000058610000}"/>
    <cellStyle name="40% - 强调文字颜色 1 2 7 3 3 2" xfId="24873" xr:uid="{00000000-0005-0000-0000-000059610000}"/>
    <cellStyle name="40% - 强调文字颜色 1 2 7 3 3 2 2" xfId="24874" xr:uid="{00000000-0005-0000-0000-00005A610000}"/>
    <cellStyle name="40% - 强调文字颜色 1 2 7 3 3 2 3" xfId="24876" xr:uid="{00000000-0005-0000-0000-00005C610000}"/>
    <cellStyle name="40% - 强调文字颜色 1 2 7 3 3 3" xfId="24877" xr:uid="{00000000-0005-0000-0000-00005D610000}"/>
    <cellStyle name="40% - 强调文字颜色 1 2 7 3 3 4" xfId="24879" xr:uid="{00000000-0005-0000-0000-00005F610000}"/>
    <cellStyle name="40% - 强调文字颜色 1 2 7 3 4" xfId="24880" xr:uid="{00000000-0005-0000-0000-000060610000}"/>
    <cellStyle name="40% - 强调文字颜色 1 2 7 3 4 2" xfId="24881" xr:uid="{00000000-0005-0000-0000-000061610000}"/>
    <cellStyle name="40% - 强调文字颜色 1 2 7 3 4 2 2" xfId="24882" xr:uid="{00000000-0005-0000-0000-000062610000}"/>
    <cellStyle name="40% - 强调文字颜色 1 2 7 3 4 3" xfId="24883" xr:uid="{00000000-0005-0000-0000-000063610000}"/>
    <cellStyle name="40% - 强调文字颜色 1 2 7 3 5" xfId="24884" xr:uid="{00000000-0005-0000-0000-000064610000}"/>
    <cellStyle name="40% - 强调文字颜色 1 2 7 3 6" xfId="20844" xr:uid="{00000000-0005-0000-0000-00009C510000}"/>
    <cellStyle name="40% - 强调文字颜色 1 2 7 4" xfId="24364" xr:uid="{00000000-0005-0000-0000-00005C5F0000}"/>
    <cellStyle name="40% - 强调文字颜色 1 2 7 4 2" xfId="24886" xr:uid="{00000000-0005-0000-0000-000066610000}"/>
    <cellStyle name="40% - 强调文字颜色 1 2 7 4 2 2" xfId="24888" xr:uid="{00000000-0005-0000-0000-000068610000}"/>
    <cellStyle name="40% - 强调文字颜色 1 2 7 4 3" xfId="24889" xr:uid="{00000000-0005-0000-0000-000069610000}"/>
    <cellStyle name="40% - 强调文字颜色 1 2 7 5" xfId="24890" xr:uid="{00000000-0005-0000-0000-00006A610000}"/>
    <cellStyle name="40% - 强调文字颜色 1 2 7 5 2" xfId="24892" xr:uid="{00000000-0005-0000-0000-00006C610000}"/>
    <cellStyle name="40% - 强调文字颜色 1 2 8" xfId="24893" xr:uid="{00000000-0005-0000-0000-00006D610000}"/>
    <cellStyle name="40% - 强调文字颜色 1 2 8 2" xfId="24897" xr:uid="{00000000-0005-0000-0000-000071610000}"/>
    <cellStyle name="40% - 强调文字颜色 1 2 8 2 2" xfId="24901" xr:uid="{00000000-0005-0000-0000-000075610000}"/>
    <cellStyle name="40% - 强调文字颜色 1 2 8 2 2 2" xfId="24904" xr:uid="{00000000-0005-0000-0000-000078610000}"/>
    <cellStyle name="40% - 强调文字颜色 1 2 8 2 2 2 2" xfId="24909" xr:uid="{00000000-0005-0000-0000-00007D610000}"/>
    <cellStyle name="40% - 强调文字颜色 1 2 8 2 2 2 3" xfId="24911" xr:uid="{00000000-0005-0000-0000-00007F610000}"/>
    <cellStyle name="40% - 强调文字颜色 1 2 8 2 2 3" xfId="24912" xr:uid="{00000000-0005-0000-0000-000080610000}"/>
    <cellStyle name="40% - 强调文字颜色 1 2 8 2 2 4" xfId="24916" xr:uid="{00000000-0005-0000-0000-000084610000}"/>
    <cellStyle name="40% - 强调文字颜色 1 2 8 2 3" xfId="24917" xr:uid="{00000000-0005-0000-0000-000085610000}"/>
    <cellStyle name="40% - 强调文字颜色 1 2 8 2 3 2" xfId="24919" xr:uid="{00000000-0005-0000-0000-000087610000}"/>
    <cellStyle name="40% - 强调文字颜色 1 2 8 2 3 2 2" xfId="24924" xr:uid="{00000000-0005-0000-0000-00008C610000}"/>
    <cellStyle name="40% - 强调文字颜色 1 2 8 2 3 2 3" xfId="24926" xr:uid="{00000000-0005-0000-0000-00008E610000}"/>
    <cellStyle name="40% - 强调文字颜色 1 2 8 2 3 3" xfId="24928" xr:uid="{00000000-0005-0000-0000-000090610000}"/>
    <cellStyle name="40% - 强调文字颜色 1 2 8 2 3 4" xfId="24930" xr:uid="{00000000-0005-0000-0000-000092610000}"/>
    <cellStyle name="40% - 强调文字颜色 1 2 8 2 4" xfId="24931" xr:uid="{00000000-0005-0000-0000-000093610000}"/>
    <cellStyle name="40% - 强调文字颜色 1 2 8 2 4 2" xfId="24933" xr:uid="{00000000-0005-0000-0000-000095610000}"/>
    <cellStyle name="40% - 强调文字颜色 1 2 8 2 4 2 2" xfId="15628" xr:uid="{00000000-0005-0000-0000-00003C3D0000}"/>
    <cellStyle name="40% - 强调文字颜色 1 2 8 2 4 3" xfId="24934" xr:uid="{00000000-0005-0000-0000-000096610000}"/>
    <cellStyle name="40% - 强调文字颜色 1 2 8 2 5" xfId="24935" xr:uid="{00000000-0005-0000-0000-000097610000}"/>
    <cellStyle name="40% - 强调文字颜色 1 2 8 2 5 2" xfId="24937" xr:uid="{00000000-0005-0000-0000-000099610000}"/>
    <cellStyle name="40% - 强调文字颜色 1 2 8 2 6" xfId="24940" xr:uid="{00000000-0005-0000-0000-00009C610000}"/>
    <cellStyle name="40% - 强调文字颜色 1 2 8 2 7" xfId="12305" xr:uid="{00000000-0005-0000-0000-000041300000}"/>
    <cellStyle name="40% - 强调文字颜色 1 2 8 3" xfId="24942" xr:uid="{00000000-0005-0000-0000-00009E610000}"/>
    <cellStyle name="40% - 强调文字颜色 1 2 8 3 2" xfId="24945" xr:uid="{00000000-0005-0000-0000-0000A1610000}"/>
    <cellStyle name="40% - 强调文字颜色 1 2 8 3 2 2" xfId="24948" xr:uid="{00000000-0005-0000-0000-0000A4610000}"/>
    <cellStyle name="40% - 强调文字颜色 1 2 8 3 2 2 2" xfId="23975" xr:uid="{00000000-0005-0000-0000-0000D75D0000}"/>
    <cellStyle name="40% - 强调文字颜色 1 2 8 3 2 2 3" xfId="14239" xr:uid="{00000000-0005-0000-0000-0000CF370000}"/>
    <cellStyle name="40% - 强调文字颜色 1 2 8 3 2 3" xfId="24951" xr:uid="{00000000-0005-0000-0000-0000A7610000}"/>
    <cellStyle name="40% - 强调文字颜色 1 2 8 3 2 4" xfId="24953" xr:uid="{00000000-0005-0000-0000-0000A9610000}"/>
    <cellStyle name="40% - 强调文字颜色 1 2 8 3 3" xfId="24954" xr:uid="{00000000-0005-0000-0000-0000AA610000}"/>
    <cellStyle name="40% - 强调文字颜色 1 2 8 3 3 2" xfId="24956" xr:uid="{00000000-0005-0000-0000-0000AC610000}"/>
    <cellStyle name="40% - 强调文字颜色 1 2 8 3 3 2 2" xfId="24958" xr:uid="{00000000-0005-0000-0000-0000AE610000}"/>
    <cellStyle name="40% - 强调文字颜色 1 2 8 3 3 2 3" xfId="24959" xr:uid="{00000000-0005-0000-0000-0000AF610000}"/>
    <cellStyle name="40% - 强调文字颜色 1 2 8 3 3 3" xfId="24960" xr:uid="{00000000-0005-0000-0000-0000B0610000}"/>
    <cellStyle name="40% - 强调文字颜色 1 2 8 3 3 4" xfId="24961" xr:uid="{00000000-0005-0000-0000-0000B1610000}"/>
    <cellStyle name="40% - 强调文字颜色 1 2 8 3 4" xfId="24962" xr:uid="{00000000-0005-0000-0000-0000B2610000}"/>
    <cellStyle name="40% - 强调文字颜色 1 2 8 3 4 2" xfId="24965" xr:uid="{00000000-0005-0000-0000-0000B5610000}"/>
    <cellStyle name="40% - 强调文字颜色 1 2 8 3 4 2 2" xfId="19012" xr:uid="{00000000-0005-0000-0000-0000744A0000}"/>
    <cellStyle name="40% - 强调文字颜色 1 2 8 3 4 3" xfId="24967" xr:uid="{00000000-0005-0000-0000-0000B7610000}"/>
    <cellStyle name="40% - 强调文字颜色 1 2 8 3 5" xfId="24968" xr:uid="{00000000-0005-0000-0000-0000B8610000}"/>
    <cellStyle name="40% - 强调文字颜色 1 2 8 3 5 2" xfId="6859" xr:uid="{00000000-0005-0000-0000-0000FB1A0000}"/>
    <cellStyle name="40% - 强调文字颜色 1 2 8 3 6" xfId="24970" xr:uid="{00000000-0005-0000-0000-0000BA610000}"/>
    <cellStyle name="40% - 强调文字颜色 1 2 8 4" xfId="24972" xr:uid="{00000000-0005-0000-0000-0000BC610000}"/>
    <cellStyle name="40% - 强调文字颜色 1 2 8 5" xfId="24974" xr:uid="{00000000-0005-0000-0000-0000BE610000}"/>
    <cellStyle name="40% - 强调文字颜色 1 2 9" xfId="24976" xr:uid="{00000000-0005-0000-0000-0000C0610000}"/>
    <cellStyle name="40% - 强调文字颜色 1 2 9 2" xfId="24979" xr:uid="{00000000-0005-0000-0000-0000C3610000}"/>
    <cellStyle name="40% - 强调文字颜色 1 20" xfId="4275" xr:uid="{00000000-0005-0000-0000-0000E3100000}"/>
    <cellStyle name="40% - 强调文字颜色 1 21" xfId="4286" xr:uid="{00000000-0005-0000-0000-0000EE100000}"/>
    <cellStyle name="40% - 强调文字颜色 1 3" xfId="24983" xr:uid="{00000000-0005-0000-0000-0000C7610000}"/>
    <cellStyle name="40% - 强调文字颜色 1 3 10" xfId="18243" xr:uid="{00000000-0005-0000-0000-000073470000}"/>
    <cellStyle name="40% - 强调文字颜色 1 3 10 2" xfId="24984" xr:uid="{00000000-0005-0000-0000-0000C8610000}"/>
    <cellStyle name="40% - 强调文字颜色 1 3 2" xfId="24986" xr:uid="{00000000-0005-0000-0000-0000CA610000}"/>
    <cellStyle name="40% - 强调文字颜色 1 3 2 2" xfId="24987" xr:uid="{00000000-0005-0000-0000-0000CB610000}"/>
    <cellStyle name="40% - 强调文字颜色 1 3 2 2 10" xfId="13879" xr:uid="{00000000-0005-0000-0000-000067360000}"/>
    <cellStyle name="40% - 强调文字颜色 1 3 2 2 10 2" xfId="24988" xr:uid="{00000000-0005-0000-0000-0000CC610000}"/>
    <cellStyle name="40% - 强调文字颜色 1 3 2 2 11" xfId="13881" xr:uid="{00000000-0005-0000-0000-000069360000}"/>
    <cellStyle name="40% - 强调文字颜色 1 3 2 2 11 2" xfId="24989" xr:uid="{00000000-0005-0000-0000-0000CD610000}"/>
    <cellStyle name="40% - 强调文字颜色 1 3 2 2 12" xfId="24990" xr:uid="{00000000-0005-0000-0000-0000CE610000}"/>
    <cellStyle name="40% - 强调文字颜色 1 3 2 2 12 2" xfId="24991" xr:uid="{00000000-0005-0000-0000-0000CF610000}"/>
    <cellStyle name="40% - 强调文字颜色 1 3 2 2 13" xfId="24992" xr:uid="{00000000-0005-0000-0000-0000D0610000}"/>
    <cellStyle name="40% - 强调文字颜色 1 3 2 2 13 2" xfId="24993" xr:uid="{00000000-0005-0000-0000-0000D1610000}"/>
    <cellStyle name="40% - 强调文字颜色 1 3 2 2 14" xfId="11054" xr:uid="{00000000-0005-0000-0000-00005E2B0000}"/>
    <cellStyle name="40% - 强调文字颜色 1 3 2 2 15" xfId="11070" xr:uid="{00000000-0005-0000-0000-00006E2B0000}"/>
    <cellStyle name="40% - 强调文字颜色 1 3 2 2 15 2" xfId="11074" xr:uid="{00000000-0005-0000-0000-0000722B0000}"/>
    <cellStyle name="40% - 强调文字颜色 1 3 2 2 16" xfId="11082" xr:uid="{00000000-0005-0000-0000-00007A2B0000}"/>
    <cellStyle name="40% - 强调文字颜色 1 3 2 2 17" xfId="11084" xr:uid="{00000000-0005-0000-0000-00007C2B0000}"/>
    <cellStyle name="40% - 强调文字颜色 1 3 2 2 2" xfId="24994" xr:uid="{00000000-0005-0000-0000-0000D2610000}"/>
    <cellStyle name="40% - 强调文字颜色 1 3 2 2 2 10" xfId="24997" xr:uid="{00000000-0005-0000-0000-0000D5610000}"/>
    <cellStyle name="40% - 强调文字颜色 1 3 2 2 2 10 2" xfId="25000" xr:uid="{00000000-0005-0000-0000-0000D8610000}"/>
    <cellStyle name="40% - 强调文字颜色 1 3 2 2 2 11" xfId="25002" xr:uid="{00000000-0005-0000-0000-0000DA610000}"/>
    <cellStyle name="40% - 强调文字颜色 1 3 2 2 2 11 2" xfId="25005" xr:uid="{00000000-0005-0000-0000-0000DD610000}"/>
    <cellStyle name="40% - 强调文字颜色 1 3 2 2 2 12" xfId="25007" xr:uid="{00000000-0005-0000-0000-0000DF610000}"/>
    <cellStyle name="40% - 强调文字颜色 1 3 2 2 2 12 2" xfId="25010" xr:uid="{00000000-0005-0000-0000-0000E2610000}"/>
    <cellStyle name="40% - 强调文字颜色 1 3 2 2 2 13" xfId="25011" xr:uid="{00000000-0005-0000-0000-0000E3610000}"/>
    <cellStyle name="40% - 强调文字颜色 1 3 2 2 2 13 2" xfId="22949" xr:uid="{00000000-0005-0000-0000-0000D5590000}"/>
    <cellStyle name="40% - 强调文字颜色 1 3 2 2 2 14" xfId="25012" xr:uid="{00000000-0005-0000-0000-0000E4610000}"/>
    <cellStyle name="40% - 强调文字颜色 1 3 2 2 2 15" xfId="12700" xr:uid="{00000000-0005-0000-0000-0000CC310000}"/>
    <cellStyle name="40% - 强调文字颜色 1 3 2 2 2 16" xfId="12711" xr:uid="{00000000-0005-0000-0000-0000D7310000}"/>
    <cellStyle name="40% - 强调文字颜色 1 3 2 2 2 2" xfId="9072" xr:uid="{00000000-0005-0000-0000-0000A0230000}"/>
    <cellStyle name="40% - 强调文字颜色 1 3 2 2 2 2 2" xfId="25013" xr:uid="{00000000-0005-0000-0000-0000E5610000}"/>
    <cellStyle name="40% - 强调文字颜色 1 3 2 2 2 2 2 2" xfId="25014" xr:uid="{00000000-0005-0000-0000-0000E6610000}"/>
    <cellStyle name="40% - 强调文字颜色 1 3 2 2 2 2 2 2 2" xfId="25015" xr:uid="{00000000-0005-0000-0000-0000E7610000}"/>
    <cellStyle name="40% - 强调文字颜色 1 3 2 2 2 2 2 2 2 2" xfId="25016" xr:uid="{00000000-0005-0000-0000-0000E8610000}"/>
    <cellStyle name="40% - 强调文字颜色 1 3 2 2 2 2 2 2 2 3" xfId="25017" xr:uid="{00000000-0005-0000-0000-0000E9610000}"/>
    <cellStyle name="40% - 强调文字颜色 1 3 2 2 2 2 2 2 3" xfId="25019" xr:uid="{00000000-0005-0000-0000-0000EB610000}"/>
    <cellStyle name="40% - 强调文字颜色 1 3 2 2 2 2 2 2 4" xfId="10030" xr:uid="{00000000-0005-0000-0000-00005E270000}"/>
    <cellStyle name="40% - 强调文字颜色 1 3 2 2 2 2 2 3" xfId="25021" xr:uid="{00000000-0005-0000-0000-0000ED610000}"/>
    <cellStyle name="40% - 强调文字颜色 1 3 2 2 2 2 2 3 2" xfId="25022" xr:uid="{00000000-0005-0000-0000-0000EE610000}"/>
    <cellStyle name="40% - 强调文字颜色 1 3 2 2 2 2 2 3 2 2" xfId="18145" xr:uid="{00000000-0005-0000-0000-000011470000}"/>
    <cellStyle name="40% - 强调文字颜色 1 3 2 2 2 2 2 3 2 3" xfId="18149" xr:uid="{00000000-0005-0000-0000-000015470000}"/>
    <cellStyle name="40% - 强调文字颜色 1 3 2 2 2 2 2 3 3" xfId="25024" xr:uid="{00000000-0005-0000-0000-0000F0610000}"/>
    <cellStyle name="40% - 强调文字颜色 1 3 2 2 2 2 2 3 4" xfId="15589" xr:uid="{00000000-0005-0000-0000-0000153D0000}"/>
    <cellStyle name="40% - 强调文字颜色 1 3 2 2 2 2 2 4" xfId="25026" xr:uid="{00000000-0005-0000-0000-0000F2610000}"/>
    <cellStyle name="40% - 强调文字颜色 1 3 2 2 2 2 2 4 2" xfId="25028" xr:uid="{00000000-0005-0000-0000-0000F4610000}"/>
    <cellStyle name="40% - 强调文字颜色 1 3 2 2 2 2 2 4 3" xfId="25031" xr:uid="{00000000-0005-0000-0000-0000F7610000}"/>
    <cellStyle name="40% - 强调文字颜色 1 3 2 2 2 2 2 5" xfId="25032" xr:uid="{00000000-0005-0000-0000-0000F8610000}"/>
    <cellStyle name="40% - 强调文字颜色 1 3 2 2 2 2 2 5 2" xfId="25033" xr:uid="{00000000-0005-0000-0000-0000F9610000}"/>
    <cellStyle name="40% - 强调文字颜色 1 3 2 2 2 2 2 6" xfId="25034" xr:uid="{00000000-0005-0000-0000-0000FA610000}"/>
    <cellStyle name="40% - 强调文字颜色 1 3 2 2 2 2 3" xfId="6844" xr:uid="{00000000-0005-0000-0000-0000EC1A0000}"/>
    <cellStyle name="40% - 强调文字颜色 1 3 2 2 2 2 3 2" xfId="25035" xr:uid="{00000000-0005-0000-0000-0000FB610000}"/>
    <cellStyle name="40% - 强调文字颜色 1 3 2 2 2 2 3 3" xfId="25036" xr:uid="{00000000-0005-0000-0000-0000FC610000}"/>
    <cellStyle name="40% - 强调文字颜色 1 3 2 2 2 2 4" xfId="22439" xr:uid="{00000000-0005-0000-0000-0000D7570000}"/>
    <cellStyle name="40% - 强调文字颜色 1 3 2 2 2 2 4 2" xfId="25037" xr:uid="{00000000-0005-0000-0000-0000FD610000}"/>
    <cellStyle name="40% - 强调文字颜色 1 3 2 2 2 2 4 3" xfId="10742" xr:uid="{00000000-0005-0000-0000-0000262A0000}"/>
    <cellStyle name="40% - 强调文字颜色 1 3 2 2 2 2 5" xfId="25038" xr:uid="{00000000-0005-0000-0000-0000FE610000}"/>
    <cellStyle name="40% - 强调文字颜色 1 3 2 2 2 2 5 2" xfId="4259" xr:uid="{00000000-0005-0000-0000-0000D3100000}"/>
    <cellStyle name="40% - 强调文字颜色 1 3 2 2 2 2 6" xfId="25039" xr:uid="{00000000-0005-0000-0000-0000FF610000}"/>
    <cellStyle name="40% - 强调文字颜色 1 3 2 2 2 2 7" xfId="25040" xr:uid="{00000000-0005-0000-0000-000000620000}"/>
    <cellStyle name="40% - 强调文字颜色 1 3 2 2 2 3" xfId="9074" xr:uid="{00000000-0005-0000-0000-0000A2230000}"/>
    <cellStyle name="40% - 强调文字颜色 1 3 2 2 2 3 2" xfId="25042" xr:uid="{00000000-0005-0000-0000-000002620000}"/>
    <cellStyle name="40% - 强调文字颜色 1 3 2 2 2 3 2 2" xfId="25044" xr:uid="{00000000-0005-0000-0000-000004620000}"/>
    <cellStyle name="40% - 强调文字颜色 1 3 2 2 2 3 2 2 2" xfId="25046" xr:uid="{00000000-0005-0000-0000-000006620000}"/>
    <cellStyle name="40% - 强调文字颜色 1 3 2 2 2 3 2 2 3" xfId="25049" xr:uid="{00000000-0005-0000-0000-000009620000}"/>
    <cellStyle name="40% - 强调文字颜色 1 3 2 2 2 3 2 3" xfId="25052" xr:uid="{00000000-0005-0000-0000-00000C620000}"/>
    <cellStyle name="40% - 强调文字颜色 1 3 2 2 2 3 2 3 2" xfId="25055" xr:uid="{00000000-0005-0000-0000-00000F620000}"/>
    <cellStyle name="40% - 强调文字颜色 1 3 2 2 2 3 2 4" xfId="25058" xr:uid="{00000000-0005-0000-0000-000012620000}"/>
    <cellStyle name="40% - 强调文字颜色 1 3 2 2 2 3 3" xfId="22443" xr:uid="{00000000-0005-0000-0000-0000DB570000}"/>
    <cellStyle name="40% - 强调文字颜色 1 3 2 2 2 3 3 2" xfId="25060" xr:uid="{00000000-0005-0000-0000-000014620000}"/>
    <cellStyle name="40% - 强调文字颜色 1 3 2 2 2 3 3 2 2" xfId="25062" xr:uid="{00000000-0005-0000-0000-000016620000}"/>
    <cellStyle name="40% - 强调文字颜色 1 3 2 2 2 3 3 2 3" xfId="25064" xr:uid="{00000000-0005-0000-0000-000018620000}"/>
    <cellStyle name="40% - 强调文字颜色 1 3 2 2 2 3 3 3" xfId="25066" xr:uid="{00000000-0005-0000-0000-00001A620000}"/>
    <cellStyle name="40% - 强调文字颜色 1 3 2 2 2 3 3 3 2" xfId="25069" xr:uid="{00000000-0005-0000-0000-00001D620000}"/>
    <cellStyle name="40% - 强调文字颜色 1 3 2 2 2 3 3 4" xfId="25071" xr:uid="{00000000-0005-0000-0000-00001F620000}"/>
    <cellStyle name="40% - 强调文字颜色 1 3 2 2 2 3 4" xfId="4305" xr:uid="{00000000-0005-0000-0000-000001110000}"/>
    <cellStyle name="40% - 强调文字颜色 1 3 2 2 2 3 4 2" xfId="25073" xr:uid="{00000000-0005-0000-0000-000021620000}"/>
    <cellStyle name="40% - 强调文字颜色 1 3 2 2 2 3 4 3" xfId="25075" xr:uid="{00000000-0005-0000-0000-000023620000}"/>
    <cellStyle name="40% - 强调文字颜色 1 3 2 2 2 3 5" xfId="4380" xr:uid="{00000000-0005-0000-0000-00004C110000}"/>
    <cellStyle name="40% - 强调文字颜色 1 3 2 2 2 3 5 2" xfId="4278" xr:uid="{00000000-0005-0000-0000-0000E6100000}"/>
    <cellStyle name="40% - 强调文字颜色 1 3 2 2 2 3 5 3" xfId="25078" xr:uid="{00000000-0005-0000-0000-000026620000}"/>
    <cellStyle name="40% - 强调文字颜色 1 3 2 2 2 3 6" xfId="25081" xr:uid="{00000000-0005-0000-0000-000029620000}"/>
    <cellStyle name="40% - 强调文字颜色 1 3 2 2 2 3 7" xfId="25083" xr:uid="{00000000-0005-0000-0000-00002B620000}"/>
    <cellStyle name="40% - 强调文字颜色 1 3 2 2 2 4" xfId="25084" xr:uid="{00000000-0005-0000-0000-00002C620000}"/>
    <cellStyle name="40% - 强调文字颜色 1 3 2 2 2 4 2" xfId="25085" xr:uid="{00000000-0005-0000-0000-00002D620000}"/>
    <cellStyle name="40% - 强调文字颜色 1 3 2 2 2 4 2 2" xfId="25086" xr:uid="{00000000-0005-0000-0000-00002E620000}"/>
    <cellStyle name="40% - 强调文字颜色 1 3 2 2 2 4 2 3" xfId="25087" xr:uid="{00000000-0005-0000-0000-00002F620000}"/>
    <cellStyle name="40% - 强调文字颜色 1 3 2 2 2 4 3" xfId="25088" xr:uid="{00000000-0005-0000-0000-000030620000}"/>
    <cellStyle name="40% - 强调文字颜色 1 3 2 2 2 4 3 2" xfId="25089" xr:uid="{00000000-0005-0000-0000-000031620000}"/>
    <cellStyle name="40% - 强调文字颜色 1 3 2 2 2 4 3 3" xfId="25090" xr:uid="{00000000-0005-0000-0000-000032620000}"/>
    <cellStyle name="40% - 强调文字颜色 1 3 2 2 2 4 4" xfId="25091" xr:uid="{00000000-0005-0000-0000-000033620000}"/>
    <cellStyle name="40% - 强调文字颜色 1 3 2 2 2 4 4 2" xfId="25092" xr:uid="{00000000-0005-0000-0000-000034620000}"/>
    <cellStyle name="40% - 强调文字颜色 1 3 2 2 2 4 5" xfId="25093" xr:uid="{00000000-0005-0000-0000-000035620000}"/>
    <cellStyle name="40% - 强调文字颜色 1 3 2 2 2 4 6" xfId="25094" xr:uid="{00000000-0005-0000-0000-000036620000}"/>
    <cellStyle name="40% - 强调文字颜色 1 3 2 2 2 5" xfId="9649" xr:uid="{00000000-0005-0000-0000-0000E1250000}"/>
    <cellStyle name="40% - 强调文字颜色 1 3 2 2 2 5 2" xfId="25095" xr:uid="{00000000-0005-0000-0000-000037620000}"/>
    <cellStyle name="40% - 强调文字颜色 1 3 2 2 2 5 2 2" xfId="25096" xr:uid="{00000000-0005-0000-0000-000038620000}"/>
    <cellStyle name="40% - 强调文字颜色 1 3 2 2 2 5 2 3" xfId="25097" xr:uid="{00000000-0005-0000-0000-000039620000}"/>
    <cellStyle name="40% - 强调文字颜色 1 3 2 2 2 5 3" xfId="25098" xr:uid="{00000000-0005-0000-0000-00003A620000}"/>
    <cellStyle name="40% - 强调文字颜色 1 3 2 2 2 5 3 2" xfId="25099" xr:uid="{00000000-0005-0000-0000-00003B620000}"/>
    <cellStyle name="40% - 强调文字颜色 1 3 2 2 2 5 3 3" xfId="25100" xr:uid="{00000000-0005-0000-0000-00003C620000}"/>
    <cellStyle name="40% - 强调文字颜色 1 3 2 2 2 5 4" xfId="25101" xr:uid="{00000000-0005-0000-0000-00003D620000}"/>
    <cellStyle name="40% - 强调文字颜色 1 3 2 2 2 5 4 2" xfId="25102" xr:uid="{00000000-0005-0000-0000-00003E620000}"/>
    <cellStyle name="40% - 强调文字颜色 1 3 2 2 2 5 5" xfId="25103" xr:uid="{00000000-0005-0000-0000-00003F620000}"/>
    <cellStyle name="40% - 强调文字颜色 1 3 2 2 2 5 6" xfId="25104" xr:uid="{00000000-0005-0000-0000-000040620000}"/>
    <cellStyle name="40% - 强调文字颜色 1 3 2 2 2 6" xfId="25106" xr:uid="{00000000-0005-0000-0000-000042620000}"/>
    <cellStyle name="40% - 强调文字颜色 1 3 2 2 2 6 2" xfId="25108" xr:uid="{00000000-0005-0000-0000-000044620000}"/>
    <cellStyle name="40% - 强调文字颜色 1 3 2 2 2 6 2 2" xfId="25109" xr:uid="{00000000-0005-0000-0000-000045620000}"/>
    <cellStyle name="40% - 强调文字颜色 1 3 2 2 2 6 2 3" xfId="25110" xr:uid="{00000000-0005-0000-0000-000046620000}"/>
    <cellStyle name="40% - 强调文字颜色 1 3 2 2 2 6 3" xfId="25112" xr:uid="{00000000-0005-0000-0000-000048620000}"/>
    <cellStyle name="40% - 强调文字颜色 1 3 2 2 2 6 3 2" xfId="25113" xr:uid="{00000000-0005-0000-0000-000049620000}"/>
    <cellStyle name="40% - 强调文字颜色 1 3 2 2 2 6 4" xfId="25114" xr:uid="{00000000-0005-0000-0000-00004A620000}"/>
    <cellStyle name="40% - 强调文字颜色 1 3 2 2 2 6 5" xfId="25115" xr:uid="{00000000-0005-0000-0000-00004B620000}"/>
    <cellStyle name="40% - 强调文字颜色 1 3 2 2 2 7" xfId="25119" xr:uid="{00000000-0005-0000-0000-00004F620000}"/>
    <cellStyle name="40% - 强调文字颜色 1 3 2 2 2 7 2" xfId="25120" xr:uid="{00000000-0005-0000-0000-000050620000}"/>
    <cellStyle name="40% - 强调文字颜色 1 3 2 2 2 7 2 2" xfId="25121" xr:uid="{00000000-0005-0000-0000-000051620000}"/>
    <cellStyle name="40% - 强调文字颜色 1 3 2 2 2 7 3" xfId="6402" xr:uid="{00000000-0005-0000-0000-000032190000}"/>
    <cellStyle name="40% - 强调文字颜色 1 3 2 2 2 7 4" xfId="25122" xr:uid="{00000000-0005-0000-0000-000052620000}"/>
    <cellStyle name="40% - 强调文字颜色 1 3 2 2 2 8" xfId="25125" xr:uid="{00000000-0005-0000-0000-000055620000}"/>
    <cellStyle name="40% - 强调文字颜色 1 3 2 2 2 8 2" xfId="25128" xr:uid="{00000000-0005-0000-0000-000058620000}"/>
    <cellStyle name="40% - 强调文字颜色 1 3 2 2 2 8 3" xfId="25132" xr:uid="{00000000-0005-0000-0000-00005C620000}"/>
    <cellStyle name="40% - 强调文字颜色 1 3 2 2 2 9" xfId="25134" xr:uid="{00000000-0005-0000-0000-00005E620000}"/>
    <cellStyle name="40% - 强调文字颜色 1 3 2 2 2 9 2" xfId="25135" xr:uid="{00000000-0005-0000-0000-00005F620000}"/>
    <cellStyle name="40% - 强调文字颜色 1 3 2 2 2 9 3" xfId="25137" xr:uid="{00000000-0005-0000-0000-000061620000}"/>
    <cellStyle name="40% - 强调文字颜色 1 3 2 2 3" xfId="25138" xr:uid="{00000000-0005-0000-0000-000062620000}"/>
    <cellStyle name="40% - 强调文字颜色 1 3 2 2 3 2" xfId="9079" xr:uid="{00000000-0005-0000-0000-0000A7230000}"/>
    <cellStyle name="40% - 强调文字颜色 1 3 2 2 3 2 2" xfId="25139" xr:uid="{00000000-0005-0000-0000-000063620000}"/>
    <cellStyle name="40% - 强调文字颜色 1 3 2 2 3 2 2 2" xfId="25140" xr:uid="{00000000-0005-0000-0000-000064620000}"/>
    <cellStyle name="40% - 强调文字颜色 1 3 2 2 3 2 2 2 2" xfId="25141" xr:uid="{00000000-0005-0000-0000-000065620000}"/>
    <cellStyle name="40% - 强调文字颜色 1 3 2 2 3 2 2 2 3" xfId="17838" xr:uid="{00000000-0005-0000-0000-0000DE450000}"/>
    <cellStyle name="40% - 强调文字颜色 1 3 2 2 3 2 2 3" xfId="25142" xr:uid="{00000000-0005-0000-0000-000066620000}"/>
    <cellStyle name="40% - 强调文字颜色 1 3 2 2 3 2 2 3 2" xfId="5561" xr:uid="{00000000-0005-0000-0000-0000E9150000}"/>
    <cellStyle name="40% - 强调文字颜色 1 3 2 2 3 2 2 4" xfId="25143" xr:uid="{00000000-0005-0000-0000-000067620000}"/>
    <cellStyle name="40% - 强调文字颜色 1 3 2 2 3 2 3" xfId="22450" xr:uid="{00000000-0005-0000-0000-0000E2570000}"/>
    <cellStyle name="40% - 强调文字颜色 1 3 2 2 3 2 3 2" xfId="13754" xr:uid="{00000000-0005-0000-0000-0000EA350000}"/>
    <cellStyle name="40% - 强调文字颜色 1 3 2 2 3 2 3 2 2" xfId="25144" xr:uid="{00000000-0005-0000-0000-000068620000}"/>
    <cellStyle name="40% - 强调文字颜色 1 3 2 2 3 2 3 2 3" xfId="25145" xr:uid="{00000000-0005-0000-0000-000069620000}"/>
    <cellStyle name="40% - 强调文字颜色 1 3 2 2 3 2 3 3" xfId="13756" xr:uid="{00000000-0005-0000-0000-0000EC350000}"/>
    <cellStyle name="40% - 强调文字颜色 1 3 2 2 3 2 3 4" xfId="25146" xr:uid="{00000000-0005-0000-0000-00006A620000}"/>
    <cellStyle name="40% - 强调文字颜色 1 3 2 2 3 2 4" xfId="25147" xr:uid="{00000000-0005-0000-0000-00006B620000}"/>
    <cellStyle name="40% - 强调文字颜色 1 3 2 2 3 2 4 2" xfId="25149" xr:uid="{00000000-0005-0000-0000-00006D620000}"/>
    <cellStyle name="40% - 强调文字颜色 1 3 2 2 3 2 4 2 2" xfId="2092" xr:uid="{00000000-0005-0000-0000-00005C080000}"/>
    <cellStyle name="40% - 强调文字颜色 1 3 2 2 3 2 4 3" xfId="10787" xr:uid="{00000000-0005-0000-0000-0000532A0000}"/>
    <cellStyle name="40% - 强调文字颜色 1 3 2 2 3 2 5" xfId="25150" xr:uid="{00000000-0005-0000-0000-00006E620000}"/>
    <cellStyle name="40% - 强调文字颜色 1 3 2 2 3 2 5 2" xfId="25153" xr:uid="{00000000-0005-0000-0000-000071620000}"/>
    <cellStyle name="40% - 强调文字颜色 1 3 2 2 3 2 6" xfId="25155" xr:uid="{00000000-0005-0000-0000-000073620000}"/>
    <cellStyle name="40% - 强调文字颜色 1 3 2 2 3 2 6 2" xfId="22810" xr:uid="{00000000-0005-0000-0000-00004A590000}"/>
    <cellStyle name="40% - 强调文字颜色 1 3 2 2 3 2 7" xfId="25157" xr:uid="{00000000-0005-0000-0000-000075620000}"/>
    <cellStyle name="40% - 强调文字颜色 1 3 2 2 3 3" xfId="25159" xr:uid="{00000000-0005-0000-0000-000077620000}"/>
    <cellStyle name="40% - 强调文字颜色 1 3 2 2 3 3 2" xfId="25160" xr:uid="{00000000-0005-0000-0000-000078620000}"/>
    <cellStyle name="40% - 强调文字颜色 1 3 2 2 3 3 2 2" xfId="25161" xr:uid="{00000000-0005-0000-0000-000079620000}"/>
    <cellStyle name="40% - 强调文字颜色 1 3 2 2 3 3 2 2 2" xfId="25162" xr:uid="{00000000-0005-0000-0000-00007A620000}"/>
    <cellStyle name="40% - 强调文字颜色 1 3 2 2 3 3 2 2 3" xfId="25164" xr:uid="{00000000-0005-0000-0000-00007C620000}"/>
    <cellStyle name="40% - 强调文字颜色 1 3 2 2 3 3 2 3" xfId="25166" xr:uid="{00000000-0005-0000-0000-00007E620000}"/>
    <cellStyle name="40% - 强调文字颜色 1 3 2 2 3 3 2 4" xfId="25168" xr:uid="{00000000-0005-0000-0000-000080620000}"/>
    <cellStyle name="40% - 强调文字颜色 1 3 2 2 3 3 3" xfId="25169" xr:uid="{00000000-0005-0000-0000-000081620000}"/>
    <cellStyle name="40% - 强调文字颜色 1 3 2 2 3 3 3 2" xfId="3267" xr:uid="{00000000-0005-0000-0000-0000F30C0000}"/>
    <cellStyle name="40% - 强调文字颜色 1 3 2 2 3 3 3 2 2" xfId="92" xr:uid="{00000000-0005-0000-0000-000066000000}"/>
    <cellStyle name="40% - 强调文字颜色 1 3 2 2 3 3 3 2 3" xfId="25170" xr:uid="{00000000-0005-0000-0000-000082620000}"/>
    <cellStyle name="40% - 强调文字颜色 1 3 2 2 3 3 3 3" xfId="3295" xr:uid="{00000000-0005-0000-0000-00000F0D0000}"/>
    <cellStyle name="40% - 强调文字颜色 1 3 2 2 3 3 3 4" xfId="3358" xr:uid="{00000000-0005-0000-0000-00004E0D0000}"/>
    <cellStyle name="40% - 强调文字颜色 1 3 2 2 3 3 4" xfId="25171" xr:uid="{00000000-0005-0000-0000-000083620000}"/>
    <cellStyle name="40% - 强调文字颜色 1 3 2 2 3 3 4 2" xfId="25173" xr:uid="{00000000-0005-0000-0000-000085620000}"/>
    <cellStyle name="40% - 强调文字颜色 1 3 2 2 3 3 4 2 2" xfId="6956" xr:uid="{00000000-0005-0000-0000-00005C1B0000}"/>
    <cellStyle name="40% - 强调文字颜色 1 3 2 2 3 3 4 3" xfId="10796" xr:uid="{00000000-0005-0000-0000-00005C2A0000}"/>
    <cellStyle name="40% - 强调文字颜色 1 3 2 2 3 3 5" xfId="25174" xr:uid="{00000000-0005-0000-0000-000086620000}"/>
    <cellStyle name="40% - 强调文字颜色 1 3 2 2 3 3 5 2" xfId="25177" xr:uid="{00000000-0005-0000-0000-000089620000}"/>
    <cellStyle name="40% - 强调文字颜色 1 3 2 2 3 3 5 3" xfId="25180" xr:uid="{00000000-0005-0000-0000-00008C620000}"/>
    <cellStyle name="40% - 强调文字颜色 1 3 2 2 3 3 6" xfId="25182" xr:uid="{00000000-0005-0000-0000-00008E620000}"/>
    <cellStyle name="40% - 强调文字颜色 1 3 2 2 3 3 6 2" xfId="22821" xr:uid="{00000000-0005-0000-0000-000055590000}"/>
    <cellStyle name="40% - 强调文字颜色 1 3 2 2 3 3 7" xfId="25184" xr:uid="{00000000-0005-0000-0000-000090620000}"/>
    <cellStyle name="40% - 强调文字颜色 1 3 2 2 3 4" xfId="25186" xr:uid="{00000000-0005-0000-0000-000092620000}"/>
    <cellStyle name="40% - 强调文字颜色 1 3 2 2 3 5" xfId="25187" xr:uid="{00000000-0005-0000-0000-000093620000}"/>
    <cellStyle name="40% - 强调文字颜色 1 3 2 2 3 6" xfId="25189" xr:uid="{00000000-0005-0000-0000-000095620000}"/>
    <cellStyle name="40% - 强调文字颜色 1 3 2 2 4" xfId="25190" xr:uid="{00000000-0005-0000-0000-000096620000}"/>
    <cellStyle name="40% - 强调文字颜色 1 3 2 2 4 2" xfId="25191" xr:uid="{00000000-0005-0000-0000-000097620000}"/>
    <cellStyle name="40% - 强调文字颜色 1 3 2 2 4 2 2" xfId="25192" xr:uid="{00000000-0005-0000-0000-000098620000}"/>
    <cellStyle name="40% - 强调文字颜色 1 3 2 2 4 2 2 2" xfId="13844" xr:uid="{00000000-0005-0000-0000-000044360000}"/>
    <cellStyle name="40% - 强调文字颜色 1 3 2 2 4 2 3" xfId="25193" xr:uid="{00000000-0005-0000-0000-000099620000}"/>
    <cellStyle name="40% - 强调文字颜色 1 3 2 2 4 2 3 2" xfId="25196" xr:uid="{00000000-0005-0000-0000-00009C620000}"/>
    <cellStyle name="40% - 强调文字颜色 1 3 2 2 4 2 4" xfId="10715" xr:uid="{00000000-0005-0000-0000-00000B2A0000}"/>
    <cellStyle name="40% - 强调文字颜色 1 3 2 2 4 3" xfId="25197" xr:uid="{00000000-0005-0000-0000-00009D620000}"/>
    <cellStyle name="40% - 强调文字颜色 1 3 2 2 4 3 2" xfId="25198" xr:uid="{00000000-0005-0000-0000-00009E620000}"/>
    <cellStyle name="40% - 强调文字颜色 1 3 2 2 4 3 3" xfId="25199" xr:uid="{00000000-0005-0000-0000-00009F620000}"/>
    <cellStyle name="40% - 强调文字颜色 1 3 2 2 4 4" xfId="25200" xr:uid="{00000000-0005-0000-0000-0000A0620000}"/>
    <cellStyle name="40% - 强调文字颜色 1 3 2 2 4 5" xfId="25201" xr:uid="{00000000-0005-0000-0000-0000A1620000}"/>
    <cellStyle name="40% - 强调文字颜色 1 3 2 2 4 6" xfId="25206" xr:uid="{00000000-0005-0000-0000-0000A6620000}"/>
    <cellStyle name="40% - 强调文字颜色 1 3 2 2 5" xfId="25208" xr:uid="{00000000-0005-0000-0000-0000A8620000}"/>
    <cellStyle name="40% - 强调文字颜色 1 3 2 2 5 2" xfId="16839" xr:uid="{00000000-0005-0000-0000-0000F7410000}"/>
    <cellStyle name="40% - 强调文字颜色 1 3 2 2 5 2 2" xfId="25209" xr:uid="{00000000-0005-0000-0000-0000A9620000}"/>
    <cellStyle name="40% - 强调文字颜色 1 3 2 2 5 2 2 2" xfId="13954" xr:uid="{00000000-0005-0000-0000-0000B2360000}"/>
    <cellStyle name="40% - 强调文字颜色 1 3 2 2 5 2 3" xfId="25210" xr:uid="{00000000-0005-0000-0000-0000AA620000}"/>
    <cellStyle name="40% - 强调文字颜色 1 3 2 2 5 2 4" xfId="11767" xr:uid="{00000000-0005-0000-0000-0000272E0000}"/>
    <cellStyle name="40% - 强调文字颜色 1 3 2 2 5 3" xfId="25211" xr:uid="{00000000-0005-0000-0000-0000AB620000}"/>
    <cellStyle name="40% - 强调文字颜色 1 3 2 2 5 3 2" xfId="25212" xr:uid="{00000000-0005-0000-0000-0000AC620000}"/>
    <cellStyle name="40% - 强调文字颜色 1 3 2 2 5 3 2 2" xfId="19158" xr:uid="{00000000-0005-0000-0000-0000064B0000}"/>
    <cellStyle name="40% - 强调文字颜色 1 3 2 2 5 3 3" xfId="25213" xr:uid="{00000000-0005-0000-0000-0000AD620000}"/>
    <cellStyle name="40% - 强调文字颜色 1 3 2 2 5 3 4" xfId="11772" xr:uid="{00000000-0005-0000-0000-00002C2E0000}"/>
    <cellStyle name="40% - 强调文字颜色 1 3 2 2 5 4" xfId="25214" xr:uid="{00000000-0005-0000-0000-0000AE620000}"/>
    <cellStyle name="40% - 强调文字颜色 1 3 2 2 5 4 2" xfId="25215" xr:uid="{00000000-0005-0000-0000-0000AF620000}"/>
    <cellStyle name="40% - 强调文字颜色 1 3 2 2 5 5" xfId="25217" xr:uid="{00000000-0005-0000-0000-0000B1620000}"/>
    <cellStyle name="40% - 强调文字颜色 1 3 2 2 5 6" xfId="25219" xr:uid="{00000000-0005-0000-0000-0000B3620000}"/>
    <cellStyle name="40% - 强调文字颜色 1 3 2 2 6" xfId="20325" xr:uid="{00000000-0005-0000-0000-0000954F0000}"/>
    <cellStyle name="40% - 强调文字颜色 1 3 2 2 6 2" xfId="25221" xr:uid="{00000000-0005-0000-0000-0000B5620000}"/>
    <cellStyle name="40% - 强调文字颜色 1 3 2 2 6 2 2" xfId="15405" xr:uid="{00000000-0005-0000-0000-00005D3C0000}"/>
    <cellStyle name="40% - 强调文字颜色 1 3 2 2 6 2 2 2" xfId="15409" xr:uid="{00000000-0005-0000-0000-0000613C0000}"/>
    <cellStyle name="40% - 强调文字颜色 1 3 2 2 6 2 3" xfId="15415" xr:uid="{00000000-0005-0000-0000-0000673C0000}"/>
    <cellStyle name="40% - 强调文字颜色 1 3 2 2 6 2 4" xfId="11957" xr:uid="{00000000-0005-0000-0000-0000E52E0000}"/>
    <cellStyle name="40% - 强调文字颜色 1 3 2 2 6 3" xfId="25222" xr:uid="{00000000-0005-0000-0000-0000B6620000}"/>
    <cellStyle name="40% - 强调文字颜色 1 3 2 2 6 3 2" xfId="15428" xr:uid="{00000000-0005-0000-0000-0000743C0000}"/>
    <cellStyle name="40% - 强调文字颜色 1 3 2 2 6 3 3" xfId="15434" xr:uid="{00000000-0005-0000-0000-00007A3C0000}"/>
    <cellStyle name="40% - 强调文字颜色 1 3 2 2 6 4" xfId="25223" xr:uid="{00000000-0005-0000-0000-0000B7620000}"/>
    <cellStyle name="40% - 强调文字颜色 1 3 2 2 6 4 2" xfId="15445" xr:uid="{00000000-0005-0000-0000-0000853C0000}"/>
    <cellStyle name="40% - 强调文字颜色 1 3 2 2 6 5" xfId="25226" xr:uid="{00000000-0005-0000-0000-0000BA620000}"/>
    <cellStyle name="40% - 强调文字颜色 1 3 2 2 6 6" xfId="25228" xr:uid="{00000000-0005-0000-0000-0000BC620000}"/>
    <cellStyle name="40% - 强调文字颜色 1 3 2 2 7" xfId="20329" xr:uid="{00000000-0005-0000-0000-0000994F0000}"/>
    <cellStyle name="40% - 强调文字颜色 1 3 2 2 7 2" xfId="25230" xr:uid="{00000000-0005-0000-0000-0000BE620000}"/>
    <cellStyle name="40% - 强调文字颜色 1 3 2 2 7 2 2" xfId="25231" xr:uid="{00000000-0005-0000-0000-0000BF620000}"/>
    <cellStyle name="40% - 强调文字颜色 1 3 2 2 7 2 3" xfId="25233" xr:uid="{00000000-0005-0000-0000-0000C1620000}"/>
    <cellStyle name="40% - 强调文字颜色 1 3 2 2 7 3" xfId="25235" xr:uid="{00000000-0005-0000-0000-0000C3620000}"/>
    <cellStyle name="40% - 强调文字颜色 1 3 2 2 7 3 2" xfId="25236" xr:uid="{00000000-0005-0000-0000-0000C4620000}"/>
    <cellStyle name="40% - 强调文字颜色 1 3 2 2 7 4" xfId="25238" xr:uid="{00000000-0005-0000-0000-0000C6620000}"/>
    <cellStyle name="40% - 强调文字颜色 1 3 2 2 7 5" xfId="25241" xr:uid="{00000000-0005-0000-0000-0000C9620000}"/>
    <cellStyle name="40% - 强调文字颜色 1 3 2 2 8" xfId="25242" xr:uid="{00000000-0005-0000-0000-0000CA620000}"/>
    <cellStyle name="40% - 强调文字颜色 1 3 2 2 8 2" xfId="4382" xr:uid="{00000000-0005-0000-0000-00004E110000}"/>
    <cellStyle name="40% - 强调文字颜色 1 3 2 2 8 2 2" xfId="4280" xr:uid="{00000000-0005-0000-0000-0000E8100000}"/>
    <cellStyle name="40% - 强调文字颜色 1 3 2 2 8 2 3" xfId="4386" xr:uid="{00000000-0005-0000-0000-000052110000}"/>
    <cellStyle name="40% - 强调文字颜色 1 3 2 2 8 3" xfId="25243" xr:uid="{00000000-0005-0000-0000-0000CB620000}"/>
    <cellStyle name="40% - 强调文字颜色 1 3 2 2 8 3 2" xfId="25244" xr:uid="{00000000-0005-0000-0000-0000CC620000}"/>
    <cellStyle name="40% - 强调文字颜色 1 3 2 2 8 4" xfId="25246" xr:uid="{00000000-0005-0000-0000-0000CE620000}"/>
    <cellStyle name="40% - 强调文字颜色 1 3 2 2 8 5" xfId="25248" xr:uid="{00000000-0005-0000-0000-0000D0620000}"/>
    <cellStyle name="40% - 强调文字颜色 1 3 2 2 9" xfId="2313" xr:uid="{00000000-0005-0000-0000-000039090000}"/>
    <cellStyle name="40% - 强调文字颜色 1 3 2 2 9 2" xfId="5630" xr:uid="{00000000-0005-0000-0000-00002E160000}"/>
    <cellStyle name="40% - 强调文字颜色 1 3 2 2 9 3" xfId="11004" xr:uid="{00000000-0005-0000-0000-00002C2B0000}"/>
    <cellStyle name="40% - 强调文字颜色 1 3 2 3" xfId="25249" xr:uid="{00000000-0005-0000-0000-0000D1620000}"/>
    <cellStyle name="40% - 强调文字颜色 1 3 2 3 2" xfId="25250" xr:uid="{00000000-0005-0000-0000-0000D2620000}"/>
    <cellStyle name="40% - 强调文字颜色 1 3 2 3 2 2" xfId="25253" xr:uid="{00000000-0005-0000-0000-0000D5620000}"/>
    <cellStyle name="40% - 强调文字颜色 1 3 2 4" xfId="25254" xr:uid="{00000000-0005-0000-0000-0000D6620000}"/>
    <cellStyle name="40% - 强调文字颜色 1 3 2 4 2" xfId="25255" xr:uid="{00000000-0005-0000-0000-0000D7620000}"/>
    <cellStyle name="40% - 强调文字颜色 1 3 2 4 2 2" xfId="25257" xr:uid="{00000000-0005-0000-0000-0000D9620000}"/>
    <cellStyle name="40% - 强调文字颜色 1 3 2 4 3" xfId="25258" xr:uid="{00000000-0005-0000-0000-0000DA620000}"/>
    <cellStyle name="40% - 强调文字颜色 1 3 2 4 4" xfId="20386" xr:uid="{00000000-0005-0000-0000-0000D24F0000}"/>
    <cellStyle name="40% - 强调文字颜色 1 3 2 5" xfId="25261" xr:uid="{00000000-0005-0000-0000-0000DD620000}"/>
    <cellStyle name="40% - 强调文字颜色 1 3 2 6" xfId="25264" xr:uid="{00000000-0005-0000-0000-0000E0620000}"/>
    <cellStyle name="40% - 强调文字颜色 1 3 2 6 2" xfId="25266" xr:uid="{00000000-0005-0000-0000-0000E2620000}"/>
    <cellStyle name="40% - 强调文字颜色 1 3 3" xfId="25268" xr:uid="{00000000-0005-0000-0000-0000E4620000}"/>
    <cellStyle name="40% - 强调文字颜色 1 3 3 10" xfId="11245" xr:uid="{00000000-0005-0000-0000-00001D2C0000}"/>
    <cellStyle name="40% - 强调文字颜色 1 3 3 10 2" xfId="11247" xr:uid="{00000000-0005-0000-0000-00001F2C0000}"/>
    <cellStyle name="40% - 强调文字颜色 1 3 3 11" xfId="11253" xr:uid="{00000000-0005-0000-0000-0000252C0000}"/>
    <cellStyle name="40% - 强调文字颜色 1 3 3 11 2" xfId="16080" xr:uid="{00000000-0005-0000-0000-0000003F0000}"/>
    <cellStyle name="40% - 强调文字颜色 1 3 3 12" xfId="6033" xr:uid="{00000000-0005-0000-0000-0000C1170000}"/>
    <cellStyle name="40% - 强调文字颜色 1 3 3 12 2" xfId="16120" xr:uid="{00000000-0005-0000-0000-0000283F0000}"/>
    <cellStyle name="40% - 强调文字颜色 1 3 3 13" xfId="6045" xr:uid="{00000000-0005-0000-0000-0000CD170000}"/>
    <cellStyle name="40% - 强调文字颜色 1 3 3 13 2" xfId="471" xr:uid="{00000000-0005-0000-0000-000007020000}"/>
    <cellStyle name="40% - 强调文字颜色 1 3 3 14" xfId="111" xr:uid="{00000000-0005-0000-0000-00007F000000}"/>
    <cellStyle name="40% - 强调文字颜色 1 3 3 15" xfId="6048" xr:uid="{00000000-0005-0000-0000-0000D0170000}"/>
    <cellStyle name="40% - 强调文字颜色 1 3 3 15 2" xfId="595" xr:uid="{00000000-0005-0000-0000-000083020000}"/>
    <cellStyle name="40% - 强调文字颜色 1 3 3 16" xfId="7264" xr:uid="{00000000-0005-0000-0000-0000901C0000}"/>
    <cellStyle name="40% - 强调文字颜色 1 3 3 17" xfId="7271" xr:uid="{00000000-0005-0000-0000-0000971C0000}"/>
    <cellStyle name="40% - 强调文字颜色 1 3 3 2" xfId="25269" xr:uid="{00000000-0005-0000-0000-0000E5620000}"/>
    <cellStyle name="40% - 强调文字颜色 1 3 3 2 10" xfId="25272" xr:uid="{00000000-0005-0000-0000-0000E8620000}"/>
    <cellStyle name="40% - 强调文字颜色 1 3 3 2 10 2" xfId="366" xr:uid="{00000000-0005-0000-0000-00009D010000}"/>
    <cellStyle name="40% - 强调文字颜色 1 3 3 2 11" xfId="25274" xr:uid="{00000000-0005-0000-0000-0000EA620000}"/>
    <cellStyle name="40% - 强调文字颜色 1 3 3 2 11 2" xfId="2030" xr:uid="{00000000-0005-0000-0000-00001E080000}"/>
    <cellStyle name="40% - 强调文字颜色 1 3 3 2 12" xfId="10707" xr:uid="{00000000-0005-0000-0000-0000032A0000}"/>
    <cellStyle name="40% - 强调文字颜色 1 3 3 2 12 2" xfId="25275" xr:uid="{00000000-0005-0000-0000-0000EB620000}"/>
    <cellStyle name="40% - 强调文字颜色 1 3 3 2 13" xfId="25276" xr:uid="{00000000-0005-0000-0000-0000EC620000}"/>
    <cellStyle name="40% - 强调文字颜色 1 3 3 2 13 2" xfId="25277" xr:uid="{00000000-0005-0000-0000-0000ED620000}"/>
    <cellStyle name="40% - 强调文字颜色 1 3 3 2 14" xfId="11326" xr:uid="{00000000-0005-0000-0000-00006E2C0000}"/>
    <cellStyle name="40% - 强调文字颜色 1 3 3 2 15" xfId="11338" xr:uid="{00000000-0005-0000-0000-00007A2C0000}"/>
    <cellStyle name="40% - 强调文字颜色 1 3 3 2 2" xfId="25278" xr:uid="{00000000-0005-0000-0000-0000EE620000}"/>
    <cellStyle name="40% - 强调文字颜色 1 3 3 2 2 2" xfId="25279" xr:uid="{00000000-0005-0000-0000-0000EF620000}"/>
    <cellStyle name="40% - 强调文字颜色 1 3 3 2 2 2 2" xfId="25280" xr:uid="{00000000-0005-0000-0000-0000F0620000}"/>
    <cellStyle name="40% - 强调文字颜色 1 3 3 2 2 2 2 2" xfId="771" xr:uid="{00000000-0005-0000-0000-000033030000}"/>
    <cellStyle name="40% - 强调文字颜色 1 3 3 2 2 2 2 2 2" xfId="900" xr:uid="{00000000-0005-0000-0000-0000B4030000}"/>
    <cellStyle name="40% - 强调文字颜色 1 3 3 2 2 2 2 2 3" xfId="2585" xr:uid="{00000000-0005-0000-0000-0000490A0000}"/>
    <cellStyle name="40% - 强调文字颜色 1 3 3 2 2 2 2 3" xfId="2601" xr:uid="{00000000-0005-0000-0000-0000590A0000}"/>
    <cellStyle name="40% - 强调文字颜色 1 3 3 2 2 2 2 3 2" xfId="2607" xr:uid="{00000000-0005-0000-0000-00005F0A0000}"/>
    <cellStyle name="40% - 强调文字颜色 1 3 3 2 2 2 2 4" xfId="2627" xr:uid="{00000000-0005-0000-0000-0000730A0000}"/>
    <cellStyle name="40% - 强调文字颜色 1 3 3 2 2 2 3" xfId="25281" xr:uid="{00000000-0005-0000-0000-0000F1620000}"/>
    <cellStyle name="40% - 强调文字颜色 1 3 3 2 2 2 3 2" xfId="25283" xr:uid="{00000000-0005-0000-0000-0000F3620000}"/>
    <cellStyle name="40% - 强调文字颜色 1 3 3 2 2 2 3 2 2" xfId="25285" xr:uid="{00000000-0005-0000-0000-0000F5620000}"/>
    <cellStyle name="40% - 强调文字颜色 1 3 3 2 2 2 3 2 3" xfId="18326" xr:uid="{00000000-0005-0000-0000-0000C6470000}"/>
    <cellStyle name="40% - 强调文字颜色 1 3 3 2 2 2 3 3" xfId="25286" xr:uid="{00000000-0005-0000-0000-0000F6620000}"/>
    <cellStyle name="40% - 强调文字颜色 1 3 3 2 2 2 3 4" xfId="11923" xr:uid="{00000000-0005-0000-0000-0000C32E0000}"/>
    <cellStyle name="40% - 强调文字颜色 1 3 3 2 2 2 4" xfId="25287" xr:uid="{00000000-0005-0000-0000-0000F7620000}"/>
    <cellStyle name="40% - 强调文字颜色 1 3 3 2 2 2 4 2" xfId="25288" xr:uid="{00000000-0005-0000-0000-0000F8620000}"/>
    <cellStyle name="40% - 强调文字颜色 1 3 3 2 2 2 4 2 2" xfId="25289" xr:uid="{00000000-0005-0000-0000-0000F9620000}"/>
    <cellStyle name="40% - 强调文字颜色 1 3 3 2 2 2 4 3" xfId="25290" xr:uid="{00000000-0005-0000-0000-0000FA620000}"/>
    <cellStyle name="40% - 强调文字颜色 1 3 3 2 2 2 5" xfId="25291" xr:uid="{00000000-0005-0000-0000-0000FB620000}"/>
    <cellStyle name="40% - 强调文字颜色 1 3 3 2 2 2 5 2" xfId="25292" xr:uid="{00000000-0005-0000-0000-0000FC620000}"/>
    <cellStyle name="40% - 强调文字颜色 1 3 3 2 2 2 6" xfId="25293" xr:uid="{00000000-0005-0000-0000-0000FD620000}"/>
    <cellStyle name="40% - 强调文字颜色 1 3 3 2 2 2 6 2" xfId="23729" xr:uid="{00000000-0005-0000-0000-0000E15C0000}"/>
    <cellStyle name="40% - 强调文字颜色 1 3 3 2 2 2 7" xfId="25294" xr:uid="{00000000-0005-0000-0000-0000FE620000}"/>
    <cellStyle name="40% - 强调文字颜色 1 3 3 2 2 3" xfId="25295" xr:uid="{00000000-0005-0000-0000-0000FF620000}"/>
    <cellStyle name="40% - 强调文字颜色 1 3 3 2 2 3 2" xfId="25296" xr:uid="{00000000-0005-0000-0000-000000630000}"/>
    <cellStyle name="40% - 强调文字颜色 1 3 3 2 2 3 2 2" xfId="25297" xr:uid="{00000000-0005-0000-0000-000001630000}"/>
    <cellStyle name="40% - 强调文字颜色 1 3 3 2 2 3 2 3" xfId="25298" xr:uid="{00000000-0005-0000-0000-000002630000}"/>
    <cellStyle name="40% - 强调文字颜色 1 3 3 2 2 3 3" xfId="25299" xr:uid="{00000000-0005-0000-0000-000003630000}"/>
    <cellStyle name="40% - 强调文字颜色 1 3 3 2 2 4" xfId="25301" xr:uid="{00000000-0005-0000-0000-000005630000}"/>
    <cellStyle name="40% - 强调文字颜色 1 3 3 2 2 5" xfId="9681" xr:uid="{00000000-0005-0000-0000-000001260000}"/>
    <cellStyle name="40% - 强调文字颜色 1 3 3 2 3" xfId="25302" xr:uid="{00000000-0005-0000-0000-000006630000}"/>
    <cellStyle name="40% - 强调文字颜色 1 3 3 2 3 2" xfId="16420" xr:uid="{00000000-0005-0000-0000-000054400000}"/>
    <cellStyle name="40% - 强调文字颜色 1 3 3 2 3 2 2" xfId="25303" xr:uid="{00000000-0005-0000-0000-000007630000}"/>
    <cellStyle name="40% - 强调文字颜色 1 3 3 2 3 2 2 2" xfId="25304" xr:uid="{00000000-0005-0000-0000-000008630000}"/>
    <cellStyle name="40% - 强调文字颜色 1 3 3 2 3 2 2 2 2" xfId="25306" xr:uid="{00000000-0005-0000-0000-00000A630000}"/>
    <cellStyle name="40% - 强调文字颜色 1 3 3 2 3 2 2 3" xfId="25307" xr:uid="{00000000-0005-0000-0000-00000B630000}"/>
    <cellStyle name="40% - 强调文字颜色 1 3 3 2 3 2 3" xfId="25308" xr:uid="{00000000-0005-0000-0000-00000C630000}"/>
    <cellStyle name="40% - 强调文字颜色 1 3 3 2 3 2 3 2" xfId="25309" xr:uid="{00000000-0005-0000-0000-00000D630000}"/>
    <cellStyle name="40% - 强调文字颜色 1 3 3 2 3 2 4" xfId="25310" xr:uid="{00000000-0005-0000-0000-00000E630000}"/>
    <cellStyle name="40% - 强调文字颜色 1 3 3 2 3 2 4 2" xfId="25311" xr:uid="{00000000-0005-0000-0000-00000F630000}"/>
    <cellStyle name="40% - 强调文字颜色 1 3 3 2 3 2 5" xfId="25312" xr:uid="{00000000-0005-0000-0000-000010630000}"/>
    <cellStyle name="40% - 强调文字颜色 1 3 3 2 3 3" xfId="25314" xr:uid="{00000000-0005-0000-0000-000012630000}"/>
    <cellStyle name="40% - 强调文字颜色 1 3 3 2 3 3 2" xfId="25315" xr:uid="{00000000-0005-0000-0000-000013630000}"/>
    <cellStyle name="40% - 强调文字颜色 1 3 3 2 3 3 2 2" xfId="25316" xr:uid="{00000000-0005-0000-0000-000014630000}"/>
    <cellStyle name="40% - 强调文字颜色 1 3 3 2 3 3 2 3" xfId="25317" xr:uid="{00000000-0005-0000-0000-000015630000}"/>
    <cellStyle name="40% - 强调文字颜色 1 3 3 2 3 3 3" xfId="25318" xr:uid="{00000000-0005-0000-0000-000016630000}"/>
    <cellStyle name="40% - 强调文字颜色 1 3 3 2 3 3 3 2" xfId="25319" xr:uid="{00000000-0005-0000-0000-000017630000}"/>
    <cellStyle name="40% - 强调文字颜色 1 3 3 2 3 3 4" xfId="25320" xr:uid="{00000000-0005-0000-0000-000018630000}"/>
    <cellStyle name="40% - 强调文字颜色 1 3 3 2 3 4" xfId="25322" xr:uid="{00000000-0005-0000-0000-00001A630000}"/>
    <cellStyle name="40% - 强调文字颜色 1 3 3 2 3 4 2" xfId="25324" xr:uid="{00000000-0005-0000-0000-00001C630000}"/>
    <cellStyle name="40% - 强调文字颜色 1 3 3 2 3 4 2 2" xfId="25325" xr:uid="{00000000-0005-0000-0000-00001D630000}"/>
    <cellStyle name="40% - 强调文字颜色 1 3 3 2 3 4 3" xfId="25330" xr:uid="{00000000-0005-0000-0000-000022630000}"/>
    <cellStyle name="40% - 强调文字颜色 1 3 3 2 3 5" xfId="25332" xr:uid="{00000000-0005-0000-0000-000024630000}"/>
    <cellStyle name="40% - 强调文字颜色 1 3 3 2 3 5 2" xfId="12358" xr:uid="{00000000-0005-0000-0000-000076300000}"/>
    <cellStyle name="40% - 强调文字颜色 1 3 3 2 3 5 3" xfId="12362" xr:uid="{00000000-0005-0000-0000-00007A300000}"/>
    <cellStyle name="40% - 强调文字颜色 1 3 3 2 3 6" xfId="25335" xr:uid="{00000000-0005-0000-0000-000027630000}"/>
    <cellStyle name="40% - 强调文字颜色 1 3 3 2 3 6 2" xfId="12369" xr:uid="{00000000-0005-0000-0000-000081300000}"/>
    <cellStyle name="40% - 强调文字颜色 1 3 3 2 3 7" xfId="25338" xr:uid="{00000000-0005-0000-0000-00002A630000}"/>
    <cellStyle name="40% - 强调文字颜色 1 3 3 2 3 8" xfId="25341" xr:uid="{00000000-0005-0000-0000-00002D630000}"/>
    <cellStyle name="40% - 强调文字颜色 1 3 3 2 4" xfId="23085" xr:uid="{00000000-0005-0000-0000-00005D5A0000}"/>
    <cellStyle name="40% - 强调文字颜色 1 3 3 2 4 2" xfId="23088" xr:uid="{00000000-0005-0000-0000-0000605A0000}"/>
    <cellStyle name="40% - 强调文字颜色 1 3 3 2 4 2 2" xfId="25342" xr:uid="{00000000-0005-0000-0000-00002E630000}"/>
    <cellStyle name="40% - 强调文字颜色 1 3 3 2 4 2 2 2" xfId="25343" xr:uid="{00000000-0005-0000-0000-00002F630000}"/>
    <cellStyle name="40% - 强调文字颜色 1 3 3 2 4 2 3" xfId="25344" xr:uid="{00000000-0005-0000-0000-000030630000}"/>
    <cellStyle name="40% - 强调文字颜色 1 3 3 2 4 2 4" xfId="14576" xr:uid="{00000000-0005-0000-0000-000020390000}"/>
    <cellStyle name="40% - 强调文字颜色 1 3 3 2 4 3" xfId="23091" xr:uid="{00000000-0005-0000-0000-0000635A0000}"/>
    <cellStyle name="40% - 强调文字颜色 1 3 3 2 4 3 2" xfId="25345" xr:uid="{00000000-0005-0000-0000-000031630000}"/>
    <cellStyle name="40% - 强调文字颜色 1 3 3 2 4 3 2 2" xfId="25347" xr:uid="{00000000-0005-0000-0000-000033630000}"/>
    <cellStyle name="40% - 强调文字颜色 1 3 3 2 4 3 3" xfId="25348" xr:uid="{00000000-0005-0000-0000-000034630000}"/>
    <cellStyle name="40% - 强调文字颜色 1 3 3 2 4 3 4" xfId="14994" xr:uid="{00000000-0005-0000-0000-0000C23A0000}"/>
    <cellStyle name="40% - 强调文字颜色 1 3 3 2 4 4" xfId="25350" xr:uid="{00000000-0005-0000-0000-000036630000}"/>
    <cellStyle name="40% - 强调文字颜色 1 3 3 2 4 4 2" xfId="25352" xr:uid="{00000000-0005-0000-0000-000038630000}"/>
    <cellStyle name="40% - 强调文字颜色 1 3 3 2 4 5" xfId="25355" xr:uid="{00000000-0005-0000-0000-00003B630000}"/>
    <cellStyle name="40% - 强调文字颜色 1 3 3 2 4 6" xfId="25358" xr:uid="{00000000-0005-0000-0000-00003E630000}"/>
    <cellStyle name="40% - 强调文字颜色 1 3 3 2 5" xfId="23095" xr:uid="{00000000-0005-0000-0000-0000675A0000}"/>
    <cellStyle name="40% - 强调文字颜色 1 3 3 2 5 2" xfId="25359" xr:uid="{00000000-0005-0000-0000-00003F630000}"/>
    <cellStyle name="40% - 强调文字颜色 1 3 3 2 5 2 2" xfId="25360" xr:uid="{00000000-0005-0000-0000-000040630000}"/>
    <cellStyle name="40% - 强调文字颜色 1 3 3 2 5 2 3" xfId="25361" xr:uid="{00000000-0005-0000-0000-000041630000}"/>
    <cellStyle name="40% - 强调文字颜色 1 3 3 2 5 3" xfId="25362" xr:uid="{00000000-0005-0000-0000-000042630000}"/>
    <cellStyle name="40% - 强调文字颜色 1 3 3 2 5 3 2" xfId="25363" xr:uid="{00000000-0005-0000-0000-000043630000}"/>
    <cellStyle name="40% - 强调文字颜色 1 3 3 2 5 3 3" xfId="25364" xr:uid="{00000000-0005-0000-0000-000044630000}"/>
    <cellStyle name="40% - 强调文字颜色 1 3 3 2 5 4" xfId="25366" xr:uid="{00000000-0005-0000-0000-000046630000}"/>
    <cellStyle name="40% - 强调文字颜色 1 3 3 2 5 4 2" xfId="25368" xr:uid="{00000000-0005-0000-0000-000048630000}"/>
    <cellStyle name="40% - 强调文字颜色 1 3 3 2 5 5" xfId="25371" xr:uid="{00000000-0005-0000-0000-00004B630000}"/>
    <cellStyle name="40% - 强调文字颜色 1 3 3 2 5 6" xfId="25374" xr:uid="{00000000-0005-0000-0000-00004E630000}"/>
    <cellStyle name="40% - 强调文字颜色 1 3 3 2 6" xfId="20338" xr:uid="{00000000-0005-0000-0000-0000A24F0000}"/>
    <cellStyle name="40% - 强调文字颜色 1 3 3 2 6 2" xfId="25375" xr:uid="{00000000-0005-0000-0000-00004F630000}"/>
    <cellStyle name="40% - 强调文字颜色 1 3 3 2 6 2 2" xfId="7086" xr:uid="{00000000-0005-0000-0000-0000DE1B0000}"/>
    <cellStyle name="40% - 强调文字颜色 1 3 3 2 6 2 3" xfId="7092" xr:uid="{00000000-0005-0000-0000-0000E41B0000}"/>
    <cellStyle name="40% - 强调文字颜色 1 3 3 2 6 3" xfId="25377" xr:uid="{00000000-0005-0000-0000-000051630000}"/>
    <cellStyle name="40% - 强调文字颜色 1 3 3 2 6 3 2" xfId="7104" xr:uid="{00000000-0005-0000-0000-0000F01B0000}"/>
    <cellStyle name="40% - 强调文字颜色 1 3 3 2 6 4" xfId="25380" xr:uid="{00000000-0005-0000-0000-000054630000}"/>
    <cellStyle name="40% - 强调文字颜色 1 3 3 2 6 5" xfId="25384" xr:uid="{00000000-0005-0000-0000-000058630000}"/>
    <cellStyle name="40% - 强调文字颜色 1 3 3 2 7" xfId="25385" xr:uid="{00000000-0005-0000-0000-000059630000}"/>
    <cellStyle name="40% - 强调文字颜色 1 3 3 2 7 2" xfId="25386" xr:uid="{00000000-0005-0000-0000-00005A630000}"/>
    <cellStyle name="40% - 强调文字颜色 1 3 3 2 7 2 2" xfId="15680" xr:uid="{00000000-0005-0000-0000-0000703D0000}"/>
    <cellStyle name="40% - 强调文字颜色 1 3 3 2 7 2 3" xfId="12903" xr:uid="{00000000-0005-0000-0000-000097320000}"/>
    <cellStyle name="40% - 强调文字颜色 1 3 3 2 7 3" xfId="25388" xr:uid="{00000000-0005-0000-0000-00005C630000}"/>
    <cellStyle name="40% - 强调文字颜色 1 3 3 2 7 3 2" xfId="15687" xr:uid="{00000000-0005-0000-0000-0000773D0000}"/>
    <cellStyle name="40% - 强调文字颜色 1 3 3 2 7 4" xfId="25391" xr:uid="{00000000-0005-0000-0000-00005F630000}"/>
    <cellStyle name="40% - 强调文字颜色 1 3 3 2 8" xfId="25392" xr:uid="{00000000-0005-0000-0000-000060630000}"/>
    <cellStyle name="40% - 强调文字颜色 1 3 3 2 8 2" xfId="25393" xr:uid="{00000000-0005-0000-0000-000061630000}"/>
    <cellStyle name="40% - 强调文字颜色 1 3 3 2 8 3" xfId="25395" xr:uid="{00000000-0005-0000-0000-000063630000}"/>
    <cellStyle name="40% - 强调文字颜色 1 3 3 2 9" xfId="2329" xr:uid="{00000000-0005-0000-0000-000049090000}"/>
    <cellStyle name="40% - 强调文字颜色 1 3 3 2 9 2" xfId="25396" xr:uid="{00000000-0005-0000-0000-000064630000}"/>
    <cellStyle name="40% - 强调文字颜色 1 3 3 3" xfId="25397" xr:uid="{00000000-0005-0000-0000-000065630000}"/>
    <cellStyle name="40% - 强调文字颜色 1 3 3 3 2" xfId="25398" xr:uid="{00000000-0005-0000-0000-000066630000}"/>
    <cellStyle name="40% - 强调文字颜色 1 3 3 3 2 2" xfId="25399" xr:uid="{00000000-0005-0000-0000-000067630000}"/>
    <cellStyle name="40% - 强调文字颜色 1 3 3 3 2 2 2" xfId="25401" xr:uid="{00000000-0005-0000-0000-000069630000}"/>
    <cellStyle name="40% - 强调文字颜色 1 3 3 3 2 2 2 2" xfId="1340" xr:uid="{00000000-0005-0000-0000-00006C050000}"/>
    <cellStyle name="40% - 强调文字颜色 1 3 3 3 2 2 2 3" xfId="25402" xr:uid="{00000000-0005-0000-0000-00006A630000}"/>
    <cellStyle name="40% - 强调文字颜色 1 3 3 3 2 2 3" xfId="25403" xr:uid="{00000000-0005-0000-0000-00006B630000}"/>
    <cellStyle name="40% - 强调文字颜色 1 3 3 3 2 2 3 2" xfId="25404" xr:uid="{00000000-0005-0000-0000-00006C630000}"/>
    <cellStyle name="40% - 强调文字颜色 1 3 3 3 2 2 4" xfId="25405" xr:uid="{00000000-0005-0000-0000-00006D630000}"/>
    <cellStyle name="40% - 强调文字颜色 1 3 3 3 2 3" xfId="25406" xr:uid="{00000000-0005-0000-0000-00006E630000}"/>
    <cellStyle name="40% - 强调文字颜色 1 3 3 3 2 3 2" xfId="25408" xr:uid="{00000000-0005-0000-0000-000070630000}"/>
    <cellStyle name="40% - 强调文字颜色 1 3 3 3 2 3 2 2" xfId="25410" xr:uid="{00000000-0005-0000-0000-000072630000}"/>
    <cellStyle name="40% - 强调文字颜色 1 3 3 3 2 3 2 3" xfId="25412" xr:uid="{00000000-0005-0000-0000-000074630000}"/>
    <cellStyle name="40% - 强调文字颜色 1 3 3 3 2 3 3" xfId="25413" xr:uid="{00000000-0005-0000-0000-000075630000}"/>
    <cellStyle name="40% - 强调文字颜色 1 3 3 3 2 3 4" xfId="25414" xr:uid="{00000000-0005-0000-0000-000076630000}"/>
    <cellStyle name="40% - 强调文字颜色 1 3 3 3 2 4" xfId="25415" xr:uid="{00000000-0005-0000-0000-000077630000}"/>
    <cellStyle name="40% - 强调文字颜色 1 3 3 3 2 4 2" xfId="25419" xr:uid="{00000000-0005-0000-0000-00007B630000}"/>
    <cellStyle name="40% - 强调文字颜色 1 3 3 3 2 4 2 2" xfId="14957" xr:uid="{00000000-0005-0000-0000-00009D3A0000}"/>
    <cellStyle name="40% - 强调文字颜色 1 3 3 3 2 4 3" xfId="25421" xr:uid="{00000000-0005-0000-0000-00007D630000}"/>
    <cellStyle name="40% - 强调文字颜色 1 3 3 3 2 5" xfId="7141" xr:uid="{00000000-0005-0000-0000-0000151C0000}"/>
    <cellStyle name="40% - 强调文字颜色 1 3 3 3 2 5 2" xfId="5888" xr:uid="{00000000-0005-0000-0000-000030170000}"/>
    <cellStyle name="40% - 强调文字颜色 1 3 3 3 2 6" xfId="5658" xr:uid="{00000000-0005-0000-0000-00004A160000}"/>
    <cellStyle name="40% - 强调文字颜色 1 3 3 3 2 6 2" xfId="5665" xr:uid="{00000000-0005-0000-0000-000051160000}"/>
    <cellStyle name="40% - 强调文字颜色 1 3 3 3 2 7" xfId="5678" xr:uid="{00000000-0005-0000-0000-00005E160000}"/>
    <cellStyle name="40% - 强调文字颜色 1 3 3 3 3" xfId="25422" xr:uid="{00000000-0005-0000-0000-00007E630000}"/>
    <cellStyle name="40% - 强调文字颜色 1 3 3 3 3 2" xfId="25423" xr:uid="{00000000-0005-0000-0000-00007F630000}"/>
    <cellStyle name="40% - 强调文字颜色 1 3 3 3 3 2 2" xfId="25425" xr:uid="{00000000-0005-0000-0000-000081630000}"/>
    <cellStyle name="40% - 强调文字颜色 1 3 3 3 3 2 2 2" xfId="23874" xr:uid="{00000000-0005-0000-0000-0000725D0000}"/>
    <cellStyle name="40% - 强调文字颜色 1 3 3 3 3 2 2 3" xfId="23878" xr:uid="{00000000-0005-0000-0000-0000765D0000}"/>
    <cellStyle name="40% - 强调文字颜色 1 3 3 3 3 2 3" xfId="25426" xr:uid="{00000000-0005-0000-0000-000082630000}"/>
    <cellStyle name="40% - 强调文字颜色 1 3 3 3 3 2 4" xfId="25427" xr:uid="{00000000-0005-0000-0000-000083630000}"/>
    <cellStyle name="40% - 强调文字颜色 1 3 3 3 3 3" xfId="25428" xr:uid="{00000000-0005-0000-0000-000084630000}"/>
    <cellStyle name="40% - 强调文字颜色 1 3 3 3 3 3 2" xfId="25430" xr:uid="{00000000-0005-0000-0000-000086630000}"/>
    <cellStyle name="40% - 强调文字颜色 1 3 3 3 3 3 2 2" xfId="15591" xr:uid="{00000000-0005-0000-0000-0000173D0000}"/>
    <cellStyle name="40% - 强调文字颜色 1 3 3 3 3 3 2 3" xfId="15593" xr:uid="{00000000-0005-0000-0000-0000193D0000}"/>
    <cellStyle name="40% - 强调文字颜色 1 3 3 3 3 3 3" xfId="25431" xr:uid="{00000000-0005-0000-0000-000087630000}"/>
    <cellStyle name="40% - 强调文字颜色 1 3 3 3 3 3 4" xfId="25432" xr:uid="{00000000-0005-0000-0000-000088630000}"/>
    <cellStyle name="40% - 强调文字颜色 1 3 3 3 3 4" xfId="25433" xr:uid="{00000000-0005-0000-0000-000089630000}"/>
    <cellStyle name="40% - 强调文字颜色 1 3 3 3 3 4 2" xfId="25436" xr:uid="{00000000-0005-0000-0000-00008C630000}"/>
    <cellStyle name="40% - 强调文字颜色 1 3 3 3 3 4 2 2" xfId="17706" xr:uid="{00000000-0005-0000-0000-00005A450000}"/>
    <cellStyle name="40% - 强调文字颜色 1 3 3 3 3 4 3" xfId="25438" xr:uid="{00000000-0005-0000-0000-00008E630000}"/>
    <cellStyle name="40% - 强调文字颜色 1 3 3 3 3 5" xfId="3016" xr:uid="{00000000-0005-0000-0000-0000F80B0000}"/>
    <cellStyle name="40% - 强调文字颜色 1 3 3 3 3 5 2" xfId="7308" xr:uid="{00000000-0005-0000-0000-0000BC1C0000}"/>
    <cellStyle name="40% - 强调文字颜色 1 3 3 3 3 5 3" xfId="7313" xr:uid="{00000000-0005-0000-0000-0000C11C0000}"/>
    <cellStyle name="40% - 强调文字颜色 1 3 3 3 3 6" xfId="3020" xr:uid="{00000000-0005-0000-0000-0000FC0B0000}"/>
    <cellStyle name="40% - 强调文字颜色 1 3 3 3 3 6 2" xfId="5687" xr:uid="{00000000-0005-0000-0000-000067160000}"/>
    <cellStyle name="40% - 强调文字颜色 1 3 3 3 3 7" xfId="374" xr:uid="{00000000-0005-0000-0000-0000A6010000}"/>
    <cellStyle name="40% - 强调文字颜色 1 3 3 3 4" xfId="23098" xr:uid="{00000000-0005-0000-0000-00006A5A0000}"/>
    <cellStyle name="40% - 强调文字颜色 1 3 3 3 5" xfId="23102" xr:uid="{00000000-0005-0000-0000-00006E5A0000}"/>
    <cellStyle name="40% - 强调文字颜色 1 3 3 3 6" xfId="23103" xr:uid="{00000000-0005-0000-0000-00006F5A0000}"/>
    <cellStyle name="40% - 强调文字颜色 1 3 3 4" xfId="25439" xr:uid="{00000000-0005-0000-0000-00008F630000}"/>
    <cellStyle name="40% - 强调文字颜色 1 3 3 4 2" xfId="24048" xr:uid="{00000000-0005-0000-0000-0000205E0000}"/>
    <cellStyle name="40% - 强调文字颜色 1 3 3 4 2 2" xfId="25440" xr:uid="{00000000-0005-0000-0000-000090630000}"/>
    <cellStyle name="40% - 强调文字颜色 1 3 3 4 2 2 2" xfId="25441" xr:uid="{00000000-0005-0000-0000-000091630000}"/>
    <cellStyle name="40% - 强调文字颜色 1 3 3 4 2 3" xfId="25442" xr:uid="{00000000-0005-0000-0000-000092630000}"/>
    <cellStyle name="40% - 强调文字颜色 1 3 3 4 2 3 2" xfId="25443" xr:uid="{00000000-0005-0000-0000-000093630000}"/>
    <cellStyle name="40% - 强调文字颜色 1 3 3 4 2 4" xfId="25444" xr:uid="{00000000-0005-0000-0000-000094630000}"/>
    <cellStyle name="40% - 强调文字颜色 1 3 3 4 3" xfId="25445" xr:uid="{00000000-0005-0000-0000-000095630000}"/>
    <cellStyle name="40% - 强调文字颜色 1 3 3 4 3 2" xfId="25446" xr:uid="{00000000-0005-0000-0000-000096630000}"/>
    <cellStyle name="40% - 强调文字颜色 1 3 3 4 3 3" xfId="25447" xr:uid="{00000000-0005-0000-0000-000097630000}"/>
    <cellStyle name="40% - 强调文字颜色 1 3 3 4 4" xfId="23107" xr:uid="{00000000-0005-0000-0000-0000735A0000}"/>
    <cellStyle name="40% - 强调文字颜色 1 3 3 4 5" xfId="23108" xr:uid="{00000000-0005-0000-0000-0000745A0000}"/>
    <cellStyle name="40% - 强调文字颜色 1 3 3 4 6" xfId="25448" xr:uid="{00000000-0005-0000-0000-000098630000}"/>
    <cellStyle name="40% - 强调文字颜色 1 3 3 5" xfId="25450" xr:uid="{00000000-0005-0000-0000-00009A630000}"/>
    <cellStyle name="40% - 强调文字颜色 1 3 3 5 2" xfId="14407" xr:uid="{00000000-0005-0000-0000-000077380000}"/>
    <cellStyle name="40% - 强调文字颜色 1 3 3 5 2 2" xfId="14410" xr:uid="{00000000-0005-0000-0000-00007A380000}"/>
    <cellStyle name="40% - 强调文字颜色 1 3 3 5 2 2 2" xfId="14414" xr:uid="{00000000-0005-0000-0000-00007E380000}"/>
    <cellStyle name="40% - 强调文字颜色 1 3 3 5 2 3" xfId="14433" xr:uid="{00000000-0005-0000-0000-000091380000}"/>
    <cellStyle name="40% - 强调文字颜色 1 3 3 5 2 4" xfId="14444" xr:uid="{00000000-0005-0000-0000-00009C380000}"/>
    <cellStyle name="40% - 强调文字颜色 1 3 3 5 3" xfId="14447" xr:uid="{00000000-0005-0000-0000-00009F380000}"/>
    <cellStyle name="40% - 强调文字颜色 1 3 3 5 3 2" xfId="14450" xr:uid="{00000000-0005-0000-0000-0000A2380000}"/>
    <cellStyle name="40% - 强调文字颜色 1 3 3 5 3 2 2" xfId="4572" xr:uid="{00000000-0005-0000-0000-00000C120000}"/>
    <cellStyle name="40% - 强调文字颜色 1 3 3 5 3 3" xfId="14461" xr:uid="{00000000-0005-0000-0000-0000AD380000}"/>
    <cellStyle name="40% - 强调文字颜色 1 3 3 5 3 4" xfId="14472" xr:uid="{00000000-0005-0000-0000-0000B8380000}"/>
    <cellStyle name="40% - 强调文字颜色 1 3 3 5 4" xfId="14479" xr:uid="{00000000-0005-0000-0000-0000BF380000}"/>
    <cellStyle name="40% - 强调文字颜色 1 3 3 5 4 2" xfId="14482" xr:uid="{00000000-0005-0000-0000-0000C2380000}"/>
    <cellStyle name="40% - 强调文字颜色 1 3 3 5 5" xfId="14507" xr:uid="{00000000-0005-0000-0000-0000DB380000}"/>
    <cellStyle name="40% - 强调文字颜色 1 3 3 5 6" xfId="14523" xr:uid="{00000000-0005-0000-0000-0000EB380000}"/>
    <cellStyle name="40% - 强调文字颜色 1 3 3 6" xfId="25452" xr:uid="{00000000-0005-0000-0000-00009C630000}"/>
    <cellStyle name="40% - 强调文字颜色 1 3 3 6 2" xfId="25454" xr:uid="{00000000-0005-0000-0000-00009E630000}"/>
    <cellStyle name="40% - 强调文字颜色 1 3 3 6 2 2" xfId="25456" xr:uid="{00000000-0005-0000-0000-0000A0630000}"/>
    <cellStyle name="40% - 强调文字颜色 1 3 3 6 2 2 2" xfId="16473" xr:uid="{00000000-0005-0000-0000-000089400000}"/>
    <cellStyle name="40% - 强调文字颜色 1 3 3 6 2 3" xfId="25458" xr:uid="{00000000-0005-0000-0000-0000A2630000}"/>
    <cellStyle name="40% - 强调文字颜色 1 3 3 6 2 4" xfId="19909" xr:uid="{00000000-0005-0000-0000-0000F54D0000}"/>
    <cellStyle name="40% - 强调文字颜色 1 3 3 6 3" xfId="18409" xr:uid="{00000000-0005-0000-0000-000019480000}"/>
    <cellStyle name="40% - 强调文字颜色 1 3 3 6 3 2" xfId="25460" xr:uid="{00000000-0005-0000-0000-0000A4630000}"/>
    <cellStyle name="40% - 强调文字颜色 1 3 3 6 3 3" xfId="25462" xr:uid="{00000000-0005-0000-0000-0000A6630000}"/>
    <cellStyle name="40% - 强调文字颜色 1 3 3 6 4" xfId="3373" xr:uid="{00000000-0005-0000-0000-00005D0D0000}"/>
    <cellStyle name="40% - 强调文字颜色 1 3 3 6 4 2" xfId="21965" xr:uid="{00000000-0005-0000-0000-0000FD550000}"/>
    <cellStyle name="40% - 强调文字颜色 1 3 3 6 5" xfId="3384" xr:uid="{00000000-0005-0000-0000-0000680D0000}"/>
    <cellStyle name="40% - 强调文字颜色 1 3 3 6 6" xfId="21979" xr:uid="{00000000-0005-0000-0000-00000B560000}"/>
    <cellStyle name="40% - 强调文字颜色 1 3 3 7" xfId="25464" xr:uid="{00000000-0005-0000-0000-0000A8630000}"/>
    <cellStyle name="40% - 强调文字颜色 1 3 3 7 2" xfId="14553" xr:uid="{00000000-0005-0000-0000-000009390000}"/>
    <cellStyle name="40% - 强调文字颜色 1 3 3 7 2 2" xfId="25466" xr:uid="{00000000-0005-0000-0000-0000AA630000}"/>
    <cellStyle name="40% - 强调文字颜色 1 3 3 7 2 3" xfId="25468" xr:uid="{00000000-0005-0000-0000-0000AC630000}"/>
    <cellStyle name="40% - 强调文字颜色 1 3 3 7 3" xfId="14556" xr:uid="{00000000-0005-0000-0000-00000C390000}"/>
    <cellStyle name="40% - 强调文字颜色 1 3 3 7 3 2" xfId="25469" xr:uid="{00000000-0005-0000-0000-0000AD630000}"/>
    <cellStyle name="40% - 强调文字颜色 1 3 3 7 4" xfId="3390" xr:uid="{00000000-0005-0000-0000-00006E0D0000}"/>
    <cellStyle name="40% - 强调文字颜色 1 3 3 7 5" xfId="21998" xr:uid="{00000000-0005-0000-0000-00001E560000}"/>
    <cellStyle name="40% - 强调文字颜色 1 3 3 8" xfId="25472" xr:uid="{00000000-0005-0000-0000-0000B0630000}"/>
    <cellStyle name="40% - 强调文字颜色 1 3 3 8 2" xfId="25474" xr:uid="{00000000-0005-0000-0000-0000B2630000}"/>
    <cellStyle name="40% - 强调文字颜色 1 3 3 8 2 2" xfId="25475" xr:uid="{00000000-0005-0000-0000-0000B3630000}"/>
    <cellStyle name="40% - 强调文字颜色 1 3 3 8 2 3" xfId="25476" xr:uid="{00000000-0005-0000-0000-0000B4630000}"/>
    <cellStyle name="40% - 强调文字颜色 1 3 3 8 3" xfId="25478" xr:uid="{00000000-0005-0000-0000-0000B6630000}"/>
    <cellStyle name="40% - 强调文字颜色 1 3 3 8 3 2" xfId="25479" xr:uid="{00000000-0005-0000-0000-0000B7630000}"/>
    <cellStyle name="40% - 强调文字颜色 1 3 3 8 4" xfId="17596" xr:uid="{00000000-0005-0000-0000-0000EC440000}"/>
    <cellStyle name="40% - 强调文字颜色 1 3 3 8 5" xfId="17600" xr:uid="{00000000-0005-0000-0000-0000F0440000}"/>
    <cellStyle name="40% - 强调文字颜色 1 3 3 9" xfId="25482" xr:uid="{00000000-0005-0000-0000-0000BA630000}"/>
    <cellStyle name="40% - 强调文字颜色 1 3 3 9 2" xfId="25485" xr:uid="{00000000-0005-0000-0000-0000BD630000}"/>
    <cellStyle name="40% - 强调文字颜色 1 3 3 9 3" xfId="25487" xr:uid="{00000000-0005-0000-0000-0000BF630000}"/>
    <cellStyle name="40% - 强调文字颜色 1 3 4" xfId="25488" xr:uid="{00000000-0005-0000-0000-0000C0630000}"/>
    <cellStyle name="40% - 强调文字颜色 1 3 4 2" xfId="25489" xr:uid="{00000000-0005-0000-0000-0000C1630000}"/>
    <cellStyle name="40% - 强调文字颜色 1 3 4 2 2" xfId="25490" xr:uid="{00000000-0005-0000-0000-0000C2630000}"/>
    <cellStyle name="40% - 强调文字颜色 1 3 4 2 2 2" xfId="25491" xr:uid="{00000000-0005-0000-0000-0000C3630000}"/>
    <cellStyle name="40% - 强调文字颜色 1 3 4 2 2 2 2" xfId="25492" xr:uid="{00000000-0005-0000-0000-0000C4630000}"/>
    <cellStyle name="40% - 强调文字颜色 1 3 4 2 2 2 3" xfId="25494" xr:uid="{00000000-0005-0000-0000-0000C6630000}"/>
    <cellStyle name="40% - 强调文字颜色 1 3 4 2 2 3" xfId="25497" xr:uid="{00000000-0005-0000-0000-0000C9630000}"/>
    <cellStyle name="40% - 强调文字颜色 1 3 4 2 2 4" xfId="25498" xr:uid="{00000000-0005-0000-0000-0000CA630000}"/>
    <cellStyle name="40% - 强调文字颜色 1 3 4 2 2 5" xfId="25499" xr:uid="{00000000-0005-0000-0000-0000CB630000}"/>
    <cellStyle name="40% - 强调文字颜色 1 3 4 2 3" xfId="25500" xr:uid="{00000000-0005-0000-0000-0000CC630000}"/>
    <cellStyle name="40% - 强调文字颜色 1 3 4 2 3 2" xfId="25501" xr:uid="{00000000-0005-0000-0000-0000CD630000}"/>
    <cellStyle name="40% - 强调文字颜色 1 3 4 2 3 2 2" xfId="3764" xr:uid="{00000000-0005-0000-0000-0000E40E0000}"/>
    <cellStyle name="40% - 强调文字颜色 1 3 4 2 3 3" xfId="25502" xr:uid="{00000000-0005-0000-0000-0000CE630000}"/>
    <cellStyle name="40% - 强调文字颜色 1 3 4 2 3 4" xfId="25503" xr:uid="{00000000-0005-0000-0000-0000CF630000}"/>
    <cellStyle name="40% - 强调文字颜色 1 3 4 2 4" xfId="25504" xr:uid="{00000000-0005-0000-0000-0000D0630000}"/>
    <cellStyle name="40% - 强调文字颜色 1 3 4 2 4 2" xfId="20191" xr:uid="{00000000-0005-0000-0000-00000F4F0000}"/>
    <cellStyle name="40% - 强调文字颜色 1 3 4 2 5" xfId="25505" xr:uid="{00000000-0005-0000-0000-0000D1630000}"/>
    <cellStyle name="40% - 强调文字颜色 1 3 4 3" xfId="25506" xr:uid="{00000000-0005-0000-0000-0000D2630000}"/>
    <cellStyle name="40% - 强调文字颜色 1 3 4 3 2" xfId="25507" xr:uid="{00000000-0005-0000-0000-0000D3630000}"/>
    <cellStyle name="40% - 强调文字颜色 1 3 4 3 3" xfId="25508" xr:uid="{00000000-0005-0000-0000-0000D4630000}"/>
    <cellStyle name="40% - 强调文字颜色 1 3 4 4" xfId="25509" xr:uid="{00000000-0005-0000-0000-0000D5630000}"/>
    <cellStyle name="40% - 强调文字颜色 1 3 4 5" xfId="25511" xr:uid="{00000000-0005-0000-0000-0000D7630000}"/>
    <cellStyle name="40% - 强调文字颜色 1 3 4 5 2" xfId="14679" xr:uid="{00000000-0005-0000-0000-000087390000}"/>
    <cellStyle name="40% - 强调文字颜色 1 3 4 5 2 2" xfId="14684" xr:uid="{00000000-0005-0000-0000-00008C390000}"/>
    <cellStyle name="40% - 强调文字颜色 1 3 4 5 3" xfId="14734" xr:uid="{00000000-0005-0000-0000-0000BE390000}"/>
    <cellStyle name="40% - 强调文字颜色 1 3 4 6" xfId="25513" xr:uid="{00000000-0005-0000-0000-0000D9630000}"/>
    <cellStyle name="40% - 强调文字颜色 1 3 4 6 2" xfId="14862" xr:uid="{00000000-0005-0000-0000-00003E3A0000}"/>
    <cellStyle name="40% - 强调文字颜色 1 3 5" xfId="25514" xr:uid="{00000000-0005-0000-0000-0000DA630000}"/>
    <cellStyle name="40% - 强调文字颜色 1 3 5 2" xfId="25515" xr:uid="{00000000-0005-0000-0000-0000DB630000}"/>
    <cellStyle name="40% - 强调文字颜色 1 3 5 2 2" xfId="25516" xr:uid="{00000000-0005-0000-0000-0000DC630000}"/>
    <cellStyle name="40% - 强调文字颜色 1 3 5 2 2 2" xfId="25519" xr:uid="{00000000-0005-0000-0000-0000DF630000}"/>
    <cellStyle name="40% - 强调文字颜色 1 3 5 2 2 3" xfId="25520" xr:uid="{00000000-0005-0000-0000-0000E0630000}"/>
    <cellStyle name="40% - 强调文字颜色 1 3 5 2 3" xfId="25522" xr:uid="{00000000-0005-0000-0000-0000E2630000}"/>
    <cellStyle name="40% - 强调文字颜色 1 3 5 2 3 2" xfId="25524" xr:uid="{00000000-0005-0000-0000-0000E4630000}"/>
    <cellStyle name="40% - 强调文字颜色 1 3 5 2 3 2 2" xfId="8639" xr:uid="{00000000-0005-0000-0000-0000EF210000}"/>
    <cellStyle name="40% - 强调文字颜色 1 3 5 2 3 3" xfId="25525" xr:uid="{00000000-0005-0000-0000-0000E5630000}"/>
    <cellStyle name="40% - 强调文字颜色 1 3 5 2 3 4" xfId="25526" xr:uid="{00000000-0005-0000-0000-0000E6630000}"/>
    <cellStyle name="40% - 强调文字颜色 1 3 5 2 4" xfId="25527" xr:uid="{00000000-0005-0000-0000-0000E7630000}"/>
    <cellStyle name="40% - 强调文字颜色 1 3 5 3" xfId="25528" xr:uid="{00000000-0005-0000-0000-0000E8630000}"/>
    <cellStyle name="40% - 强调文字颜色 1 3 5 3 2" xfId="25530" xr:uid="{00000000-0005-0000-0000-0000EA630000}"/>
    <cellStyle name="40% - 强调文字颜色 1 3 5 4" xfId="25531" xr:uid="{00000000-0005-0000-0000-0000EB630000}"/>
    <cellStyle name="40% - 强调文字颜色 1 3 5 4 2" xfId="25532" xr:uid="{00000000-0005-0000-0000-0000EC630000}"/>
    <cellStyle name="40% - 强调文字颜色 1 3 5 4 2 2" xfId="25535" xr:uid="{00000000-0005-0000-0000-0000EF630000}"/>
    <cellStyle name="40% - 强调文字颜色 1 3 5 4 3" xfId="25536" xr:uid="{00000000-0005-0000-0000-0000F0630000}"/>
    <cellStyle name="40% - 强调文字颜色 1 3 5 5" xfId="25538" xr:uid="{00000000-0005-0000-0000-0000F2630000}"/>
    <cellStyle name="40% - 强调文字颜色 1 3 5 6" xfId="25540" xr:uid="{00000000-0005-0000-0000-0000F4630000}"/>
    <cellStyle name="40% - 强调文字颜色 1 3 5 6 2" xfId="15047" xr:uid="{00000000-0005-0000-0000-0000F73A0000}"/>
    <cellStyle name="40% - 强调文字颜色 1 3 6" xfId="22459" xr:uid="{00000000-0005-0000-0000-0000EB570000}"/>
    <cellStyle name="40% - 强调文字颜色 1 3 6 2" xfId="22461" xr:uid="{00000000-0005-0000-0000-0000ED570000}"/>
    <cellStyle name="40% - 强调文字颜色 1 3 6 2 2" xfId="22463" xr:uid="{00000000-0005-0000-0000-0000EF570000}"/>
    <cellStyle name="40% - 强调文字颜色 1 3 6 2 2 2" xfId="22465" xr:uid="{00000000-0005-0000-0000-0000F1570000}"/>
    <cellStyle name="40% - 强调文字颜色 1 3 6 2 2 2 2" xfId="16656" xr:uid="{00000000-0005-0000-0000-000040410000}"/>
    <cellStyle name="40% - 强调文字颜色 1 3 6 2 2 2 2 2" xfId="15295" xr:uid="{00000000-0005-0000-0000-0000EF3B0000}"/>
    <cellStyle name="40% - 强调文字颜色 1 3 6 2 2 2 2 3" xfId="15301" xr:uid="{00000000-0005-0000-0000-0000F53B0000}"/>
    <cellStyle name="40% - 强调文字颜色 1 3 6 2 2 2 3" xfId="16673" xr:uid="{00000000-0005-0000-0000-000051410000}"/>
    <cellStyle name="40% - 强调文字颜色 1 3 6 2 2 2 4" xfId="16749" xr:uid="{00000000-0005-0000-0000-00009D410000}"/>
    <cellStyle name="40% - 强调文字颜色 1 3 6 2 2 3" xfId="22468" xr:uid="{00000000-0005-0000-0000-0000F4570000}"/>
    <cellStyle name="40% - 强调文字颜色 1 3 6 2 2 3 2" xfId="17165" xr:uid="{00000000-0005-0000-0000-00003D430000}"/>
    <cellStyle name="40% - 强调文字颜色 1 3 6 2 2 3 2 2" xfId="17167" xr:uid="{00000000-0005-0000-0000-00003F430000}"/>
    <cellStyle name="40% - 强调文字颜色 1 3 6 2 2 3 2 3" xfId="17201" xr:uid="{00000000-0005-0000-0000-000061430000}"/>
    <cellStyle name="40% - 强调文字颜色 1 3 6 2 2 3 3" xfId="17216" xr:uid="{00000000-0005-0000-0000-000070430000}"/>
    <cellStyle name="40% - 强调文字颜色 1 3 6 2 2 3 4" xfId="17274" xr:uid="{00000000-0005-0000-0000-0000AA430000}"/>
    <cellStyle name="40% - 强调文字颜色 1 3 6 2 2 4" xfId="25541" xr:uid="{00000000-0005-0000-0000-0000F5630000}"/>
    <cellStyle name="40% - 强调文字颜色 1 3 6 2 2 4 2" xfId="17349" xr:uid="{00000000-0005-0000-0000-0000F5430000}"/>
    <cellStyle name="40% - 强调文字颜色 1 3 6 2 2 4 2 2" xfId="17351" xr:uid="{00000000-0005-0000-0000-0000F7430000}"/>
    <cellStyle name="40% - 强调文字颜色 1 3 6 2 2 4 3" xfId="17363" xr:uid="{00000000-0005-0000-0000-000003440000}"/>
    <cellStyle name="40% - 强调文字颜色 1 3 6 2 2 5" xfId="25542" xr:uid="{00000000-0005-0000-0000-0000F6630000}"/>
    <cellStyle name="40% - 强调文字颜色 1 3 6 2 2 5 2" xfId="17474" xr:uid="{00000000-0005-0000-0000-000072440000}"/>
    <cellStyle name="40% - 强调文字颜色 1 3 6 2 2 6" xfId="25543" xr:uid="{00000000-0005-0000-0000-0000F7630000}"/>
    <cellStyle name="40% - 强调文字颜色 1 3 6 2 2 7" xfId="25544" xr:uid="{00000000-0005-0000-0000-0000F8630000}"/>
    <cellStyle name="40% - 强调文字颜色 1 3 6 2 3" xfId="22470" xr:uid="{00000000-0005-0000-0000-0000F6570000}"/>
    <cellStyle name="40% - 强调文字颜色 1 3 6 2 4" xfId="22279" xr:uid="{00000000-0005-0000-0000-000037570000}"/>
    <cellStyle name="40% - 强调文字颜色 1 3 6 3" xfId="22472" xr:uid="{00000000-0005-0000-0000-0000F8570000}"/>
    <cellStyle name="40% - 强调文字颜色 1 3 6 3 2" xfId="22474" xr:uid="{00000000-0005-0000-0000-0000FA570000}"/>
    <cellStyle name="40% - 强调文字颜色 1 3 6 3 2 2" xfId="22476" xr:uid="{00000000-0005-0000-0000-0000FC570000}"/>
    <cellStyle name="40% - 强调文字颜色 1 3 6 3 2 2 2" xfId="6688" xr:uid="{00000000-0005-0000-0000-0000501A0000}"/>
    <cellStyle name="40% - 强调文字颜色 1 3 6 3 2 2 3" xfId="25545" xr:uid="{00000000-0005-0000-0000-0000F9630000}"/>
    <cellStyle name="40% - 强调文字颜色 1 3 6 3 2 3" xfId="22479" xr:uid="{00000000-0005-0000-0000-0000FF570000}"/>
    <cellStyle name="40% - 强调文字颜色 1 3 6 3 2 4" xfId="25546" xr:uid="{00000000-0005-0000-0000-0000FA630000}"/>
    <cellStyle name="40% - 强调文字颜色 1 3 6 3 3" xfId="22481" xr:uid="{00000000-0005-0000-0000-000001580000}"/>
    <cellStyle name="40% - 强调文字颜色 1 3 6 3 3 2" xfId="25547" xr:uid="{00000000-0005-0000-0000-0000FB630000}"/>
    <cellStyle name="40% - 强调文字颜色 1 3 6 3 3 2 2" xfId="6692" xr:uid="{00000000-0005-0000-0000-0000541A0000}"/>
    <cellStyle name="40% - 强调文字颜色 1 3 6 3 3 2 3" xfId="18482" xr:uid="{00000000-0005-0000-0000-000062480000}"/>
    <cellStyle name="40% - 强调文字颜色 1 3 6 3 3 3" xfId="25548" xr:uid="{00000000-0005-0000-0000-0000FC630000}"/>
    <cellStyle name="40% - 强调文字颜色 1 3 6 3 3 4" xfId="25549" xr:uid="{00000000-0005-0000-0000-0000FD630000}"/>
    <cellStyle name="40% - 强调文字颜色 1 3 6 3 4" xfId="22483" xr:uid="{00000000-0005-0000-0000-000003580000}"/>
    <cellStyle name="40% - 强调文字颜色 1 3 6 3 4 2" xfId="25550" xr:uid="{00000000-0005-0000-0000-0000FE630000}"/>
    <cellStyle name="40% - 强调文字颜色 1 3 6 3 4 2 2" xfId="2416" xr:uid="{00000000-0005-0000-0000-0000A0090000}"/>
    <cellStyle name="40% - 强调文字颜色 1 3 6 3 4 3" xfId="25551" xr:uid="{00000000-0005-0000-0000-0000FF630000}"/>
    <cellStyle name="40% - 强调文字颜色 1 3 6 3 5" xfId="25552" xr:uid="{00000000-0005-0000-0000-000000640000}"/>
    <cellStyle name="40% - 强调文字颜色 1 3 6 3 6" xfId="25553" xr:uid="{00000000-0005-0000-0000-000001640000}"/>
    <cellStyle name="40% - 强调文字颜色 1 3 6 4" xfId="22485" xr:uid="{00000000-0005-0000-0000-000005580000}"/>
    <cellStyle name="40% - 强调文字颜色 1 3 6 4 2" xfId="22487" xr:uid="{00000000-0005-0000-0000-000007580000}"/>
    <cellStyle name="40% - 强调文字颜色 1 3 6 4 2 2" xfId="25555" xr:uid="{00000000-0005-0000-0000-000003640000}"/>
    <cellStyle name="40% - 强调文字颜色 1 3 6 4 3" xfId="22489" xr:uid="{00000000-0005-0000-0000-000009580000}"/>
    <cellStyle name="40% - 强调文字颜色 1 3 6 5" xfId="22491" xr:uid="{00000000-0005-0000-0000-00000B580000}"/>
    <cellStyle name="40% - 强调文字颜色 1 3 6 5 2" xfId="15091" xr:uid="{00000000-0005-0000-0000-0000233B0000}"/>
    <cellStyle name="40% - 强调文字颜色 1 3 7" xfId="13382" xr:uid="{00000000-0005-0000-0000-000076340000}"/>
    <cellStyle name="40% - 强调文字颜色 1 3 7 2" xfId="25557" xr:uid="{00000000-0005-0000-0000-000005640000}"/>
    <cellStyle name="40% - 强调文字颜色 1 3 7 2 2" xfId="9924" xr:uid="{00000000-0005-0000-0000-0000F4260000}"/>
    <cellStyle name="40% - 强调文字颜色 1 3 7 2 2 2" xfId="19020" xr:uid="{00000000-0005-0000-0000-00007C4A0000}"/>
    <cellStyle name="40% - 强调文字颜色 1 3 7 2 2 2 2" xfId="25558" xr:uid="{00000000-0005-0000-0000-000006640000}"/>
    <cellStyle name="40% - 强调文字颜色 1 3 7 2 2 2 3" xfId="10335" xr:uid="{00000000-0005-0000-0000-00008F280000}"/>
    <cellStyle name="40% - 强调文字颜色 1 3 7 2 2 3" xfId="25560" xr:uid="{00000000-0005-0000-0000-000008640000}"/>
    <cellStyle name="40% - 强调文字颜色 1 3 7 2 2 4" xfId="25561" xr:uid="{00000000-0005-0000-0000-000009640000}"/>
    <cellStyle name="40% - 强调文字颜色 1 3 7 2 3" xfId="19027" xr:uid="{00000000-0005-0000-0000-0000834A0000}"/>
    <cellStyle name="40% - 强调文字颜色 1 3 7 2 3 2" xfId="19030" xr:uid="{00000000-0005-0000-0000-0000864A0000}"/>
    <cellStyle name="40% - 强调文字颜色 1 3 7 2 3 2 2" xfId="25564" xr:uid="{00000000-0005-0000-0000-00000C640000}"/>
    <cellStyle name="40% - 强调文字颜色 1 3 7 2 3 2 3" xfId="25566" xr:uid="{00000000-0005-0000-0000-00000E640000}"/>
    <cellStyle name="40% - 强调文字颜色 1 3 7 2 3 3" xfId="25568" xr:uid="{00000000-0005-0000-0000-000010640000}"/>
    <cellStyle name="40% - 强调文字颜色 1 3 7 2 3 4" xfId="25327" xr:uid="{00000000-0005-0000-0000-00001F630000}"/>
    <cellStyle name="40% - 强调文字颜色 1 3 7 2 4" xfId="19035" xr:uid="{00000000-0005-0000-0000-00008B4A0000}"/>
    <cellStyle name="40% - 强调文字颜色 1 3 7 2 4 2" xfId="19038" xr:uid="{00000000-0005-0000-0000-00008E4A0000}"/>
    <cellStyle name="40% - 强调文字颜色 1 3 7 2 4 2 2" xfId="25570" xr:uid="{00000000-0005-0000-0000-000012640000}"/>
    <cellStyle name="40% - 强调文字颜色 1 3 7 2 4 3" xfId="25572" xr:uid="{00000000-0005-0000-0000-000014640000}"/>
    <cellStyle name="40% - 强调文字颜色 1 3 7 2 5" xfId="19042" xr:uid="{00000000-0005-0000-0000-0000924A0000}"/>
    <cellStyle name="40% - 强调文字颜色 1 3 7 2 5 2" xfId="25574" xr:uid="{00000000-0005-0000-0000-000016640000}"/>
    <cellStyle name="40% - 强调文字颜色 1 3 7 2 6" xfId="19046" xr:uid="{00000000-0005-0000-0000-0000964A0000}"/>
    <cellStyle name="40% - 强调文字颜色 1 3 7 2 7" xfId="19054" xr:uid="{00000000-0005-0000-0000-00009E4A0000}"/>
    <cellStyle name="40% - 强调文字颜色 1 3 7 3" xfId="25577" xr:uid="{00000000-0005-0000-0000-000019640000}"/>
    <cellStyle name="40% - 强调文字颜色 1 3 7 3 2" xfId="9931" xr:uid="{00000000-0005-0000-0000-0000FB260000}"/>
    <cellStyle name="40% - 强调文字颜色 1 3 7 3 2 2" xfId="25578" xr:uid="{00000000-0005-0000-0000-00001A640000}"/>
    <cellStyle name="40% - 强调文字颜色 1 3 7 3 2 2 2" xfId="25580" xr:uid="{00000000-0005-0000-0000-00001C640000}"/>
    <cellStyle name="40% - 强调文字颜色 1 3 7 3 2 2 3" xfId="25581" xr:uid="{00000000-0005-0000-0000-00001D640000}"/>
    <cellStyle name="40% - 强调文字颜色 1 3 7 3 2 3" xfId="25582" xr:uid="{00000000-0005-0000-0000-00001E640000}"/>
    <cellStyle name="40% - 强调文字颜色 1 3 7 3 2 4" xfId="12355" xr:uid="{00000000-0005-0000-0000-000073300000}"/>
    <cellStyle name="40% - 强调文字颜色 1 3 7 3 3" xfId="25585" xr:uid="{00000000-0005-0000-0000-000021640000}"/>
    <cellStyle name="40% - 强调文字颜色 1 3 7 3 3 2" xfId="25587" xr:uid="{00000000-0005-0000-0000-000023640000}"/>
    <cellStyle name="40% - 强调文字颜色 1 3 7 3 3 2 2" xfId="25589" xr:uid="{00000000-0005-0000-0000-000025640000}"/>
    <cellStyle name="40% - 强调文字颜色 1 3 7 3 3 2 3" xfId="25590" xr:uid="{00000000-0005-0000-0000-000026640000}"/>
    <cellStyle name="40% - 强调文字颜色 1 3 7 3 3 3" xfId="25592" xr:uid="{00000000-0005-0000-0000-000028640000}"/>
    <cellStyle name="40% - 强调文字颜色 1 3 7 3 3 4" xfId="25593" xr:uid="{00000000-0005-0000-0000-000029640000}"/>
    <cellStyle name="40% - 强调文字颜色 1 3 7 3 4" xfId="25596" xr:uid="{00000000-0005-0000-0000-00002C640000}"/>
    <cellStyle name="40% - 强调文字颜色 1 3 7 3 4 2" xfId="25597" xr:uid="{00000000-0005-0000-0000-00002D640000}"/>
    <cellStyle name="40% - 强调文字颜色 1 3 7 3 4 2 2" xfId="7389" xr:uid="{00000000-0005-0000-0000-00000D1D0000}"/>
    <cellStyle name="40% - 强调文字颜色 1 3 7 3 4 3" xfId="25598" xr:uid="{00000000-0005-0000-0000-00002E640000}"/>
    <cellStyle name="40% - 强调文字颜色 1 3 7 3 5" xfId="24907" xr:uid="{00000000-0005-0000-0000-00007B610000}"/>
    <cellStyle name="40% - 强调文字颜色 1 3 7 3 5 2" xfId="25599" xr:uid="{00000000-0005-0000-0000-00002F640000}"/>
    <cellStyle name="40% - 强调文字颜色 1 3 7 3 6" xfId="24910" xr:uid="{00000000-0005-0000-0000-00007E610000}"/>
    <cellStyle name="40% - 强调文字颜色 1 3 7 4" xfId="25601" xr:uid="{00000000-0005-0000-0000-000031640000}"/>
    <cellStyle name="40% - 强调文字颜色 1 3 7 5" xfId="25602" xr:uid="{00000000-0005-0000-0000-000032640000}"/>
    <cellStyle name="40% - 强调文字颜色 1 3 8" xfId="13385" xr:uid="{00000000-0005-0000-0000-000079340000}"/>
    <cellStyle name="40% - 强调文字颜色 1 3 8 2" xfId="22494" xr:uid="{00000000-0005-0000-0000-00000E580000}"/>
    <cellStyle name="40% - 强调文字颜色 1 3 9" xfId="14143" xr:uid="{00000000-0005-0000-0000-00006F370000}"/>
    <cellStyle name="40% - 强调文字颜色 1 3 9 2" xfId="25603" xr:uid="{00000000-0005-0000-0000-000033640000}"/>
    <cellStyle name="40% - 强调文字颜色 1 3 9 2 2" xfId="14561" xr:uid="{00000000-0005-0000-0000-000011390000}"/>
    <cellStyle name="40% - 强调文字颜色 1 3 9 2 2 2" xfId="14575" xr:uid="{00000000-0005-0000-0000-00001F390000}"/>
    <cellStyle name="40% - 强调文字颜色 1 3 9 2 2 2 2" xfId="14593" xr:uid="{00000000-0005-0000-0000-000031390000}"/>
    <cellStyle name="40% - 强调文字颜色 1 3 9 2 2 3" xfId="14805" xr:uid="{00000000-0005-0000-0000-0000053A0000}"/>
    <cellStyle name="40% - 强调文字颜色 1 3 9 2 3" xfId="14987" xr:uid="{00000000-0005-0000-0000-0000BB3A0000}"/>
    <cellStyle name="40% - 强调文字颜色 1 3 9 2 3 2" xfId="14993" xr:uid="{00000000-0005-0000-0000-0000C13A0000}"/>
    <cellStyle name="40% - 强调文字颜色 1 3 9 2 4" xfId="15067" xr:uid="{00000000-0005-0000-0000-00000B3B0000}"/>
    <cellStyle name="40% - 强调文字颜色 1 3 9 3" xfId="25606" xr:uid="{00000000-0005-0000-0000-000036640000}"/>
    <cellStyle name="40% - 强调文字颜色 1 3 9 3 2" xfId="15607" xr:uid="{00000000-0005-0000-0000-0000273D0000}"/>
    <cellStyle name="40% - 强调文字颜色 1 3 9 3 2 2" xfId="15610" xr:uid="{00000000-0005-0000-0000-00002A3D0000}"/>
    <cellStyle name="40% - 强调文字颜色 1 3 9 3 2 3" xfId="25608" xr:uid="{00000000-0005-0000-0000-000038640000}"/>
    <cellStyle name="40% - 强调文字颜色 1 3 9 3 3" xfId="15614" xr:uid="{00000000-0005-0000-0000-00002E3D0000}"/>
    <cellStyle name="40% - 强调文字颜色 1 3 9 3 4" xfId="15624" xr:uid="{00000000-0005-0000-0000-0000383D0000}"/>
    <cellStyle name="40% - 强调文字颜色 1 3 9 4" xfId="25609" xr:uid="{00000000-0005-0000-0000-000039640000}"/>
    <cellStyle name="40% - 强调文字颜色 1 3 9 4 2" xfId="15752" xr:uid="{00000000-0005-0000-0000-0000B83D0000}"/>
    <cellStyle name="40% - 强调文字颜色 1 3 9 4 2 2" xfId="7096" xr:uid="{00000000-0005-0000-0000-0000E81B0000}"/>
    <cellStyle name="40% - 强调文字颜色 1 3 9 4 3" xfId="15815" xr:uid="{00000000-0005-0000-0000-0000F73D0000}"/>
    <cellStyle name="40% - 强调文字颜色 1 3 9 5" xfId="12694" xr:uid="{00000000-0005-0000-0000-0000C6310000}"/>
    <cellStyle name="40% - 强调文字颜色 1 3 9 5 2" xfId="847" xr:uid="{00000000-0005-0000-0000-00007F030000}"/>
    <cellStyle name="40% - 强调文字颜色 1 3 9 6" xfId="25611" xr:uid="{00000000-0005-0000-0000-00003B640000}"/>
    <cellStyle name="40% - 强调文字颜色 1 4" xfId="25612" xr:uid="{00000000-0005-0000-0000-00003C640000}"/>
    <cellStyle name="40% - 强调文字颜色 1 4 2" xfId="828" xr:uid="{00000000-0005-0000-0000-00006C030000}"/>
    <cellStyle name="40% - 强调文字颜色 1 4 2 10" xfId="21449" xr:uid="{00000000-0005-0000-0000-0000F9530000}"/>
    <cellStyle name="40% - 强调文字颜色 1 4 2 10 2" xfId="25613" xr:uid="{00000000-0005-0000-0000-00003D640000}"/>
    <cellStyle name="40% - 强调文字颜色 1 4 2 11" xfId="21451" xr:uid="{00000000-0005-0000-0000-0000FB530000}"/>
    <cellStyle name="40% - 强调文字颜色 1 4 2 11 2" xfId="2818" xr:uid="{00000000-0005-0000-0000-0000320B0000}"/>
    <cellStyle name="40% - 强调文字颜色 1 4 2 12" xfId="15810" xr:uid="{00000000-0005-0000-0000-0000F23D0000}"/>
    <cellStyle name="40% - 强调文字颜色 1 4 2 12 2" xfId="20354" xr:uid="{00000000-0005-0000-0000-0000B24F0000}"/>
    <cellStyle name="40% - 强调文字颜色 1 4 2 13" xfId="25615" xr:uid="{00000000-0005-0000-0000-00003F640000}"/>
    <cellStyle name="40% - 强调文字颜色 1 4 2 13 2" xfId="2678" xr:uid="{00000000-0005-0000-0000-0000A60A0000}"/>
    <cellStyle name="40% - 强调文字颜色 1 4 2 14" xfId="25616" xr:uid="{00000000-0005-0000-0000-000040640000}"/>
    <cellStyle name="40% - 强调文字颜色 1 4 2 15" xfId="25617" xr:uid="{00000000-0005-0000-0000-000041640000}"/>
    <cellStyle name="40% - 强调文字颜色 1 4 2 15 2" xfId="20373" xr:uid="{00000000-0005-0000-0000-0000C54F0000}"/>
    <cellStyle name="40% - 强调文字颜色 1 4 2 16" xfId="14106" xr:uid="{00000000-0005-0000-0000-00004A370000}"/>
    <cellStyle name="40% - 强调文字颜色 1 4 2 17" xfId="14110" xr:uid="{00000000-0005-0000-0000-00004E370000}"/>
    <cellStyle name="40% - 强调文字颜色 1 4 2 2" xfId="1572" xr:uid="{00000000-0005-0000-0000-000054060000}"/>
    <cellStyle name="40% - 强调文字颜色 1 4 2 2 10" xfId="25618" xr:uid="{00000000-0005-0000-0000-000042640000}"/>
    <cellStyle name="40% - 强调文字颜色 1 4 2 2 10 2" xfId="25619" xr:uid="{00000000-0005-0000-0000-000043640000}"/>
    <cellStyle name="40% - 强调文字颜色 1 4 2 2 11" xfId="25620" xr:uid="{00000000-0005-0000-0000-000044640000}"/>
    <cellStyle name="40% - 强调文字颜色 1 4 2 2 11 2" xfId="25621" xr:uid="{00000000-0005-0000-0000-000045640000}"/>
    <cellStyle name="40% - 强调文字颜色 1 4 2 2 12" xfId="11386" xr:uid="{00000000-0005-0000-0000-0000AA2C0000}"/>
    <cellStyle name="40% - 强调文字颜色 1 4 2 2 12 2" xfId="25622" xr:uid="{00000000-0005-0000-0000-000046640000}"/>
    <cellStyle name="40% - 强调文字颜色 1 4 2 2 13" xfId="946" xr:uid="{00000000-0005-0000-0000-0000E2030000}"/>
    <cellStyle name="40% - 强调文字颜色 1 4 2 2 13 2" xfId="1037" xr:uid="{00000000-0005-0000-0000-00003D040000}"/>
    <cellStyle name="40% - 强调文字颜色 1 4 2 2 14" xfId="1064" xr:uid="{00000000-0005-0000-0000-000058040000}"/>
    <cellStyle name="40% - 强调文字颜色 1 4 2 2 15" xfId="69" xr:uid="{00000000-0005-0000-0000-00004C000000}"/>
    <cellStyle name="40% - 强调文字颜色 1 4 2 2 16" xfId="12205" xr:uid="{00000000-0005-0000-0000-0000DD2F0000}"/>
    <cellStyle name="40% - 强调文字颜色 1 4 2 2 2" xfId="1576" xr:uid="{00000000-0005-0000-0000-000058060000}"/>
    <cellStyle name="40% - 强调文字颜色 1 4 2 2 2 2" xfId="25623" xr:uid="{00000000-0005-0000-0000-000047640000}"/>
    <cellStyle name="40% - 强调文字颜色 1 4 2 2 2 2 2" xfId="25624" xr:uid="{00000000-0005-0000-0000-000048640000}"/>
    <cellStyle name="40% - 强调文字颜色 1 4 2 2 2 2 2 2" xfId="25625" xr:uid="{00000000-0005-0000-0000-000049640000}"/>
    <cellStyle name="40% - 强调文字颜色 1 4 2 2 2 2 2 2 2" xfId="25626" xr:uid="{00000000-0005-0000-0000-00004A640000}"/>
    <cellStyle name="40% - 强调文字颜色 1 4 2 2 2 2 2 2 3" xfId="25627" xr:uid="{00000000-0005-0000-0000-00004B640000}"/>
    <cellStyle name="40% - 强调文字颜色 1 4 2 2 2 2 2 3" xfId="25628" xr:uid="{00000000-0005-0000-0000-00004C640000}"/>
    <cellStyle name="40% - 强调文字颜色 1 4 2 2 2 2 2 4" xfId="25629" xr:uid="{00000000-0005-0000-0000-00004D640000}"/>
    <cellStyle name="40% - 强调文字颜色 1 4 2 2 2 2 3" xfId="20792" xr:uid="{00000000-0005-0000-0000-000068510000}"/>
    <cellStyle name="40% - 强调文字颜色 1 4 2 2 2 2 3 2" xfId="20794" xr:uid="{00000000-0005-0000-0000-00006A510000}"/>
    <cellStyle name="40% - 强调文字颜色 1 4 2 2 2 2 3 2 2" xfId="20796" xr:uid="{00000000-0005-0000-0000-00006C510000}"/>
    <cellStyle name="40% - 强调文字颜色 1 4 2 2 2 2 3 2 3" xfId="20799" xr:uid="{00000000-0005-0000-0000-00006F510000}"/>
    <cellStyle name="40% - 强调文字颜色 1 4 2 2 2 2 3 3" xfId="20801" xr:uid="{00000000-0005-0000-0000-000071510000}"/>
    <cellStyle name="40% - 强调文字颜色 1 4 2 2 2 2 3 4" xfId="20804" xr:uid="{00000000-0005-0000-0000-000074510000}"/>
    <cellStyle name="40% - 强调文字颜色 1 4 2 2 2 2 4" xfId="20807" xr:uid="{00000000-0005-0000-0000-000077510000}"/>
    <cellStyle name="40% - 强调文字颜色 1 4 2 2 2 2 4 2" xfId="6628" xr:uid="{00000000-0005-0000-0000-0000141A0000}"/>
    <cellStyle name="40% - 强调文字颜色 1 4 2 2 2 2 4 3" xfId="752" xr:uid="{00000000-0005-0000-0000-000020030000}"/>
    <cellStyle name="40% - 强调文字颜色 1 4 2 2 2 2 5" xfId="20813" xr:uid="{00000000-0005-0000-0000-00007D510000}"/>
    <cellStyle name="40% - 强调文字颜色 1 4 2 2 2 2 5 2" xfId="6987" xr:uid="{00000000-0005-0000-0000-00007B1B0000}"/>
    <cellStyle name="40% - 强调文字颜色 1 4 2 2 2 2 6" xfId="20816" xr:uid="{00000000-0005-0000-0000-000080510000}"/>
    <cellStyle name="40% - 强调文字颜色 1 4 2 2 2 3" xfId="25630" xr:uid="{00000000-0005-0000-0000-00004E640000}"/>
    <cellStyle name="40% - 强调文字颜色 1 4 2 2 2 3 2" xfId="25631" xr:uid="{00000000-0005-0000-0000-00004F640000}"/>
    <cellStyle name="40% - 强调文字颜色 1 4 2 2 2 3 3" xfId="20824" xr:uid="{00000000-0005-0000-0000-000088510000}"/>
    <cellStyle name="40% - 强调文字颜色 1 4 2 2 2 4" xfId="25632" xr:uid="{00000000-0005-0000-0000-000050640000}"/>
    <cellStyle name="40% - 强调文字颜色 1 4 2 2 2 4 2" xfId="9783" xr:uid="{00000000-0005-0000-0000-000067260000}"/>
    <cellStyle name="40% - 强调文字颜色 1 4 2 2 2 4 3" xfId="9785" xr:uid="{00000000-0005-0000-0000-000069260000}"/>
    <cellStyle name="40% - 强调文字颜色 1 4 2 2 2 5" xfId="25633" xr:uid="{00000000-0005-0000-0000-000051640000}"/>
    <cellStyle name="40% - 强调文字颜色 1 4 2 2 2 5 2" xfId="24885" xr:uid="{00000000-0005-0000-0000-000065610000}"/>
    <cellStyle name="40% - 强调文字颜色 1 4 2 2 2 6" xfId="25634" xr:uid="{00000000-0005-0000-0000-000052640000}"/>
    <cellStyle name="40% - 强调文字颜色 1 4 2 2 2 7" xfId="25635" xr:uid="{00000000-0005-0000-0000-000053640000}"/>
    <cellStyle name="40% - 强调文字颜色 1 4 2 2 3" xfId="1580" xr:uid="{00000000-0005-0000-0000-00005C060000}"/>
    <cellStyle name="40% - 强调文字颜色 1 4 2 2 3 2" xfId="25636" xr:uid="{00000000-0005-0000-0000-000054640000}"/>
    <cellStyle name="40% - 强调文字颜色 1 4 2 2 3 2 2" xfId="25637" xr:uid="{00000000-0005-0000-0000-000055640000}"/>
    <cellStyle name="40% - 强调文字颜色 1 4 2 2 3 2 2 2" xfId="25638" xr:uid="{00000000-0005-0000-0000-000056640000}"/>
    <cellStyle name="40% - 强调文字颜色 1 4 2 2 3 2 2 3" xfId="25639" xr:uid="{00000000-0005-0000-0000-000057640000}"/>
    <cellStyle name="40% - 强调文字颜色 1 4 2 2 3 2 3" xfId="25641" xr:uid="{00000000-0005-0000-0000-000059640000}"/>
    <cellStyle name="40% - 强调文字颜色 1 4 2 2 3 2 3 2" xfId="25642" xr:uid="{00000000-0005-0000-0000-00005A640000}"/>
    <cellStyle name="40% - 强调文字颜色 1 4 2 2 3 2 4" xfId="25643" xr:uid="{00000000-0005-0000-0000-00005B640000}"/>
    <cellStyle name="40% - 强调文字颜色 1 4 2 2 3 3" xfId="25644" xr:uid="{00000000-0005-0000-0000-00005C640000}"/>
    <cellStyle name="40% - 强调文字颜色 1 4 2 2 3 3 2" xfId="25645" xr:uid="{00000000-0005-0000-0000-00005D640000}"/>
    <cellStyle name="40% - 强调文字颜色 1 4 2 2 3 3 2 2" xfId="25647" xr:uid="{00000000-0005-0000-0000-00005F640000}"/>
    <cellStyle name="40% - 强调文字颜色 1 4 2 2 3 3 2 3" xfId="25649" xr:uid="{00000000-0005-0000-0000-000061640000}"/>
    <cellStyle name="40% - 强调文字颜色 1 4 2 2 3 3 3" xfId="25651" xr:uid="{00000000-0005-0000-0000-000063640000}"/>
    <cellStyle name="40% - 强调文字颜色 1 4 2 2 3 3 3 2" xfId="25653" xr:uid="{00000000-0005-0000-0000-000065640000}"/>
    <cellStyle name="40% - 强调文字颜色 1 4 2 2 3 3 4" xfId="12300" xr:uid="{00000000-0005-0000-0000-00003C300000}"/>
    <cellStyle name="40% - 强调文字颜色 1 4 2 2 3 4" xfId="25654" xr:uid="{00000000-0005-0000-0000-000066640000}"/>
    <cellStyle name="40% - 强调文字颜色 1 4 2 2 3 4 2" xfId="24936" xr:uid="{00000000-0005-0000-0000-000098610000}"/>
    <cellStyle name="40% - 强调文字颜色 1 4 2 2 3 4 3" xfId="24941" xr:uid="{00000000-0005-0000-0000-00009D610000}"/>
    <cellStyle name="40% - 强调文字颜色 1 4 2 2 3 5" xfId="25655" xr:uid="{00000000-0005-0000-0000-000067640000}"/>
    <cellStyle name="40% - 强调文字颜色 1 4 2 2 3 5 2" xfId="24969" xr:uid="{00000000-0005-0000-0000-0000B9610000}"/>
    <cellStyle name="40% - 强调文字颜色 1 4 2 2 3 5 3" xfId="24971" xr:uid="{00000000-0005-0000-0000-0000BB610000}"/>
    <cellStyle name="40% - 强调文字颜色 1 4 2 2 3 6" xfId="25656" xr:uid="{00000000-0005-0000-0000-000068640000}"/>
    <cellStyle name="40% - 强调文字颜色 1 4 2 2 3 7" xfId="25657" xr:uid="{00000000-0005-0000-0000-000069640000}"/>
    <cellStyle name="40% - 强调文字颜色 1 4 2 2 4" xfId="25658" xr:uid="{00000000-0005-0000-0000-00006A640000}"/>
    <cellStyle name="40% - 强调文字颜色 1 4 2 2 4 2" xfId="25659" xr:uid="{00000000-0005-0000-0000-00006B640000}"/>
    <cellStyle name="40% - 强调文字颜色 1 4 2 2 4 2 2" xfId="6281" xr:uid="{00000000-0005-0000-0000-0000B9180000}"/>
    <cellStyle name="40% - 强调文字颜色 1 4 2 2 4 2 3" xfId="25660" xr:uid="{00000000-0005-0000-0000-00006C640000}"/>
    <cellStyle name="40% - 强调文字颜色 1 4 2 2 4 3" xfId="25661" xr:uid="{00000000-0005-0000-0000-00006D640000}"/>
    <cellStyle name="40% - 强调文字颜色 1 4 2 2 4 3 2" xfId="25662" xr:uid="{00000000-0005-0000-0000-00006E640000}"/>
    <cellStyle name="40% - 强调文字颜色 1 4 2 2 4 3 3" xfId="25663" xr:uid="{00000000-0005-0000-0000-00006F640000}"/>
    <cellStyle name="40% - 强调文字颜色 1 4 2 2 4 4" xfId="25664" xr:uid="{00000000-0005-0000-0000-000070640000}"/>
    <cellStyle name="40% - 强调文字颜色 1 4 2 2 4 4 2" xfId="11137" xr:uid="{00000000-0005-0000-0000-0000B12B0000}"/>
    <cellStyle name="40% - 强调文字颜色 1 4 2 2 4 5" xfId="25665" xr:uid="{00000000-0005-0000-0000-000071640000}"/>
    <cellStyle name="40% - 强调文字颜色 1 4 2 2 4 6" xfId="25666" xr:uid="{00000000-0005-0000-0000-000072640000}"/>
    <cellStyle name="40% - 强调文字颜色 1 4 2 2 5" xfId="25667" xr:uid="{00000000-0005-0000-0000-000073640000}"/>
    <cellStyle name="40% - 强调文字颜色 1 4 2 2 5 2" xfId="25668" xr:uid="{00000000-0005-0000-0000-000074640000}"/>
    <cellStyle name="40% - 强调文字颜色 1 4 2 2 5 2 2" xfId="25669" xr:uid="{00000000-0005-0000-0000-000075640000}"/>
    <cellStyle name="40% - 强调文字颜色 1 4 2 2 5 2 3" xfId="25670" xr:uid="{00000000-0005-0000-0000-000076640000}"/>
    <cellStyle name="40% - 强调文字颜色 1 4 2 2 5 3" xfId="25671" xr:uid="{00000000-0005-0000-0000-000077640000}"/>
    <cellStyle name="40% - 强调文字颜色 1 4 2 2 5 3 2" xfId="25672" xr:uid="{00000000-0005-0000-0000-000078640000}"/>
    <cellStyle name="40% - 强调文字颜色 1 4 2 2 5 3 3" xfId="25673" xr:uid="{00000000-0005-0000-0000-000079640000}"/>
    <cellStyle name="40% - 强调文字颜色 1 4 2 2 5 4" xfId="25674" xr:uid="{00000000-0005-0000-0000-00007A640000}"/>
    <cellStyle name="40% - 强调文字颜色 1 4 2 2 5 4 2" xfId="12633" xr:uid="{00000000-0005-0000-0000-000089310000}"/>
    <cellStyle name="40% - 强调文字颜色 1 4 2 2 5 5" xfId="25646" xr:uid="{00000000-0005-0000-0000-00005E640000}"/>
    <cellStyle name="40% - 强调文字颜色 1 4 2 2 5 6" xfId="25648" xr:uid="{00000000-0005-0000-0000-000060640000}"/>
    <cellStyle name="40% - 强调文字颜色 1 4 2 2 6" xfId="25675" xr:uid="{00000000-0005-0000-0000-00007B640000}"/>
    <cellStyle name="40% - 强调文字颜色 1 4 2 2 6 2" xfId="25676" xr:uid="{00000000-0005-0000-0000-00007C640000}"/>
    <cellStyle name="40% - 强调文字颜色 1 4 2 2 6 2 2" xfId="25677" xr:uid="{00000000-0005-0000-0000-00007D640000}"/>
    <cellStyle name="40% - 强调文字颜色 1 4 2 2 6 2 3" xfId="12249" xr:uid="{00000000-0005-0000-0000-000009300000}"/>
    <cellStyle name="40% - 强调文字颜色 1 4 2 2 6 3" xfId="25678" xr:uid="{00000000-0005-0000-0000-00007E640000}"/>
    <cellStyle name="40% - 强调文字颜色 1 4 2 2 6 3 2" xfId="25679" xr:uid="{00000000-0005-0000-0000-00007F640000}"/>
    <cellStyle name="40% - 强调文字颜色 1 4 2 2 6 4" xfId="25680" xr:uid="{00000000-0005-0000-0000-000080640000}"/>
    <cellStyle name="40% - 强调文字颜色 1 4 2 2 6 5" xfId="25652" xr:uid="{00000000-0005-0000-0000-000064640000}"/>
    <cellStyle name="40% - 强调文字颜色 1 4 2 2 7" xfId="8151" xr:uid="{00000000-0005-0000-0000-000007200000}"/>
    <cellStyle name="40% - 强调文字颜色 1 4 2 2 7 2" xfId="8155" xr:uid="{00000000-0005-0000-0000-00000B200000}"/>
    <cellStyle name="40% - 强调文字颜色 1 4 2 2 7 2 2" xfId="1147" xr:uid="{00000000-0005-0000-0000-0000AB040000}"/>
    <cellStyle name="40% - 强调文字颜色 1 4 2 2 7 3" xfId="8158" xr:uid="{00000000-0005-0000-0000-00000E200000}"/>
    <cellStyle name="40% - 强调文字颜色 1 4 2 2 7 4" xfId="12834" xr:uid="{00000000-0005-0000-0000-000052320000}"/>
    <cellStyle name="40% - 强调文字颜色 1 4 2 2 8" xfId="8161" xr:uid="{00000000-0005-0000-0000-000011200000}"/>
    <cellStyle name="40% - 强调文字颜色 1 4 2 2 8 2" xfId="8164" xr:uid="{00000000-0005-0000-0000-000014200000}"/>
    <cellStyle name="40% - 强调文字颜色 1 4 2 2 8 3" xfId="18702" xr:uid="{00000000-0005-0000-0000-00003E490000}"/>
    <cellStyle name="40% - 强调文字颜色 1 4 2 2 9" xfId="8168" xr:uid="{00000000-0005-0000-0000-000018200000}"/>
    <cellStyle name="40% - 强调文字颜色 1 4 2 2 9 2" xfId="16592" xr:uid="{00000000-0005-0000-0000-000000410000}"/>
    <cellStyle name="40% - 强调文字颜色 1 4 2 2 9 3" xfId="25681" xr:uid="{00000000-0005-0000-0000-000081640000}"/>
    <cellStyle name="40% - 强调文字颜色 1 4 2 3" xfId="1585" xr:uid="{00000000-0005-0000-0000-000061060000}"/>
    <cellStyle name="40% - 强调文字颜色 1 4 2 3 2" xfId="371" xr:uid="{00000000-0005-0000-0000-0000A3010000}"/>
    <cellStyle name="40% - 强调文字颜色 1 4 2 3 2 2" xfId="25683" xr:uid="{00000000-0005-0000-0000-000083640000}"/>
    <cellStyle name="40% - 强调文字颜色 1 4 2 3 2 2 2" xfId="25684" xr:uid="{00000000-0005-0000-0000-000084640000}"/>
    <cellStyle name="40% - 强调文字颜色 1 4 2 3 2 2 2 2" xfId="25685" xr:uid="{00000000-0005-0000-0000-000085640000}"/>
    <cellStyle name="40% - 强调文字颜色 1 4 2 3 2 2 2 3" xfId="25686" xr:uid="{00000000-0005-0000-0000-000086640000}"/>
    <cellStyle name="40% - 强调文字颜色 1 4 2 3 2 2 3" xfId="25687" xr:uid="{00000000-0005-0000-0000-000087640000}"/>
    <cellStyle name="40% - 强调文字颜色 1 4 2 3 2 2 3 2" xfId="4261" xr:uid="{00000000-0005-0000-0000-0000D5100000}"/>
    <cellStyle name="40% - 强调文字颜色 1 4 2 3 2 2 4" xfId="25688" xr:uid="{00000000-0005-0000-0000-000088640000}"/>
    <cellStyle name="40% - 强调文字颜色 1 4 2 3 2 3" xfId="25689" xr:uid="{00000000-0005-0000-0000-000089640000}"/>
    <cellStyle name="40% - 强调文字颜色 1 4 2 3 2 3 2" xfId="9917" xr:uid="{00000000-0005-0000-0000-0000ED260000}"/>
    <cellStyle name="40% - 强调文字颜色 1 4 2 3 2 3 2 2" xfId="25691" xr:uid="{00000000-0005-0000-0000-00008B640000}"/>
    <cellStyle name="40% - 强调文字颜色 1 4 2 3 2 3 2 3" xfId="25693" xr:uid="{00000000-0005-0000-0000-00008D640000}"/>
    <cellStyle name="40% - 强调文字颜色 1 4 2 3 2 3 3" xfId="9919" xr:uid="{00000000-0005-0000-0000-0000EF260000}"/>
    <cellStyle name="40% - 强调文字颜色 1 4 2 3 2 3 4" xfId="25694" xr:uid="{00000000-0005-0000-0000-00008E640000}"/>
    <cellStyle name="40% - 强调文字颜色 1 4 2 3 2 4" xfId="25695" xr:uid="{00000000-0005-0000-0000-00008F640000}"/>
    <cellStyle name="40% - 强调文字颜色 1 4 2 3 2 4 2" xfId="19043" xr:uid="{00000000-0005-0000-0000-0000934A0000}"/>
    <cellStyle name="40% - 强调文字颜色 1 4 2 3 2 4 2 2" xfId="25575" xr:uid="{00000000-0005-0000-0000-000017640000}"/>
    <cellStyle name="40% - 强调文字颜色 1 4 2 3 2 4 3" xfId="19047" xr:uid="{00000000-0005-0000-0000-0000974A0000}"/>
    <cellStyle name="40% - 强调文字颜色 1 4 2 3 2 5" xfId="24906" xr:uid="{00000000-0005-0000-0000-00007A610000}"/>
    <cellStyle name="40% - 强调文字颜色 1 4 2 3 2 5 2" xfId="24908" xr:uid="{00000000-0005-0000-0000-00007C610000}"/>
    <cellStyle name="40% - 强调文字颜色 1 4 2 3 2 6" xfId="24914" xr:uid="{00000000-0005-0000-0000-000082610000}"/>
    <cellStyle name="40% - 强调文字颜色 1 4 2 3 2 6 2" xfId="25696" xr:uid="{00000000-0005-0000-0000-000090640000}"/>
    <cellStyle name="40% - 强调文字颜色 1 4 2 3 2 7" xfId="24915" xr:uid="{00000000-0005-0000-0000-000083610000}"/>
    <cellStyle name="40% - 强调文字颜色 1 4 2 3 3" xfId="25697" xr:uid="{00000000-0005-0000-0000-000091640000}"/>
    <cellStyle name="40% - 强调文字颜色 1 4 2 3 3 2" xfId="25699" xr:uid="{00000000-0005-0000-0000-000093640000}"/>
    <cellStyle name="40% - 强调文字颜色 1 4 2 3 3 2 2" xfId="25700" xr:uid="{00000000-0005-0000-0000-000094640000}"/>
    <cellStyle name="40% - 强调文字颜色 1 4 2 3 3 2 2 2" xfId="10400" xr:uid="{00000000-0005-0000-0000-0000D0280000}"/>
    <cellStyle name="40% - 强调文字颜色 1 4 2 3 3 2 2 3" xfId="10403" xr:uid="{00000000-0005-0000-0000-0000D3280000}"/>
    <cellStyle name="40% - 强调文字颜色 1 4 2 3 3 2 3" xfId="25701" xr:uid="{00000000-0005-0000-0000-000095640000}"/>
    <cellStyle name="40% - 强调文字颜色 1 4 2 3 3 2 4" xfId="25702" xr:uid="{00000000-0005-0000-0000-000096640000}"/>
    <cellStyle name="40% - 强调文字颜色 1 4 2 3 3 3" xfId="25703" xr:uid="{00000000-0005-0000-0000-000097640000}"/>
    <cellStyle name="40% - 强调文字颜色 1 4 2 3 3 3 2" xfId="25704" xr:uid="{00000000-0005-0000-0000-000098640000}"/>
    <cellStyle name="40% - 强调文字颜色 1 4 2 3 3 3 2 2" xfId="10430" xr:uid="{00000000-0005-0000-0000-0000EE280000}"/>
    <cellStyle name="40% - 强调文字颜色 1 4 2 3 3 3 2 3" xfId="25706" xr:uid="{00000000-0005-0000-0000-00009A640000}"/>
    <cellStyle name="40% - 强调文字颜色 1 4 2 3 3 3 3" xfId="25707" xr:uid="{00000000-0005-0000-0000-00009B640000}"/>
    <cellStyle name="40% - 强调文字颜色 1 4 2 3 3 3 4" xfId="25709" xr:uid="{00000000-0005-0000-0000-00009D640000}"/>
    <cellStyle name="40% - 强调文字颜色 1 4 2 3 3 4" xfId="25710" xr:uid="{00000000-0005-0000-0000-00009E640000}"/>
    <cellStyle name="40% - 强调文字颜色 1 4 2 3 3 4 2" xfId="25712" xr:uid="{00000000-0005-0000-0000-0000A0640000}"/>
    <cellStyle name="40% - 强调文字颜色 1 4 2 3 3 4 2 2" xfId="10453" xr:uid="{00000000-0005-0000-0000-000005290000}"/>
    <cellStyle name="40% - 强调文字颜色 1 4 2 3 3 4 3" xfId="25714" xr:uid="{00000000-0005-0000-0000-0000A2640000}"/>
    <cellStyle name="40% - 强调文字颜色 1 4 2 3 3 5" xfId="24921" xr:uid="{00000000-0005-0000-0000-000089610000}"/>
    <cellStyle name="40% - 强调文字颜色 1 4 2 3 3 5 2" xfId="24923" xr:uid="{00000000-0005-0000-0000-00008B610000}"/>
    <cellStyle name="40% - 强调文字颜色 1 4 2 3 3 5 3" xfId="24925" xr:uid="{00000000-0005-0000-0000-00008D610000}"/>
    <cellStyle name="40% - 强调文字颜色 1 4 2 3 3 6" xfId="24927" xr:uid="{00000000-0005-0000-0000-00008F610000}"/>
    <cellStyle name="40% - 强调文字颜色 1 4 2 3 3 6 2" xfId="25716" xr:uid="{00000000-0005-0000-0000-0000A4640000}"/>
    <cellStyle name="40% - 强调文字颜色 1 4 2 3 3 7" xfId="24929" xr:uid="{00000000-0005-0000-0000-000091610000}"/>
    <cellStyle name="40% - 强调文字颜色 1 4 2 3 4" xfId="25717" xr:uid="{00000000-0005-0000-0000-0000A5640000}"/>
    <cellStyle name="40% - 强调文字颜色 1 4 2 3 5" xfId="25718" xr:uid="{00000000-0005-0000-0000-0000A6640000}"/>
    <cellStyle name="40% - 强调文字颜色 1 4 2 3 6" xfId="25719" xr:uid="{00000000-0005-0000-0000-0000A7640000}"/>
    <cellStyle name="40% - 强调文字颜色 1 4 2 4" xfId="610" xr:uid="{00000000-0005-0000-0000-000092020000}"/>
    <cellStyle name="40% - 强调文字颜色 1 4 2 4 2" xfId="21222" xr:uid="{00000000-0005-0000-0000-000016530000}"/>
    <cellStyle name="40% - 强调文字颜色 1 4 2 4 2 2" xfId="3480" xr:uid="{00000000-0005-0000-0000-0000C80D0000}"/>
    <cellStyle name="40% - 强调文字颜色 1 4 2 4 2 2 2" xfId="251" xr:uid="{00000000-0005-0000-0000-00001E010000}"/>
    <cellStyle name="40% - 强调文字颜色 1 4 2 4 2 3" xfId="3484" xr:uid="{00000000-0005-0000-0000-0000CC0D0000}"/>
    <cellStyle name="40% - 强调文字颜色 1 4 2 4 2 3 2" xfId="10040" xr:uid="{00000000-0005-0000-0000-000068270000}"/>
    <cellStyle name="40% - 强调文字颜色 1 4 2 4 2 4" xfId="3487" xr:uid="{00000000-0005-0000-0000-0000CF0D0000}"/>
    <cellStyle name="40% - 强调文字颜色 1 4 2 4 3" xfId="25720" xr:uid="{00000000-0005-0000-0000-0000A8640000}"/>
    <cellStyle name="40% - 强调文字颜色 1 4 2 4 3 2" xfId="25721" xr:uid="{00000000-0005-0000-0000-0000A9640000}"/>
    <cellStyle name="40% - 强调文字颜色 1 4 2 4 3 3" xfId="25722" xr:uid="{00000000-0005-0000-0000-0000AA640000}"/>
    <cellStyle name="40% - 强调文字颜色 1 4 2 4 4" xfId="25723" xr:uid="{00000000-0005-0000-0000-0000AB640000}"/>
    <cellStyle name="40% - 强调文字颜色 1 4 2 4 5" xfId="25726" xr:uid="{00000000-0005-0000-0000-0000AE640000}"/>
    <cellStyle name="40% - 强调文字颜色 1 4 2 4 6" xfId="25729" xr:uid="{00000000-0005-0000-0000-0000B1640000}"/>
    <cellStyle name="40% - 强调文字颜色 1 4 2 5" xfId="622" xr:uid="{00000000-0005-0000-0000-00009E020000}"/>
    <cellStyle name="40% - 强调文字颜色 1 4 2 5 2" xfId="25731" xr:uid="{00000000-0005-0000-0000-0000B3640000}"/>
    <cellStyle name="40% - 强调文字颜色 1 4 2 5 2 2" xfId="25734" xr:uid="{00000000-0005-0000-0000-0000B6640000}"/>
    <cellStyle name="40% - 强调文字颜色 1 4 2 5 2 2 2" xfId="25736" xr:uid="{00000000-0005-0000-0000-0000B8640000}"/>
    <cellStyle name="40% - 强调文字颜色 1 4 2 5 2 3" xfId="25738" xr:uid="{00000000-0005-0000-0000-0000BA640000}"/>
    <cellStyle name="40% - 强调文字颜色 1 4 2 5 2 4" xfId="12447" xr:uid="{00000000-0005-0000-0000-0000CF300000}"/>
    <cellStyle name="40% - 强调文字颜色 1 4 2 5 3" xfId="25740" xr:uid="{00000000-0005-0000-0000-0000BC640000}"/>
    <cellStyle name="40% - 强调文字颜色 1 4 2 5 3 2" xfId="25742" xr:uid="{00000000-0005-0000-0000-0000BE640000}"/>
    <cellStyle name="40% - 强调文字颜色 1 4 2 5 3 2 2" xfId="18508" xr:uid="{00000000-0005-0000-0000-00007C480000}"/>
    <cellStyle name="40% - 强调文字颜色 1 4 2 5 3 3" xfId="25744" xr:uid="{00000000-0005-0000-0000-0000C0640000}"/>
    <cellStyle name="40% - 强调文字颜色 1 4 2 5 3 4" xfId="12469" xr:uid="{00000000-0005-0000-0000-0000E5300000}"/>
    <cellStyle name="40% - 强调文字颜色 1 4 2 5 4" xfId="25746" xr:uid="{00000000-0005-0000-0000-0000C2640000}"/>
    <cellStyle name="40% - 强调文字颜色 1 4 2 5 4 2" xfId="25747" xr:uid="{00000000-0005-0000-0000-0000C3640000}"/>
    <cellStyle name="40% - 强调文字颜色 1 4 2 5 5" xfId="25751" xr:uid="{00000000-0005-0000-0000-0000C7640000}"/>
    <cellStyle name="40% - 强调文字颜色 1 4 2 5 6" xfId="25753" xr:uid="{00000000-0005-0000-0000-0000C9640000}"/>
    <cellStyle name="40% - 强调文字颜色 1 4 2 6" xfId="21225" xr:uid="{00000000-0005-0000-0000-000019530000}"/>
    <cellStyle name="40% - 强调文字颜色 1 4 2 6 2" xfId="21228" xr:uid="{00000000-0005-0000-0000-00001C530000}"/>
    <cellStyle name="40% - 强调文字颜色 1 4 2 6 2 2" xfId="25756" xr:uid="{00000000-0005-0000-0000-0000CC640000}"/>
    <cellStyle name="40% - 强调文字颜色 1 4 2 6 2 2 2" xfId="13934" xr:uid="{00000000-0005-0000-0000-00009E360000}"/>
    <cellStyle name="40% - 强调文字颜色 1 4 2 6 2 3" xfId="25758" xr:uid="{00000000-0005-0000-0000-0000CE640000}"/>
    <cellStyle name="40% - 强调文字颜色 1 4 2 6 2 4" xfId="19970" xr:uid="{00000000-0005-0000-0000-0000324E0000}"/>
    <cellStyle name="40% - 强调文字颜色 1 4 2 6 3" xfId="25760" xr:uid="{00000000-0005-0000-0000-0000D0640000}"/>
    <cellStyle name="40% - 强调文字颜色 1 4 2 6 3 2" xfId="25762" xr:uid="{00000000-0005-0000-0000-0000D2640000}"/>
    <cellStyle name="40% - 强调文字颜色 1 4 2 6 3 3" xfId="25764" xr:uid="{00000000-0005-0000-0000-0000D4640000}"/>
    <cellStyle name="40% - 强调文字颜色 1 4 2 6 4" xfId="25766" xr:uid="{00000000-0005-0000-0000-0000D6640000}"/>
    <cellStyle name="40% - 强调文字颜色 1 4 2 6 4 2" xfId="25768" xr:uid="{00000000-0005-0000-0000-0000D8640000}"/>
    <cellStyle name="40% - 强调文字颜色 1 4 2 6 5" xfId="25770" xr:uid="{00000000-0005-0000-0000-0000DA640000}"/>
    <cellStyle name="40% - 强调文字颜色 1 4 2 6 6" xfId="25772" xr:uid="{00000000-0005-0000-0000-0000DC640000}"/>
    <cellStyle name="40% - 强调文字颜色 1 4 2 7" xfId="21231" xr:uid="{00000000-0005-0000-0000-00001F530000}"/>
    <cellStyle name="40% - 强调文字颜色 1 4 2 7 2" xfId="25774" xr:uid="{00000000-0005-0000-0000-0000DE640000}"/>
    <cellStyle name="40% - 强调文字颜色 1 4 2 7 2 2" xfId="25776" xr:uid="{00000000-0005-0000-0000-0000E0640000}"/>
    <cellStyle name="40% - 强调文字颜色 1 4 2 7 2 3" xfId="25778" xr:uid="{00000000-0005-0000-0000-0000E2640000}"/>
    <cellStyle name="40% - 强调文字颜色 1 4 2 7 3" xfId="25780" xr:uid="{00000000-0005-0000-0000-0000E4640000}"/>
    <cellStyle name="40% - 强调文字颜色 1 4 2 7 3 2" xfId="25781" xr:uid="{00000000-0005-0000-0000-0000E5640000}"/>
    <cellStyle name="40% - 强调文字颜色 1 4 2 7 4" xfId="25782" xr:uid="{00000000-0005-0000-0000-0000E6640000}"/>
    <cellStyle name="40% - 强调文字颜色 1 4 2 7 5" xfId="25783" xr:uid="{00000000-0005-0000-0000-0000E7640000}"/>
    <cellStyle name="40% - 强调文字颜色 1 4 2 8" xfId="21235" xr:uid="{00000000-0005-0000-0000-000023530000}"/>
    <cellStyle name="40% - 强调文字颜色 1 4 2 8 2" xfId="23823" xr:uid="{00000000-0005-0000-0000-00003F5D0000}"/>
    <cellStyle name="40% - 强调文字颜色 1 4 2 8 2 2" xfId="23824" xr:uid="{00000000-0005-0000-0000-0000405D0000}"/>
    <cellStyle name="40% - 强调文字颜色 1 4 2 8 2 3" xfId="23826" xr:uid="{00000000-0005-0000-0000-0000425D0000}"/>
    <cellStyle name="40% - 强调文字颜色 1 4 2 8 3" xfId="23830" xr:uid="{00000000-0005-0000-0000-0000465D0000}"/>
    <cellStyle name="40% - 强调文字颜色 1 4 2 8 3 2" xfId="23831" xr:uid="{00000000-0005-0000-0000-0000475D0000}"/>
    <cellStyle name="40% - 强调文字颜色 1 4 2 8 4" xfId="23833" xr:uid="{00000000-0005-0000-0000-0000495D0000}"/>
    <cellStyle name="40% - 强调文字颜色 1 4 2 8 5" xfId="23836" xr:uid="{00000000-0005-0000-0000-00004C5D0000}"/>
    <cellStyle name="40% - 强调文字颜色 1 4 2 9" xfId="25786" xr:uid="{00000000-0005-0000-0000-0000EA640000}"/>
    <cellStyle name="40% - 强调文字颜色 1 4 2 9 2" xfId="23851" xr:uid="{00000000-0005-0000-0000-00005B5D0000}"/>
    <cellStyle name="40% - 强调文字颜色 1 4 2 9 3" xfId="23854" xr:uid="{00000000-0005-0000-0000-00005E5D0000}"/>
    <cellStyle name="40% - 强调文字颜色 1 4 3" xfId="836" xr:uid="{00000000-0005-0000-0000-000074030000}"/>
    <cellStyle name="40% - 强调文字颜色 1 4 3 2" xfId="1592" xr:uid="{00000000-0005-0000-0000-000068060000}"/>
    <cellStyle name="40% - 强调文字颜色 1 4 3 2 2" xfId="25787" xr:uid="{00000000-0005-0000-0000-0000EB640000}"/>
    <cellStyle name="40% - 强调文字颜色 1 4 4" xfId="11840" xr:uid="{00000000-0005-0000-0000-0000702E0000}"/>
    <cellStyle name="40% - 强调文字颜色 1 4 4 2" xfId="19296" xr:uid="{00000000-0005-0000-0000-0000904B0000}"/>
    <cellStyle name="40% - 强调文字颜色 1 4 4 2 2" xfId="25788" xr:uid="{00000000-0005-0000-0000-0000EC640000}"/>
    <cellStyle name="40% - 强调文字颜色 1 4 4 3" xfId="19299" xr:uid="{00000000-0005-0000-0000-0000934B0000}"/>
    <cellStyle name="40% - 强调文字颜色 1 4 4 4" xfId="25790" xr:uid="{00000000-0005-0000-0000-0000EE640000}"/>
    <cellStyle name="40% - 强调文字颜色 1 4 5" xfId="19301" xr:uid="{00000000-0005-0000-0000-0000954B0000}"/>
    <cellStyle name="40% - 强调文字颜色 1 4 5 2" xfId="19303" xr:uid="{00000000-0005-0000-0000-0000974B0000}"/>
    <cellStyle name="40% - 强调文字颜色 1 4 5 2 2" xfId="25791" xr:uid="{00000000-0005-0000-0000-0000EF640000}"/>
    <cellStyle name="40% - 强调文字颜色 1 4 5 2 2 2" xfId="25792" xr:uid="{00000000-0005-0000-0000-0000F0640000}"/>
    <cellStyle name="40% - 强调文字颜色 1 4 5 2 2 2 2" xfId="25793" xr:uid="{00000000-0005-0000-0000-0000F1640000}"/>
    <cellStyle name="40% - 强调文字颜色 1 4 5 2 2 2 3" xfId="25794" xr:uid="{00000000-0005-0000-0000-0000F2640000}"/>
    <cellStyle name="40% - 强调文字颜色 1 4 5 2 2 3" xfId="25795" xr:uid="{00000000-0005-0000-0000-0000F3640000}"/>
    <cellStyle name="40% - 强调文字颜色 1 4 5 2 2 4" xfId="24771" xr:uid="{00000000-0005-0000-0000-0000F3600000}"/>
    <cellStyle name="40% - 强调文字颜色 1 4 5 2 3" xfId="25796" xr:uid="{00000000-0005-0000-0000-0000F4640000}"/>
    <cellStyle name="40% - 强调文字颜色 1 4 5 2 3 2" xfId="25797" xr:uid="{00000000-0005-0000-0000-0000F5640000}"/>
    <cellStyle name="40% - 强调文字颜色 1 4 5 2 3 2 2" xfId="48" xr:uid="{00000000-0005-0000-0000-000035000000}"/>
    <cellStyle name="40% - 强调文字颜色 1 4 5 2 3 2 3" xfId="308" xr:uid="{00000000-0005-0000-0000-00005D010000}"/>
    <cellStyle name="40% - 强调文字颜色 1 4 5 2 3 3" xfId="25798" xr:uid="{00000000-0005-0000-0000-0000F6640000}"/>
    <cellStyle name="40% - 强调文字颜色 1 4 5 2 3 4" xfId="25799" xr:uid="{00000000-0005-0000-0000-0000F7640000}"/>
    <cellStyle name="40% - 强调文字颜色 1 4 5 2 4" xfId="22219" xr:uid="{00000000-0005-0000-0000-0000FB560000}"/>
    <cellStyle name="40% - 强调文字颜色 1 4 5 2 4 2" xfId="25800" xr:uid="{00000000-0005-0000-0000-0000F8640000}"/>
    <cellStyle name="40% - 强调文字颜色 1 4 5 2 4 2 2" xfId="25802" xr:uid="{00000000-0005-0000-0000-0000FA640000}"/>
    <cellStyle name="40% - 强调文字颜色 1 4 5 2 4 3" xfId="25803" xr:uid="{00000000-0005-0000-0000-0000FB640000}"/>
    <cellStyle name="40% - 强调文字颜色 1 4 5 2 5" xfId="22222" xr:uid="{00000000-0005-0000-0000-0000FE560000}"/>
    <cellStyle name="40% - 强调文字颜色 1 4 5 2 5 2" xfId="25804" xr:uid="{00000000-0005-0000-0000-0000FC640000}"/>
    <cellStyle name="40% - 强调文字颜色 1 4 5 2 6" xfId="15332" xr:uid="{00000000-0005-0000-0000-0000143C0000}"/>
    <cellStyle name="40% - 强调文字颜色 1 4 5 3" xfId="25806" xr:uid="{00000000-0005-0000-0000-0000FE640000}"/>
    <cellStyle name="40% - 强调文字颜色 1 4 5 3 2" xfId="25808" xr:uid="{00000000-0005-0000-0000-000000650000}"/>
    <cellStyle name="40% - 强调文字颜色 1 4 5 3 2 2" xfId="25809" xr:uid="{00000000-0005-0000-0000-000001650000}"/>
    <cellStyle name="40% - 强调文字颜色 1 4 5 3 2 3" xfId="25811" xr:uid="{00000000-0005-0000-0000-000003650000}"/>
    <cellStyle name="40% - 强调文字颜色 1 4 5 3 3" xfId="25812" xr:uid="{00000000-0005-0000-0000-000004650000}"/>
    <cellStyle name="40% - 强调文字颜色 1 4 5 3 4" xfId="25813" xr:uid="{00000000-0005-0000-0000-000005650000}"/>
    <cellStyle name="40% - 强调文字颜色 1 4 5 4" xfId="25815" xr:uid="{00000000-0005-0000-0000-000007650000}"/>
    <cellStyle name="40% - 强调文字颜色 1 4 5 4 2" xfId="25816" xr:uid="{00000000-0005-0000-0000-000008650000}"/>
    <cellStyle name="40% - 强调文字颜色 1 4 5 4 2 2" xfId="25818" xr:uid="{00000000-0005-0000-0000-00000A650000}"/>
    <cellStyle name="40% - 强调文字颜色 1 4 5 4 2 3" xfId="25820" xr:uid="{00000000-0005-0000-0000-00000C650000}"/>
    <cellStyle name="40% - 强调文字颜色 1 4 5 4 3" xfId="25821" xr:uid="{00000000-0005-0000-0000-00000D650000}"/>
    <cellStyle name="40% - 强调文字颜色 1 4 5 4 4" xfId="25822" xr:uid="{00000000-0005-0000-0000-00000E650000}"/>
    <cellStyle name="40% - 强调文字颜色 1 4 5 5" xfId="25009" xr:uid="{00000000-0005-0000-0000-0000E1610000}"/>
    <cellStyle name="40% - 强调文字颜色 1 4 5 5 2" xfId="25824" xr:uid="{00000000-0005-0000-0000-000010650000}"/>
    <cellStyle name="40% - 强调文字颜色 1 4 5 5 2 2" xfId="25828" xr:uid="{00000000-0005-0000-0000-000014650000}"/>
    <cellStyle name="40% - 强调文字颜色 1 4 5 5 3" xfId="25830" xr:uid="{00000000-0005-0000-0000-000016650000}"/>
    <cellStyle name="40% - 强调文字颜色 1 4 5 6" xfId="25832" xr:uid="{00000000-0005-0000-0000-000018650000}"/>
    <cellStyle name="40% - 强调文字颜色 1 4 5 6 2" xfId="25834" xr:uid="{00000000-0005-0000-0000-00001A650000}"/>
    <cellStyle name="40% - 强调文字颜色 1 4 5 7" xfId="25836" xr:uid="{00000000-0005-0000-0000-00001C650000}"/>
    <cellStyle name="40% - 强调文字颜色 1 4 6" xfId="19305" xr:uid="{00000000-0005-0000-0000-0000994B0000}"/>
    <cellStyle name="40% - 强调文字颜色 1 4 6 2" xfId="22501" xr:uid="{00000000-0005-0000-0000-000015580000}"/>
    <cellStyle name="40% - 强调文字颜色 1 4 6 2 2" xfId="14910" xr:uid="{00000000-0005-0000-0000-00006E3A0000}"/>
    <cellStyle name="40% - 强调文字颜色 1 4 6 2 2 2" xfId="14913" xr:uid="{00000000-0005-0000-0000-0000713A0000}"/>
    <cellStyle name="40% - 强调文字颜色 1 4 6 2 2 2 2" xfId="14915" xr:uid="{00000000-0005-0000-0000-0000733A0000}"/>
    <cellStyle name="40% - 强调文字颜色 1 4 6 2 2 2 3" xfId="14918" xr:uid="{00000000-0005-0000-0000-0000763A0000}"/>
    <cellStyle name="40% - 强调文字颜色 1 4 6 2 2 3" xfId="14923" xr:uid="{00000000-0005-0000-0000-00007B3A0000}"/>
    <cellStyle name="40% - 强调文字颜色 1 4 6 2 2 4" xfId="14930" xr:uid="{00000000-0005-0000-0000-0000823A0000}"/>
    <cellStyle name="40% - 强调文字颜色 1 4 6 2 3" xfId="14939" xr:uid="{00000000-0005-0000-0000-00008B3A0000}"/>
    <cellStyle name="40% - 强调文字颜色 1 4 6 2 3 2" xfId="14942" xr:uid="{00000000-0005-0000-0000-00008E3A0000}"/>
    <cellStyle name="40% - 强调文字颜色 1 4 6 2 3 2 2" xfId="14944" xr:uid="{00000000-0005-0000-0000-0000903A0000}"/>
    <cellStyle name="40% - 强调文字颜色 1 4 6 2 3 2 3" xfId="14948" xr:uid="{00000000-0005-0000-0000-0000943A0000}"/>
    <cellStyle name="40% - 强调文字颜色 1 4 6 2 3 3" xfId="14951" xr:uid="{00000000-0005-0000-0000-0000973A0000}"/>
    <cellStyle name="40% - 强调文字颜色 1 4 6 2 3 4" xfId="14955" xr:uid="{00000000-0005-0000-0000-00009B3A0000}"/>
    <cellStyle name="40% - 强调文字颜色 1 4 6 2 4" xfId="14961" xr:uid="{00000000-0005-0000-0000-0000A13A0000}"/>
    <cellStyle name="40% - 强调文字颜色 1 4 6 2 4 2" xfId="14963" xr:uid="{00000000-0005-0000-0000-0000A33A0000}"/>
    <cellStyle name="40% - 强调文字颜色 1 4 6 2 4 2 2" xfId="14966" xr:uid="{00000000-0005-0000-0000-0000A63A0000}"/>
    <cellStyle name="40% - 强调文字颜色 1 4 6 2 4 3" xfId="14969" xr:uid="{00000000-0005-0000-0000-0000A93A0000}"/>
    <cellStyle name="40% - 强调文字颜色 1 4 6 2 5" xfId="14979" xr:uid="{00000000-0005-0000-0000-0000B33A0000}"/>
    <cellStyle name="40% - 强调文字颜色 1 4 6 2 5 2" xfId="14982" xr:uid="{00000000-0005-0000-0000-0000B63A0000}"/>
    <cellStyle name="40% - 强调文字颜色 1 4 6 2 6" xfId="25837" xr:uid="{00000000-0005-0000-0000-00001D650000}"/>
    <cellStyle name="40% - 强调文字颜色 1 4 6 3" xfId="22505" xr:uid="{00000000-0005-0000-0000-000019580000}"/>
    <cellStyle name="40% - 强调文字颜色 1 4 6 3 2" xfId="15060" xr:uid="{00000000-0005-0000-0000-0000043B0000}"/>
    <cellStyle name="40% - 强调文字颜色 1 4 6 3 2 2" xfId="15062" xr:uid="{00000000-0005-0000-0000-0000063B0000}"/>
    <cellStyle name="40% - 强调文字颜色 1 4 6 3 2 3" xfId="25838" xr:uid="{00000000-0005-0000-0000-00001E650000}"/>
    <cellStyle name="40% - 强调文字颜色 1 4 6 3 3" xfId="25840" xr:uid="{00000000-0005-0000-0000-000020650000}"/>
    <cellStyle name="40% - 强调文字颜色 1 4 6 3 4" xfId="25841" xr:uid="{00000000-0005-0000-0000-000021650000}"/>
    <cellStyle name="40% - 强调文字颜色 1 4 6 4" xfId="22509" xr:uid="{00000000-0005-0000-0000-00001D580000}"/>
    <cellStyle name="40% - 强调文字颜色 1 4 6 4 2" xfId="15109" xr:uid="{00000000-0005-0000-0000-0000353B0000}"/>
    <cellStyle name="40% - 强调文字颜色 1 4 6 4 2 2" xfId="15113" xr:uid="{00000000-0005-0000-0000-0000393B0000}"/>
    <cellStyle name="40% - 强调文字颜色 1 4 6 4 2 3" xfId="25843" xr:uid="{00000000-0005-0000-0000-000023650000}"/>
    <cellStyle name="40% - 强调文字颜色 1 4 6 4 3" xfId="25844" xr:uid="{00000000-0005-0000-0000-000024650000}"/>
    <cellStyle name="40% - 强调文字颜色 1 4 6 4 4" xfId="25845" xr:uid="{00000000-0005-0000-0000-000025650000}"/>
    <cellStyle name="40% - 强调文字颜色 1 4 6 5" xfId="22948" xr:uid="{00000000-0005-0000-0000-0000D4590000}"/>
    <cellStyle name="40% - 强调文字颜色 1 4 6 5 2" xfId="25846" xr:uid="{00000000-0005-0000-0000-000026650000}"/>
    <cellStyle name="40% - 强调文字颜色 1 4 6 5 2 2" xfId="25847" xr:uid="{00000000-0005-0000-0000-000027650000}"/>
    <cellStyle name="40% - 强调文字颜色 1 4 6 5 3" xfId="25848" xr:uid="{00000000-0005-0000-0000-000028650000}"/>
    <cellStyle name="40% - 强调文字颜色 1 4 6 6" xfId="25849" xr:uid="{00000000-0005-0000-0000-000029650000}"/>
    <cellStyle name="40% - 强调文字颜色 1 4 6 6 2" xfId="25850" xr:uid="{00000000-0005-0000-0000-00002A650000}"/>
    <cellStyle name="40% - 强调文字颜色 1 4 6 7" xfId="25851" xr:uid="{00000000-0005-0000-0000-00002B650000}"/>
    <cellStyle name="40% - 强调文字颜色 1 4 7" xfId="22511" xr:uid="{00000000-0005-0000-0000-00001F580000}"/>
    <cellStyle name="40% - 强调文字颜色 1 4 7 2" xfId="22514" xr:uid="{00000000-0005-0000-0000-000022580000}"/>
    <cellStyle name="40% - 强调文字颜色 1 5" xfId="25852" xr:uid="{00000000-0005-0000-0000-00002C650000}"/>
    <cellStyle name="40% - 强调文字颜色 1 5 10" xfId="25853" xr:uid="{00000000-0005-0000-0000-00002D650000}"/>
    <cellStyle name="40% - 强调文字颜色 1 5 10 2" xfId="25854" xr:uid="{00000000-0005-0000-0000-00002E650000}"/>
    <cellStyle name="40% - 强调文字颜色 1 5 11" xfId="4754" xr:uid="{00000000-0005-0000-0000-0000C2120000}"/>
    <cellStyle name="40% - 强调文字颜色 1 5 11 2" xfId="209" xr:uid="{00000000-0005-0000-0000-0000EF000000}"/>
    <cellStyle name="40% - 强调文字颜色 1 5 12" xfId="1722" xr:uid="{00000000-0005-0000-0000-0000EA060000}"/>
    <cellStyle name="40% - 强调文字颜色 1 5 13" xfId="3714" xr:uid="{00000000-0005-0000-0000-0000B20E0000}"/>
    <cellStyle name="40% - 强调文字颜色 1 5 13 2" xfId="299" xr:uid="{00000000-0005-0000-0000-000054010000}"/>
    <cellStyle name="40% - 强调文字颜色 1 5 14" xfId="4792" xr:uid="{00000000-0005-0000-0000-0000E8120000}"/>
    <cellStyle name="40% - 强调文字颜色 1 5 15" xfId="3457" xr:uid="{00000000-0005-0000-0000-0000B10D0000}"/>
    <cellStyle name="40% - 强调文字颜色 1 5 2" xfId="11861" xr:uid="{00000000-0005-0000-0000-0000852E0000}"/>
    <cellStyle name="40% - 强调文字颜色 1 5 2 2" xfId="2459" xr:uid="{00000000-0005-0000-0000-0000CB090000}"/>
    <cellStyle name="40% - 强调文字颜色 1 5 2 2 2" xfId="2462" xr:uid="{00000000-0005-0000-0000-0000CE090000}"/>
    <cellStyle name="40% - 强调文字颜色 1 5 2 2 2 2" xfId="25855" xr:uid="{00000000-0005-0000-0000-00002F650000}"/>
    <cellStyle name="40% - 强调文字颜色 1 5 2 2 2 3" xfId="25856" xr:uid="{00000000-0005-0000-0000-000030650000}"/>
    <cellStyle name="40% - 强调文字颜色 1 5 2 2 3" xfId="25857" xr:uid="{00000000-0005-0000-0000-000031650000}"/>
    <cellStyle name="40% - 强调文字颜色 1 5 2 2 4" xfId="25858" xr:uid="{00000000-0005-0000-0000-000032650000}"/>
    <cellStyle name="40% - 强调文字颜色 1 5 2 2 5" xfId="25860" xr:uid="{00000000-0005-0000-0000-000034650000}"/>
    <cellStyle name="40% - 强调文字颜色 1 5 2 3" xfId="2466" xr:uid="{00000000-0005-0000-0000-0000D2090000}"/>
    <cellStyle name="40% - 强调文字颜色 1 5 2 3 2" xfId="25862" xr:uid="{00000000-0005-0000-0000-000036650000}"/>
    <cellStyle name="40% - 强调文字颜色 1 5 2 3 2 2" xfId="25864" xr:uid="{00000000-0005-0000-0000-000038650000}"/>
    <cellStyle name="40% - 强调文字颜色 1 5 2 3 3" xfId="25866" xr:uid="{00000000-0005-0000-0000-00003A650000}"/>
    <cellStyle name="40% - 强调文字颜色 1 5 2 3 4" xfId="25867" xr:uid="{00000000-0005-0000-0000-00003B650000}"/>
    <cellStyle name="40% - 强调文字颜色 1 5 2 4" xfId="8761" xr:uid="{00000000-0005-0000-0000-000069220000}"/>
    <cellStyle name="40% - 强调文字颜色 1 5 2 4 2" xfId="25869" xr:uid="{00000000-0005-0000-0000-00003D650000}"/>
    <cellStyle name="40% - 强调文字颜色 1 5 2 4 2 2" xfId="25870" xr:uid="{00000000-0005-0000-0000-00003E650000}"/>
    <cellStyle name="40% - 强调文字颜色 1 5 2 4 3" xfId="25871" xr:uid="{00000000-0005-0000-0000-00003F650000}"/>
    <cellStyle name="40% - 强调文字颜色 1 5 2 5" xfId="11199" xr:uid="{00000000-0005-0000-0000-0000EF2B0000}"/>
    <cellStyle name="40% - 强调文字颜色 1 5 3" xfId="11863" xr:uid="{00000000-0005-0000-0000-0000872E0000}"/>
    <cellStyle name="40% - 强调文字颜色 1 5 3 2" xfId="11867" xr:uid="{00000000-0005-0000-0000-00008B2E0000}"/>
    <cellStyle name="40% - 强调文字颜色 1 5 3 2 2" xfId="15646" xr:uid="{00000000-0005-0000-0000-00004E3D0000}"/>
    <cellStyle name="40% - 强调文字颜色 1 5 3 2 3" xfId="25872" xr:uid="{00000000-0005-0000-0000-000040650000}"/>
    <cellStyle name="40% - 强调文字颜色 1 5 3 3" xfId="11871" xr:uid="{00000000-0005-0000-0000-00008F2E0000}"/>
    <cellStyle name="40% - 强调文字颜色 1 5 3 3 2" xfId="15653" xr:uid="{00000000-0005-0000-0000-0000553D0000}"/>
    <cellStyle name="40% - 强调文字颜色 1 5 3 3 2 2" xfId="25873" xr:uid="{00000000-0005-0000-0000-000041650000}"/>
    <cellStyle name="40% - 强调文字颜色 1 5 3 3 3" xfId="25876" xr:uid="{00000000-0005-0000-0000-000044650000}"/>
    <cellStyle name="40% - 强调文字颜色 1 5 3 3 4" xfId="25877" xr:uid="{00000000-0005-0000-0000-000045650000}"/>
    <cellStyle name="40% - 强调文字颜色 1 5 3 4" xfId="25879" xr:uid="{00000000-0005-0000-0000-000047650000}"/>
    <cellStyle name="40% - 强调文字颜色 1 5 4" xfId="11873" xr:uid="{00000000-0005-0000-0000-0000912E0000}"/>
    <cellStyle name="40% - 强调文字颜色 1 5 4 2" xfId="11877" xr:uid="{00000000-0005-0000-0000-0000952E0000}"/>
    <cellStyle name="40% - 强调文字颜色 1 5 4 2 2" xfId="22598" xr:uid="{00000000-0005-0000-0000-000076580000}"/>
    <cellStyle name="40% - 强调文字颜色 1 5 4 2 2 2" xfId="25785" xr:uid="{00000000-0005-0000-0000-0000E9640000}"/>
    <cellStyle name="40% - 强调文字颜色 1 5 4 2 3" xfId="22600" xr:uid="{00000000-0005-0000-0000-000078580000}"/>
    <cellStyle name="40% - 强调文字颜色 1 5 4 2 3 2" xfId="25881" xr:uid="{00000000-0005-0000-0000-000049650000}"/>
    <cellStyle name="40% - 强调文字颜色 1 5 4 2 4" xfId="25882" xr:uid="{00000000-0005-0000-0000-00004A650000}"/>
    <cellStyle name="40% - 强调文字颜色 1 5 4 3" xfId="19310" xr:uid="{00000000-0005-0000-0000-00009E4B0000}"/>
    <cellStyle name="40% - 强调文字颜色 1 5 4 3 2" xfId="22613" xr:uid="{00000000-0005-0000-0000-000085580000}"/>
    <cellStyle name="40% - 强调文字颜色 1 5 4 3 3" xfId="25885" xr:uid="{00000000-0005-0000-0000-00004D650000}"/>
    <cellStyle name="40% - 强调文字颜色 1 5 4 4" xfId="25887" xr:uid="{00000000-0005-0000-0000-00004F650000}"/>
    <cellStyle name="40% - 强调文字颜色 1 5 4 5" xfId="25890" xr:uid="{00000000-0005-0000-0000-000052650000}"/>
    <cellStyle name="40% - 强调文字颜色 1 5 4 6" xfId="25892" xr:uid="{00000000-0005-0000-0000-000054650000}"/>
    <cellStyle name="40% - 强调文字颜色 1 5 5" xfId="11881" xr:uid="{00000000-0005-0000-0000-0000992E0000}"/>
    <cellStyle name="40% - 强调文字颜色 1 5 5 2" xfId="25893" xr:uid="{00000000-0005-0000-0000-000055650000}"/>
    <cellStyle name="40% - 强调文字颜色 1 5 5 2 2" xfId="25894" xr:uid="{00000000-0005-0000-0000-000056650000}"/>
    <cellStyle name="40% - 强调文字颜色 1 5 5 2 2 2" xfId="25897" xr:uid="{00000000-0005-0000-0000-000059650000}"/>
    <cellStyle name="40% - 强调文字颜色 1 5 5 2 3" xfId="3656" xr:uid="{00000000-0005-0000-0000-0000780E0000}"/>
    <cellStyle name="40% - 强调文字颜色 1 5 5 2 4" xfId="25898" xr:uid="{00000000-0005-0000-0000-00005A650000}"/>
    <cellStyle name="40% - 强调文字颜色 1 5 5 3" xfId="25900" xr:uid="{00000000-0005-0000-0000-00005C650000}"/>
    <cellStyle name="40% - 强调文字颜色 1 5 5 3 2" xfId="25903" xr:uid="{00000000-0005-0000-0000-00005F650000}"/>
    <cellStyle name="40% - 强调文字颜色 1 5 5 3 2 2" xfId="25905" xr:uid="{00000000-0005-0000-0000-000061650000}"/>
    <cellStyle name="40% - 强调文字颜色 1 5 5 3 3" xfId="1966" xr:uid="{00000000-0005-0000-0000-0000DE070000}"/>
    <cellStyle name="40% - 强调文字颜色 1 5 5 4" xfId="25907" xr:uid="{00000000-0005-0000-0000-000063650000}"/>
    <cellStyle name="40% - 强调文字颜色 1 5 5 4 2" xfId="25908" xr:uid="{00000000-0005-0000-0000-000064650000}"/>
    <cellStyle name="40% - 强调文字颜色 1 5 5 5" xfId="25910" xr:uid="{00000000-0005-0000-0000-000066650000}"/>
    <cellStyle name="40% - 强调文字颜色 1 5 5 6" xfId="25912" xr:uid="{00000000-0005-0000-0000-000068650000}"/>
    <cellStyle name="40% - 强调文字颜色 1 5 6" xfId="11885" xr:uid="{00000000-0005-0000-0000-00009D2E0000}"/>
    <cellStyle name="40% - 强调文字颜色 1 5 6 2" xfId="25913" xr:uid="{00000000-0005-0000-0000-000069650000}"/>
    <cellStyle name="40% - 强调文字颜色 1 5 6 2 2" xfId="3689" xr:uid="{00000000-0005-0000-0000-0000990E0000}"/>
    <cellStyle name="40% - 强调文字颜色 1 5 6 2 2 2" xfId="4567" xr:uid="{00000000-0005-0000-0000-000007120000}"/>
    <cellStyle name="40% - 强调文字颜色 1 5 6 2 3" xfId="2000" xr:uid="{00000000-0005-0000-0000-000000080000}"/>
    <cellStyle name="40% - 强调文字颜色 1 5 6 2 4" xfId="2010" xr:uid="{00000000-0005-0000-0000-00000A080000}"/>
    <cellStyle name="40% - 强调文字颜色 1 5 6 3" xfId="25915" xr:uid="{00000000-0005-0000-0000-00006B650000}"/>
    <cellStyle name="40% - 强调文字颜色 1 5 6 3 2" xfId="3699" xr:uid="{00000000-0005-0000-0000-0000A30E0000}"/>
    <cellStyle name="40% - 强调文字颜色 1 5 6 3 3" xfId="2018" xr:uid="{00000000-0005-0000-0000-000012080000}"/>
    <cellStyle name="40% - 强调文字颜色 1 5 6 4" xfId="22955" xr:uid="{00000000-0005-0000-0000-0000DB590000}"/>
    <cellStyle name="40% - 强调文字颜色 1 5 6 4 2" xfId="3704" xr:uid="{00000000-0005-0000-0000-0000A80E0000}"/>
    <cellStyle name="40% - 强调文字颜色 1 5 6 5" xfId="22957" xr:uid="{00000000-0005-0000-0000-0000DD590000}"/>
    <cellStyle name="40% - 强调文字颜色 1 5 7" xfId="25916" xr:uid="{00000000-0005-0000-0000-00006C650000}"/>
    <cellStyle name="40% - 强调文字颜色 1 5 7 2" xfId="25917" xr:uid="{00000000-0005-0000-0000-00006D650000}"/>
    <cellStyle name="40% - 强调文字颜色 1 5 7 2 2" xfId="1727" xr:uid="{00000000-0005-0000-0000-0000EF060000}"/>
    <cellStyle name="40% - 强调文字颜色 1 5 7 2 3" xfId="3719" xr:uid="{00000000-0005-0000-0000-0000B70E0000}"/>
    <cellStyle name="40% - 强调文字颜色 1 5 7 3" xfId="25919" xr:uid="{00000000-0005-0000-0000-00006F650000}"/>
    <cellStyle name="40% - 强调文字颜色 1 5 7 4" xfId="25920" xr:uid="{00000000-0005-0000-0000-000070650000}"/>
    <cellStyle name="40% - 强调文字颜色 1 5 8" xfId="19354" xr:uid="{00000000-0005-0000-0000-0000CA4B0000}"/>
    <cellStyle name="40% - 强调文字颜色 1 5 8 2" xfId="19357" xr:uid="{00000000-0005-0000-0000-0000CD4B0000}"/>
    <cellStyle name="40% - 强调文字颜色 1 5 8 2 2" xfId="10142" xr:uid="{00000000-0005-0000-0000-0000CE270000}"/>
    <cellStyle name="40% - 强调文字颜色 1 5 8 2 3" xfId="10144" xr:uid="{00000000-0005-0000-0000-0000D0270000}"/>
    <cellStyle name="40% - 强调文字颜色 1 5 8 3" xfId="19360" xr:uid="{00000000-0005-0000-0000-0000D04B0000}"/>
    <cellStyle name="40% - 强调文字颜色 1 5 8 4" xfId="25921" xr:uid="{00000000-0005-0000-0000-000071650000}"/>
    <cellStyle name="40% - 强调文字颜色 1 5 9" xfId="19363" xr:uid="{00000000-0005-0000-0000-0000D34B0000}"/>
    <cellStyle name="40% - 强调文字颜色 1 5 9 2" xfId="25922" xr:uid="{00000000-0005-0000-0000-000072650000}"/>
    <cellStyle name="40% - 强调文字颜色 1 5 9 3" xfId="25924" xr:uid="{00000000-0005-0000-0000-000074650000}"/>
    <cellStyle name="40% - 强调文字颜色 1 6" xfId="25926" xr:uid="{00000000-0005-0000-0000-000076650000}"/>
    <cellStyle name="40% - 强调文字颜色 1 6 2" xfId="11898" xr:uid="{00000000-0005-0000-0000-0000AA2E0000}"/>
    <cellStyle name="40% - 强调文字颜色 1 6 2 2" xfId="11901" xr:uid="{00000000-0005-0000-0000-0000AD2E0000}"/>
    <cellStyle name="40% - 强调文字颜色 1 6 2 2 2" xfId="25927" xr:uid="{00000000-0005-0000-0000-000077650000}"/>
    <cellStyle name="40% - 强调文字颜色 1 6 2 2 2 2" xfId="25928" xr:uid="{00000000-0005-0000-0000-000078650000}"/>
    <cellStyle name="40% - 强调文字颜色 1 6 2 2 2 2 2" xfId="25929" xr:uid="{00000000-0005-0000-0000-000079650000}"/>
    <cellStyle name="40% - 强调文字颜色 1 6 2 2 2 2 2 2" xfId="25930" xr:uid="{00000000-0005-0000-0000-00007A650000}"/>
    <cellStyle name="40% - 强调文字颜色 1 6 2 2 2 2 3" xfId="13577" xr:uid="{00000000-0005-0000-0000-000039350000}"/>
    <cellStyle name="40% - 强调文字颜色 1 6 2 2 2 3" xfId="25931" xr:uid="{00000000-0005-0000-0000-00007B650000}"/>
    <cellStyle name="40% - 强调文字颜色 1 6 2 2 2 3 2" xfId="25932" xr:uid="{00000000-0005-0000-0000-00007C650000}"/>
    <cellStyle name="40% - 强调文字颜色 1 6 2 2 2 4" xfId="25933" xr:uid="{00000000-0005-0000-0000-00007D650000}"/>
    <cellStyle name="40% - 强调文字颜色 1 6 2 2 2 5" xfId="15722" xr:uid="{00000000-0005-0000-0000-00009A3D0000}"/>
    <cellStyle name="40% - 强调文字颜色 1 6 2 2 3" xfId="25934" xr:uid="{00000000-0005-0000-0000-00007E650000}"/>
    <cellStyle name="40% - 强调文字颜色 1 6 2 2 3 2" xfId="25935" xr:uid="{00000000-0005-0000-0000-00007F650000}"/>
    <cellStyle name="40% - 强调文字颜色 1 6 2 2 3 2 2" xfId="25936" xr:uid="{00000000-0005-0000-0000-000080650000}"/>
    <cellStyle name="40% - 强调文字颜色 1 6 2 2 3 2 3" xfId="25937" xr:uid="{00000000-0005-0000-0000-000081650000}"/>
    <cellStyle name="40% - 强调文字颜色 1 6 2 2 3 3" xfId="25938" xr:uid="{00000000-0005-0000-0000-000082650000}"/>
    <cellStyle name="40% - 强调文字颜色 1 6 2 2 3 4" xfId="25939" xr:uid="{00000000-0005-0000-0000-000083650000}"/>
    <cellStyle name="40% - 强调文字颜色 1 6 2 2 4" xfId="25940" xr:uid="{00000000-0005-0000-0000-000084650000}"/>
    <cellStyle name="40% - 强调文字颜色 1 6 2 2 4 2" xfId="25941" xr:uid="{00000000-0005-0000-0000-000085650000}"/>
    <cellStyle name="40% - 强调文字颜色 1 6 2 2 4 2 2" xfId="13744" xr:uid="{00000000-0005-0000-0000-0000E0350000}"/>
    <cellStyle name="40% - 强调文字颜色 1 6 2 2 4 3" xfId="22348" xr:uid="{00000000-0005-0000-0000-00007C570000}"/>
    <cellStyle name="40% - 强调文字颜色 1 6 2 2 5" xfId="8801" xr:uid="{00000000-0005-0000-0000-000091220000}"/>
    <cellStyle name="40% - 强调文字颜色 1 6 2 2 5 2" xfId="8804" xr:uid="{00000000-0005-0000-0000-000094220000}"/>
    <cellStyle name="40% - 强调文字颜色 1 6 2 2 6" xfId="8806" xr:uid="{00000000-0005-0000-0000-000096220000}"/>
    <cellStyle name="40% - 强调文字颜色 1 6 2 2 6 2" xfId="25942" xr:uid="{00000000-0005-0000-0000-000086650000}"/>
    <cellStyle name="40% - 强调文字颜色 1 6 2 2 7" xfId="8808" xr:uid="{00000000-0005-0000-0000-000098220000}"/>
    <cellStyle name="40% - 强调文字颜色 1 6 2 3" xfId="25943" xr:uid="{00000000-0005-0000-0000-000087650000}"/>
    <cellStyle name="40% - 强调文字颜色 1 6 2 3 2" xfId="17279" xr:uid="{00000000-0005-0000-0000-0000AF430000}"/>
    <cellStyle name="40% - 强调文字颜色 1 6 2 3 2 2" xfId="110" xr:uid="{00000000-0005-0000-0000-00007E000000}"/>
    <cellStyle name="40% - 强调文字颜色 1 6 2 3 2 3" xfId="6051" xr:uid="{00000000-0005-0000-0000-0000D3170000}"/>
    <cellStyle name="40% - 强调文字颜色 1 6 2 3 3" xfId="17281" xr:uid="{00000000-0005-0000-0000-0000B1430000}"/>
    <cellStyle name="40% - 强调文字颜色 1 6 2 4" xfId="25944" xr:uid="{00000000-0005-0000-0000-000088650000}"/>
    <cellStyle name="40% - 强调文字颜色 1 6 2 5" xfId="11218" xr:uid="{00000000-0005-0000-0000-0000022C0000}"/>
    <cellStyle name="40% - 强调文字颜色 1 6 2 5 2" xfId="25945" xr:uid="{00000000-0005-0000-0000-000089650000}"/>
    <cellStyle name="40% - 强调文字颜色 1 6 2 6" xfId="11220" xr:uid="{00000000-0005-0000-0000-0000042C0000}"/>
    <cellStyle name="40% - 强调文字颜色 1 6 3" xfId="11903" xr:uid="{00000000-0005-0000-0000-0000AF2E0000}"/>
    <cellStyle name="40% - 强调文字颜色 1 6 3 2" xfId="13264" xr:uid="{00000000-0005-0000-0000-000000340000}"/>
    <cellStyle name="40% - 强调文字颜色 1 6 3 2 2" xfId="25947" xr:uid="{00000000-0005-0000-0000-00008B650000}"/>
    <cellStyle name="40% - 强调文字颜色 1 6 3 2 2 2" xfId="3745" xr:uid="{00000000-0005-0000-0000-0000D10E0000}"/>
    <cellStyle name="40% - 强调文字颜色 1 6 3 2 2 2 2" xfId="3750" xr:uid="{00000000-0005-0000-0000-0000D60E0000}"/>
    <cellStyle name="40% - 强调文字颜色 1 6 3 2 2 3" xfId="3762" xr:uid="{00000000-0005-0000-0000-0000E20E0000}"/>
    <cellStyle name="40% - 强调文字颜色 1 6 3 2 3" xfId="25949" xr:uid="{00000000-0005-0000-0000-00008D650000}"/>
    <cellStyle name="40% - 强调文字颜色 1 6 3 2 3 2" xfId="3777" xr:uid="{00000000-0005-0000-0000-0000F10E0000}"/>
    <cellStyle name="40% - 强调文字颜色 1 6 3 2 4" xfId="25951" xr:uid="{00000000-0005-0000-0000-00008F650000}"/>
    <cellStyle name="40% - 强调文字颜色 1 6 3 2 5" xfId="8825" xr:uid="{00000000-0005-0000-0000-0000A9220000}"/>
    <cellStyle name="40% - 强调文字颜色 1 6 3 3" xfId="25953" xr:uid="{00000000-0005-0000-0000-000091650000}"/>
    <cellStyle name="40% - 强调文字颜色 1 6 3 3 2" xfId="25955" xr:uid="{00000000-0005-0000-0000-000093650000}"/>
    <cellStyle name="40% - 强调文字颜色 1 6 3 3 2 2" xfId="25956" xr:uid="{00000000-0005-0000-0000-000094650000}"/>
    <cellStyle name="40% - 强调文字颜色 1 6 3 3 2 3" xfId="20193" xr:uid="{00000000-0005-0000-0000-0000114F0000}"/>
    <cellStyle name="40% - 强调文字颜色 1 6 3 3 3" xfId="25959" xr:uid="{00000000-0005-0000-0000-000097650000}"/>
    <cellStyle name="40% - 强调文字颜色 1 6 3 3 4" xfId="25960" xr:uid="{00000000-0005-0000-0000-000098650000}"/>
    <cellStyle name="40% - 强调文字颜色 1 6 3 4" xfId="25962" xr:uid="{00000000-0005-0000-0000-00009A650000}"/>
    <cellStyle name="40% - 强调文字颜色 1 6 3 4 2" xfId="25964" xr:uid="{00000000-0005-0000-0000-00009C650000}"/>
    <cellStyle name="40% - 强调文字颜色 1 6 3 4 2 2" xfId="25965" xr:uid="{00000000-0005-0000-0000-00009D650000}"/>
    <cellStyle name="40% - 强调文字颜色 1 6 3 4 3" xfId="25966" xr:uid="{00000000-0005-0000-0000-00009E650000}"/>
    <cellStyle name="40% - 强调文字颜色 1 6 3 5" xfId="25969" xr:uid="{00000000-0005-0000-0000-0000A1650000}"/>
    <cellStyle name="40% - 强调文字颜色 1 6 3 5 2" xfId="7489" xr:uid="{00000000-0005-0000-0000-0000711D0000}"/>
    <cellStyle name="40% - 强调文字颜色 1 6 3 6" xfId="25970" xr:uid="{00000000-0005-0000-0000-0000A2650000}"/>
    <cellStyle name="40% - 强调文字颜色 1 6 3 6 2" xfId="25971" xr:uid="{00000000-0005-0000-0000-0000A3650000}"/>
    <cellStyle name="40% - 强调文字颜色 1 6 3 7" xfId="25972" xr:uid="{00000000-0005-0000-0000-0000A4650000}"/>
    <cellStyle name="40% - 强调文字颜色 1 6 4" xfId="11905" xr:uid="{00000000-0005-0000-0000-0000B12E0000}"/>
    <cellStyle name="40% - 强调文字颜色 1 6 4 2" xfId="23704" xr:uid="{00000000-0005-0000-0000-0000C85C0000}"/>
    <cellStyle name="40% - 强调文字颜色 1 6 4 2 2" xfId="16271" xr:uid="{00000000-0005-0000-0000-0000BF3F0000}"/>
    <cellStyle name="40% - 强调文字颜色 1 6 4 2 3" xfId="25973" xr:uid="{00000000-0005-0000-0000-0000A5650000}"/>
    <cellStyle name="40% - 强调文字颜色 1 6 4 3" xfId="23706" xr:uid="{00000000-0005-0000-0000-0000CA5C0000}"/>
    <cellStyle name="40% - 强调文字颜色 1 6 5" xfId="25974" xr:uid="{00000000-0005-0000-0000-0000A6650000}"/>
    <cellStyle name="40% - 强调文字颜色 1 6 5 2" xfId="25976" xr:uid="{00000000-0005-0000-0000-0000A8650000}"/>
    <cellStyle name="40% - 强调文字颜色 1 6 5 3" xfId="25977" xr:uid="{00000000-0005-0000-0000-0000A9650000}"/>
    <cellStyle name="40% - 强调文字颜色 1 6 6" xfId="25978" xr:uid="{00000000-0005-0000-0000-0000AA650000}"/>
    <cellStyle name="40% - 强调文字颜色 1 6 6 2" xfId="25979" xr:uid="{00000000-0005-0000-0000-0000AB650000}"/>
    <cellStyle name="40% - 强调文字颜色 1 6 7" xfId="25980" xr:uid="{00000000-0005-0000-0000-0000AC650000}"/>
    <cellStyle name="40% - 强调文字颜色 1 7" xfId="5822" xr:uid="{00000000-0005-0000-0000-0000EE160000}"/>
    <cellStyle name="40% - 强调文字颜色 1 7 2" xfId="11913" xr:uid="{00000000-0005-0000-0000-0000B92E0000}"/>
    <cellStyle name="40% - 强调文字颜色 1 7 2 2" xfId="8507" xr:uid="{00000000-0005-0000-0000-00006B210000}"/>
    <cellStyle name="40% - 强调文字颜色 1 7 2 2 2" xfId="8510" xr:uid="{00000000-0005-0000-0000-00006E210000}"/>
    <cellStyle name="40% - 强调文字颜色 1 7 2 2 2 2" xfId="8406" xr:uid="{00000000-0005-0000-0000-000006210000}"/>
    <cellStyle name="40% - 强调文字颜色 1 7 2 2 2 2 2" xfId="8409" xr:uid="{00000000-0005-0000-0000-000009210000}"/>
    <cellStyle name="40% - 强调文字颜色 1 7 2 2 2 3" xfId="8413" xr:uid="{00000000-0005-0000-0000-00000D210000}"/>
    <cellStyle name="40% - 强调文字颜色 1 7 2 2 3" xfId="25981" xr:uid="{00000000-0005-0000-0000-0000AD650000}"/>
    <cellStyle name="40% - 强调文字颜色 1 7 2 2 3 2" xfId="8430" xr:uid="{00000000-0005-0000-0000-00001E210000}"/>
    <cellStyle name="40% - 强调文字颜色 1 7 2 2 4" xfId="25982" xr:uid="{00000000-0005-0000-0000-0000AE650000}"/>
    <cellStyle name="40% - 强调文字颜色 1 7 2 2 5" xfId="25983" xr:uid="{00000000-0005-0000-0000-0000AF650000}"/>
    <cellStyle name="40% - 强调文字颜色 1 7 2 3" xfId="8512" xr:uid="{00000000-0005-0000-0000-000070210000}"/>
    <cellStyle name="40% - 强调文字颜色 1 7 2 3 2" xfId="25984" xr:uid="{00000000-0005-0000-0000-0000B0650000}"/>
    <cellStyle name="40% - 强调文字颜色 1 7 2 3 2 2" xfId="25987" xr:uid="{00000000-0005-0000-0000-0000B3650000}"/>
    <cellStyle name="40% - 强调文字颜色 1 7 2 3 2 3" xfId="25991" xr:uid="{00000000-0005-0000-0000-0000B7650000}"/>
    <cellStyle name="40% - 强调文字颜色 1 7 2 3 3" xfId="25992" xr:uid="{00000000-0005-0000-0000-0000B8650000}"/>
    <cellStyle name="40% - 强调文字颜色 1 7 2 3 3 2" xfId="25993" xr:uid="{00000000-0005-0000-0000-0000B9650000}"/>
    <cellStyle name="40% - 强调文字颜色 1 7 2 3 4" xfId="25994" xr:uid="{00000000-0005-0000-0000-0000BA650000}"/>
    <cellStyle name="40% - 强调文字颜色 1 7 2 4" xfId="8514" xr:uid="{00000000-0005-0000-0000-000072210000}"/>
    <cellStyle name="40% - 强调文字颜色 1 7 2 4 2" xfId="20907" xr:uid="{00000000-0005-0000-0000-0000DB510000}"/>
    <cellStyle name="40% - 强调文字颜色 1 7 2 4 2 2" xfId="20909" xr:uid="{00000000-0005-0000-0000-0000DD510000}"/>
    <cellStyle name="40% - 强调文字颜色 1 7 2 4 3" xfId="20947" xr:uid="{00000000-0005-0000-0000-000003520000}"/>
    <cellStyle name="40% - 强调文字颜色 1 7 2 5" xfId="11229" xr:uid="{00000000-0005-0000-0000-00000D2C0000}"/>
    <cellStyle name="40% - 强调文字颜色 1 7 2 5 2" xfId="21038" xr:uid="{00000000-0005-0000-0000-00005E520000}"/>
    <cellStyle name="40% - 强调文字颜色 1 7 2 5 3" xfId="21058" xr:uid="{00000000-0005-0000-0000-000072520000}"/>
    <cellStyle name="40% - 强调文字颜色 1 7 2 6" xfId="21092" xr:uid="{00000000-0005-0000-0000-000094520000}"/>
    <cellStyle name="40% - 强调文字颜色 1 7 2 6 2" xfId="5100" xr:uid="{00000000-0005-0000-0000-00001C140000}"/>
    <cellStyle name="40% - 强调文字颜色 1 7 2 7" xfId="21112" xr:uid="{00000000-0005-0000-0000-0000A8520000}"/>
    <cellStyle name="40% - 强调文字颜色 1 7 3" xfId="11915" xr:uid="{00000000-0005-0000-0000-0000BB2E0000}"/>
    <cellStyle name="40% - 强调文字颜色 1 7 3 2" xfId="25996" xr:uid="{00000000-0005-0000-0000-0000BC650000}"/>
    <cellStyle name="40% - 强调文字颜色 1 7 3 2 2" xfId="25998" xr:uid="{00000000-0005-0000-0000-0000BE650000}"/>
    <cellStyle name="40% - 强调文字颜色 1 7 3 2 2 2" xfId="8634" xr:uid="{00000000-0005-0000-0000-0000EA210000}"/>
    <cellStyle name="40% - 强调文字颜色 1 7 3 2 2 3" xfId="8638" xr:uid="{00000000-0005-0000-0000-0000EE210000}"/>
    <cellStyle name="40% - 强调文字颜色 1 7 3 2 3" xfId="25999" xr:uid="{00000000-0005-0000-0000-0000BF650000}"/>
    <cellStyle name="40% - 强调文字颜色 1 7 3 2 3 2" xfId="8652" xr:uid="{00000000-0005-0000-0000-0000FC210000}"/>
    <cellStyle name="40% - 强调文字颜色 1 7 3 2 4" xfId="26000" xr:uid="{00000000-0005-0000-0000-0000C0650000}"/>
    <cellStyle name="40% - 强调文字颜色 1 7 3 3" xfId="26002" xr:uid="{00000000-0005-0000-0000-0000C2650000}"/>
    <cellStyle name="40% - 强调文字颜色 1 7 3 3 2" xfId="26003" xr:uid="{00000000-0005-0000-0000-0000C3650000}"/>
    <cellStyle name="40% - 强调文字颜色 1 7 3 3 2 2" xfId="26005" xr:uid="{00000000-0005-0000-0000-0000C5650000}"/>
    <cellStyle name="40% - 强调文字颜色 1 7 3 3 2 3" xfId="26008" xr:uid="{00000000-0005-0000-0000-0000C8650000}"/>
    <cellStyle name="40% - 强调文字颜色 1 7 3 3 3" xfId="26009" xr:uid="{00000000-0005-0000-0000-0000C9650000}"/>
    <cellStyle name="40% - 强调文字颜色 1 7 3 3 4" xfId="26010" xr:uid="{00000000-0005-0000-0000-0000CA650000}"/>
    <cellStyle name="40% - 强调文字颜色 1 7 3 4" xfId="21192" xr:uid="{00000000-0005-0000-0000-0000F8520000}"/>
    <cellStyle name="40% - 强调文字颜色 1 7 3 4 2" xfId="21194" xr:uid="{00000000-0005-0000-0000-0000FA520000}"/>
    <cellStyle name="40% - 强调文字颜色 1 7 3 4 3" xfId="26011" xr:uid="{00000000-0005-0000-0000-0000CB650000}"/>
    <cellStyle name="40% - 强调文字颜色 1 7 3 5" xfId="26012" xr:uid="{00000000-0005-0000-0000-0000CC650000}"/>
    <cellStyle name="40% - 强调文字颜色 1 7 3 5 2" xfId="15918" xr:uid="{00000000-0005-0000-0000-00005E3E0000}"/>
    <cellStyle name="40% - 强调文字颜色 1 7 3 6" xfId="26013" xr:uid="{00000000-0005-0000-0000-0000CD650000}"/>
    <cellStyle name="40% - 强调文字颜色 1 7 3 7" xfId="26014" xr:uid="{00000000-0005-0000-0000-0000CE650000}"/>
    <cellStyle name="40% - 强调文字颜色 1 7 4" xfId="11918" xr:uid="{00000000-0005-0000-0000-0000BE2E0000}"/>
    <cellStyle name="40% - 强调文字颜色 1 7 4 2" xfId="23718" xr:uid="{00000000-0005-0000-0000-0000D65C0000}"/>
    <cellStyle name="40% - 强调文字颜色 1 7 4 2 2" xfId="26017" xr:uid="{00000000-0005-0000-0000-0000D1650000}"/>
    <cellStyle name="40% - 强调文字颜色 1 7 4 2 3" xfId="26019" xr:uid="{00000000-0005-0000-0000-0000D3650000}"/>
    <cellStyle name="40% - 强调文字颜色 1 7 4 3" xfId="26022" xr:uid="{00000000-0005-0000-0000-0000D6650000}"/>
    <cellStyle name="40% - 强调文字颜色 1 7 5" xfId="26023" xr:uid="{00000000-0005-0000-0000-0000D7650000}"/>
    <cellStyle name="40% - 强调文字颜色 1 7 5 2" xfId="26025" xr:uid="{00000000-0005-0000-0000-0000D9650000}"/>
    <cellStyle name="40% - 强调文字颜色 1 7 5 3" xfId="26026" xr:uid="{00000000-0005-0000-0000-0000DA650000}"/>
    <cellStyle name="40% - 强调文字颜色 1 7 6" xfId="26027" xr:uid="{00000000-0005-0000-0000-0000DB650000}"/>
    <cellStyle name="40% - 强调文字颜色 1 7 6 2" xfId="26029" xr:uid="{00000000-0005-0000-0000-0000DD650000}"/>
    <cellStyle name="40% - 强调文字颜色 1 7 7" xfId="26030" xr:uid="{00000000-0005-0000-0000-0000DE650000}"/>
    <cellStyle name="40% - 强调文字颜色 1 8" xfId="5824" xr:uid="{00000000-0005-0000-0000-0000F0160000}"/>
    <cellStyle name="40% - 强调文字颜色 1 8 2" xfId="11926" xr:uid="{00000000-0005-0000-0000-0000C62E0000}"/>
    <cellStyle name="40% - 强调文字颜色 1 8 2 2" xfId="26031" xr:uid="{00000000-0005-0000-0000-0000DF650000}"/>
    <cellStyle name="40% - 强调文字颜色 1 8 2 2 2" xfId="26033" xr:uid="{00000000-0005-0000-0000-0000E1650000}"/>
    <cellStyle name="40% - 强调文字颜色 1 8 2 2 2 2" xfId="9325" xr:uid="{00000000-0005-0000-0000-00009D240000}"/>
    <cellStyle name="40% - 强调文字颜色 1 8 2 2 2 2 2" xfId="9328" xr:uid="{00000000-0005-0000-0000-0000A0240000}"/>
    <cellStyle name="40% - 强调文字颜色 1 8 2 2 2 3" xfId="9331" xr:uid="{00000000-0005-0000-0000-0000A3240000}"/>
    <cellStyle name="40% - 强调文字颜色 1 8 2 2 3" xfId="26035" xr:uid="{00000000-0005-0000-0000-0000E3650000}"/>
    <cellStyle name="40% - 强调文字颜色 1 8 2 2 3 2" xfId="9342" xr:uid="{00000000-0005-0000-0000-0000AE240000}"/>
    <cellStyle name="40% - 强调文字颜色 1 8 2 2 4" xfId="26037" xr:uid="{00000000-0005-0000-0000-0000E5650000}"/>
    <cellStyle name="40% - 强调文字颜色 1 8 2 2 5" xfId="26039" xr:uid="{00000000-0005-0000-0000-0000E7650000}"/>
    <cellStyle name="40% - 强调文字颜色 1 8 2 3" xfId="26040" xr:uid="{00000000-0005-0000-0000-0000E8650000}"/>
    <cellStyle name="40% - 强调文字颜色 1 8 2 3 2" xfId="26041" xr:uid="{00000000-0005-0000-0000-0000E9650000}"/>
    <cellStyle name="40% - 强调文字颜色 1 8 2 3 2 2" xfId="26043" xr:uid="{00000000-0005-0000-0000-0000EB650000}"/>
    <cellStyle name="40% - 强调文字颜色 1 8 2 3 2 3" xfId="26045" xr:uid="{00000000-0005-0000-0000-0000ED650000}"/>
    <cellStyle name="40% - 强调文字颜色 1 8 2 3 3" xfId="26046" xr:uid="{00000000-0005-0000-0000-0000EE650000}"/>
    <cellStyle name="40% - 强调文字颜色 1 8 2 3 4" xfId="15344" xr:uid="{00000000-0005-0000-0000-0000203C0000}"/>
    <cellStyle name="40% - 强调文字颜色 1 8 2 4" xfId="21247" xr:uid="{00000000-0005-0000-0000-00002F530000}"/>
    <cellStyle name="40% - 强调文字颜色 1 8 2 4 2" xfId="2783" xr:uid="{00000000-0005-0000-0000-00000F0B0000}"/>
    <cellStyle name="40% - 强调文字颜色 1 8 2 4 2 2" xfId="2786" xr:uid="{00000000-0005-0000-0000-0000120B0000}"/>
    <cellStyle name="40% - 强调文字颜色 1 8 2 4 3" xfId="793" xr:uid="{00000000-0005-0000-0000-000049030000}"/>
    <cellStyle name="40% - 强调文字颜色 1 8 2 5" xfId="21278" xr:uid="{00000000-0005-0000-0000-00004E530000}"/>
    <cellStyle name="40% - 强调文字颜色 1 8 2 5 2" xfId="21281" xr:uid="{00000000-0005-0000-0000-000051530000}"/>
    <cellStyle name="40% - 强调文字颜色 1 8 2 6" xfId="21320" xr:uid="{00000000-0005-0000-0000-000078530000}"/>
    <cellStyle name="40% - 强调文字颜色 1 8 2 6 2" xfId="21322" xr:uid="{00000000-0005-0000-0000-00007A530000}"/>
    <cellStyle name="40% - 强调文字颜色 1 8 2 7" xfId="21355" xr:uid="{00000000-0005-0000-0000-00009B530000}"/>
    <cellStyle name="40% - 强调文字颜色 1 8 3" xfId="11929" xr:uid="{00000000-0005-0000-0000-0000C92E0000}"/>
    <cellStyle name="40% - 强调文字颜色 1 8 3 2" xfId="3879" xr:uid="{00000000-0005-0000-0000-0000570F0000}"/>
    <cellStyle name="40% - 强调文字颜色 1 8 3 2 2" xfId="3885" xr:uid="{00000000-0005-0000-0000-00005D0F0000}"/>
    <cellStyle name="40% - 强调文字颜色 1 8 3 2 2 2" xfId="19967" xr:uid="{00000000-0005-0000-0000-00002F4E0000}"/>
    <cellStyle name="40% - 强调文字颜色 1 8 3 2 2 3" xfId="19990" xr:uid="{00000000-0005-0000-0000-0000464E0000}"/>
    <cellStyle name="40% - 强调文字颜色 1 8 3 2 3" xfId="26048" xr:uid="{00000000-0005-0000-0000-0000F0650000}"/>
    <cellStyle name="40% - 强调文字颜色 1 8 3 2 4" xfId="26050" xr:uid="{00000000-0005-0000-0000-0000F2650000}"/>
    <cellStyle name="40% - 强调文字颜色 1 8 3 3" xfId="3891" xr:uid="{00000000-0005-0000-0000-0000630F0000}"/>
    <cellStyle name="40% - 强调文字颜色 1 8 3 3 2" xfId="26052" xr:uid="{00000000-0005-0000-0000-0000F4650000}"/>
    <cellStyle name="40% - 强调文字颜色 1 8 3 3 2 2" xfId="22842" xr:uid="{00000000-0005-0000-0000-00006A590000}"/>
    <cellStyle name="40% - 强调文字颜色 1 8 3 3 2 3" xfId="22854" xr:uid="{00000000-0005-0000-0000-000076590000}"/>
    <cellStyle name="40% - 强调文字颜色 1 8 3 3 3" xfId="26054" xr:uid="{00000000-0005-0000-0000-0000F6650000}"/>
    <cellStyle name="40% - 强调文字颜色 1 8 3 3 4" xfId="26055" xr:uid="{00000000-0005-0000-0000-0000F7650000}"/>
    <cellStyle name="40% - 强调文字颜色 1 8 3 4" xfId="3895" xr:uid="{00000000-0005-0000-0000-0000670F0000}"/>
    <cellStyle name="40% - 强调文字颜色 1 8 3 4 2" xfId="21391" xr:uid="{00000000-0005-0000-0000-0000BF530000}"/>
    <cellStyle name="40% - 强调文字颜色 1 8 3 4 3" xfId="21410" xr:uid="{00000000-0005-0000-0000-0000D2530000}"/>
    <cellStyle name="40% - 强调文字颜色 1 8 3 5" xfId="21417" xr:uid="{00000000-0005-0000-0000-0000D9530000}"/>
    <cellStyle name="40% - 强调文字颜色 1 8 3 5 2" xfId="15954" xr:uid="{00000000-0005-0000-0000-0000823E0000}"/>
    <cellStyle name="40% - 强调文字颜色 1 8 3 5 3" xfId="21421" xr:uid="{00000000-0005-0000-0000-0000DD530000}"/>
    <cellStyle name="40% - 强调文字颜色 1 8 3 6" xfId="21437" xr:uid="{00000000-0005-0000-0000-0000ED530000}"/>
    <cellStyle name="40% - 强调文字颜色 1 8 3 7" xfId="21438" xr:uid="{00000000-0005-0000-0000-0000EE530000}"/>
    <cellStyle name="40% - 强调文字颜色 1 8 4" xfId="24421" xr:uid="{00000000-0005-0000-0000-0000955F0000}"/>
    <cellStyle name="40% - 强调文字颜色 1 8 5" xfId="26056" xr:uid="{00000000-0005-0000-0000-0000F8650000}"/>
    <cellStyle name="40% - 强调文字颜色 1 8 6" xfId="26057" xr:uid="{00000000-0005-0000-0000-0000F9650000}"/>
    <cellStyle name="40% - 强调文字颜色 1 8 6 2" xfId="26058" xr:uid="{00000000-0005-0000-0000-0000FA650000}"/>
    <cellStyle name="40% - 强调文字颜色 1 8 7" xfId="26059" xr:uid="{00000000-0005-0000-0000-0000FB650000}"/>
    <cellStyle name="40% - 强调文字颜色 1 9" xfId="1855" xr:uid="{00000000-0005-0000-0000-00006F070000}"/>
    <cellStyle name="40% - 强调文字颜色 1 9 2" xfId="11942" xr:uid="{00000000-0005-0000-0000-0000D62E0000}"/>
    <cellStyle name="40% - 强调文字颜色 1 9 2 2" xfId="26060" xr:uid="{00000000-0005-0000-0000-0000FC650000}"/>
    <cellStyle name="40% - 强调文字颜色 1 9 2 2 2" xfId="26062" xr:uid="{00000000-0005-0000-0000-0000FE650000}"/>
    <cellStyle name="40% - 强调文字颜色 1 9 2 2 2 2" xfId="26064" xr:uid="{00000000-0005-0000-0000-000000660000}"/>
    <cellStyle name="40% - 强调文字颜色 1 9 2 2 2 3" xfId="9909" xr:uid="{00000000-0005-0000-0000-0000E5260000}"/>
    <cellStyle name="40% - 强调文字颜色 1 9 2 2 3" xfId="26067" xr:uid="{00000000-0005-0000-0000-000003660000}"/>
    <cellStyle name="40% - 强调文字颜色 1 9 2 2 3 2" xfId="584" xr:uid="{00000000-0005-0000-0000-000078020000}"/>
    <cellStyle name="40% - 强调文字颜色 1 9 2 2 4" xfId="26070" xr:uid="{00000000-0005-0000-0000-000006660000}"/>
    <cellStyle name="40% - 强调文字颜色 1 9 2 3" xfId="26071" xr:uid="{00000000-0005-0000-0000-000007660000}"/>
    <cellStyle name="40% - 强调文字颜色 1 9 2 3 2" xfId="26073" xr:uid="{00000000-0005-0000-0000-000009660000}"/>
    <cellStyle name="40% - 强调文字颜色 1 9 2 3 2 2" xfId="26074" xr:uid="{00000000-0005-0000-0000-00000A660000}"/>
    <cellStyle name="40% - 强调文字颜色 1 9 2 3 2 3" xfId="26075" xr:uid="{00000000-0005-0000-0000-00000B660000}"/>
    <cellStyle name="40% - 强调文字颜色 1 9 2 3 3" xfId="26077" xr:uid="{00000000-0005-0000-0000-00000D660000}"/>
    <cellStyle name="40% - 强调文字颜色 1 9 2 3 4" xfId="26078" xr:uid="{00000000-0005-0000-0000-00000E660000}"/>
    <cellStyle name="40% - 强调文字颜色 1 9 2 4" xfId="21540" xr:uid="{00000000-0005-0000-0000-000054540000}"/>
    <cellStyle name="40% - 强调文字颜色 1 9 2 4 2" xfId="1020" xr:uid="{00000000-0005-0000-0000-00002C040000}"/>
    <cellStyle name="40% - 强调文字颜色 1 9 2 4 2 2" xfId="3126" xr:uid="{00000000-0005-0000-0000-0000660C0000}"/>
    <cellStyle name="40% - 强调文字颜色 1 9 2 4 3" xfId="3134" xr:uid="{00000000-0005-0000-0000-00006E0C0000}"/>
    <cellStyle name="40% - 强调文字颜色 1 9 2 5" xfId="21545" xr:uid="{00000000-0005-0000-0000-000059540000}"/>
    <cellStyle name="40% - 强调文字颜色 1 9 2 5 2" xfId="16942" xr:uid="{00000000-0005-0000-0000-00005E420000}"/>
    <cellStyle name="40% - 强调文字颜色 1 9 2 6" xfId="21552" xr:uid="{00000000-0005-0000-0000-000060540000}"/>
    <cellStyle name="40% - 强调文字颜色 1 9 2 6 2" xfId="16992" xr:uid="{00000000-0005-0000-0000-000090420000}"/>
    <cellStyle name="40% - 强调文字颜色 1 9 2 7" xfId="21555" xr:uid="{00000000-0005-0000-0000-000063540000}"/>
    <cellStyle name="40% - 强调文字颜色 1 9 3" xfId="24311" xr:uid="{00000000-0005-0000-0000-0000275F0000}"/>
    <cellStyle name="40% - 强调文字颜色 1 9 3 2" xfId="3935" xr:uid="{00000000-0005-0000-0000-00008F0F0000}"/>
    <cellStyle name="40% - 强调文字颜色 1 9 3 2 2" xfId="3940" xr:uid="{00000000-0005-0000-0000-0000940F0000}"/>
    <cellStyle name="40% - 强调文字颜色 1 9 3 2 3" xfId="26079" xr:uid="{00000000-0005-0000-0000-00000F660000}"/>
    <cellStyle name="40% - 强调文字颜色 1 9 3 3" xfId="3945" xr:uid="{00000000-0005-0000-0000-0000990F0000}"/>
    <cellStyle name="40% - 强调文字颜色 1 9 4" xfId="26080" xr:uid="{00000000-0005-0000-0000-000010660000}"/>
    <cellStyle name="40% - 强调文字颜色 1 9 5" xfId="26081" xr:uid="{00000000-0005-0000-0000-000011660000}"/>
    <cellStyle name="40% - 强调文字颜色 2 10" xfId="24534" xr:uid="{00000000-0005-0000-0000-000006600000}"/>
    <cellStyle name="40% - 强调文字颜色 2 10 2" xfId="20270" xr:uid="{00000000-0005-0000-0000-00005E4F0000}"/>
    <cellStyle name="40% - 强调文字颜色 2 10 2 2" xfId="26082" xr:uid="{00000000-0005-0000-0000-000012660000}"/>
    <cellStyle name="40% - 强调文字颜色 2 10 2 2 2" xfId="3147" xr:uid="{00000000-0005-0000-0000-00007B0C0000}"/>
    <cellStyle name="40% - 强调文字颜色 2 10 2 2 2 2" xfId="1349" xr:uid="{00000000-0005-0000-0000-000075050000}"/>
    <cellStyle name="40% - 强调文字颜色 2 10 2 2 2 3" xfId="1356" xr:uid="{00000000-0005-0000-0000-00007C050000}"/>
    <cellStyle name="40% - 强调文字颜色 2 10 2 2 3" xfId="1980" xr:uid="{00000000-0005-0000-0000-0000EC070000}"/>
    <cellStyle name="40% - 强调文字颜色 2 10 2 2 3 2" xfId="1392" xr:uid="{00000000-0005-0000-0000-0000A0050000}"/>
    <cellStyle name="40% - 强调文字颜色 2 10 2 2 4" xfId="1984" xr:uid="{00000000-0005-0000-0000-0000F0070000}"/>
    <cellStyle name="40% - 强调文字颜色 2 10 2 3" xfId="26083" xr:uid="{00000000-0005-0000-0000-000013660000}"/>
    <cellStyle name="40% - 强调文字颜色 2 10 2 3 2" xfId="26084" xr:uid="{00000000-0005-0000-0000-000014660000}"/>
    <cellStyle name="40% - 强调文字颜色 2 10 2 3 2 2" xfId="26086" xr:uid="{00000000-0005-0000-0000-000016660000}"/>
    <cellStyle name="40% - 强调文字颜色 2 10 2 3 2 3" xfId="2337" xr:uid="{00000000-0005-0000-0000-000051090000}"/>
    <cellStyle name="40% - 强调文字颜色 2 10 2 3 3" xfId="26087" xr:uid="{00000000-0005-0000-0000-000017660000}"/>
    <cellStyle name="40% - 强调文字颜色 2 10 2 3 4" xfId="26088" xr:uid="{00000000-0005-0000-0000-000018660000}"/>
    <cellStyle name="40% - 强调文字颜色 2 10 2 4" xfId="26089" xr:uid="{00000000-0005-0000-0000-000019660000}"/>
    <cellStyle name="40% - 强调文字颜色 2 10 2 4 2" xfId="26090" xr:uid="{00000000-0005-0000-0000-00001A660000}"/>
    <cellStyle name="40% - 强调文字颜色 2 10 2 4 2 2" xfId="26091" xr:uid="{00000000-0005-0000-0000-00001B660000}"/>
    <cellStyle name="40% - 强调文字颜色 2 10 2 4 3" xfId="26095" xr:uid="{00000000-0005-0000-0000-00001F660000}"/>
    <cellStyle name="40% - 强调文字颜色 2 10 2 5" xfId="26096" xr:uid="{00000000-0005-0000-0000-000020660000}"/>
    <cellStyle name="40% - 强调文字颜色 2 10 2 5 2" xfId="26097" xr:uid="{00000000-0005-0000-0000-000021660000}"/>
    <cellStyle name="40% - 强调文字颜色 2 10 2 6" xfId="26098" xr:uid="{00000000-0005-0000-0000-000022660000}"/>
    <cellStyle name="40% - 强调文字颜色 2 10 2 6 2" xfId="26099" xr:uid="{00000000-0005-0000-0000-000023660000}"/>
    <cellStyle name="40% - 强调文字颜色 2 10 2 7" xfId="26100" xr:uid="{00000000-0005-0000-0000-000024660000}"/>
    <cellStyle name="40% - 强调文字颜色 2 10 3" xfId="20273" xr:uid="{00000000-0005-0000-0000-0000614F0000}"/>
    <cellStyle name="40% - 强调文字颜色 2 10 3 2" xfId="26101" xr:uid="{00000000-0005-0000-0000-000025660000}"/>
    <cellStyle name="40% - 强调文字颜色 2 10 3 2 2" xfId="26102" xr:uid="{00000000-0005-0000-0000-000026660000}"/>
    <cellStyle name="40% - 强调文字颜色 2 10 3 2 3" xfId="26103" xr:uid="{00000000-0005-0000-0000-000027660000}"/>
    <cellStyle name="40% - 强调文字颜色 2 10 3 3" xfId="26104" xr:uid="{00000000-0005-0000-0000-000028660000}"/>
    <cellStyle name="40% - 强调文字颜色 2 10 4" xfId="26107" xr:uid="{00000000-0005-0000-0000-00002B660000}"/>
    <cellStyle name="40% - 强调文字颜色 2 10 5" xfId="6039" xr:uid="{00000000-0005-0000-0000-0000C7170000}"/>
    <cellStyle name="40% - 强调文字颜色 2 11" xfId="24536" xr:uid="{00000000-0005-0000-0000-000008600000}"/>
    <cellStyle name="40% - 强调文字颜色 2 11 2" xfId="20286" xr:uid="{00000000-0005-0000-0000-00006E4F0000}"/>
    <cellStyle name="40% - 强调文字颜色 2 11 2 2" xfId="383" xr:uid="{00000000-0005-0000-0000-0000AF010000}"/>
    <cellStyle name="40% - 强调文字颜色 2 11 2 2 2" xfId="26108" xr:uid="{00000000-0005-0000-0000-00002C660000}"/>
    <cellStyle name="40% - 强调文字颜色 2 11 2 2 2 2" xfId="11646" xr:uid="{00000000-0005-0000-0000-0000AE2D0000}"/>
    <cellStyle name="40% - 强调文字颜色 2 11 2 2 3" xfId="26109" xr:uid="{00000000-0005-0000-0000-00002D660000}"/>
    <cellStyle name="40% - 强调文字颜色 2 11 2 3" xfId="2" xr:uid="{00000000-0005-0000-0000-000002000000}"/>
    <cellStyle name="40% - 强调文字颜色 2 11 2 3 2" xfId="26110" xr:uid="{00000000-0005-0000-0000-00002E660000}"/>
    <cellStyle name="40% - 强调文字颜色 2 11 2 4" xfId="26111" xr:uid="{00000000-0005-0000-0000-00002F660000}"/>
    <cellStyle name="40% - 强调文字颜色 2 11 2 5" xfId="26112" xr:uid="{00000000-0005-0000-0000-000030660000}"/>
    <cellStyle name="40% - 强调文字颜色 2 11 3" xfId="26115" xr:uid="{00000000-0005-0000-0000-000033660000}"/>
    <cellStyle name="40% - 强调文字颜色 2 11 3 2" xfId="140" xr:uid="{00000000-0005-0000-0000-0000A4000000}"/>
    <cellStyle name="40% - 强调文字颜色 2 11 3 2 2" xfId="26116" xr:uid="{00000000-0005-0000-0000-000034660000}"/>
    <cellStyle name="40% - 强调文字颜色 2 11 3 2 3" xfId="26117" xr:uid="{00000000-0005-0000-0000-000035660000}"/>
    <cellStyle name="40% - 强调文字颜色 2 11 3 3" xfId="187" xr:uid="{00000000-0005-0000-0000-0000D9000000}"/>
    <cellStyle name="40% - 强调文字颜色 2 11 3 4" xfId="26118" xr:uid="{00000000-0005-0000-0000-000036660000}"/>
    <cellStyle name="40% - 强调文字颜色 2 11 4" xfId="10196" xr:uid="{00000000-0005-0000-0000-000004280000}"/>
    <cellStyle name="40% - 强调文字颜色 2 11 4 2" xfId="3771" xr:uid="{00000000-0005-0000-0000-0000EB0E0000}"/>
    <cellStyle name="40% - 强调文字颜色 2 11 4 2 2" xfId="26119" xr:uid="{00000000-0005-0000-0000-000037660000}"/>
    <cellStyle name="40% - 强调文字颜色 2 11 4 3" xfId="7558" xr:uid="{00000000-0005-0000-0000-0000B61D0000}"/>
    <cellStyle name="40% - 强调文字颜色 2 11 5" xfId="476" xr:uid="{00000000-0005-0000-0000-00000C020000}"/>
    <cellStyle name="40% - 强调文字颜色 2 11 5 2" xfId="1671" xr:uid="{00000000-0005-0000-0000-0000B7060000}"/>
    <cellStyle name="40% - 强调文字颜色 2 11 5 3" xfId="26121" xr:uid="{00000000-0005-0000-0000-000039660000}"/>
    <cellStyle name="40% - 强调文字颜色 2 11 6" xfId="483" xr:uid="{00000000-0005-0000-0000-000013020000}"/>
    <cellStyle name="40% - 强调文字颜色 2 11 6 2" xfId="170" xr:uid="{00000000-0005-0000-0000-0000C6000000}"/>
    <cellStyle name="40% - 强调文字颜色 2 11 7" xfId="1678" xr:uid="{00000000-0005-0000-0000-0000BE060000}"/>
    <cellStyle name="40% - 强调文字颜色 2 11 8" xfId="1684" xr:uid="{00000000-0005-0000-0000-0000C4060000}"/>
    <cellStyle name="40% - 强调文字颜色 2 12" xfId="26123" xr:uid="{00000000-0005-0000-0000-00003B660000}"/>
    <cellStyle name="40% - 强调文字颜色 2 12 2" xfId="26127" xr:uid="{00000000-0005-0000-0000-00003F660000}"/>
    <cellStyle name="40% - 强调文字颜色 2 12 2 2" xfId="26130" xr:uid="{00000000-0005-0000-0000-000042660000}"/>
    <cellStyle name="40% - 强调文字颜色 2 12 2 2 2" xfId="26131" xr:uid="{00000000-0005-0000-0000-000043660000}"/>
    <cellStyle name="40% - 强调文字颜色 2 12 2 3" xfId="26132" xr:uid="{00000000-0005-0000-0000-000044660000}"/>
    <cellStyle name="40% - 强调文字颜色 2 12 3" xfId="26136" xr:uid="{00000000-0005-0000-0000-000048660000}"/>
    <cellStyle name="40% - 强调文字颜色 2 12 3 2" xfId="26137" xr:uid="{00000000-0005-0000-0000-000049660000}"/>
    <cellStyle name="40% - 强调文字颜色 2 12 3 3" xfId="17831" xr:uid="{00000000-0005-0000-0000-0000D7450000}"/>
    <cellStyle name="40% - 强调文字颜色 2 12 4" xfId="119" xr:uid="{00000000-0005-0000-0000-00008A000000}"/>
    <cellStyle name="40% - 强调文字颜色 2 12 4 2" xfId="26138" xr:uid="{00000000-0005-0000-0000-00004A660000}"/>
    <cellStyle name="40% - 强调文字颜色 2 12 5" xfId="123" xr:uid="{00000000-0005-0000-0000-00008E000000}"/>
    <cellStyle name="40% - 强调文字颜色 2 13" xfId="26140" xr:uid="{00000000-0005-0000-0000-00004C660000}"/>
    <cellStyle name="40% - 强调文字颜色 2 13 2" xfId="26143" xr:uid="{00000000-0005-0000-0000-00004F660000}"/>
    <cellStyle name="40% - 强调文字颜色 2 13 2 2" xfId="26144" xr:uid="{00000000-0005-0000-0000-000050660000}"/>
    <cellStyle name="40% - 强调文字颜色 2 13 2 3" xfId="26145" xr:uid="{00000000-0005-0000-0000-000051660000}"/>
    <cellStyle name="40% - 强调文字颜色 2 13 3" xfId="26147" xr:uid="{00000000-0005-0000-0000-000053660000}"/>
    <cellStyle name="40% - 强调文字颜色 2 13 3 2" xfId="26148" xr:uid="{00000000-0005-0000-0000-000054660000}"/>
    <cellStyle name="40% - 强调文字颜色 2 13 4" xfId="26149" xr:uid="{00000000-0005-0000-0000-000055660000}"/>
    <cellStyle name="40% - 强调文字颜色 2 13 5" xfId="26150" xr:uid="{00000000-0005-0000-0000-000056660000}"/>
    <cellStyle name="40% - 强调文字颜色 2 14" xfId="26151" xr:uid="{00000000-0005-0000-0000-000057660000}"/>
    <cellStyle name="40% - 强调文字颜色 2 14 2" xfId="26153" xr:uid="{00000000-0005-0000-0000-000059660000}"/>
    <cellStyle name="40% - 强调文字颜色 2 14 2 2" xfId="605" xr:uid="{00000000-0005-0000-0000-00008D020000}"/>
    <cellStyle name="40% - 强调文字颜色 2 14 2 3" xfId="615" xr:uid="{00000000-0005-0000-0000-000097020000}"/>
    <cellStyle name="40% - 强调文字颜色 2 14 3" xfId="26155" xr:uid="{00000000-0005-0000-0000-00005B660000}"/>
    <cellStyle name="40% - 强调文字颜色 2 14 4" xfId="26156" xr:uid="{00000000-0005-0000-0000-00005C660000}"/>
    <cellStyle name="40% - 强调文字颜色 2 15" xfId="20893" xr:uid="{00000000-0005-0000-0000-0000CD510000}"/>
    <cellStyle name="40% - 强调文字颜色 2 15 2" xfId="26158" xr:uid="{00000000-0005-0000-0000-00005E660000}"/>
    <cellStyle name="40% - 强调文字颜色 2 15 2 2" xfId="26160" xr:uid="{00000000-0005-0000-0000-000060660000}"/>
    <cellStyle name="40% - 强调文字颜色 2 15 2 3" xfId="26162" xr:uid="{00000000-0005-0000-0000-000062660000}"/>
    <cellStyle name="40% - 强调文字颜色 2 15 3" xfId="26164" xr:uid="{00000000-0005-0000-0000-000064660000}"/>
    <cellStyle name="40% - 强调文字颜色 2 15 4" xfId="26166" xr:uid="{00000000-0005-0000-0000-000066660000}"/>
    <cellStyle name="40% - 强调文字颜色 2 16" xfId="26168" xr:uid="{00000000-0005-0000-0000-000068660000}"/>
    <cellStyle name="40% - 强调文字颜色 2 16 2" xfId="26171" xr:uid="{00000000-0005-0000-0000-00006B660000}"/>
    <cellStyle name="40% - 强调文字颜色 2 16 3" xfId="26172" xr:uid="{00000000-0005-0000-0000-00006C660000}"/>
    <cellStyle name="40% - 强调文字颜色 2 17" xfId="26174" xr:uid="{00000000-0005-0000-0000-00006E660000}"/>
    <cellStyle name="40% - 强调文字颜色 2 17 2" xfId="26176" xr:uid="{00000000-0005-0000-0000-000070660000}"/>
    <cellStyle name="40% - 强调文字颜色 2 17 3" xfId="26178" xr:uid="{00000000-0005-0000-0000-000072660000}"/>
    <cellStyle name="40% - 强调文字颜色 2 18" xfId="26180" xr:uid="{00000000-0005-0000-0000-000074660000}"/>
    <cellStyle name="40% - 强调文字颜色 2 18 2" xfId="26181" xr:uid="{00000000-0005-0000-0000-000075660000}"/>
    <cellStyle name="40% - 强调文字颜色 2 19" xfId="26183" xr:uid="{00000000-0005-0000-0000-000077660000}"/>
    <cellStyle name="40% - 强调文字颜色 2 2" xfId="19265" xr:uid="{00000000-0005-0000-0000-0000714B0000}"/>
    <cellStyle name="40% - 强调文字颜色 2 2 10" xfId="17495" xr:uid="{00000000-0005-0000-0000-000087440000}"/>
    <cellStyle name="40% - 强调文字颜色 2 2 10 2" xfId="4030" xr:uid="{00000000-0005-0000-0000-0000EE0F0000}"/>
    <cellStyle name="40% - 强调文字颜色 2 2 10 2 2" xfId="26184" xr:uid="{00000000-0005-0000-0000-000078660000}"/>
    <cellStyle name="40% - 强调文字颜色 2 2 10 2 2 2" xfId="26185" xr:uid="{00000000-0005-0000-0000-000079660000}"/>
    <cellStyle name="40% - 强调文字颜色 2 2 10 2 2 2 2" xfId="26186" xr:uid="{00000000-0005-0000-0000-00007A660000}"/>
    <cellStyle name="40% - 强调文字颜色 2 2 10 2 2 3" xfId="26187" xr:uid="{00000000-0005-0000-0000-00007B660000}"/>
    <cellStyle name="40% - 强调文字颜色 2 2 10 2 3" xfId="26188" xr:uid="{00000000-0005-0000-0000-00007C660000}"/>
    <cellStyle name="40% - 强调文字颜色 2 2 10 2 3 2" xfId="26189" xr:uid="{00000000-0005-0000-0000-00007D660000}"/>
    <cellStyle name="40% - 强调文字颜色 2 2 10 2 4" xfId="26190" xr:uid="{00000000-0005-0000-0000-00007E660000}"/>
    <cellStyle name="40% - 强调文字颜色 2 2 10 3" xfId="4033" xr:uid="{00000000-0005-0000-0000-0000F10F0000}"/>
    <cellStyle name="40% - 强调文字颜色 2 2 10 3 2" xfId="26191" xr:uid="{00000000-0005-0000-0000-00007F660000}"/>
    <cellStyle name="40% - 强调文字颜色 2 2 10 3 2 2" xfId="26192" xr:uid="{00000000-0005-0000-0000-000080660000}"/>
    <cellStyle name="40% - 强调文字颜色 2 2 10 3 2 3" xfId="26193" xr:uid="{00000000-0005-0000-0000-000081660000}"/>
    <cellStyle name="40% - 强调文字颜色 2 2 10 3 3" xfId="26194" xr:uid="{00000000-0005-0000-0000-000082660000}"/>
    <cellStyle name="40% - 强调文字颜色 2 2 10 3 4" xfId="26195" xr:uid="{00000000-0005-0000-0000-000083660000}"/>
    <cellStyle name="40% - 强调文字颜色 2 2 10 4" xfId="26196" xr:uid="{00000000-0005-0000-0000-000084660000}"/>
    <cellStyle name="40% - 强调文字颜色 2 2 10 4 2" xfId="26198" xr:uid="{00000000-0005-0000-0000-000086660000}"/>
    <cellStyle name="40% - 强调文字颜色 2 2 10 4 2 2" xfId="13371" xr:uid="{00000000-0005-0000-0000-00006B340000}"/>
    <cellStyle name="40% - 强调文字颜色 2 2 10 4 3" xfId="26200" xr:uid="{00000000-0005-0000-0000-000088660000}"/>
    <cellStyle name="40% - 强调文字颜色 2 2 10 5" xfId="26201" xr:uid="{00000000-0005-0000-0000-000089660000}"/>
    <cellStyle name="40% - 强调文字颜色 2 2 10 5 2" xfId="26202" xr:uid="{00000000-0005-0000-0000-00008A660000}"/>
    <cellStyle name="40% - 强调文字颜色 2 2 10 6" xfId="26204" xr:uid="{00000000-0005-0000-0000-00008C660000}"/>
    <cellStyle name="40% - 强调文字颜色 2 2 11" xfId="18511" xr:uid="{00000000-0005-0000-0000-00007F480000}"/>
    <cellStyle name="40% - 强调文字颜色 2 2 11 2" xfId="5428" xr:uid="{00000000-0005-0000-0000-000064150000}"/>
    <cellStyle name="40% - 强调文字颜色 2 2 2" xfId="19773" xr:uid="{00000000-0005-0000-0000-00006D4D0000}"/>
    <cellStyle name="40% - 强调文字颜色 2 2 2 10" xfId="26205" xr:uid="{00000000-0005-0000-0000-00008D660000}"/>
    <cellStyle name="40% - 强调文字颜色 2 2 2 10 2" xfId="26207" xr:uid="{00000000-0005-0000-0000-00008F660000}"/>
    <cellStyle name="40% - 强调文字颜色 2 2 2 2" xfId="26208" xr:uid="{00000000-0005-0000-0000-000090660000}"/>
    <cellStyle name="40% - 强调文字颜色 2 2 2 2 2" xfId="26210" xr:uid="{00000000-0005-0000-0000-000092660000}"/>
    <cellStyle name="40% - 强调文字颜色 2 2 2 2 2 10" xfId="26212" xr:uid="{00000000-0005-0000-0000-000094660000}"/>
    <cellStyle name="40% - 强调文字颜色 2 2 2 2 2 10 2" xfId="23521" xr:uid="{00000000-0005-0000-0000-0000115C0000}"/>
    <cellStyle name="40% - 强调文字颜色 2 2 2 2 2 11" xfId="26214" xr:uid="{00000000-0005-0000-0000-000096660000}"/>
    <cellStyle name="40% - 强调文字颜色 2 2 2 2 2 11 2" xfId="26216" xr:uid="{00000000-0005-0000-0000-000098660000}"/>
    <cellStyle name="40% - 强调文字颜色 2 2 2 2 2 12" xfId="26218" xr:uid="{00000000-0005-0000-0000-00009A660000}"/>
    <cellStyle name="40% - 强调文字颜色 2 2 2 2 2 12 2" xfId="26219" xr:uid="{00000000-0005-0000-0000-00009B660000}"/>
    <cellStyle name="40% - 强调文字颜色 2 2 2 2 2 13" xfId="26220" xr:uid="{00000000-0005-0000-0000-00009C660000}"/>
    <cellStyle name="40% - 强调文字颜色 2 2 2 2 2 13 2" xfId="6112" xr:uid="{00000000-0005-0000-0000-000010180000}"/>
    <cellStyle name="40% - 强调文字颜色 2 2 2 2 2 14" xfId="26222" xr:uid="{00000000-0005-0000-0000-00009E660000}"/>
    <cellStyle name="40% - 强调文字颜色 2 2 2 2 2 15" xfId="26225" xr:uid="{00000000-0005-0000-0000-0000A1660000}"/>
    <cellStyle name="40% - 强调文字颜色 2 2 2 2 2 15 2" xfId="26226" xr:uid="{00000000-0005-0000-0000-0000A2660000}"/>
    <cellStyle name="40% - 强调文字颜色 2 2 2 2 2 16" xfId="26227" xr:uid="{00000000-0005-0000-0000-0000A3660000}"/>
    <cellStyle name="40% - 强调文字颜色 2 2 2 2 2 17" xfId="26228" xr:uid="{00000000-0005-0000-0000-0000A4660000}"/>
    <cellStyle name="40% - 强调文字颜色 2 2 2 2 2 2" xfId="17410" xr:uid="{00000000-0005-0000-0000-000032440000}"/>
    <cellStyle name="40% - 强调文字颜色 2 2 2 2 2 2 10" xfId="12178" xr:uid="{00000000-0005-0000-0000-0000C22F0000}"/>
    <cellStyle name="40% - 强调文字颜色 2 2 2 2 2 2 10 2" xfId="26229" xr:uid="{00000000-0005-0000-0000-0000A5660000}"/>
    <cellStyle name="40% - 强调文字颜色 2 2 2 2 2 2 11" xfId="12182" xr:uid="{00000000-0005-0000-0000-0000C62F0000}"/>
    <cellStyle name="40% - 强调文字颜色 2 2 2 2 2 2 11 2" xfId="26232" xr:uid="{00000000-0005-0000-0000-0000A8660000}"/>
    <cellStyle name="40% - 强调文字颜色 2 2 2 2 2 2 12" xfId="26235" xr:uid="{00000000-0005-0000-0000-0000AB660000}"/>
    <cellStyle name="40% - 强调文字颜色 2 2 2 2 2 2 12 2" xfId="26238" xr:uid="{00000000-0005-0000-0000-0000AE660000}"/>
    <cellStyle name="40% - 强调文字颜色 2 2 2 2 2 2 13" xfId="26240" xr:uid="{00000000-0005-0000-0000-0000B0660000}"/>
    <cellStyle name="40% - 强调文字颜色 2 2 2 2 2 2 13 2" xfId="26241" xr:uid="{00000000-0005-0000-0000-0000B1660000}"/>
    <cellStyle name="40% - 强调文字颜色 2 2 2 2 2 2 14" xfId="26242" xr:uid="{00000000-0005-0000-0000-0000B2660000}"/>
    <cellStyle name="40% - 强调文字颜色 2 2 2 2 2 2 15" xfId="26243" xr:uid="{00000000-0005-0000-0000-0000B3660000}"/>
    <cellStyle name="40% - 强调文字颜色 2 2 2 2 2 2 16" xfId="2353" xr:uid="{00000000-0005-0000-0000-000061090000}"/>
    <cellStyle name="40% - 强调文字颜色 2 2 2 2 2 2 2" xfId="26245" xr:uid="{00000000-0005-0000-0000-0000B5660000}"/>
    <cellStyle name="40% - 强调文字颜色 2 2 2 2 2 2 2 2" xfId="6029" xr:uid="{00000000-0005-0000-0000-0000BD170000}"/>
    <cellStyle name="40% - 强调文字颜色 2 2 2 2 2 2 2 2 2" xfId="7267" xr:uid="{00000000-0005-0000-0000-0000931C0000}"/>
    <cellStyle name="40% - 强调文字颜色 2 2 2 2 2 2 2 2 2 2" xfId="8677" xr:uid="{00000000-0005-0000-0000-000015220000}"/>
    <cellStyle name="40% - 强调文字颜色 2 2 2 2 2 2 2 2 2 2 2" xfId="21899" xr:uid="{00000000-0005-0000-0000-0000BB550000}"/>
    <cellStyle name="40% - 强调文字颜色 2 2 2 2 2 2 2 2 2 2 3" xfId="21901" xr:uid="{00000000-0005-0000-0000-0000BD550000}"/>
    <cellStyle name="40% - 强调文字颜色 2 2 2 2 2 2 2 2 2 3" xfId="26248" xr:uid="{00000000-0005-0000-0000-0000B8660000}"/>
    <cellStyle name="40% - 强调文字颜色 2 2 2 2 2 2 2 2 2 4" xfId="24656" xr:uid="{00000000-0005-0000-0000-000080600000}"/>
    <cellStyle name="40% - 强调文字颜色 2 2 2 2 2 2 2 2 3" xfId="26249" xr:uid="{00000000-0005-0000-0000-0000B9660000}"/>
    <cellStyle name="40% - 强调文字颜色 2 2 2 2 2 2 2 2 3 2" xfId="26250" xr:uid="{00000000-0005-0000-0000-0000BA660000}"/>
    <cellStyle name="40% - 强调文字颜色 2 2 2 2 2 2 2 2 3 2 2" xfId="3673" xr:uid="{00000000-0005-0000-0000-0000890E0000}"/>
    <cellStyle name="40% - 强调文字颜色 2 2 2 2 2 2 2 2 3 2 3" xfId="3678" xr:uid="{00000000-0005-0000-0000-00008E0E0000}"/>
    <cellStyle name="40% - 强调文字颜色 2 2 2 2 2 2 2 2 3 3" xfId="26252" xr:uid="{00000000-0005-0000-0000-0000BC660000}"/>
    <cellStyle name="40% - 强调文字颜色 2 2 2 2 2 2 2 2 3 4" xfId="24665" xr:uid="{00000000-0005-0000-0000-000089600000}"/>
    <cellStyle name="40% - 强调文字颜色 2 2 2 2 2 2 2 2 4" xfId="26253" xr:uid="{00000000-0005-0000-0000-0000BD660000}"/>
    <cellStyle name="40% - 强调文字颜色 2 2 2 2 2 2 2 2 4 2" xfId="26254" xr:uid="{00000000-0005-0000-0000-0000BE660000}"/>
    <cellStyle name="40% - 强调文字颜色 2 2 2 2 2 2 2 2 4 3" xfId="26255" xr:uid="{00000000-0005-0000-0000-0000BF660000}"/>
    <cellStyle name="40% - 强调文字颜色 2 2 2 2 2 2 2 2 5" xfId="26256" xr:uid="{00000000-0005-0000-0000-0000C0660000}"/>
    <cellStyle name="40% - 强调文字颜色 2 2 2 2 2 2 2 2 5 2" xfId="18954" xr:uid="{00000000-0005-0000-0000-00003A4A0000}"/>
    <cellStyle name="40% - 强调文字颜色 2 2 2 2 2 2 2 2 6" xfId="26257" xr:uid="{00000000-0005-0000-0000-0000C1660000}"/>
    <cellStyle name="40% - 强调文字颜色 2 2 2 2 2 2 2 3" xfId="6024" xr:uid="{00000000-0005-0000-0000-0000B8170000}"/>
    <cellStyle name="40% - 强调文字颜色 2 2 2 2 2 2 2 3 2" xfId="26258" xr:uid="{00000000-0005-0000-0000-0000C2660000}"/>
    <cellStyle name="40% - 强调文字颜色 2 2 2 2 2 2 2 3 3" xfId="26259" xr:uid="{00000000-0005-0000-0000-0000C3660000}"/>
    <cellStyle name="40% - 强调文字颜色 2 2 2 2 2 2 2 4" xfId="7257" xr:uid="{00000000-0005-0000-0000-0000891C0000}"/>
    <cellStyle name="40% - 强调文字颜色 2 2 2 2 2 2 2 4 2" xfId="26260" xr:uid="{00000000-0005-0000-0000-0000C4660000}"/>
    <cellStyle name="40% - 强调文字颜色 2 2 2 2 2 2 2 4 3" xfId="26261" xr:uid="{00000000-0005-0000-0000-0000C5660000}"/>
    <cellStyle name="40% - 强调文字颜色 2 2 2 2 2 2 2 5" xfId="10078" xr:uid="{00000000-0005-0000-0000-00008E270000}"/>
    <cellStyle name="40% - 强调文字颜色 2 2 2 2 2 2 2 5 2" xfId="26263" xr:uid="{00000000-0005-0000-0000-0000C7660000}"/>
    <cellStyle name="40% - 强调文字颜色 2 2 2 2 2 2 2 6" xfId="26265" xr:uid="{00000000-0005-0000-0000-0000C9660000}"/>
    <cellStyle name="40% - 强调文字颜色 2 2 2 2 2 2 2 7" xfId="26266" xr:uid="{00000000-0005-0000-0000-0000CA660000}"/>
    <cellStyle name="40% - 强调文字颜色 2 2 2 2 2 2 3" xfId="26268" xr:uid="{00000000-0005-0000-0000-0000CC660000}"/>
    <cellStyle name="40% - 强调文字颜色 2 2 2 2 2 2 3 2" xfId="6049" xr:uid="{00000000-0005-0000-0000-0000D1170000}"/>
    <cellStyle name="40% - 强调文字颜色 2 2 2 2 2 2 3 2 2" xfId="596" xr:uid="{00000000-0005-0000-0000-000084020000}"/>
    <cellStyle name="40% - 强调文字颜色 2 2 2 2 2 2 3 2 2 2" xfId="26270" xr:uid="{00000000-0005-0000-0000-0000CE660000}"/>
    <cellStyle name="40% - 强调文字颜色 2 2 2 2 2 2 3 2 2 3" xfId="26273" xr:uid="{00000000-0005-0000-0000-0000D1660000}"/>
    <cellStyle name="40% - 强调文字颜色 2 2 2 2 2 2 3 2 3" xfId="26274" xr:uid="{00000000-0005-0000-0000-0000D2660000}"/>
    <cellStyle name="40% - 强调文字颜色 2 2 2 2 2 2 3 2 3 2" xfId="12211" xr:uid="{00000000-0005-0000-0000-0000E32F0000}"/>
    <cellStyle name="40% - 强调文字颜色 2 2 2 2 2 2 3 2 4" xfId="26275" xr:uid="{00000000-0005-0000-0000-0000D3660000}"/>
    <cellStyle name="40% - 强调文字颜色 2 2 2 2 2 2 3 3" xfId="7265" xr:uid="{00000000-0005-0000-0000-0000911C0000}"/>
    <cellStyle name="40% - 强调文字颜色 2 2 2 2 2 2 3 3 2" xfId="637" xr:uid="{00000000-0005-0000-0000-0000AD020000}"/>
    <cellStyle name="40% - 强调文字颜色 2 2 2 2 2 2 3 3 2 2" xfId="26277" xr:uid="{00000000-0005-0000-0000-0000D5660000}"/>
    <cellStyle name="40% - 强调文字颜色 2 2 2 2 2 2 3 3 2 3" xfId="26280" xr:uid="{00000000-0005-0000-0000-0000D8660000}"/>
    <cellStyle name="40% - 强调文字颜色 2 2 2 2 2 2 3 3 3" xfId="26281" xr:uid="{00000000-0005-0000-0000-0000D9660000}"/>
    <cellStyle name="40% - 强调文字颜色 2 2 2 2 2 2 3 3 3 2" xfId="26282" xr:uid="{00000000-0005-0000-0000-0000DA660000}"/>
    <cellStyle name="40% - 强调文字颜色 2 2 2 2 2 2 3 3 4" xfId="21826" xr:uid="{00000000-0005-0000-0000-000072550000}"/>
    <cellStyle name="40% - 强调文字颜色 2 2 2 2 2 2 3 4" xfId="7272" xr:uid="{00000000-0005-0000-0000-0000981C0000}"/>
    <cellStyle name="40% - 强调文字颜色 2 2 2 2 2 2 3 4 2" xfId="14193" xr:uid="{00000000-0005-0000-0000-0000A1370000}"/>
    <cellStyle name="40% - 强调文字颜色 2 2 2 2 2 2 3 4 3" xfId="14197" xr:uid="{00000000-0005-0000-0000-0000A5370000}"/>
    <cellStyle name="40% - 强调文字颜色 2 2 2 2 2 2 3 5" xfId="26283" xr:uid="{00000000-0005-0000-0000-0000DB660000}"/>
    <cellStyle name="40% - 强调文字颜色 2 2 2 2 2 2 3 5 2" xfId="26284" xr:uid="{00000000-0005-0000-0000-0000DC660000}"/>
    <cellStyle name="40% - 强调文字颜色 2 2 2 2 2 2 3 5 3" xfId="26285" xr:uid="{00000000-0005-0000-0000-0000DD660000}"/>
    <cellStyle name="40% - 强调文字颜色 2 2 2 2 2 2 3 6" xfId="26286" xr:uid="{00000000-0005-0000-0000-0000DE660000}"/>
    <cellStyle name="40% - 强调文字颜色 2 2 2 2 2 2 3 7" xfId="26288" xr:uid="{00000000-0005-0000-0000-0000E0660000}"/>
    <cellStyle name="40% - 强调文字颜色 2 2 2 2 2 2 4" xfId="26289" xr:uid="{00000000-0005-0000-0000-0000E1660000}"/>
    <cellStyle name="40% - 强调文字颜色 2 2 2 2 2 2 4 2" xfId="6054" xr:uid="{00000000-0005-0000-0000-0000D6170000}"/>
    <cellStyle name="40% - 强调文字颜色 2 2 2 2 2 2 4 2 2" xfId="26290" xr:uid="{00000000-0005-0000-0000-0000E2660000}"/>
    <cellStyle name="40% - 强调文字颜色 2 2 2 2 2 2 4 2 3" xfId="26292" xr:uid="{00000000-0005-0000-0000-0000E4660000}"/>
    <cellStyle name="40% - 强调文字颜色 2 2 2 2 2 2 4 3" xfId="7254" xr:uid="{00000000-0005-0000-0000-0000861C0000}"/>
    <cellStyle name="40% - 强调文字颜色 2 2 2 2 2 2 4 3 2" xfId="26293" xr:uid="{00000000-0005-0000-0000-0000E5660000}"/>
    <cellStyle name="40% - 强调文字颜色 2 2 2 2 2 2 4 3 3" xfId="26294" xr:uid="{00000000-0005-0000-0000-0000E6660000}"/>
    <cellStyle name="40% - 强调文字颜色 2 2 2 2 2 2 4 4" xfId="26296" xr:uid="{00000000-0005-0000-0000-0000E8660000}"/>
    <cellStyle name="40% - 强调文字颜色 2 2 2 2 2 2 4 4 2" xfId="26297" xr:uid="{00000000-0005-0000-0000-0000E9660000}"/>
    <cellStyle name="40% - 强调文字颜色 2 2 2 2 2 2 4 5" xfId="26299" xr:uid="{00000000-0005-0000-0000-0000EB660000}"/>
    <cellStyle name="40% - 强调文字颜色 2 2 2 2 2 2 4 6" xfId="26300" xr:uid="{00000000-0005-0000-0000-0000EC660000}"/>
    <cellStyle name="40% - 强调文字颜色 2 2 2 2 2 2 5" xfId="26302" xr:uid="{00000000-0005-0000-0000-0000EE660000}"/>
    <cellStyle name="40% - 强调文字颜色 2 2 2 2 2 2 5 2" xfId="7295" xr:uid="{00000000-0005-0000-0000-0000AF1C0000}"/>
    <cellStyle name="40% - 强调文字颜色 2 2 2 2 2 2 5 2 2" xfId="26303" xr:uid="{00000000-0005-0000-0000-0000EF660000}"/>
    <cellStyle name="40% - 强调文字颜色 2 2 2 2 2 2 5 2 3" xfId="26306" xr:uid="{00000000-0005-0000-0000-0000F2660000}"/>
    <cellStyle name="40% - 强调文字颜色 2 2 2 2 2 2 5 3" xfId="7298" xr:uid="{00000000-0005-0000-0000-0000B21C0000}"/>
    <cellStyle name="40% - 强调文字颜色 2 2 2 2 2 2 5 3 2" xfId="26307" xr:uid="{00000000-0005-0000-0000-0000F3660000}"/>
    <cellStyle name="40% - 强调文字颜色 2 2 2 2 2 2 5 3 3" xfId="26309" xr:uid="{00000000-0005-0000-0000-0000F5660000}"/>
    <cellStyle name="40% - 强调文字颜色 2 2 2 2 2 2 5 4" xfId="26310" xr:uid="{00000000-0005-0000-0000-0000F6660000}"/>
    <cellStyle name="40% - 强调文字颜色 2 2 2 2 2 2 5 4 2" xfId="26312" xr:uid="{00000000-0005-0000-0000-0000F8660000}"/>
    <cellStyle name="40% - 强调文字颜色 2 2 2 2 2 2 5 5" xfId="19875" xr:uid="{00000000-0005-0000-0000-0000D34D0000}"/>
    <cellStyle name="40% - 强调文字颜色 2 2 2 2 2 2 5 6" xfId="26313" xr:uid="{00000000-0005-0000-0000-0000F9660000}"/>
    <cellStyle name="40% - 强调文字颜色 2 2 2 2 2 2 6" xfId="21948" xr:uid="{00000000-0005-0000-0000-0000EC550000}"/>
    <cellStyle name="40% - 强调文字颜色 2 2 2 2 2 2 6 2" xfId="26314" xr:uid="{00000000-0005-0000-0000-0000FA660000}"/>
    <cellStyle name="40% - 强调文字颜色 2 2 2 2 2 2 6 2 2" xfId="26316" xr:uid="{00000000-0005-0000-0000-0000FC660000}"/>
    <cellStyle name="40% - 强调文字颜色 2 2 2 2 2 2 6 2 3" xfId="26317" xr:uid="{00000000-0005-0000-0000-0000FD660000}"/>
    <cellStyle name="40% - 强调文字颜色 2 2 2 2 2 2 6 3" xfId="26318" xr:uid="{00000000-0005-0000-0000-0000FE660000}"/>
    <cellStyle name="40% - 强调文字颜色 2 2 2 2 2 2 6 3 2" xfId="26319" xr:uid="{00000000-0005-0000-0000-0000FF660000}"/>
    <cellStyle name="40% - 强调文字颜色 2 2 2 2 2 2 6 4" xfId="26320" xr:uid="{00000000-0005-0000-0000-000000670000}"/>
    <cellStyle name="40% - 强调文字颜色 2 2 2 2 2 2 6 5" xfId="26321" xr:uid="{00000000-0005-0000-0000-000001670000}"/>
    <cellStyle name="40% - 强调文字颜色 2 2 2 2 2 2 7" xfId="26322" xr:uid="{00000000-0005-0000-0000-000002670000}"/>
    <cellStyle name="40% - 强调文字颜色 2 2 2 2 2 2 7 2" xfId="25207" xr:uid="{00000000-0005-0000-0000-0000A7620000}"/>
    <cellStyle name="40% - 强调文字颜色 2 2 2 2 2 2 7 2 2" xfId="16838" xr:uid="{00000000-0005-0000-0000-0000F6410000}"/>
    <cellStyle name="40% - 强调文字颜色 2 2 2 2 2 2 7 3" xfId="20324" xr:uid="{00000000-0005-0000-0000-0000944F0000}"/>
    <cellStyle name="40% - 强调文字颜色 2 2 2 2 2 2 7 4" xfId="20328" xr:uid="{00000000-0005-0000-0000-0000984F0000}"/>
    <cellStyle name="40% - 强调文字颜色 2 2 2 2 2 2 8" xfId="26323" xr:uid="{00000000-0005-0000-0000-000003670000}"/>
    <cellStyle name="40% - 强调文字颜色 2 2 2 2 2 2 8 2" xfId="20384" xr:uid="{00000000-0005-0000-0000-0000D04F0000}"/>
    <cellStyle name="40% - 强调文字颜色 2 2 2 2 2 2 8 3" xfId="26324" xr:uid="{00000000-0005-0000-0000-000004670000}"/>
    <cellStyle name="40% - 强调文字颜色 2 2 2 2 2 2 9" xfId="26325" xr:uid="{00000000-0005-0000-0000-000005670000}"/>
    <cellStyle name="40% - 强调文字颜色 2 2 2 2 2 2 9 2" xfId="26326" xr:uid="{00000000-0005-0000-0000-000006670000}"/>
    <cellStyle name="40% - 强调文字颜色 2 2 2 2 2 2 9 3" xfId="26327" xr:uid="{00000000-0005-0000-0000-000007670000}"/>
    <cellStyle name="40% - 强调文字颜色 2 2 2 2 2 3" xfId="26329" xr:uid="{00000000-0005-0000-0000-000009670000}"/>
    <cellStyle name="40% - 强调文字颜色 2 2 2 2 2 3 2" xfId="26330" xr:uid="{00000000-0005-0000-0000-00000A670000}"/>
    <cellStyle name="40% - 强调文字颜色 2 2 2 2 2 3 2 2" xfId="26331" xr:uid="{00000000-0005-0000-0000-00000B670000}"/>
    <cellStyle name="40% - 强调文字颜色 2 2 2 2 2 3 2 2 2" xfId="26332" xr:uid="{00000000-0005-0000-0000-00000C670000}"/>
    <cellStyle name="40% - 强调文字颜色 2 2 2 2 2 3 2 2 2 2" xfId="26333" xr:uid="{00000000-0005-0000-0000-00000D670000}"/>
    <cellStyle name="40% - 强调文字颜色 2 2 2 2 2 3 2 2 2 3" xfId="26335" xr:uid="{00000000-0005-0000-0000-00000F670000}"/>
    <cellStyle name="40% - 强调文字颜色 2 2 2 2 2 3 2 2 3" xfId="26336" xr:uid="{00000000-0005-0000-0000-000010670000}"/>
    <cellStyle name="40% - 强调文字颜色 2 2 2 2 2 3 2 2 3 2" xfId="12271" xr:uid="{00000000-0005-0000-0000-00001F300000}"/>
    <cellStyle name="40% - 强调文字颜色 2 2 2 2 2 3 2 2 4" xfId="26337" xr:uid="{00000000-0005-0000-0000-000011670000}"/>
    <cellStyle name="40% - 强调文字颜色 2 2 2 2 2 3 2 3" xfId="26338" xr:uid="{00000000-0005-0000-0000-000012670000}"/>
    <cellStyle name="40% - 强调文字颜色 2 2 2 2 2 3 2 3 2" xfId="26339" xr:uid="{00000000-0005-0000-0000-000013670000}"/>
    <cellStyle name="40% - 强调文字颜色 2 2 2 2 2 3 2 3 2 2" xfId="26341" xr:uid="{00000000-0005-0000-0000-000015670000}"/>
    <cellStyle name="40% - 强调文字颜色 2 2 2 2 2 3 2 3 2 3" xfId="26343" xr:uid="{00000000-0005-0000-0000-000017670000}"/>
    <cellStyle name="40% - 强调文字颜色 2 2 2 2 2 3 2 3 3" xfId="26344" xr:uid="{00000000-0005-0000-0000-000018670000}"/>
    <cellStyle name="40% - 强调文字颜色 2 2 2 2 2 3 2 3 4" xfId="26345" xr:uid="{00000000-0005-0000-0000-000019670000}"/>
    <cellStyle name="40% - 强调文字颜色 2 2 2 2 2 3 2 4" xfId="130" xr:uid="{00000000-0005-0000-0000-000097000000}"/>
    <cellStyle name="40% - 强调文字颜色 2 2 2 2 2 3 2 4 2" xfId="26346" xr:uid="{00000000-0005-0000-0000-00001A670000}"/>
    <cellStyle name="40% - 强调文字颜色 2 2 2 2 2 3 2 4 2 2" xfId="26348" xr:uid="{00000000-0005-0000-0000-00001C670000}"/>
    <cellStyle name="40% - 强调文字颜色 2 2 2 2 2 3 2 4 3" xfId="26349" xr:uid="{00000000-0005-0000-0000-00001D670000}"/>
    <cellStyle name="40% - 强调文字颜色 2 2 2 2 2 3 2 5" xfId="26350" xr:uid="{00000000-0005-0000-0000-00001E670000}"/>
    <cellStyle name="40% - 强调文字颜色 2 2 2 2 2 3 2 5 2" xfId="26351" xr:uid="{00000000-0005-0000-0000-00001F670000}"/>
    <cellStyle name="40% - 强调文字颜色 2 2 2 2 2 3 2 6" xfId="26353" xr:uid="{00000000-0005-0000-0000-000021670000}"/>
    <cellStyle name="40% - 强调文字颜色 2 2 2 2 2 3 2 6 2" xfId="26354" xr:uid="{00000000-0005-0000-0000-000022670000}"/>
    <cellStyle name="40% - 强调文字颜色 2 2 2 2 2 3 2 7" xfId="13813" xr:uid="{00000000-0005-0000-0000-000025360000}"/>
    <cellStyle name="40% - 强调文字颜色 2 2 2 2 2 3 3" xfId="26355" xr:uid="{00000000-0005-0000-0000-000023670000}"/>
    <cellStyle name="40% - 强调文字颜色 2 2 2 2 2 3 3 2" xfId="26356" xr:uid="{00000000-0005-0000-0000-000024670000}"/>
    <cellStyle name="40% - 强调文字颜色 2 2 2 2 2 3 3 2 2" xfId="20832" xr:uid="{00000000-0005-0000-0000-000090510000}"/>
    <cellStyle name="40% - 强调文字颜色 2 2 2 2 2 3 3 2 2 2" xfId="26357" xr:uid="{00000000-0005-0000-0000-000025670000}"/>
    <cellStyle name="40% - 强调文字颜色 2 2 2 2 2 3 3 2 2 3" xfId="26359" xr:uid="{00000000-0005-0000-0000-000027670000}"/>
    <cellStyle name="40% - 强调文字颜色 2 2 2 2 2 3 3 2 3" xfId="26361" xr:uid="{00000000-0005-0000-0000-000029670000}"/>
    <cellStyle name="40% - 强调文字颜色 2 2 2 2 2 3 3 2 4" xfId="26362" xr:uid="{00000000-0005-0000-0000-00002A670000}"/>
    <cellStyle name="40% - 强调文字颜色 2 2 2 2 2 3 3 3" xfId="26363" xr:uid="{00000000-0005-0000-0000-00002B670000}"/>
    <cellStyle name="40% - 强调文字颜色 2 2 2 2 2 3 3 3 2" xfId="20840" xr:uid="{00000000-0005-0000-0000-000098510000}"/>
    <cellStyle name="40% - 强调文字颜色 2 2 2 2 2 3 3 3 2 2" xfId="26365" xr:uid="{00000000-0005-0000-0000-00002D670000}"/>
    <cellStyle name="40% - 强调文字颜色 2 2 2 2 2 3 3 3 2 3" xfId="26368" xr:uid="{00000000-0005-0000-0000-000030670000}"/>
    <cellStyle name="40% - 强调文字颜色 2 2 2 2 2 3 3 3 3" xfId="26370" xr:uid="{00000000-0005-0000-0000-000032670000}"/>
    <cellStyle name="40% - 强调文字颜色 2 2 2 2 2 3 3 3 4" xfId="21849" xr:uid="{00000000-0005-0000-0000-000089550000}"/>
    <cellStyle name="40% - 强调文字颜色 2 2 2 2 2 3 3 4" xfId="26371" xr:uid="{00000000-0005-0000-0000-000033670000}"/>
    <cellStyle name="40% - 强调文字颜色 2 2 2 2 2 3 3 4 2" xfId="26372" xr:uid="{00000000-0005-0000-0000-000034670000}"/>
    <cellStyle name="40% - 强调文字颜色 2 2 2 2 2 3 3 4 2 2" xfId="26374" xr:uid="{00000000-0005-0000-0000-000036670000}"/>
    <cellStyle name="40% - 强调文字颜色 2 2 2 2 2 3 3 4 3" xfId="26376" xr:uid="{00000000-0005-0000-0000-000038670000}"/>
    <cellStyle name="40% - 强调文字颜色 2 2 2 2 2 3 3 5" xfId="26377" xr:uid="{00000000-0005-0000-0000-000039670000}"/>
    <cellStyle name="40% - 强调文字颜色 2 2 2 2 2 3 3 5 2" xfId="26378" xr:uid="{00000000-0005-0000-0000-00003A670000}"/>
    <cellStyle name="40% - 强调文字颜色 2 2 2 2 2 3 3 5 3" xfId="26380" xr:uid="{00000000-0005-0000-0000-00003C670000}"/>
    <cellStyle name="40% - 强调文字颜色 2 2 2 2 2 3 3 6" xfId="26381" xr:uid="{00000000-0005-0000-0000-00003D670000}"/>
    <cellStyle name="40% - 强调文字颜色 2 2 2 2 2 3 3 6 2" xfId="26382" xr:uid="{00000000-0005-0000-0000-00003E670000}"/>
    <cellStyle name="40% - 强调文字颜色 2 2 2 2 2 3 3 7" xfId="13848" xr:uid="{00000000-0005-0000-0000-000048360000}"/>
    <cellStyle name="40% - 强调文字颜色 2 2 2 2 2 3 4" xfId="26383" xr:uid="{00000000-0005-0000-0000-00003F670000}"/>
    <cellStyle name="40% - 强调文字颜色 2 2 2 2 2 3 5" xfId="26385" xr:uid="{00000000-0005-0000-0000-000041670000}"/>
    <cellStyle name="40% - 强调文字颜色 2 2 2 2 2 3 6" xfId="26387" xr:uid="{00000000-0005-0000-0000-000043670000}"/>
    <cellStyle name="40% - 强调文字颜色 2 2 2 2 2 4" xfId="26389" xr:uid="{00000000-0005-0000-0000-000045670000}"/>
    <cellStyle name="40% - 强调文字颜色 2 2 2 2 2 4 2" xfId="26390" xr:uid="{00000000-0005-0000-0000-000046670000}"/>
    <cellStyle name="40% - 强调文字颜色 2 2 2 2 2 4 2 2" xfId="8490" xr:uid="{00000000-0005-0000-0000-00005A210000}"/>
    <cellStyle name="40% - 强调文字颜色 2 2 2 2 2 4 2 2 2" xfId="8492" xr:uid="{00000000-0005-0000-0000-00005C210000}"/>
    <cellStyle name="40% - 强调文字颜色 2 2 2 2 2 4 2 3" xfId="4679" xr:uid="{00000000-0005-0000-0000-000077120000}"/>
    <cellStyle name="40% - 强调文字颜色 2 2 2 2 2 4 2 3 2" xfId="26391" xr:uid="{00000000-0005-0000-0000-000047670000}"/>
    <cellStyle name="40% - 强调文字颜色 2 2 2 2 2 4 2 4" xfId="4684" xr:uid="{00000000-0005-0000-0000-00007C120000}"/>
    <cellStyle name="40% - 强调文字颜色 2 2 2 2 2 4 3" xfId="26392" xr:uid="{00000000-0005-0000-0000-000048670000}"/>
    <cellStyle name="40% - 强调文字颜色 2 2 2 2 2 4 3 2" xfId="26393" xr:uid="{00000000-0005-0000-0000-000049670000}"/>
    <cellStyle name="40% - 强调文字颜色 2 2 2 2 2 4 3 3" xfId="26394" xr:uid="{00000000-0005-0000-0000-00004A670000}"/>
    <cellStyle name="40% - 强调文字颜色 2 2 2 2 2 4 4" xfId="26396" xr:uid="{00000000-0005-0000-0000-00004C670000}"/>
    <cellStyle name="40% - 强调文字颜色 2 2 2 2 2 4 5" xfId="26398" xr:uid="{00000000-0005-0000-0000-00004E670000}"/>
    <cellStyle name="40% - 强调文字颜色 2 2 2 2 2 4 6" xfId="26400" xr:uid="{00000000-0005-0000-0000-000050670000}"/>
    <cellStyle name="40% - 强调文字颜色 2 2 2 2 2 5" xfId="26401" xr:uid="{00000000-0005-0000-0000-000051670000}"/>
    <cellStyle name="40% - 强调文字颜色 2 2 2 2 2 5 2" xfId="16628" xr:uid="{00000000-0005-0000-0000-000024410000}"/>
    <cellStyle name="40% - 强调文字颜色 2 2 2 2 2 5 2 2" xfId="16631" xr:uid="{00000000-0005-0000-0000-000027410000}"/>
    <cellStyle name="40% - 强调文字颜色 2 2 2 2 2 5 2 2 2" xfId="26403" xr:uid="{00000000-0005-0000-0000-000053670000}"/>
    <cellStyle name="40% - 强调文字颜色 2 2 2 2 2 5 2 3" xfId="16634" xr:uid="{00000000-0005-0000-0000-00002A410000}"/>
    <cellStyle name="40% - 强调文字颜色 2 2 2 2 2 5 2 4" xfId="26405" xr:uid="{00000000-0005-0000-0000-000055670000}"/>
    <cellStyle name="40% - 强调文字颜色 2 2 2 2 2 5 3" xfId="26406" xr:uid="{00000000-0005-0000-0000-000056670000}"/>
    <cellStyle name="40% - 强调文字颜色 2 2 2 2 2 5 3 2" xfId="26407" xr:uid="{00000000-0005-0000-0000-000057670000}"/>
    <cellStyle name="40% - 强调文字颜色 2 2 2 2 2 5 3 2 2" xfId="20720" xr:uid="{00000000-0005-0000-0000-000020510000}"/>
    <cellStyle name="40% - 强调文字颜色 2 2 2 2 2 5 3 3" xfId="20023" xr:uid="{00000000-0005-0000-0000-0000674E0000}"/>
    <cellStyle name="40% - 强调文字颜色 2 2 2 2 2 5 3 4" xfId="20029" xr:uid="{00000000-0005-0000-0000-00006D4E0000}"/>
    <cellStyle name="40% - 强调文字颜色 2 2 2 2 2 5 4" xfId="26409" xr:uid="{00000000-0005-0000-0000-000059670000}"/>
    <cellStyle name="40% - 强调文字颜色 2 2 2 2 2 5 4 2" xfId="26411" xr:uid="{00000000-0005-0000-0000-00005B670000}"/>
    <cellStyle name="40% - 强调文字颜色 2 2 2 2 2 5 5" xfId="26413" xr:uid="{00000000-0005-0000-0000-00005D670000}"/>
    <cellStyle name="40% - 强调文字颜色 2 2 2 2 2 5 6" xfId="26415" xr:uid="{00000000-0005-0000-0000-00005F670000}"/>
    <cellStyle name="40% - 强调文字颜色 2 2 2 2 2 6" xfId="26420" xr:uid="{00000000-0005-0000-0000-000064670000}"/>
    <cellStyle name="40% - 强调文字颜色 2 2 2 2 2 6 2" xfId="26423" xr:uid="{00000000-0005-0000-0000-000067670000}"/>
    <cellStyle name="40% - 强调文字颜色 2 2 2 2 2 6 2 2" xfId="26094" xr:uid="{00000000-0005-0000-0000-00001E660000}"/>
    <cellStyle name="40% - 强调文字颜色 2 2 2 2 2 6 2 2 2" xfId="26425" xr:uid="{00000000-0005-0000-0000-000069670000}"/>
    <cellStyle name="40% - 强调文字颜色 2 2 2 2 2 6 2 3" xfId="26428" xr:uid="{00000000-0005-0000-0000-00006C670000}"/>
    <cellStyle name="40% - 强调文字颜色 2 2 2 2 2 6 2 4" xfId="26431" xr:uid="{00000000-0005-0000-0000-00006F670000}"/>
    <cellStyle name="40% - 强调文字颜色 2 2 2 2 2 6 3" xfId="26434" xr:uid="{00000000-0005-0000-0000-000072670000}"/>
    <cellStyle name="40% - 强调文字颜色 2 2 2 2 2 6 3 2" xfId="26436" xr:uid="{00000000-0005-0000-0000-000074670000}"/>
    <cellStyle name="40% - 强调文字颜色 2 2 2 2 2 6 3 3" xfId="26438" xr:uid="{00000000-0005-0000-0000-000076670000}"/>
    <cellStyle name="40% - 强调文字颜色 2 2 2 2 2 6 4" xfId="26441" xr:uid="{00000000-0005-0000-0000-000079670000}"/>
    <cellStyle name="40% - 强调文字颜色 2 2 2 2 2 6 4 2" xfId="26444" xr:uid="{00000000-0005-0000-0000-00007C670000}"/>
    <cellStyle name="40% - 强调文字颜色 2 2 2 2 2 6 5" xfId="26447" xr:uid="{00000000-0005-0000-0000-00007F670000}"/>
    <cellStyle name="40% - 强调文字颜色 2 2 2 2 2 6 6" xfId="26449" xr:uid="{00000000-0005-0000-0000-000081670000}"/>
    <cellStyle name="40% - 强调文字颜色 2 2 2 2 2 7" xfId="26452" xr:uid="{00000000-0005-0000-0000-000084670000}"/>
    <cellStyle name="40% - 强调文字颜色 2 2 2 2 2 7 2" xfId="11103" xr:uid="{00000000-0005-0000-0000-00008F2B0000}"/>
    <cellStyle name="40% - 强调文字颜色 2 2 2 2 2 7 2 2" xfId="26455" xr:uid="{00000000-0005-0000-0000-000087670000}"/>
    <cellStyle name="40% - 强调文字颜色 2 2 2 2 2 7 2 3" xfId="26457" xr:uid="{00000000-0005-0000-0000-000089670000}"/>
    <cellStyle name="40% - 强调文字颜色 2 2 2 2 2 7 3" xfId="26459" xr:uid="{00000000-0005-0000-0000-00008B670000}"/>
    <cellStyle name="40% - 强调文字颜色 2 2 2 2 2 7 3 2" xfId="26460" xr:uid="{00000000-0005-0000-0000-00008C670000}"/>
    <cellStyle name="40% - 强调文字颜色 2 2 2 2 2 7 4" xfId="26462" xr:uid="{00000000-0005-0000-0000-00008E670000}"/>
    <cellStyle name="40% - 强调文字颜色 2 2 2 2 2 7 5" xfId="25682" xr:uid="{00000000-0005-0000-0000-000082640000}"/>
    <cellStyle name="40% - 强调文字颜色 2 2 2 2 2 8" xfId="26464" xr:uid="{00000000-0005-0000-0000-000090670000}"/>
    <cellStyle name="40% - 强调文字颜色 2 2 2 2 2 8 2" xfId="26465" xr:uid="{00000000-0005-0000-0000-000091670000}"/>
    <cellStyle name="40% - 强调文字颜色 2 2 2 2 2 8 2 2" xfId="26466" xr:uid="{00000000-0005-0000-0000-000092670000}"/>
    <cellStyle name="40% - 强调文字颜色 2 2 2 2 2 8 2 3" xfId="26467" xr:uid="{00000000-0005-0000-0000-000093670000}"/>
    <cellStyle name="40% - 强调文字颜色 2 2 2 2 2 8 3" xfId="26468" xr:uid="{00000000-0005-0000-0000-000094670000}"/>
    <cellStyle name="40% - 强调文字颜色 2 2 2 2 2 8 3 2" xfId="26469" xr:uid="{00000000-0005-0000-0000-000095670000}"/>
    <cellStyle name="40% - 强调文字颜色 2 2 2 2 2 8 4" xfId="26471" xr:uid="{00000000-0005-0000-0000-000097670000}"/>
    <cellStyle name="40% - 强调文字颜色 2 2 2 2 2 8 5" xfId="25698" xr:uid="{00000000-0005-0000-0000-000092640000}"/>
    <cellStyle name="40% - 强调文字颜色 2 2 2 2 2 9" xfId="20423" xr:uid="{00000000-0005-0000-0000-0000F74F0000}"/>
    <cellStyle name="40% - 强调文字颜色 2 2 2 2 2 9 2" xfId="20424" xr:uid="{00000000-0005-0000-0000-0000F84F0000}"/>
    <cellStyle name="40% - 强调文字颜色 2 2 2 2 2 9 3" xfId="20426" xr:uid="{00000000-0005-0000-0000-0000FA4F0000}"/>
    <cellStyle name="40% - 强调文字颜色 2 2 2 2 3" xfId="26473" xr:uid="{00000000-0005-0000-0000-000099670000}"/>
    <cellStyle name="40% - 强调文字颜色 2 2 2 2 3 2" xfId="26475" xr:uid="{00000000-0005-0000-0000-00009B670000}"/>
    <cellStyle name="40% - 强调文字颜色 2 2 2 2 3 2 2" xfId="26477" xr:uid="{00000000-0005-0000-0000-00009D670000}"/>
    <cellStyle name="40% - 强调文字颜色 2 2 2 2 4" xfId="26479" xr:uid="{00000000-0005-0000-0000-00009F670000}"/>
    <cellStyle name="40% - 强调文字颜色 2 2 2 2 4 2" xfId="26481" xr:uid="{00000000-0005-0000-0000-0000A1670000}"/>
    <cellStyle name="40% - 强调文字颜色 2 2 2 2 4 2 2" xfId="26482" xr:uid="{00000000-0005-0000-0000-0000A2670000}"/>
    <cellStyle name="40% - 强调文字颜色 2 2 2 2 4 3" xfId="26483" xr:uid="{00000000-0005-0000-0000-0000A3670000}"/>
    <cellStyle name="40% - 强调文字颜色 2 2 2 2 4 4" xfId="26484" xr:uid="{00000000-0005-0000-0000-0000A4670000}"/>
    <cellStyle name="40% - 强调文字颜色 2 2 2 2 5" xfId="26486" xr:uid="{00000000-0005-0000-0000-0000A6670000}"/>
    <cellStyle name="40% - 强调文字颜色 2 2 2 2 6" xfId="26487" xr:uid="{00000000-0005-0000-0000-0000A7670000}"/>
    <cellStyle name="40% - 强调文字颜色 2 2 2 2 6 2" xfId="26488" xr:uid="{00000000-0005-0000-0000-0000A8670000}"/>
    <cellStyle name="40% - 强调文字颜色 2 2 2 3" xfId="26489" xr:uid="{00000000-0005-0000-0000-0000A9670000}"/>
    <cellStyle name="40% - 强调文字颜色 2 2 2 3 10" xfId="26490" xr:uid="{00000000-0005-0000-0000-0000AA670000}"/>
    <cellStyle name="40% - 强调文字颜色 2 2 2 3 10 2" xfId="26491" xr:uid="{00000000-0005-0000-0000-0000AB670000}"/>
    <cellStyle name="40% - 强调文字颜色 2 2 2 3 11" xfId="26492" xr:uid="{00000000-0005-0000-0000-0000AC670000}"/>
    <cellStyle name="40% - 强调文字颜色 2 2 2 3 11 2" xfId="26493" xr:uid="{00000000-0005-0000-0000-0000AD670000}"/>
    <cellStyle name="40% - 强调文字颜色 2 2 2 3 12" xfId="26494" xr:uid="{00000000-0005-0000-0000-0000AE670000}"/>
    <cellStyle name="40% - 强调文字颜色 2 2 2 3 12 2" xfId="26496" xr:uid="{00000000-0005-0000-0000-0000B0670000}"/>
    <cellStyle name="40% - 强调文字颜色 2 2 2 3 13" xfId="26497" xr:uid="{00000000-0005-0000-0000-0000B1670000}"/>
    <cellStyle name="40% - 强调文字颜色 2 2 2 3 13 2" xfId="26499" xr:uid="{00000000-0005-0000-0000-0000B3670000}"/>
    <cellStyle name="40% - 强调文字颜色 2 2 2 3 14" xfId="26500" xr:uid="{00000000-0005-0000-0000-0000B4670000}"/>
    <cellStyle name="40% - 强调文字颜色 2 2 2 3 15" xfId="26501" xr:uid="{00000000-0005-0000-0000-0000B5670000}"/>
    <cellStyle name="40% - 强调文字颜色 2 2 2 3 15 2" xfId="26502" xr:uid="{00000000-0005-0000-0000-0000B6670000}"/>
    <cellStyle name="40% - 强调文字颜色 2 2 2 3 16" xfId="26503" xr:uid="{00000000-0005-0000-0000-0000B7670000}"/>
    <cellStyle name="40% - 强调文字颜色 2 2 2 3 17" xfId="25068" xr:uid="{00000000-0005-0000-0000-00001C620000}"/>
    <cellStyle name="40% - 强调文字颜色 2 2 2 3 2" xfId="26504" xr:uid="{00000000-0005-0000-0000-0000B8670000}"/>
    <cellStyle name="40% - 强调文字颜色 2 2 2 3 2 10" xfId="26506" xr:uid="{00000000-0005-0000-0000-0000BA670000}"/>
    <cellStyle name="40% - 强调文字颜色 2 2 2 3 2 10 2" xfId="26507" xr:uid="{00000000-0005-0000-0000-0000BB670000}"/>
    <cellStyle name="40% - 强调文字颜色 2 2 2 3 2 11" xfId="26509" xr:uid="{00000000-0005-0000-0000-0000BD670000}"/>
    <cellStyle name="40% - 强调文字颜色 2 2 2 3 2 11 2" xfId="26510" xr:uid="{00000000-0005-0000-0000-0000BE670000}"/>
    <cellStyle name="40% - 强调文字颜色 2 2 2 3 2 12" xfId="26511" xr:uid="{00000000-0005-0000-0000-0000BF670000}"/>
    <cellStyle name="40% - 强调文字颜色 2 2 2 3 2 12 2" xfId="26512" xr:uid="{00000000-0005-0000-0000-0000C0670000}"/>
    <cellStyle name="40% - 强调文字颜色 2 2 2 3 2 13" xfId="26513" xr:uid="{00000000-0005-0000-0000-0000C1670000}"/>
    <cellStyle name="40% - 强调文字颜色 2 2 2 3 2 13 2" xfId="26514" xr:uid="{00000000-0005-0000-0000-0000C2670000}"/>
    <cellStyle name="40% - 强调文字颜色 2 2 2 3 2 14" xfId="26515" xr:uid="{00000000-0005-0000-0000-0000C3670000}"/>
    <cellStyle name="40% - 强调文字颜色 2 2 2 3 2 15" xfId="26516" xr:uid="{00000000-0005-0000-0000-0000C4670000}"/>
    <cellStyle name="40% - 强调文字颜色 2 2 2 3 2 2" xfId="17420" xr:uid="{00000000-0005-0000-0000-00003C440000}"/>
    <cellStyle name="40% - 强调文字颜色 2 2 2 3 2 2 2" xfId="26518" xr:uid="{00000000-0005-0000-0000-0000C6670000}"/>
    <cellStyle name="40% - 强调文字颜色 2 2 2 3 2 2 2 2" xfId="26519" xr:uid="{00000000-0005-0000-0000-0000C7670000}"/>
    <cellStyle name="40% - 强调文字颜色 2 2 2 3 2 2 2 2 2" xfId="11697" xr:uid="{00000000-0005-0000-0000-0000E12D0000}"/>
    <cellStyle name="40% - 强调文字颜色 2 2 2 3 2 2 2 2 2 2" xfId="4057" xr:uid="{00000000-0005-0000-0000-000009100000}"/>
    <cellStyle name="40% - 强调文字颜色 2 2 2 3 2 2 2 2 2 3" xfId="26521" xr:uid="{00000000-0005-0000-0000-0000C9670000}"/>
    <cellStyle name="40% - 强调文字颜色 2 2 2 3 2 2 2 2 3" xfId="26522" xr:uid="{00000000-0005-0000-0000-0000CA670000}"/>
    <cellStyle name="40% - 强调文字颜色 2 2 2 3 2 2 2 2 3 2" xfId="26523" xr:uid="{00000000-0005-0000-0000-0000CB670000}"/>
    <cellStyle name="40% - 强调文字颜色 2 2 2 3 2 2 2 2 4" xfId="26525" xr:uid="{00000000-0005-0000-0000-0000CD670000}"/>
    <cellStyle name="40% - 强调文字颜色 2 2 2 3 2 2 2 3" xfId="26526" xr:uid="{00000000-0005-0000-0000-0000CE670000}"/>
    <cellStyle name="40% - 强调文字颜色 2 2 2 3 2 2 2 3 2" xfId="11705" xr:uid="{00000000-0005-0000-0000-0000E92D0000}"/>
    <cellStyle name="40% - 强调文字颜色 2 2 2 3 2 2 2 3 2 2" xfId="26527" xr:uid="{00000000-0005-0000-0000-0000CF670000}"/>
    <cellStyle name="40% - 强调文字颜色 2 2 2 3 2 2 2 3 2 3" xfId="26528" xr:uid="{00000000-0005-0000-0000-0000D0670000}"/>
    <cellStyle name="40% - 强调文字颜色 2 2 2 3 2 2 2 3 3" xfId="26529" xr:uid="{00000000-0005-0000-0000-0000D1670000}"/>
    <cellStyle name="40% - 强调文字颜色 2 2 2 3 2 2 2 3 4" xfId="26530" xr:uid="{00000000-0005-0000-0000-0000D2670000}"/>
    <cellStyle name="40% - 强调文字颜色 2 2 2 3 2 2 2 4" xfId="10138" xr:uid="{00000000-0005-0000-0000-0000CA270000}"/>
    <cellStyle name="40% - 强调文字颜色 2 2 2 3 2 2 2 4 2" xfId="26531" xr:uid="{00000000-0005-0000-0000-0000D3670000}"/>
    <cellStyle name="40% - 强调文字颜色 2 2 2 3 2 2 2 4 2 2" xfId="26532" xr:uid="{00000000-0005-0000-0000-0000D4670000}"/>
    <cellStyle name="40% - 强调文字颜色 2 2 2 3 2 2 2 4 3" xfId="26533" xr:uid="{00000000-0005-0000-0000-0000D5670000}"/>
    <cellStyle name="40% - 强调文字颜色 2 2 2 3 2 2 2 5" xfId="10140" xr:uid="{00000000-0005-0000-0000-0000CC270000}"/>
    <cellStyle name="40% - 强调文字颜色 2 2 2 3 2 2 2 5 2" xfId="26534" xr:uid="{00000000-0005-0000-0000-0000D6670000}"/>
    <cellStyle name="40% - 强调文字颜色 2 2 2 3 2 2 2 6" xfId="26535" xr:uid="{00000000-0005-0000-0000-0000D7670000}"/>
    <cellStyle name="40% - 强调文字颜色 2 2 2 3 2 2 2 6 2" xfId="26537" xr:uid="{00000000-0005-0000-0000-0000D9670000}"/>
    <cellStyle name="40% - 强调文字颜色 2 2 2 3 2 2 2 7" xfId="26538" xr:uid="{00000000-0005-0000-0000-0000DA670000}"/>
    <cellStyle name="40% - 强调文字颜色 2 2 2 3 2 2 3" xfId="26540" xr:uid="{00000000-0005-0000-0000-0000DC670000}"/>
    <cellStyle name="40% - 强调文字颜色 2 2 2 3 2 2 3 2" xfId="25988" xr:uid="{00000000-0005-0000-0000-0000B4650000}"/>
    <cellStyle name="40% - 强调文字颜色 2 2 2 3 2 2 3 2 2" xfId="11713" xr:uid="{00000000-0005-0000-0000-0000F12D0000}"/>
    <cellStyle name="40% - 强调文字颜色 2 2 2 3 2 2 3 2 3" xfId="26542" xr:uid="{00000000-0005-0000-0000-0000DE670000}"/>
    <cellStyle name="40% - 强调文字颜色 2 2 2 3 2 2 3 3" xfId="26543" xr:uid="{00000000-0005-0000-0000-0000DF670000}"/>
    <cellStyle name="40% - 强调文字颜色 2 2 2 3 2 2 4" xfId="26546" xr:uid="{00000000-0005-0000-0000-0000E2670000}"/>
    <cellStyle name="40% - 强调文字颜色 2 2 2 3 2 2 5" xfId="26547" xr:uid="{00000000-0005-0000-0000-0000E3670000}"/>
    <cellStyle name="40% - 强调文字颜色 2 2 2 3 2 3" xfId="26550" xr:uid="{00000000-0005-0000-0000-0000E6670000}"/>
    <cellStyle name="40% - 强调文字颜色 2 2 2 3 2 3 2" xfId="8307" xr:uid="{00000000-0005-0000-0000-0000A3200000}"/>
    <cellStyle name="40% - 强调文字颜色 2 2 2 3 2 3 2 2" xfId="8309" xr:uid="{00000000-0005-0000-0000-0000A5200000}"/>
    <cellStyle name="40% - 强调文字颜色 2 2 2 3 2 3 2 2 2" xfId="26551" xr:uid="{00000000-0005-0000-0000-0000E7670000}"/>
    <cellStyle name="40% - 强调文字颜色 2 2 2 3 2 3 2 2 2 2" xfId="7816" xr:uid="{00000000-0005-0000-0000-0000B81E0000}"/>
    <cellStyle name="40% - 强调文字颜色 2 2 2 3 2 3 2 2 3" xfId="26552" xr:uid="{00000000-0005-0000-0000-0000E8670000}"/>
    <cellStyle name="40% - 强调文字颜色 2 2 2 3 2 3 2 3" xfId="26553" xr:uid="{00000000-0005-0000-0000-0000E9670000}"/>
    <cellStyle name="40% - 强调文字颜色 2 2 2 3 2 3 2 3 2" xfId="26554" xr:uid="{00000000-0005-0000-0000-0000EA670000}"/>
    <cellStyle name="40% - 强调文字颜色 2 2 2 3 2 3 2 4" xfId="26555" xr:uid="{00000000-0005-0000-0000-0000EB670000}"/>
    <cellStyle name="40% - 强调文字颜色 2 2 2 3 2 3 2 4 2" xfId="26556" xr:uid="{00000000-0005-0000-0000-0000EC670000}"/>
    <cellStyle name="40% - 强调文字颜色 2 2 2 3 2 3 2 5" xfId="26557" xr:uid="{00000000-0005-0000-0000-0000ED670000}"/>
    <cellStyle name="40% - 强调文字颜色 2 2 2 3 2 3 3" xfId="8311" xr:uid="{00000000-0005-0000-0000-0000A7200000}"/>
    <cellStyle name="40% - 强调文字颜色 2 2 2 3 2 3 3 2" xfId="20930" xr:uid="{00000000-0005-0000-0000-0000F2510000}"/>
    <cellStyle name="40% - 强调文字颜色 2 2 2 3 2 3 3 2 2" xfId="20932" xr:uid="{00000000-0005-0000-0000-0000F4510000}"/>
    <cellStyle name="40% - 强调文字颜色 2 2 2 3 2 3 3 2 3" xfId="20934" xr:uid="{00000000-0005-0000-0000-0000F6510000}"/>
    <cellStyle name="40% - 强调文字颜色 2 2 2 3 2 3 3 3" xfId="20936" xr:uid="{00000000-0005-0000-0000-0000F8510000}"/>
    <cellStyle name="40% - 强调文字颜色 2 2 2 3 2 3 3 3 2" xfId="20938" xr:uid="{00000000-0005-0000-0000-0000FA510000}"/>
    <cellStyle name="40% - 强调文字颜色 2 2 2 3 2 3 3 4" xfId="20941" xr:uid="{00000000-0005-0000-0000-0000FD510000}"/>
    <cellStyle name="40% - 强调文字颜色 2 2 2 3 2 3 4" xfId="8313" xr:uid="{00000000-0005-0000-0000-0000A9200000}"/>
    <cellStyle name="40% - 强调文字颜色 2 2 2 3 2 3 4 2" xfId="20955" xr:uid="{00000000-0005-0000-0000-00000B520000}"/>
    <cellStyle name="40% - 强调文字颜色 2 2 2 3 2 3 4 2 2" xfId="20958" xr:uid="{00000000-0005-0000-0000-00000E520000}"/>
    <cellStyle name="40% - 强调文字颜色 2 2 2 3 2 3 4 3" xfId="20963" xr:uid="{00000000-0005-0000-0000-000013520000}"/>
    <cellStyle name="40% - 强调文字颜色 2 2 2 3 2 3 5" xfId="26558" xr:uid="{00000000-0005-0000-0000-0000EE670000}"/>
    <cellStyle name="40% - 强调文字颜色 2 2 2 3 2 3 5 2" xfId="20979" xr:uid="{00000000-0005-0000-0000-000023520000}"/>
    <cellStyle name="40% - 强调文字颜色 2 2 2 3 2 3 5 3" xfId="20983" xr:uid="{00000000-0005-0000-0000-000027520000}"/>
    <cellStyle name="40% - 强调文字颜色 2 2 2 3 2 3 6" xfId="26559" xr:uid="{00000000-0005-0000-0000-0000EF670000}"/>
    <cellStyle name="40% - 强调文字颜色 2 2 2 3 2 3 6 2" xfId="20996" xr:uid="{00000000-0005-0000-0000-000034520000}"/>
    <cellStyle name="40% - 强调文字颜色 2 2 2 3 2 3 7" xfId="26560" xr:uid="{00000000-0005-0000-0000-0000F0670000}"/>
    <cellStyle name="40% - 强调文字颜色 2 2 2 3 2 3 8" xfId="26561" xr:uid="{00000000-0005-0000-0000-0000F1670000}"/>
    <cellStyle name="40% - 强调文字颜色 2 2 2 3 2 4" xfId="4173" xr:uid="{00000000-0005-0000-0000-00007D100000}"/>
    <cellStyle name="40% - 强调文字颜色 2 2 2 3 2 4 2" xfId="4177" xr:uid="{00000000-0005-0000-0000-000081100000}"/>
    <cellStyle name="40% - 强调文字颜色 2 2 2 3 2 4 2 2" xfId="4069" xr:uid="{00000000-0005-0000-0000-000015100000}"/>
    <cellStyle name="40% - 强调文字颜色 2 2 2 3 2 4 2 2 2" xfId="8333" xr:uid="{00000000-0005-0000-0000-0000BD200000}"/>
    <cellStyle name="40% - 强调文字颜色 2 2 2 3 2 4 2 3" xfId="4083" xr:uid="{00000000-0005-0000-0000-000023100000}"/>
    <cellStyle name="40% - 强调文字颜色 2 2 2 3 2 4 2 4" xfId="23051" xr:uid="{00000000-0005-0000-0000-00003B5A0000}"/>
    <cellStyle name="40% - 强调文字颜色 2 2 2 3 2 4 3" xfId="3342" xr:uid="{00000000-0005-0000-0000-00003E0D0000}"/>
    <cellStyle name="40% - 强调文字颜色 2 2 2 3 2 4 3 2" xfId="8337" xr:uid="{00000000-0005-0000-0000-0000C1200000}"/>
    <cellStyle name="40% - 强调文字颜色 2 2 2 3 2 4 3 2 2" xfId="26562" xr:uid="{00000000-0005-0000-0000-0000F2670000}"/>
    <cellStyle name="40% - 强调文字颜色 2 2 2 3 2 4 3 3" xfId="8340" xr:uid="{00000000-0005-0000-0000-0000C4200000}"/>
    <cellStyle name="40% - 强调文字颜色 2 2 2 3 2 4 3 4" xfId="20079" xr:uid="{00000000-0005-0000-0000-00009F4E0000}"/>
    <cellStyle name="40% - 强调文字颜色 2 2 2 3 2 4 4" xfId="3089" xr:uid="{00000000-0005-0000-0000-0000410C0000}"/>
    <cellStyle name="40% - 强调文字颜色 2 2 2 3 2 4 4 2" xfId="8347" xr:uid="{00000000-0005-0000-0000-0000CB200000}"/>
    <cellStyle name="40% - 强调文字颜色 2 2 2 3 2 4 5" xfId="3097" xr:uid="{00000000-0005-0000-0000-0000490C0000}"/>
    <cellStyle name="40% - 强调文字颜色 2 2 2 3 2 4 6" xfId="26564" xr:uid="{00000000-0005-0000-0000-0000F4670000}"/>
    <cellStyle name="40% - 强调文字颜色 2 2 2 3 2 5" xfId="4184" xr:uid="{00000000-0005-0000-0000-000088100000}"/>
    <cellStyle name="40% - 强调文字颜色 2 2 2 3 2 5 2" xfId="4187" xr:uid="{00000000-0005-0000-0000-00008B100000}"/>
    <cellStyle name="40% - 强调文字颜色 2 2 2 3 2 5 2 2" xfId="4196" xr:uid="{00000000-0005-0000-0000-000094100000}"/>
    <cellStyle name="40% - 强调文字颜色 2 2 2 3 2 5 2 3" xfId="4203" xr:uid="{00000000-0005-0000-0000-00009B100000}"/>
    <cellStyle name="40% - 强调文字颜色 2 2 2 3 2 5 3" xfId="4208" xr:uid="{00000000-0005-0000-0000-0000A0100000}"/>
    <cellStyle name="40% - 强调文字颜色 2 2 2 3 2 5 3 2" xfId="21100" xr:uid="{00000000-0005-0000-0000-00009C520000}"/>
    <cellStyle name="40% - 强调文字颜色 2 2 2 3 2 5 3 3" xfId="21106" xr:uid="{00000000-0005-0000-0000-0000A2520000}"/>
    <cellStyle name="40% - 强调文字颜色 2 2 2 3 2 5 4" xfId="4213" xr:uid="{00000000-0005-0000-0000-0000A5100000}"/>
    <cellStyle name="40% - 强调文字颜色 2 2 2 3 2 5 4 2" xfId="21110" xr:uid="{00000000-0005-0000-0000-0000A6520000}"/>
    <cellStyle name="40% - 强调文字颜色 2 2 2 3 2 5 5" xfId="26565" xr:uid="{00000000-0005-0000-0000-0000F5670000}"/>
    <cellStyle name="40% - 强调文字颜色 2 2 2 3 2 5 6" xfId="26566" xr:uid="{00000000-0005-0000-0000-0000F6670000}"/>
    <cellStyle name="40% - 强调文字颜色 2 2 2 3 2 6" xfId="4220" xr:uid="{00000000-0005-0000-0000-0000AC100000}"/>
    <cellStyle name="40% - 强调文字颜色 2 2 2 3 2 6 2" xfId="4224" xr:uid="{00000000-0005-0000-0000-0000B0100000}"/>
    <cellStyle name="40% - 强调文字颜色 2 2 2 3 2 6 2 2" xfId="12331" xr:uid="{00000000-0005-0000-0000-00005B300000}"/>
    <cellStyle name="40% - 强调文字颜色 2 2 2 3 2 6 2 3" xfId="26568" xr:uid="{00000000-0005-0000-0000-0000F8670000}"/>
    <cellStyle name="40% - 强调文字颜色 2 2 2 3 2 6 3" xfId="4230" xr:uid="{00000000-0005-0000-0000-0000B6100000}"/>
    <cellStyle name="40% - 强调文字颜色 2 2 2 3 2 6 3 2" xfId="12336" xr:uid="{00000000-0005-0000-0000-000060300000}"/>
    <cellStyle name="40% - 强调文字颜色 2 2 2 3 2 6 4" xfId="12340" xr:uid="{00000000-0005-0000-0000-000064300000}"/>
    <cellStyle name="40% - 强调文字颜色 2 2 2 3 2 6 5" xfId="12345" xr:uid="{00000000-0005-0000-0000-000069300000}"/>
    <cellStyle name="40% - 强调文字颜色 2 2 2 3 2 7" xfId="4237" xr:uid="{00000000-0005-0000-0000-0000BD100000}"/>
    <cellStyle name="40% - 强调文字颜色 2 2 2 3 2 7 2" xfId="26570" xr:uid="{00000000-0005-0000-0000-0000FA670000}"/>
    <cellStyle name="40% - 强调文字颜色 2 2 2 3 2 7 2 2" xfId="23073" xr:uid="{00000000-0005-0000-0000-0000515A0000}"/>
    <cellStyle name="40% - 强调文字颜色 2 2 2 3 2 7 2 3" xfId="26572" xr:uid="{00000000-0005-0000-0000-0000FC670000}"/>
    <cellStyle name="40% - 强调文字颜色 2 2 2 3 2 7 3" xfId="26574" xr:uid="{00000000-0005-0000-0000-0000FE670000}"/>
    <cellStyle name="40% - 强调文字颜色 2 2 2 3 2 7 3 2" xfId="21142" xr:uid="{00000000-0005-0000-0000-0000C6520000}"/>
    <cellStyle name="40% - 强调文字颜色 2 2 2 3 2 7 4" xfId="26576" xr:uid="{00000000-0005-0000-0000-000000680000}"/>
    <cellStyle name="40% - 强调文字颜色 2 2 2 3 2 8" xfId="4243" xr:uid="{00000000-0005-0000-0000-0000C3100000}"/>
    <cellStyle name="40% - 强调文字颜色 2 2 2 3 2 8 2" xfId="26578" xr:uid="{00000000-0005-0000-0000-000002680000}"/>
    <cellStyle name="40% - 强调文字颜色 2 2 2 3 2 8 3" xfId="26580" xr:uid="{00000000-0005-0000-0000-000004680000}"/>
    <cellStyle name="40% - 强调文字颜色 2 2 2 3 2 9" xfId="26582" xr:uid="{00000000-0005-0000-0000-000006680000}"/>
    <cellStyle name="40% - 强调文字颜色 2 2 2 3 2 9 2" xfId="26584" xr:uid="{00000000-0005-0000-0000-000008680000}"/>
    <cellStyle name="40% - 强调文字颜色 2 2 2 3 3" xfId="26585" xr:uid="{00000000-0005-0000-0000-000009680000}"/>
    <cellStyle name="40% - 强调文字颜色 2 2 2 3 3 2" xfId="26588" xr:uid="{00000000-0005-0000-0000-00000C680000}"/>
    <cellStyle name="40% - 强调文字颜色 2 2 2 3 3 2 2" xfId="26589" xr:uid="{00000000-0005-0000-0000-00000D680000}"/>
    <cellStyle name="40% - 强调文字颜色 2 2 2 3 3 2 2 2" xfId="26590" xr:uid="{00000000-0005-0000-0000-00000E680000}"/>
    <cellStyle name="40% - 强调文字颜色 2 2 2 3 3 2 2 2 2" xfId="12070" xr:uid="{00000000-0005-0000-0000-0000562F0000}"/>
    <cellStyle name="40% - 强调文字颜色 2 2 2 3 3 2 2 2 3" xfId="26591" xr:uid="{00000000-0005-0000-0000-00000F680000}"/>
    <cellStyle name="40% - 强调文字颜色 2 2 2 3 3 2 2 3" xfId="26592" xr:uid="{00000000-0005-0000-0000-000010680000}"/>
    <cellStyle name="40% - 强调文字颜色 2 2 2 3 3 2 2 3 2" xfId="26593" xr:uid="{00000000-0005-0000-0000-000011680000}"/>
    <cellStyle name="40% - 强调文字颜色 2 2 2 3 3 2 2 4" xfId="20889" xr:uid="{00000000-0005-0000-0000-0000C9510000}"/>
    <cellStyle name="40% - 强调文字颜色 2 2 2 3 3 2 3" xfId="26594" xr:uid="{00000000-0005-0000-0000-000012680000}"/>
    <cellStyle name="40% - 强调文字颜色 2 2 2 3 3 2 3 2" xfId="26007" xr:uid="{00000000-0005-0000-0000-0000C7650000}"/>
    <cellStyle name="40% - 强调文字颜色 2 2 2 3 3 2 3 2 2" xfId="26596" xr:uid="{00000000-0005-0000-0000-000014680000}"/>
    <cellStyle name="40% - 强调文字颜色 2 2 2 3 3 2 3 2 3" xfId="26598" xr:uid="{00000000-0005-0000-0000-000016680000}"/>
    <cellStyle name="40% - 强调文字颜色 2 2 2 3 3 2 3 3" xfId="26600" xr:uid="{00000000-0005-0000-0000-000018680000}"/>
    <cellStyle name="40% - 强调文字颜色 2 2 2 3 3 2 3 4" xfId="21239" xr:uid="{00000000-0005-0000-0000-000027530000}"/>
    <cellStyle name="40% - 强调文字颜色 2 2 2 3 3 2 4" xfId="26601" xr:uid="{00000000-0005-0000-0000-000019680000}"/>
    <cellStyle name="40% - 强调文字颜色 2 2 2 3 3 2 4 2" xfId="26602" xr:uid="{00000000-0005-0000-0000-00001A680000}"/>
    <cellStyle name="40% - 强调文字颜色 2 2 2 3 3 2 4 2 2" xfId="26603" xr:uid="{00000000-0005-0000-0000-00001B680000}"/>
    <cellStyle name="40% - 强调文字颜色 2 2 2 3 3 2 4 3" xfId="26604" xr:uid="{00000000-0005-0000-0000-00001C680000}"/>
    <cellStyle name="40% - 强调文字颜色 2 2 2 3 3 2 5" xfId="26605" xr:uid="{00000000-0005-0000-0000-00001D680000}"/>
    <cellStyle name="40% - 强调文字颜色 2 2 2 3 3 2 5 2" xfId="26606" xr:uid="{00000000-0005-0000-0000-00001E680000}"/>
    <cellStyle name="40% - 强调文字颜色 2 2 2 3 3 2 6" xfId="26608" xr:uid="{00000000-0005-0000-0000-000020680000}"/>
    <cellStyle name="40% - 强调文字颜色 2 2 2 3 3 2 6 2" xfId="26610" xr:uid="{00000000-0005-0000-0000-000022680000}"/>
    <cellStyle name="40% - 强调文字颜色 2 2 2 3 3 2 7" xfId="26613" xr:uid="{00000000-0005-0000-0000-000025680000}"/>
    <cellStyle name="40% - 强调文字颜色 2 2 2 3 3 3" xfId="26616" xr:uid="{00000000-0005-0000-0000-000028680000}"/>
    <cellStyle name="40% - 强调文字颜色 2 2 2 3 3 3 2" xfId="8357" xr:uid="{00000000-0005-0000-0000-0000D5200000}"/>
    <cellStyle name="40% - 强调文字颜色 2 2 2 3 3 3 2 2" xfId="26617" xr:uid="{00000000-0005-0000-0000-000029680000}"/>
    <cellStyle name="40% - 强调文字颜色 2 2 2 3 3 3 2 2 2" xfId="26618" xr:uid="{00000000-0005-0000-0000-00002A680000}"/>
    <cellStyle name="40% - 强调文字颜色 2 2 2 3 3 3 2 2 3" xfId="26619" xr:uid="{00000000-0005-0000-0000-00002B680000}"/>
    <cellStyle name="40% - 强调文字颜色 2 2 2 3 3 3 2 3" xfId="26620" xr:uid="{00000000-0005-0000-0000-00002C680000}"/>
    <cellStyle name="40% - 强调文字颜色 2 2 2 3 3 3 2 4" xfId="21725" xr:uid="{00000000-0005-0000-0000-00000D550000}"/>
    <cellStyle name="40% - 强调文字颜色 2 2 2 3 3 3 3" xfId="26621" xr:uid="{00000000-0005-0000-0000-00002D680000}"/>
    <cellStyle name="40% - 强调文字颜色 2 2 2 3 3 3 3 2" xfId="26622" xr:uid="{00000000-0005-0000-0000-00002E680000}"/>
    <cellStyle name="40% - 强调文字颜色 2 2 2 3 3 3 3 2 2" xfId="24669" xr:uid="{00000000-0005-0000-0000-00008D600000}"/>
    <cellStyle name="40% - 强调文字颜色 2 2 2 3 3 3 3 2 3" xfId="24671" xr:uid="{00000000-0005-0000-0000-00008F600000}"/>
    <cellStyle name="40% - 强调文字颜色 2 2 2 3 3 3 3 3" xfId="26623" xr:uid="{00000000-0005-0000-0000-00002F680000}"/>
    <cellStyle name="40% - 强调文字颜色 2 2 2 3 3 3 3 4" xfId="21920" xr:uid="{00000000-0005-0000-0000-0000D0550000}"/>
    <cellStyle name="40% - 强调文字颜色 2 2 2 3 3 3 4" xfId="26624" xr:uid="{00000000-0005-0000-0000-000030680000}"/>
    <cellStyle name="40% - 强调文字颜色 2 2 2 3 3 3 4 2" xfId="26625" xr:uid="{00000000-0005-0000-0000-000031680000}"/>
    <cellStyle name="40% - 强调文字颜色 2 2 2 3 3 3 4 2 2" xfId="26626" xr:uid="{00000000-0005-0000-0000-000032680000}"/>
    <cellStyle name="40% - 强调文字颜色 2 2 2 3 3 3 4 3" xfId="26627" xr:uid="{00000000-0005-0000-0000-000033680000}"/>
    <cellStyle name="40% - 强调文字颜色 2 2 2 3 3 3 5" xfId="26628" xr:uid="{00000000-0005-0000-0000-000034680000}"/>
    <cellStyle name="40% - 强调文字颜色 2 2 2 3 3 3 5 2" xfId="26629" xr:uid="{00000000-0005-0000-0000-000035680000}"/>
    <cellStyle name="40% - 强调文字颜色 2 2 2 3 3 3 5 3" xfId="26630" xr:uid="{00000000-0005-0000-0000-000036680000}"/>
    <cellStyle name="40% - 强调文字颜色 2 2 2 3 3 3 6" xfId="26631" xr:uid="{00000000-0005-0000-0000-000037680000}"/>
    <cellStyle name="40% - 强调文字颜色 2 2 2 3 3 3 6 2" xfId="26633" xr:uid="{00000000-0005-0000-0000-000039680000}"/>
    <cellStyle name="40% - 强调文字颜色 2 2 2 3 3 3 7" xfId="26635" xr:uid="{00000000-0005-0000-0000-00003B680000}"/>
    <cellStyle name="40% - 强调文字颜色 2 2 2 3 3 4" xfId="26636" xr:uid="{00000000-0005-0000-0000-00003C680000}"/>
    <cellStyle name="40% - 强调文字颜色 2 2 2 3 3 5" xfId="26637" xr:uid="{00000000-0005-0000-0000-00003D680000}"/>
    <cellStyle name="40% - 强调文字颜色 2 2 2 3 3 6" xfId="26639" xr:uid="{00000000-0005-0000-0000-00003F680000}"/>
    <cellStyle name="40% - 强调文字颜色 2 2 2 3 4" xfId="26640" xr:uid="{00000000-0005-0000-0000-000040680000}"/>
    <cellStyle name="40% - 强调文字颜色 2 2 2 3 4 2" xfId="26643" xr:uid="{00000000-0005-0000-0000-000043680000}"/>
    <cellStyle name="40% - 强调文字颜色 2 2 2 3 4 2 2" xfId="26644" xr:uid="{00000000-0005-0000-0000-000044680000}"/>
    <cellStyle name="40% - 强调文字颜色 2 2 2 3 4 2 2 2" xfId="26645" xr:uid="{00000000-0005-0000-0000-000045680000}"/>
    <cellStyle name="40% - 强调文字颜色 2 2 2 3 4 2 3" xfId="26647" xr:uid="{00000000-0005-0000-0000-000047680000}"/>
    <cellStyle name="40% - 强调文字颜色 2 2 2 3 4 2 3 2" xfId="10359" xr:uid="{00000000-0005-0000-0000-0000A7280000}"/>
    <cellStyle name="40% - 强调文字颜色 2 2 2 3 4 2 4" xfId="26648" xr:uid="{00000000-0005-0000-0000-000048680000}"/>
    <cellStyle name="40% - 强调文字颜色 2 2 2 3 4 3" xfId="26650" xr:uid="{00000000-0005-0000-0000-00004A680000}"/>
    <cellStyle name="40% - 强调文字颜色 2 2 2 3 4 3 2" xfId="8378" xr:uid="{00000000-0005-0000-0000-0000EA200000}"/>
    <cellStyle name="40% - 强调文字颜色 2 2 2 3 4 3 3" xfId="26651" xr:uid="{00000000-0005-0000-0000-00004B680000}"/>
    <cellStyle name="40% - 强调文字颜色 2 2 2 3 4 4" xfId="26652" xr:uid="{00000000-0005-0000-0000-00004C680000}"/>
    <cellStyle name="40% - 强调文字颜色 2 2 2 3 4 5" xfId="26653" xr:uid="{00000000-0005-0000-0000-00004D680000}"/>
    <cellStyle name="40% - 强调文字颜色 2 2 2 3 4 6" xfId="26654" xr:uid="{00000000-0005-0000-0000-00004E680000}"/>
    <cellStyle name="40% - 强调文字颜色 2 2 2 3 5" xfId="26655" xr:uid="{00000000-0005-0000-0000-00004F680000}"/>
    <cellStyle name="40% - 强调文字颜色 2 2 2 3 5 2" xfId="26657" xr:uid="{00000000-0005-0000-0000-000051680000}"/>
    <cellStyle name="40% - 强调文字颜色 2 2 2 3 5 2 2" xfId="26659" xr:uid="{00000000-0005-0000-0000-000053680000}"/>
    <cellStyle name="40% - 强调文字颜色 2 2 2 3 5 2 2 2" xfId="26660" xr:uid="{00000000-0005-0000-0000-000054680000}"/>
    <cellStyle name="40% - 强调文字颜色 2 2 2 3 5 2 3" xfId="26661" xr:uid="{00000000-0005-0000-0000-000055680000}"/>
    <cellStyle name="40% - 强调文字颜色 2 2 2 3 5 2 4" xfId="7038" xr:uid="{00000000-0005-0000-0000-0000AE1B0000}"/>
    <cellStyle name="40% - 强调文字颜色 2 2 2 3 5 3" xfId="26662" xr:uid="{00000000-0005-0000-0000-000056680000}"/>
    <cellStyle name="40% - 强调文字颜色 2 2 2 3 5 3 2" xfId="8402" xr:uid="{00000000-0005-0000-0000-000002210000}"/>
    <cellStyle name="40% - 强调文字颜色 2 2 2 3 5 3 2 2" xfId="26663" xr:uid="{00000000-0005-0000-0000-000057680000}"/>
    <cellStyle name="40% - 强调文字颜色 2 2 2 3 5 3 3" xfId="26664" xr:uid="{00000000-0005-0000-0000-000058680000}"/>
    <cellStyle name="40% - 强调文字颜色 2 2 2 3 5 3 4" xfId="7588" xr:uid="{00000000-0005-0000-0000-0000D41D0000}"/>
    <cellStyle name="40% - 强调文字颜色 2 2 2 3 5 4" xfId="26666" xr:uid="{00000000-0005-0000-0000-00005A680000}"/>
    <cellStyle name="40% - 强调文字颜色 2 2 2 3 5 4 2" xfId="26667" xr:uid="{00000000-0005-0000-0000-00005B680000}"/>
    <cellStyle name="40% - 强调文字颜色 2 2 2 3 5 5" xfId="26669" xr:uid="{00000000-0005-0000-0000-00005D680000}"/>
    <cellStyle name="40% - 强调文字颜色 2 2 2 3 5 6" xfId="26670" xr:uid="{00000000-0005-0000-0000-00005E680000}"/>
    <cellStyle name="40% - 强调文字颜色 2 2 2 3 6" xfId="26672" xr:uid="{00000000-0005-0000-0000-000060680000}"/>
    <cellStyle name="40% - 强调文字颜色 2 2 2 3 6 2" xfId="26674" xr:uid="{00000000-0005-0000-0000-000062680000}"/>
    <cellStyle name="40% - 强调文字颜色 2 2 2 3 6 2 2" xfId="26677" xr:uid="{00000000-0005-0000-0000-000065680000}"/>
    <cellStyle name="40% - 强调文字颜色 2 2 2 3 6 2 2 2" xfId="26679" xr:uid="{00000000-0005-0000-0000-000067680000}"/>
    <cellStyle name="40% - 强调文字颜色 2 2 2 3 6 2 3" xfId="22089" xr:uid="{00000000-0005-0000-0000-000079560000}"/>
    <cellStyle name="40% - 强调文字颜色 2 2 2 3 6 2 4" xfId="26682" xr:uid="{00000000-0005-0000-0000-00006A680000}"/>
    <cellStyle name="40% - 强调文字颜色 2 2 2 3 6 3" xfId="23387" xr:uid="{00000000-0005-0000-0000-00008B5B0000}"/>
    <cellStyle name="40% - 强调文字颜色 2 2 2 3 6 3 2" xfId="23390" xr:uid="{00000000-0005-0000-0000-00008E5B0000}"/>
    <cellStyle name="40% - 强调文字颜色 2 2 2 3 6 3 3" xfId="22096" xr:uid="{00000000-0005-0000-0000-000080560000}"/>
    <cellStyle name="40% - 强调文字颜色 2 2 2 3 6 4" xfId="23394" xr:uid="{00000000-0005-0000-0000-0000925B0000}"/>
    <cellStyle name="40% - 强调文字颜色 2 2 2 3 6 4 2" xfId="26684" xr:uid="{00000000-0005-0000-0000-00006C680000}"/>
    <cellStyle name="40% - 强调文字颜色 2 2 2 3 6 5" xfId="23396" xr:uid="{00000000-0005-0000-0000-0000945B0000}"/>
    <cellStyle name="40% - 强调文字颜色 2 2 2 3 6 6" xfId="26685" xr:uid="{00000000-0005-0000-0000-00006D680000}"/>
    <cellStyle name="40% - 强调文字颜色 2 2 2 3 7" xfId="26686" xr:uid="{00000000-0005-0000-0000-00006E680000}"/>
    <cellStyle name="40% - 强调文字颜色 2 2 2 3 7 2" xfId="26688" xr:uid="{00000000-0005-0000-0000-000070680000}"/>
    <cellStyle name="40% - 强调文字颜色 2 2 2 3 7 2 2" xfId="26690" xr:uid="{00000000-0005-0000-0000-000072680000}"/>
    <cellStyle name="40% - 强调文字颜色 2 2 2 3 7 2 3" xfId="26691" xr:uid="{00000000-0005-0000-0000-000073680000}"/>
    <cellStyle name="40% - 强调文字颜色 2 2 2 3 7 3" xfId="23400" xr:uid="{00000000-0005-0000-0000-0000985B0000}"/>
    <cellStyle name="40% - 强调文字颜色 2 2 2 3 7 3 2" xfId="23402" xr:uid="{00000000-0005-0000-0000-00009A5B0000}"/>
    <cellStyle name="40% - 强调文字颜色 2 2 2 3 7 4" xfId="23405" xr:uid="{00000000-0005-0000-0000-00009D5B0000}"/>
    <cellStyle name="40% - 强调文字颜色 2 2 2 3 7 5" xfId="23407" xr:uid="{00000000-0005-0000-0000-00009F5B0000}"/>
    <cellStyle name="40% - 强调文字颜色 2 2 2 3 8" xfId="26692" xr:uid="{00000000-0005-0000-0000-000074680000}"/>
    <cellStyle name="40% - 强调文字颜色 2 2 2 3 8 2" xfId="26693" xr:uid="{00000000-0005-0000-0000-000075680000}"/>
    <cellStyle name="40% - 强调文字颜色 2 2 2 3 8 2 2" xfId="26694" xr:uid="{00000000-0005-0000-0000-000076680000}"/>
    <cellStyle name="40% - 强调文字颜色 2 2 2 3 8 2 3" xfId="26695" xr:uid="{00000000-0005-0000-0000-000077680000}"/>
    <cellStyle name="40% - 强调文字颜色 2 2 2 3 8 3" xfId="23410" xr:uid="{00000000-0005-0000-0000-0000A25B0000}"/>
    <cellStyle name="40% - 强调文字颜色 2 2 2 3 8 3 2" xfId="5856" xr:uid="{00000000-0005-0000-0000-000010170000}"/>
    <cellStyle name="40% - 强调文字颜色 2 2 2 3 8 4" xfId="23412" xr:uid="{00000000-0005-0000-0000-0000A45B0000}"/>
    <cellStyle name="40% - 强调文字颜色 2 2 2 3 8 5" xfId="26696" xr:uid="{00000000-0005-0000-0000-000078680000}"/>
    <cellStyle name="40% - 强调文字颜色 2 2 2 3 9" xfId="26697" xr:uid="{00000000-0005-0000-0000-000079680000}"/>
    <cellStyle name="40% - 强调文字颜色 2 2 2 3 9 2" xfId="26698" xr:uid="{00000000-0005-0000-0000-00007A680000}"/>
    <cellStyle name="40% - 强调文字颜色 2 2 2 3 9 3" xfId="23414" xr:uid="{00000000-0005-0000-0000-0000A65B0000}"/>
    <cellStyle name="40% - 强调文字颜色 2 2 2 4" xfId="26699" xr:uid="{00000000-0005-0000-0000-00007B680000}"/>
    <cellStyle name="40% - 强调文字颜色 2 2 2 4 2" xfId="26700" xr:uid="{00000000-0005-0000-0000-00007C680000}"/>
    <cellStyle name="40% - 强调文字颜色 2 2 2 4 2 2" xfId="20741" xr:uid="{00000000-0005-0000-0000-000035510000}"/>
    <cellStyle name="40% - 强调文字颜色 2 2 2 4 2 2 2" xfId="26702" xr:uid="{00000000-0005-0000-0000-00007E680000}"/>
    <cellStyle name="40% - 强调文字颜色 2 2 2 4 2 2 2 2" xfId="26703" xr:uid="{00000000-0005-0000-0000-00007F680000}"/>
    <cellStyle name="40% - 强调文字颜色 2 2 2 4 2 2 2 3" xfId="26704" xr:uid="{00000000-0005-0000-0000-000080680000}"/>
    <cellStyle name="40% - 强调文字颜色 2 2 2 4 2 2 3" xfId="26706" xr:uid="{00000000-0005-0000-0000-000082680000}"/>
    <cellStyle name="40% - 强调文字颜色 2 2 2 4 2 2 4" xfId="26707" xr:uid="{00000000-0005-0000-0000-000083680000}"/>
    <cellStyle name="40% - 强调文字颜色 2 2 2 4 2 2 5" xfId="26708" xr:uid="{00000000-0005-0000-0000-000084680000}"/>
    <cellStyle name="40% - 强调文字颜色 2 2 2 4 2 3" xfId="26710" xr:uid="{00000000-0005-0000-0000-000086680000}"/>
    <cellStyle name="40% - 强调文字颜色 2 2 2 4 2 3 2" xfId="26712" xr:uid="{00000000-0005-0000-0000-000088680000}"/>
    <cellStyle name="40% - 强调文字颜色 2 2 2 4 2 3 2 2" xfId="2779" xr:uid="{00000000-0005-0000-0000-00000B0B0000}"/>
    <cellStyle name="40% - 强调文字颜色 2 2 2 4 2 3 3" xfId="26713" xr:uid="{00000000-0005-0000-0000-000089680000}"/>
    <cellStyle name="40% - 强调文字颜色 2 2 2 4 2 3 4" xfId="26714" xr:uid="{00000000-0005-0000-0000-00008A680000}"/>
    <cellStyle name="40% - 强调文字颜色 2 2 2 4 2 4" xfId="26716" xr:uid="{00000000-0005-0000-0000-00008C680000}"/>
    <cellStyle name="40% - 强调文字颜色 2 2 2 4 2 4 2" xfId="22893" xr:uid="{00000000-0005-0000-0000-00009D590000}"/>
    <cellStyle name="40% - 强调文字颜色 2 2 2 4 2 5" xfId="26717" xr:uid="{00000000-0005-0000-0000-00008D680000}"/>
    <cellStyle name="40% - 强调文字颜色 2 2 2 4 3" xfId="26718" xr:uid="{00000000-0005-0000-0000-00008E680000}"/>
    <cellStyle name="40% - 强调文字颜色 2 2 2 4 3 2" xfId="26719" xr:uid="{00000000-0005-0000-0000-00008F680000}"/>
    <cellStyle name="40% - 强调文字颜色 2 2 2 4 3 3" xfId="26720" xr:uid="{00000000-0005-0000-0000-000090680000}"/>
    <cellStyle name="40% - 强调文字颜色 2 2 2 4 4" xfId="26721" xr:uid="{00000000-0005-0000-0000-000091680000}"/>
    <cellStyle name="40% - 强调文字颜色 2 2 2 4 5" xfId="26722" xr:uid="{00000000-0005-0000-0000-000092680000}"/>
    <cellStyle name="40% - 强调文字颜色 2 2 2 4 5 2" xfId="26723" xr:uid="{00000000-0005-0000-0000-000093680000}"/>
    <cellStyle name="40% - 强调文字颜色 2 2 2 4 5 2 2" xfId="26725" xr:uid="{00000000-0005-0000-0000-000095680000}"/>
    <cellStyle name="40% - 强调文字颜色 2 2 2 4 5 3" xfId="26726" xr:uid="{00000000-0005-0000-0000-000096680000}"/>
    <cellStyle name="40% - 强调文字颜色 2 2 2 4 6" xfId="26727" xr:uid="{00000000-0005-0000-0000-000097680000}"/>
    <cellStyle name="40% - 强调文字颜色 2 2 2 4 6 2" xfId="26728" xr:uid="{00000000-0005-0000-0000-000098680000}"/>
    <cellStyle name="40% - 强调文字颜色 2 2 2 5" xfId="26730" xr:uid="{00000000-0005-0000-0000-00009A680000}"/>
    <cellStyle name="40% - 强调文字颜色 2 2 2 5 2" xfId="26731" xr:uid="{00000000-0005-0000-0000-00009B680000}"/>
    <cellStyle name="40% - 强调文字颜色 2 2 2 5 2 2" xfId="26732" xr:uid="{00000000-0005-0000-0000-00009C680000}"/>
    <cellStyle name="40% - 强调文字颜色 2 2 2 5 2 2 2" xfId="26733" xr:uid="{00000000-0005-0000-0000-00009D680000}"/>
    <cellStyle name="40% - 强调文字颜色 2 2 2 5 2 2 3" xfId="9915" xr:uid="{00000000-0005-0000-0000-0000EB260000}"/>
    <cellStyle name="40% - 强调文字颜色 2 2 2 5 2 3" xfId="26734" xr:uid="{00000000-0005-0000-0000-00009E680000}"/>
    <cellStyle name="40% - 强调文字颜色 2 2 2 5 2 3 2" xfId="26735" xr:uid="{00000000-0005-0000-0000-00009F680000}"/>
    <cellStyle name="40% - 强调文字颜色 2 2 2 5 2 3 2 2" xfId="3124" xr:uid="{00000000-0005-0000-0000-0000640C0000}"/>
    <cellStyle name="40% - 强调文字颜色 2 2 2 5 2 3 3" xfId="25690" xr:uid="{00000000-0005-0000-0000-00008A640000}"/>
    <cellStyle name="40% - 强调文字颜色 2 2 2 5 2 3 4" xfId="25692" xr:uid="{00000000-0005-0000-0000-00008C640000}"/>
    <cellStyle name="40% - 强调文字颜色 2 2 2 5 2 4" xfId="4267" xr:uid="{00000000-0005-0000-0000-0000DB100000}"/>
    <cellStyle name="40% - 强调文字颜色 2 2 2 5 3" xfId="26736" xr:uid="{00000000-0005-0000-0000-0000A0680000}"/>
    <cellStyle name="40% - 强调文字颜色 2 2 2 5 3 2" xfId="26737" xr:uid="{00000000-0005-0000-0000-0000A1680000}"/>
    <cellStyle name="40% - 强调文字颜色 2 2 2 5 4" xfId="16738" xr:uid="{00000000-0005-0000-0000-000092410000}"/>
    <cellStyle name="40% - 强调文字颜色 2 2 2 5 4 2" xfId="26738" xr:uid="{00000000-0005-0000-0000-0000A2680000}"/>
    <cellStyle name="40% - 强调文字颜色 2 2 2 5 4 2 2" xfId="26739" xr:uid="{00000000-0005-0000-0000-0000A3680000}"/>
    <cellStyle name="40% - 强调文字颜色 2 2 2 5 4 3" xfId="26740" xr:uid="{00000000-0005-0000-0000-0000A4680000}"/>
    <cellStyle name="40% - 强调文字颜色 2 2 2 5 5" xfId="26741" xr:uid="{00000000-0005-0000-0000-0000A5680000}"/>
    <cellStyle name="40% - 强调文字颜色 2 2 2 5 6" xfId="26742" xr:uid="{00000000-0005-0000-0000-0000A6680000}"/>
    <cellStyle name="40% - 强调文字颜色 2 2 2 5 6 2" xfId="26743" xr:uid="{00000000-0005-0000-0000-0000A7680000}"/>
    <cellStyle name="40% - 强调文字颜色 2 2 2 6" xfId="26745" xr:uid="{00000000-0005-0000-0000-0000A9680000}"/>
    <cellStyle name="40% - 强调文字颜色 2 2 2 6 2" xfId="26746" xr:uid="{00000000-0005-0000-0000-0000AA680000}"/>
    <cellStyle name="40% - 强调文字颜色 2 2 2 6 2 2" xfId="26747" xr:uid="{00000000-0005-0000-0000-0000AB680000}"/>
    <cellStyle name="40% - 强调文字颜色 2 2 2 6 2 2 2" xfId="26748" xr:uid="{00000000-0005-0000-0000-0000AC680000}"/>
    <cellStyle name="40% - 强调文字颜色 2 2 2 6 2 2 2 2" xfId="26749" xr:uid="{00000000-0005-0000-0000-0000AD680000}"/>
    <cellStyle name="40% - 强调文字颜色 2 2 2 6 2 2 2 2 2" xfId="26750" xr:uid="{00000000-0005-0000-0000-0000AE680000}"/>
    <cellStyle name="40% - 强调文字颜色 2 2 2 6 2 2 2 2 3" xfId="26751" xr:uid="{00000000-0005-0000-0000-0000AF680000}"/>
    <cellStyle name="40% - 强调文字颜色 2 2 2 6 2 2 2 3" xfId="26752" xr:uid="{00000000-0005-0000-0000-0000B0680000}"/>
    <cellStyle name="40% - 强调文字颜色 2 2 2 6 2 2 2 4" xfId="19705" xr:uid="{00000000-0005-0000-0000-0000294D0000}"/>
    <cellStyle name="40% - 强调文字颜色 2 2 2 6 2 2 3" xfId="26753" xr:uid="{00000000-0005-0000-0000-0000B1680000}"/>
    <cellStyle name="40% - 强调文字颜色 2 2 2 6 2 2 3 2" xfId="96" xr:uid="{00000000-0005-0000-0000-00006A000000}"/>
    <cellStyle name="40% - 强调文字颜色 2 2 2 6 2 2 3 2 2" xfId="26754" xr:uid="{00000000-0005-0000-0000-0000B2680000}"/>
    <cellStyle name="40% - 强调文字颜色 2 2 2 6 2 2 3 2 3" xfId="26755" xr:uid="{00000000-0005-0000-0000-0000B3680000}"/>
    <cellStyle name="40% - 强调文字颜色 2 2 2 6 2 2 3 3" xfId="26756" xr:uid="{00000000-0005-0000-0000-0000B4680000}"/>
    <cellStyle name="40% - 强调文字颜色 2 2 2 6 2 2 3 4" xfId="26757" xr:uid="{00000000-0005-0000-0000-0000B5680000}"/>
    <cellStyle name="40% - 强调文字颜色 2 2 2 6 2 2 4" xfId="26758" xr:uid="{00000000-0005-0000-0000-0000B6680000}"/>
    <cellStyle name="40% - 强调文字颜色 2 2 2 6 2 2 4 2" xfId="26759" xr:uid="{00000000-0005-0000-0000-0000B7680000}"/>
    <cellStyle name="40% - 强调文字颜色 2 2 2 6 2 2 4 2 2" xfId="26760" xr:uid="{00000000-0005-0000-0000-0000B8680000}"/>
    <cellStyle name="40% - 强调文字颜色 2 2 2 6 2 2 4 3" xfId="26762" xr:uid="{00000000-0005-0000-0000-0000BA680000}"/>
    <cellStyle name="40% - 强调文字颜色 2 2 2 6 2 2 5" xfId="26763" xr:uid="{00000000-0005-0000-0000-0000BB680000}"/>
    <cellStyle name="40% - 强调文字颜色 2 2 2 6 2 2 5 2" xfId="26764" xr:uid="{00000000-0005-0000-0000-0000BC680000}"/>
    <cellStyle name="40% - 强调文字颜色 2 2 2 6 2 2 6" xfId="24061" xr:uid="{00000000-0005-0000-0000-00002D5E0000}"/>
    <cellStyle name="40% - 强调文字颜色 2 2 2 6 2 2 7" xfId="25533" xr:uid="{00000000-0005-0000-0000-0000ED630000}"/>
    <cellStyle name="40% - 强调文字颜色 2 2 2 6 2 3" xfId="10424" xr:uid="{00000000-0005-0000-0000-0000E8280000}"/>
    <cellStyle name="40% - 强调文字颜色 2 2 2 6 2 4" xfId="5260" xr:uid="{00000000-0005-0000-0000-0000BC140000}"/>
    <cellStyle name="40% - 强调文字颜色 2 2 2 6 3" xfId="26765" xr:uid="{00000000-0005-0000-0000-0000BD680000}"/>
    <cellStyle name="40% - 强调文字颜色 2 2 2 6 3 2" xfId="26766" xr:uid="{00000000-0005-0000-0000-0000BE680000}"/>
    <cellStyle name="40% - 强调文字颜色 2 2 2 6 3 2 2" xfId="26767" xr:uid="{00000000-0005-0000-0000-0000BF680000}"/>
    <cellStyle name="40% - 强调文字颜色 2 2 2 6 3 2 2 2" xfId="26768" xr:uid="{00000000-0005-0000-0000-0000C0680000}"/>
    <cellStyle name="40% - 强调文字颜色 2 2 2 6 3 2 2 3" xfId="26769" xr:uid="{00000000-0005-0000-0000-0000C1680000}"/>
    <cellStyle name="40% - 强调文字颜色 2 2 2 6 3 2 3" xfId="26771" xr:uid="{00000000-0005-0000-0000-0000C3680000}"/>
    <cellStyle name="40% - 强调文字颜色 2 2 2 6 3 2 4" xfId="26772" xr:uid="{00000000-0005-0000-0000-0000C4680000}"/>
    <cellStyle name="40% - 强调文字颜色 2 2 2 6 3 3" xfId="10446" xr:uid="{00000000-0005-0000-0000-0000FE280000}"/>
    <cellStyle name="40% - 强调文字颜色 2 2 2 6 3 3 2" xfId="10449" xr:uid="{00000000-0005-0000-0000-000001290000}"/>
    <cellStyle name="40% - 强调文字颜色 2 2 2 6 3 3 2 2" xfId="26773" xr:uid="{00000000-0005-0000-0000-0000C5680000}"/>
    <cellStyle name="40% - 强调文字颜色 2 2 2 6 3 3 2 3" xfId="26774" xr:uid="{00000000-0005-0000-0000-0000C6680000}"/>
    <cellStyle name="40% - 强调文字颜色 2 2 2 6 3 3 3" xfId="10452" xr:uid="{00000000-0005-0000-0000-000004290000}"/>
    <cellStyle name="40% - 强调文字颜色 2 2 2 6 3 3 4" xfId="26775" xr:uid="{00000000-0005-0000-0000-0000C7680000}"/>
    <cellStyle name="40% - 强调文字颜色 2 2 2 6 3 4" xfId="10456" xr:uid="{00000000-0005-0000-0000-000008290000}"/>
    <cellStyle name="40% - 强调文字颜色 2 2 2 6 3 4 2" xfId="10460" xr:uid="{00000000-0005-0000-0000-00000C290000}"/>
    <cellStyle name="40% - 强调文字颜色 2 2 2 6 3 4 2 2" xfId="26777" xr:uid="{00000000-0005-0000-0000-0000C9680000}"/>
    <cellStyle name="40% - 强调文字颜色 2 2 2 6 3 4 3" xfId="10465" xr:uid="{00000000-0005-0000-0000-000011290000}"/>
    <cellStyle name="40% - 强调文字颜色 2 2 2 6 3 5" xfId="10469" xr:uid="{00000000-0005-0000-0000-000015290000}"/>
    <cellStyle name="40% - 强调文字颜色 2 2 2 6 3 6" xfId="10479" xr:uid="{00000000-0005-0000-0000-00001F290000}"/>
    <cellStyle name="40% - 强调文字颜色 2 2 2 6 4" xfId="26779" xr:uid="{00000000-0005-0000-0000-0000CB680000}"/>
    <cellStyle name="40% - 强调文字颜色 2 2 2 6 4 2" xfId="26780" xr:uid="{00000000-0005-0000-0000-0000CC680000}"/>
    <cellStyle name="40% - 强调文字颜色 2 2 2 6 4 2 2" xfId="26781" xr:uid="{00000000-0005-0000-0000-0000CD680000}"/>
    <cellStyle name="40% - 强调文字颜色 2 2 2 6 4 3" xfId="6902" xr:uid="{00000000-0005-0000-0000-0000261B0000}"/>
    <cellStyle name="40% - 强调文字颜色 2 2 2 6 5" xfId="26782" xr:uid="{00000000-0005-0000-0000-0000CE680000}"/>
    <cellStyle name="40% - 强调文字颜色 2 2 2 6 5 2" xfId="19999" xr:uid="{00000000-0005-0000-0000-00004F4E0000}"/>
    <cellStyle name="40% - 强调文字颜色 2 2 2 7" xfId="26783" xr:uid="{00000000-0005-0000-0000-0000CF680000}"/>
    <cellStyle name="40% - 强调文字颜色 2 2 2 7 2" xfId="26784" xr:uid="{00000000-0005-0000-0000-0000D0680000}"/>
    <cellStyle name="40% - 强调文字颜色 2 2 2 7 2 2" xfId="26785" xr:uid="{00000000-0005-0000-0000-0000D1680000}"/>
    <cellStyle name="40% - 强调文字颜色 2 2 2 7 2 2 2" xfId="25328" xr:uid="{00000000-0005-0000-0000-000020630000}"/>
    <cellStyle name="40% - 强调文字颜色 2 2 2 7 2 2 2 2" xfId="26787" xr:uid="{00000000-0005-0000-0000-0000D3680000}"/>
    <cellStyle name="40% - 强调文字颜色 2 2 2 7 2 2 2 3" xfId="26788" xr:uid="{00000000-0005-0000-0000-0000D4680000}"/>
    <cellStyle name="40% - 强调文字颜色 2 2 2 7 2 2 3" xfId="26789" xr:uid="{00000000-0005-0000-0000-0000D5680000}"/>
    <cellStyle name="40% - 强调文字颜色 2 2 2 7 2 2 4" xfId="26790" xr:uid="{00000000-0005-0000-0000-0000D6680000}"/>
    <cellStyle name="40% - 强调文字颜色 2 2 2 7 2 3" xfId="26791" xr:uid="{00000000-0005-0000-0000-0000D7680000}"/>
    <cellStyle name="40% - 强调文字颜色 2 2 2 7 2 3 2" xfId="12360" xr:uid="{00000000-0005-0000-0000-000078300000}"/>
    <cellStyle name="40% - 强调文字颜色 2 2 2 7 2 3 2 2" xfId="26792" xr:uid="{00000000-0005-0000-0000-0000D8680000}"/>
    <cellStyle name="40% - 强调文字颜色 2 2 2 7 2 3 2 3" xfId="26793" xr:uid="{00000000-0005-0000-0000-0000D9680000}"/>
    <cellStyle name="40% - 强调文字颜色 2 2 2 7 2 3 3" xfId="26794" xr:uid="{00000000-0005-0000-0000-0000DA680000}"/>
    <cellStyle name="40% - 强调文字颜色 2 2 2 7 2 3 4" xfId="26795" xr:uid="{00000000-0005-0000-0000-0000DB680000}"/>
    <cellStyle name="40% - 强调文字颜色 2 2 2 7 2 4" xfId="5269" xr:uid="{00000000-0005-0000-0000-0000C5140000}"/>
    <cellStyle name="40% - 强调文字颜色 2 2 2 7 2 4 2" xfId="12371" xr:uid="{00000000-0005-0000-0000-000083300000}"/>
    <cellStyle name="40% - 强调文字颜色 2 2 2 7 2 4 2 2" xfId="23229" xr:uid="{00000000-0005-0000-0000-0000ED5A0000}"/>
    <cellStyle name="40% - 强调文字颜色 2 2 2 7 2 4 3" xfId="26796" xr:uid="{00000000-0005-0000-0000-0000DC680000}"/>
    <cellStyle name="40% - 强调文字颜色 2 2 2 7 2 5" xfId="5272" xr:uid="{00000000-0005-0000-0000-0000C8140000}"/>
    <cellStyle name="40% - 强调文字颜色 2 2 2 7 2 5 2" xfId="26797" xr:uid="{00000000-0005-0000-0000-0000DD680000}"/>
    <cellStyle name="40% - 强调文字颜色 2 2 2 7 2 6" xfId="12884" xr:uid="{00000000-0005-0000-0000-000084320000}"/>
    <cellStyle name="40% - 强调文字颜色 2 2 2 7 2 7" xfId="26799" xr:uid="{00000000-0005-0000-0000-0000DF680000}"/>
    <cellStyle name="40% - 强调文字颜色 2 2 2 7 3" xfId="26800" xr:uid="{00000000-0005-0000-0000-0000E0680000}"/>
    <cellStyle name="40% - 强调文字颜色 2 2 2 7 3 2" xfId="26801" xr:uid="{00000000-0005-0000-0000-0000E1680000}"/>
    <cellStyle name="40% - 强调文字颜色 2 2 2 7 3 2 2" xfId="26802" xr:uid="{00000000-0005-0000-0000-0000E2680000}"/>
    <cellStyle name="40% - 强调文字颜色 2 2 2 7 3 2 2 2" xfId="26803" xr:uid="{00000000-0005-0000-0000-0000E3680000}"/>
    <cellStyle name="40% - 强调文字颜色 2 2 2 7 3 2 2 3" xfId="26804" xr:uid="{00000000-0005-0000-0000-0000E4680000}"/>
    <cellStyle name="40% - 强调文字颜色 2 2 2 7 3 2 3" xfId="15069" xr:uid="{00000000-0005-0000-0000-00000D3B0000}"/>
    <cellStyle name="40% - 强调文字颜色 2 2 2 7 3 2 4" xfId="15096" xr:uid="{00000000-0005-0000-0000-0000283B0000}"/>
    <cellStyle name="40% - 强调文字颜色 2 2 2 7 3 3" xfId="26805" xr:uid="{00000000-0005-0000-0000-0000E5680000}"/>
    <cellStyle name="40% - 强调文字颜色 2 2 2 7 3 3 2" xfId="26807" xr:uid="{00000000-0005-0000-0000-0000E7680000}"/>
    <cellStyle name="40% - 强调文字颜色 2 2 2 7 3 3 2 2" xfId="26808" xr:uid="{00000000-0005-0000-0000-0000E8680000}"/>
    <cellStyle name="40% - 强调文字颜色 2 2 2 7 3 3 2 3" xfId="26809" xr:uid="{00000000-0005-0000-0000-0000E9680000}"/>
    <cellStyle name="40% - 强调文字颜色 2 2 2 7 3 3 3" xfId="15116" xr:uid="{00000000-0005-0000-0000-00003C3B0000}"/>
    <cellStyle name="40% - 强调文字颜色 2 2 2 7 3 3 4" xfId="15165" xr:uid="{00000000-0005-0000-0000-00006D3B0000}"/>
    <cellStyle name="40% - 强调文字颜色 2 2 2 7 3 4" xfId="20256" xr:uid="{00000000-0005-0000-0000-0000504F0000}"/>
    <cellStyle name="40% - 强调文字颜色 2 2 2 7 3 4 2" xfId="26811" xr:uid="{00000000-0005-0000-0000-0000EB680000}"/>
    <cellStyle name="40% - 强调文字颜色 2 2 2 7 3 4 2 2" xfId="26813" xr:uid="{00000000-0005-0000-0000-0000ED680000}"/>
    <cellStyle name="40% - 强调文字颜色 2 2 2 7 3 4 3" xfId="15219" xr:uid="{00000000-0005-0000-0000-0000A33B0000}"/>
    <cellStyle name="40% - 强调文字颜色 2 2 2 7 3 5" xfId="20259" xr:uid="{00000000-0005-0000-0000-0000534F0000}"/>
    <cellStyle name="40% - 强调文字颜色 2 2 2 7 3 5 2" xfId="26815" xr:uid="{00000000-0005-0000-0000-0000EF680000}"/>
    <cellStyle name="40% - 强调文字颜色 2 2 2 7 3 6" xfId="26819" xr:uid="{00000000-0005-0000-0000-0000F3680000}"/>
    <cellStyle name="40% - 强调文字颜色 2 2 2 7 4" xfId="26820" xr:uid="{00000000-0005-0000-0000-0000F4680000}"/>
    <cellStyle name="40% - 强调文字颜色 2 2 2 7 5" xfId="26821" xr:uid="{00000000-0005-0000-0000-0000F5680000}"/>
    <cellStyle name="40% - 强调文字颜色 2 2 2 8" xfId="26822" xr:uid="{00000000-0005-0000-0000-0000F6680000}"/>
    <cellStyle name="40% - 强调文字颜色 2 2 2 8 2" xfId="26823" xr:uid="{00000000-0005-0000-0000-0000F7680000}"/>
    <cellStyle name="40% - 强调文字颜色 2 2 2 9" xfId="26825" xr:uid="{00000000-0005-0000-0000-0000F9680000}"/>
    <cellStyle name="40% - 强调文字颜色 2 2 2 9 2" xfId="26826" xr:uid="{00000000-0005-0000-0000-0000FA680000}"/>
    <cellStyle name="40% - 强调文字颜色 2 2 2 9 2 2" xfId="26827" xr:uid="{00000000-0005-0000-0000-0000FB680000}"/>
    <cellStyle name="40% - 强调文字颜色 2 2 2 9 2 2 2" xfId="26828" xr:uid="{00000000-0005-0000-0000-0000FC680000}"/>
    <cellStyle name="40% - 强调文字颜色 2 2 2 9 2 2 2 2" xfId="19913" xr:uid="{00000000-0005-0000-0000-0000F94D0000}"/>
    <cellStyle name="40% - 强调文字颜色 2 2 2 9 2 2 3" xfId="19077" xr:uid="{00000000-0005-0000-0000-0000B54A0000}"/>
    <cellStyle name="40% - 强调文字颜色 2 2 2 9 2 3" xfId="10606" xr:uid="{00000000-0005-0000-0000-00009E290000}"/>
    <cellStyle name="40% - 强调文字颜色 2 2 2 9 2 3 2" xfId="2268" xr:uid="{00000000-0005-0000-0000-00000C090000}"/>
    <cellStyle name="40% - 强调文字颜色 2 2 2 9 2 4" xfId="20275" xr:uid="{00000000-0005-0000-0000-0000634F0000}"/>
    <cellStyle name="40% - 强调文字颜色 2 2 2 9 3" xfId="10589" xr:uid="{00000000-0005-0000-0000-00008D290000}"/>
    <cellStyle name="40% - 强调文字颜色 2 2 2 9 3 2" xfId="1081" xr:uid="{00000000-0005-0000-0000-000069040000}"/>
    <cellStyle name="40% - 强调文字颜色 2 2 2 9 3 2 2" xfId="1526" xr:uid="{00000000-0005-0000-0000-000026060000}"/>
    <cellStyle name="40% - 强调文字颜色 2 2 2 9 3 2 3" xfId="910" xr:uid="{00000000-0005-0000-0000-0000BE030000}"/>
    <cellStyle name="40% - 强调文字颜色 2 2 2 9 3 3" xfId="1404" xr:uid="{00000000-0005-0000-0000-0000AC050000}"/>
    <cellStyle name="40% - 强调文字颜色 2 2 2 9 3 4" xfId="1416" xr:uid="{00000000-0005-0000-0000-0000B8050000}"/>
    <cellStyle name="40% - 强调文字颜色 2 2 2 9 4" xfId="10591" xr:uid="{00000000-0005-0000-0000-00008F290000}"/>
    <cellStyle name="40% - 强调文字颜色 2 2 2 9 4 2" xfId="7456" xr:uid="{00000000-0005-0000-0000-0000501D0000}"/>
    <cellStyle name="40% - 强调文字颜色 2 2 2 9 4 2 2" xfId="6220" xr:uid="{00000000-0005-0000-0000-00007C180000}"/>
    <cellStyle name="40% - 强调文字颜色 2 2 2 9 4 3" xfId="7530" xr:uid="{00000000-0005-0000-0000-00009A1D0000}"/>
    <cellStyle name="40% - 强调文字颜色 2 2 2 9 5" xfId="10596" xr:uid="{00000000-0005-0000-0000-000094290000}"/>
    <cellStyle name="40% - 强调文字颜色 2 2 2 9 5 2" xfId="839" xr:uid="{00000000-0005-0000-0000-000077030000}"/>
    <cellStyle name="40% - 强调文字颜色 2 2 2 9 6" xfId="15674" xr:uid="{00000000-0005-0000-0000-00006A3D0000}"/>
    <cellStyle name="40% - 强调文字颜色 2 2 3" xfId="26829" xr:uid="{00000000-0005-0000-0000-0000FD680000}"/>
    <cellStyle name="40% - 强调文字颜色 2 2 3 2" xfId="26830" xr:uid="{00000000-0005-0000-0000-0000FE680000}"/>
    <cellStyle name="40% - 强调文字颜色 2 2 3 2 10" xfId="26831" xr:uid="{00000000-0005-0000-0000-0000FF680000}"/>
    <cellStyle name="40% - 强调文字颜色 2 2 3 2 10 2" xfId="21145" xr:uid="{00000000-0005-0000-0000-0000C9520000}"/>
    <cellStyle name="40% - 强调文字颜色 2 2 3 2 11" xfId="26833" xr:uid="{00000000-0005-0000-0000-000001690000}"/>
    <cellStyle name="40% - 强调文字颜色 2 2 3 2 11 2" xfId="26834" xr:uid="{00000000-0005-0000-0000-000002690000}"/>
    <cellStyle name="40% - 强调文字颜色 2 2 3 2 12" xfId="22786" xr:uid="{00000000-0005-0000-0000-000032590000}"/>
    <cellStyle name="40% - 强调文字颜色 2 2 3 2 12 2" xfId="26835" xr:uid="{00000000-0005-0000-0000-000003690000}"/>
    <cellStyle name="40% - 强调文字颜色 2 2 3 2 13" xfId="26836" xr:uid="{00000000-0005-0000-0000-000004690000}"/>
    <cellStyle name="40% - 强调文字颜色 2 2 3 2 13 2" xfId="13845" xr:uid="{00000000-0005-0000-0000-000045360000}"/>
    <cellStyle name="40% - 强调文字颜色 2 2 3 2 14" xfId="26837" xr:uid="{00000000-0005-0000-0000-000005690000}"/>
    <cellStyle name="40% - 强调文字颜色 2 2 3 2 15" xfId="10811" xr:uid="{00000000-0005-0000-0000-00006B2A0000}"/>
    <cellStyle name="40% - 强调文字颜色 2 2 3 2 15 2" xfId="10770" xr:uid="{00000000-0005-0000-0000-0000422A0000}"/>
    <cellStyle name="40% - 强调文字颜色 2 2 3 2 16" xfId="321" xr:uid="{00000000-0005-0000-0000-00006A010000}"/>
    <cellStyle name="40% - 强调文字颜色 2 2 3 2 17" xfId="10813" xr:uid="{00000000-0005-0000-0000-00006D2A0000}"/>
    <cellStyle name="40% - 强调文字颜色 2 2 3 2 2" xfId="26839" xr:uid="{00000000-0005-0000-0000-000007690000}"/>
    <cellStyle name="40% - 强调文字颜色 2 2 3 2 2 10" xfId="1518" xr:uid="{00000000-0005-0000-0000-00001E060000}"/>
    <cellStyle name="40% - 强调文字颜色 2 2 3 2 2 10 2" xfId="8683" xr:uid="{00000000-0005-0000-0000-00001B220000}"/>
    <cellStyle name="40% - 强调文字颜色 2 2 3 2 2 11" xfId="1524" xr:uid="{00000000-0005-0000-0000-000024060000}"/>
    <cellStyle name="40% - 强调文字颜色 2 2 3 2 2 11 2" xfId="8693" xr:uid="{00000000-0005-0000-0000-000025220000}"/>
    <cellStyle name="40% - 强调文字颜色 2 2 3 2 2 12" xfId="8698" xr:uid="{00000000-0005-0000-0000-00002A220000}"/>
    <cellStyle name="40% - 强调文字颜色 2 2 3 2 2 12 2" xfId="8700" xr:uid="{00000000-0005-0000-0000-00002C220000}"/>
    <cellStyle name="40% - 强调文字颜色 2 2 3 2 2 13" xfId="8706" xr:uid="{00000000-0005-0000-0000-000032220000}"/>
    <cellStyle name="40% - 强调文字颜色 2 2 3 2 2 13 2" xfId="23208" xr:uid="{00000000-0005-0000-0000-0000D85A0000}"/>
    <cellStyle name="40% - 强调文字颜色 2 2 3 2 2 14" xfId="26841" xr:uid="{00000000-0005-0000-0000-000009690000}"/>
    <cellStyle name="40% - 强调文字颜色 2 2 3 2 2 15" xfId="16432" xr:uid="{00000000-0005-0000-0000-000060400000}"/>
    <cellStyle name="40% - 强调文字颜色 2 2 3 2 2 16" xfId="26844" xr:uid="{00000000-0005-0000-0000-00000C690000}"/>
    <cellStyle name="40% - 强调文字颜色 2 2 3 2 2 2" xfId="274" xr:uid="{00000000-0005-0000-0000-000038010000}"/>
    <cellStyle name="40% - 强调文字颜色 2 2 3 2 2 2 2" xfId="916" xr:uid="{00000000-0005-0000-0000-0000C4030000}"/>
    <cellStyle name="40% - 强调文字颜色 2 2 3 2 2 2 2 2" xfId="5770" xr:uid="{00000000-0005-0000-0000-0000BA160000}"/>
    <cellStyle name="40% - 强调文字颜色 2 2 3 2 2 2 2 2 2" xfId="10991" xr:uid="{00000000-0005-0000-0000-00001F2B0000}"/>
    <cellStyle name="40% - 强调文字颜色 2 2 3 2 2 2 2 2 2 2" xfId="26845" xr:uid="{00000000-0005-0000-0000-00000D690000}"/>
    <cellStyle name="40% - 强调文字颜色 2 2 3 2 2 2 2 2 2 3" xfId="26847" xr:uid="{00000000-0005-0000-0000-00000F690000}"/>
    <cellStyle name="40% - 强调文字颜色 2 2 3 2 2 2 2 2 3" xfId="26849" xr:uid="{00000000-0005-0000-0000-000011690000}"/>
    <cellStyle name="40% - 强调文字颜色 2 2 3 2 2 2 2 2 4" xfId="26850" xr:uid="{00000000-0005-0000-0000-000012690000}"/>
    <cellStyle name="40% - 强调文字颜色 2 2 3 2 2 2 2 3" xfId="5774" xr:uid="{00000000-0005-0000-0000-0000BE160000}"/>
    <cellStyle name="40% - 强调文字颜色 2 2 3 2 2 2 2 3 2" xfId="26851" xr:uid="{00000000-0005-0000-0000-000013690000}"/>
    <cellStyle name="40% - 强调文字颜色 2 2 3 2 2 2 2 3 2 2" xfId="26852" xr:uid="{00000000-0005-0000-0000-000014690000}"/>
    <cellStyle name="40% - 强调文字颜色 2 2 3 2 2 2 2 3 2 3" xfId="26854" xr:uid="{00000000-0005-0000-0000-000016690000}"/>
    <cellStyle name="40% - 强调文字颜色 2 2 3 2 2 2 2 3 3" xfId="26856" xr:uid="{00000000-0005-0000-0000-000018690000}"/>
    <cellStyle name="40% - 强调文字颜色 2 2 3 2 2 2 2 3 4" xfId="26857" xr:uid="{00000000-0005-0000-0000-000019690000}"/>
    <cellStyle name="40% - 强调文字颜色 2 2 3 2 2 2 2 4" xfId="10994" xr:uid="{00000000-0005-0000-0000-0000222B0000}"/>
    <cellStyle name="40% - 强调文字颜色 2 2 3 2 2 2 2 4 2" xfId="467" xr:uid="{00000000-0005-0000-0000-000003020000}"/>
    <cellStyle name="40% - 强调文字颜色 2 2 3 2 2 2 2 4 3" xfId="411" xr:uid="{00000000-0005-0000-0000-0000CB010000}"/>
    <cellStyle name="40% - 强调文字颜色 2 2 3 2 2 2 2 5" xfId="13995" xr:uid="{00000000-0005-0000-0000-0000DB360000}"/>
    <cellStyle name="40% - 强调文字颜色 2 2 3 2 2 2 2 5 2" xfId="26858" xr:uid="{00000000-0005-0000-0000-00001A690000}"/>
    <cellStyle name="40% - 强调文字颜色 2 2 3 2 2 2 2 6" xfId="26859" xr:uid="{00000000-0005-0000-0000-00001B690000}"/>
    <cellStyle name="40% - 强调文字颜色 2 2 3 2 2 2 3" xfId="5779" xr:uid="{00000000-0005-0000-0000-0000C3160000}"/>
    <cellStyle name="40% - 强调文字颜色 2 2 3 2 2 2 3 2" xfId="5788" xr:uid="{00000000-0005-0000-0000-0000CC160000}"/>
    <cellStyle name="40% - 强调文字颜色 2 2 3 2 2 2 3 3" xfId="11013" xr:uid="{00000000-0005-0000-0000-0000352B0000}"/>
    <cellStyle name="40% - 强调文字颜色 2 2 3 2 2 2 4" xfId="1800" xr:uid="{00000000-0005-0000-0000-000038070000}"/>
    <cellStyle name="40% - 强调文字颜色 2 2 3 2 2 2 4 2" xfId="11030" xr:uid="{00000000-0005-0000-0000-0000462B0000}"/>
    <cellStyle name="40% - 强调文字颜色 2 2 3 2 2 2 4 3" xfId="11032" xr:uid="{00000000-0005-0000-0000-0000482B0000}"/>
    <cellStyle name="40% - 强调文字颜色 2 2 3 2 2 2 5" xfId="26861" xr:uid="{00000000-0005-0000-0000-00001D690000}"/>
    <cellStyle name="40% - 强调文字颜色 2 2 3 2 2 2 5 2" xfId="11043" xr:uid="{00000000-0005-0000-0000-0000532B0000}"/>
    <cellStyle name="40% - 强调文字颜色 2 2 3 2 2 2 6" xfId="26863" xr:uid="{00000000-0005-0000-0000-00001F690000}"/>
    <cellStyle name="40% - 强调文字颜色 2 2 3 2 2 2 7" xfId="26864" xr:uid="{00000000-0005-0000-0000-000020690000}"/>
    <cellStyle name="40% - 强调文字颜色 2 2 3 2 2 3" xfId="281" xr:uid="{00000000-0005-0000-0000-000040010000}"/>
    <cellStyle name="40% - 强调文字颜色 2 2 3 2 2 3 2" xfId="920" xr:uid="{00000000-0005-0000-0000-0000C8030000}"/>
    <cellStyle name="40% - 强调文字颜色 2 2 3 2 2 3 2 2" xfId="9213" xr:uid="{00000000-0005-0000-0000-00002D240000}"/>
    <cellStyle name="40% - 强调文字颜色 2 2 3 2 2 3 2 2 2" xfId="26865" xr:uid="{00000000-0005-0000-0000-000021690000}"/>
    <cellStyle name="40% - 强调文字颜色 2 2 3 2 2 3 2 2 3" xfId="26866" xr:uid="{00000000-0005-0000-0000-000022690000}"/>
    <cellStyle name="40% - 强调文字颜色 2 2 3 2 2 3 2 3" xfId="26867" xr:uid="{00000000-0005-0000-0000-000023690000}"/>
    <cellStyle name="40% - 强调文字颜色 2 2 3 2 2 3 2 3 2" xfId="26868" xr:uid="{00000000-0005-0000-0000-000024690000}"/>
    <cellStyle name="40% - 强调文字颜色 2 2 3 2 2 3 2 4" xfId="26869" xr:uid="{00000000-0005-0000-0000-000025690000}"/>
    <cellStyle name="40% - 强调文字颜色 2 2 3 2 2 3 3" xfId="5790" xr:uid="{00000000-0005-0000-0000-0000CE160000}"/>
    <cellStyle name="40% - 强调文字颜色 2 2 3 2 2 3 3 2" xfId="9225" xr:uid="{00000000-0005-0000-0000-000039240000}"/>
    <cellStyle name="40% - 强调文字颜色 2 2 3 2 2 3 3 2 2" xfId="26870" xr:uid="{00000000-0005-0000-0000-000026690000}"/>
    <cellStyle name="40% - 强调文字颜色 2 2 3 2 2 3 3 2 3" xfId="26871" xr:uid="{00000000-0005-0000-0000-000027690000}"/>
    <cellStyle name="40% - 强调文字颜色 2 2 3 2 2 3 3 3" xfId="26872" xr:uid="{00000000-0005-0000-0000-000028690000}"/>
    <cellStyle name="40% - 强调文字颜色 2 2 3 2 2 3 3 3 2" xfId="26873" xr:uid="{00000000-0005-0000-0000-000029690000}"/>
    <cellStyle name="40% - 强调文字颜色 2 2 3 2 2 3 3 4" xfId="26874" xr:uid="{00000000-0005-0000-0000-00002A690000}"/>
    <cellStyle name="40% - 强调文字颜色 2 2 3 2 2 3 4" xfId="26876" xr:uid="{00000000-0005-0000-0000-00002C690000}"/>
    <cellStyle name="40% - 强调文字颜色 2 2 3 2 2 3 4 2" xfId="26877" xr:uid="{00000000-0005-0000-0000-00002D690000}"/>
    <cellStyle name="40% - 强调文字颜色 2 2 3 2 2 3 4 3" xfId="26878" xr:uid="{00000000-0005-0000-0000-00002E690000}"/>
    <cellStyle name="40% - 强调文字颜色 2 2 3 2 2 3 5" xfId="26880" xr:uid="{00000000-0005-0000-0000-000030690000}"/>
    <cellStyle name="40% - 强调文字颜色 2 2 3 2 2 3 5 2" xfId="19612" xr:uid="{00000000-0005-0000-0000-0000CC4C0000}"/>
    <cellStyle name="40% - 强调文字颜色 2 2 3 2 2 3 5 3" xfId="26881" xr:uid="{00000000-0005-0000-0000-000031690000}"/>
    <cellStyle name="40% - 强调文字颜色 2 2 3 2 2 3 6" xfId="26882" xr:uid="{00000000-0005-0000-0000-000032690000}"/>
    <cellStyle name="40% - 强调文字颜色 2 2 3 2 2 3 7" xfId="26883" xr:uid="{00000000-0005-0000-0000-000033690000}"/>
    <cellStyle name="40% - 强调文字颜色 2 2 3 2 2 4" xfId="324" xr:uid="{00000000-0005-0000-0000-00006E010000}"/>
    <cellStyle name="40% - 强调文字颜色 2 2 3 2 2 4 2" xfId="923" xr:uid="{00000000-0005-0000-0000-0000CB030000}"/>
    <cellStyle name="40% - 强调文字颜色 2 2 3 2 2 4 2 2" xfId="26884" xr:uid="{00000000-0005-0000-0000-000034690000}"/>
    <cellStyle name="40% - 强调文字颜色 2 2 3 2 2 4 2 3" xfId="26885" xr:uid="{00000000-0005-0000-0000-000035690000}"/>
    <cellStyle name="40% - 强调文字颜色 2 2 3 2 2 4 3" xfId="5792" xr:uid="{00000000-0005-0000-0000-0000D0160000}"/>
    <cellStyle name="40% - 强调文字颜色 2 2 3 2 2 4 3 2" xfId="26886" xr:uid="{00000000-0005-0000-0000-000036690000}"/>
    <cellStyle name="40% - 强调文字颜色 2 2 3 2 2 4 3 3" xfId="20466" xr:uid="{00000000-0005-0000-0000-000022500000}"/>
    <cellStyle name="40% - 强调文字颜色 2 2 3 2 2 4 4" xfId="26887" xr:uid="{00000000-0005-0000-0000-000037690000}"/>
    <cellStyle name="40% - 强调文字颜色 2 2 3 2 2 4 4 2" xfId="26888" xr:uid="{00000000-0005-0000-0000-000038690000}"/>
    <cellStyle name="40% - 强调文字颜色 2 2 3 2 2 4 5" xfId="26889" xr:uid="{00000000-0005-0000-0000-000039690000}"/>
    <cellStyle name="40% - 强调文字颜色 2 2 3 2 2 4 6" xfId="26890" xr:uid="{00000000-0005-0000-0000-00003A690000}"/>
    <cellStyle name="40% - 强调文字颜色 2 2 3 2 2 5" xfId="357" xr:uid="{00000000-0005-0000-0000-000092010000}"/>
    <cellStyle name="40% - 强调文字颜色 2 2 3 2 2 5 2" xfId="11148" xr:uid="{00000000-0005-0000-0000-0000BC2B0000}"/>
    <cellStyle name="40% - 强调文字颜色 2 2 3 2 2 5 2 2" xfId="11151" xr:uid="{00000000-0005-0000-0000-0000BF2B0000}"/>
    <cellStyle name="40% - 强调文字颜色 2 2 3 2 2 5 2 3" xfId="26892" xr:uid="{00000000-0005-0000-0000-00003C690000}"/>
    <cellStyle name="40% - 强调文字颜色 2 2 3 2 2 5 3" xfId="11154" xr:uid="{00000000-0005-0000-0000-0000C22B0000}"/>
    <cellStyle name="40% - 强调文字颜色 2 2 3 2 2 5 3 2" xfId="19235" xr:uid="{00000000-0005-0000-0000-0000534B0000}"/>
    <cellStyle name="40% - 强调文字颜色 2 2 3 2 2 5 3 3" xfId="20476" xr:uid="{00000000-0005-0000-0000-00002C500000}"/>
    <cellStyle name="40% - 强调文字颜色 2 2 3 2 2 5 4" xfId="19238" xr:uid="{00000000-0005-0000-0000-0000564B0000}"/>
    <cellStyle name="40% - 强调文字颜色 2 2 3 2 2 5 4 2" xfId="26893" xr:uid="{00000000-0005-0000-0000-00003D690000}"/>
    <cellStyle name="40% - 强调文字颜色 2 2 3 2 2 5 5" xfId="19240" xr:uid="{00000000-0005-0000-0000-0000584B0000}"/>
    <cellStyle name="40% - 强调文字颜色 2 2 3 2 2 5 6" xfId="26894" xr:uid="{00000000-0005-0000-0000-00003E690000}"/>
    <cellStyle name="40% - 强调文字颜色 2 2 3 2 2 6" xfId="929" xr:uid="{00000000-0005-0000-0000-0000D1030000}"/>
    <cellStyle name="40% - 强调文字颜色 2 2 3 2 2 6 2" xfId="933" xr:uid="{00000000-0005-0000-0000-0000D5030000}"/>
    <cellStyle name="40% - 强调文字颜色 2 2 3 2 2 6 2 2" xfId="11170" xr:uid="{00000000-0005-0000-0000-0000D22B0000}"/>
    <cellStyle name="40% - 强调文字颜色 2 2 3 2 2 6 2 3" xfId="11175" xr:uid="{00000000-0005-0000-0000-0000D72B0000}"/>
    <cellStyle name="40% - 强调文字颜色 2 2 3 2 2 6 3" xfId="11180" xr:uid="{00000000-0005-0000-0000-0000DC2B0000}"/>
    <cellStyle name="40% - 强调文字颜色 2 2 3 2 2 6 3 2" xfId="11182" xr:uid="{00000000-0005-0000-0000-0000DE2B0000}"/>
    <cellStyle name="40% - 强调文字颜色 2 2 3 2 2 6 4" xfId="9135" xr:uid="{00000000-0005-0000-0000-0000DF230000}"/>
    <cellStyle name="40% - 强调文字颜色 2 2 3 2 2 6 5" xfId="9140" xr:uid="{00000000-0005-0000-0000-0000E4230000}"/>
    <cellStyle name="40% - 强调文字颜色 2 2 3 2 2 7" xfId="937" xr:uid="{00000000-0005-0000-0000-0000D9030000}"/>
    <cellStyle name="40% - 强调文字颜色 2 2 3 2 2 7 2" xfId="11234" xr:uid="{00000000-0005-0000-0000-0000122C0000}"/>
    <cellStyle name="40% - 强调文字颜色 2 2 3 2 2 7 2 2" xfId="11236" xr:uid="{00000000-0005-0000-0000-0000142C0000}"/>
    <cellStyle name="40% - 强调文字颜色 2 2 3 2 2 7 3" xfId="11238" xr:uid="{00000000-0005-0000-0000-0000162C0000}"/>
    <cellStyle name="40% - 强调文字颜色 2 2 3 2 2 7 4" xfId="26895" xr:uid="{00000000-0005-0000-0000-00003F690000}"/>
    <cellStyle name="40% - 强调文字颜色 2 2 3 2 2 8" xfId="942" xr:uid="{00000000-0005-0000-0000-0000DE030000}"/>
    <cellStyle name="40% - 强调文字颜色 2 2 3 2 2 8 2" xfId="26891" xr:uid="{00000000-0005-0000-0000-00003B690000}"/>
    <cellStyle name="40% - 强调文字颜色 2 2 3 2 2 8 3" xfId="26896" xr:uid="{00000000-0005-0000-0000-000040690000}"/>
    <cellStyle name="40% - 强调文字颜色 2 2 3 2 2 9" xfId="20474" xr:uid="{00000000-0005-0000-0000-00002A500000}"/>
    <cellStyle name="40% - 强调文字颜色 2 2 3 2 2 9 2" xfId="20475" xr:uid="{00000000-0005-0000-0000-00002B500000}"/>
    <cellStyle name="40% - 强调文字颜色 2 2 3 2 2 9 3" xfId="20478" xr:uid="{00000000-0005-0000-0000-00002E500000}"/>
    <cellStyle name="40% - 强调文字颜色 2 2 3 2 3" xfId="26898" xr:uid="{00000000-0005-0000-0000-000042690000}"/>
    <cellStyle name="40% - 强调文字颜色 2 2 3 2 3 2" xfId="5805" xr:uid="{00000000-0005-0000-0000-0000DD160000}"/>
    <cellStyle name="40% - 强调文字颜色 2 2 3 2 3 2 2" xfId="5023" xr:uid="{00000000-0005-0000-0000-0000CF130000}"/>
    <cellStyle name="40% - 强调文字颜色 2 2 3 2 3 2 2 2" xfId="26900" xr:uid="{00000000-0005-0000-0000-000044690000}"/>
    <cellStyle name="40% - 强调文字颜色 2 2 3 2 3 2 2 2 2" xfId="26901" xr:uid="{00000000-0005-0000-0000-000045690000}"/>
    <cellStyle name="40% - 强调文字颜色 2 2 3 2 3 2 2 2 3" xfId="26902" xr:uid="{00000000-0005-0000-0000-000046690000}"/>
    <cellStyle name="40% - 强调文字颜色 2 2 3 2 3 2 2 3" xfId="26903" xr:uid="{00000000-0005-0000-0000-000047690000}"/>
    <cellStyle name="40% - 强调文字颜色 2 2 3 2 3 2 2 3 2" xfId="26904" xr:uid="{00000000-0005-0000-0000-000048690000}"/>
    <cellStyle name="40% - 强调文字颜色 2 2 3 2 3 2 2 4" xfId="26905" xr:uid="{00000000-0005-0000-0000-000049690000}"/>
    <cellStyle name="40% - 强调文字颜色 2 2 3 2 3 2 3" xfId="5809" xr:uid="{00000000-0005-0000-0000-0000E1160000}"/>
    <cellStyle name="40% - 强调文字颜色 2 2 3 2 3 2 3 2" xfId="24281" xr:uid="{00000000-0005-0000-0000-0000095F0000}"/>
    <cellStyle name="40% - 强调文字颜色 2 2 3 2 3 2 3 2 2" xfId="26906" xr:uid="{00000000-0005-0000-0000-00004A690000}"/>
    <cellStyle name="40% - 强调文字颜色 2 2 3 2 3 2 3 2 3" xfId="26907" xr:uid="{00000000-0005-0000-0000-00004B690000}"/>
    <cellStyle name="40% - 强调文字颜色 2 2 3 2 3 2 3 3" xfId="24283" xr:uid="{00000000-0005-0000-0000-00000B5F0000}"/>
    <cellStyle name="40% - 强调文字颜色 2 2 3 2 3 2 3 4" xfId="26908" xr:uid="{00000000-0005-0000-0000-00004C690000}"/>
    <cellStyle name="40% - 强调文字颜色 2 2 3 2 3 2 4" xfId="26909" xr:uid="{00000000-0005-0000-0000-00004D690000}"/>
    <cellStyle name="40% - 强调文字颜色 2 2 3 2 3 2 4 2" xfId="24291" xr:uid="{00000000-0005-0000-0000-0000135F0000}"/>
    <cellStyle name="40% - 强调文字颜色 2 2 3 2 3 2 4 2 2" xfId="26910" xr:uid="{00000000-0005-0000-0000-00004E690000}"/>
    <cellStyle name="40% - 强调文字颜色 2 2 3 2 3 2 4 3" xfId="24293" xr:uid="{00000000-0005-0000-0000-0000155F0000}"/>
    <cellStyle name="40% - 强调文字颜色 2 2 3 2 3 2 5" xfId="26911" xr:uid="{00000000-0005-0000-0000-00004F690000}"/>
    <cellStyle name="40% - 强调文字颜色 2 2 3 2 3 2 5 2" xfId="19708" xr:uid="{00000000-0005-0000-0000-00002C4D0000}"/>
    <cellStyle name="40% - 强调文字颜色 2 2 3 2 3 2 6" xfId="26912" xr:uid="{00000000-0005-0000-0000-000050690000}"/>
    <cellStyle name="40% - 强调文字颜色 2 2 3 2 3 2 6 2" xfId="19717" xr:uid="{00000000-0005-0000-0000-0000354D0000}"/>
    <cellStyle name="40% - 强调文字颜色 2 2 3 2 3 2 7" xfId="21522" xr:uid="{00000000-0005-0000-0000-000042540000}"/>
    <cellStyle name="40% - 强调文字颜色 2 2 3 2 3 3" xfId="5812" xr:uid="{00000000-0005-0000-0000-0000E4160000}"/>
    <cellStyle name="40% - 强调文字颜色 2 2 3 2 3 3 2" xfId="9" xr:uid="{00000000-0005-0000-0000-00000A000000}"/>
    <cellStyle name="40% - 强调文字颜色 2 2 3 2 3 3 2 2" xfId="26913" xr:uid="{00000000-0005-0000-0000-000051690000}"/>
    <cellStyle name="40% - 强调文字颜色 2 2 3 2 3 3 2 2 2" xfId="26914" xr:uid="{00000000-0005-0000-0000-000052690000}"/>
    <cellStyle name="40% - 强调文字颜色 2 2 3 2 3 3 2 2 3" xfId="26915" xr:uid="{00000000-0005-0000-0000-000053690000}"/>
    <cellStyle name="40% - 强调文字颜色 2 2 3 2 3 3 2 3" xfId="26916" xr:uid="{00000000-0005-0000-0000-000054690000}"/>
    <cellStyle name="40% - 强调文字颜色 2 2 3 2 3 3 2 4" xfId="560" xr:uid="{00000000-0005-0000-0000-000060020000}"/>
    <cellStyle name="40% - 强调文字颜色 2 2 3 2 3 3 3" xfId="8083" xr:uid="{00000000-0005-0000-0000-0000C31F0000}"/>
    <cellStyle name="40% - 强调文字颜色 2 2 3 2 3 3 3 2" xfId="26917" xr:uid="{00000000-0005-0000-0000-000055690000}"/>
    <cellStyle name="40% - 强调文字颜色 2 2 3 2 3 3 3 2 2" xfId="26918" xr:uid="{00000000-0005-0000-0000-000056690000}"/>
    <cellStyle name="40% - 强调文字颜色 2 2 3 2 3 3 3 2 3" xfId="26919" xr:uid="{00000000-0005-0000-0000-000057690000}"/>
    <cellStyle name="40% - 强调文字颜色 2 2 3 2 3 3 3 3" xfId="26920" xr:uid="{00000000-0005-0000-0000-000058690000}"/>
    <cellStyle name="40% - 强调文字颜色 2 2 3 2 3 3 3 4" xfId="26921" xr:uid="{00000000-0005-0000-0000-000059690000}"/>
    <cellStyle name="40% - 强调文字颜色 2 2 3 2 3 3 4" xfId="26922" xr:uid="{00000000-0005-0000-0000-00005A690000}"/>
    <cellStyle name="40% - 强调文字颜色 2 2 3 2 3 3 4 2" xfId="26923" xr:uid="{00000000-0005-0000-0000-00005B690000}"/>
    <cellStyle name="40% - 强调文字颜色 2 2 3 2 3 3 4 2 2" xfId="26924" xr:uid="{00000000-0005-0000-0000-00005C690000}"/>
    <cellStyle name="40% - 强调文字颜色 2 2 3 2 3 3 4 3" xfId="26925" xr:uid="{00000000-0005-0000-0000-00005D690000}"/>
    <cellStyle name="40% - 强调文字颜色 2 2 3 2 3 3 5" xfId="26926" xr:uid="{00000000-0005-0000-0000-00005E690000}"/>
    <cellStyle name="40% - 强调文字颜色 2 2 3 2 3 3 5 2" xfId="22379" xr:uid="{00000000-0005-0000-0000-00009B570000}"/>
    <cellStyle name="40% - 强调文字颜色 2 2 3 2 3 3 5 3" xfId="22382" xr:uid="{00000000-0005-0000-0000-00009E570000}"/>
    <cellStyle name="40% - 强调文字颜色 2 2 3 2 3 3 6" xfId="26927" xr:uid="{00000000-0005-0000-0000-00005F690000}"/>
    <cellStyle name="40% - 强调文字颜色 2 2 3 2 3 3 6 2" xfId="26928" xr:uid="{00000000-0005-0000-0000-000060690000}"/>
    <cellStyle name="40% - 强调文字颜色 2 2 3 2 3 3 7" xfId="21535" xr:uid="{00000000-0005-0000-0000-00004F540000}"/>
    <cellStyle name="40% - 强调文字颜色 2 2 3 2 3 4" xfId="5814" xr:uid="{00000000-0005-0000-0000-0000E6160000}"/>
    <cellStyle name="40% - 强调文字颜色 2 2 3 2 3 5" xfId="5816" xr:uid="{00000000-0005-0000-0000-0000E8160000}"/>
    <cellStyle name="40% - 强调文字颜色 2 2 3 2 3 6" xfId="26930" xr:uid="{00000000-0005-0000-0000-000062690000}"/>
    <cellStyle name="40% - 强调文字颜色 2 2 3 2 4" xfId="26931" xr:uid="{00000000-0005-0000-0000-000063690000}"/>
    <cellStyle name="40% - 强调文字颜色 2 2 3 2 4 2" xfId="5826" xr:uid="{00000000-0005-0000-0000-0000F2160000}"/>
    <cellStyle name="40% - 强调文字颜色 2 2 3 2 4 2 2" xfId="5048" xr:uid="{00000000-0005-0000-0000-0000E8130000}"/>
    <cellStyle name="40% - 强调文字颜色 2 2 3 2 4 2 2 2" xfId="24558" xr:uid="{00000000-0005-0000-0000-00001E600000}"/>
    <cellStyle name="40% - 强调文字颜色 2 2 3 2 4 2 3" xfId="5053" xr:uid="{00000000-0005-0000-0000-0000ED130000}"/>
    <cellStyle name="40% - 强调文字颜色 2 2 3 2 4 2 3 2" xfId="24331" xr:uid="{00000000-0005-0000-0000-00003B5F0000}"/>
    <cellStyle name="40% - 强调文字颜色 2 2 3 2 4 2 4" xfId="26932" xr:uid="{00000000-0005-0000-0000-000064690000}"/>
    <cellStyle name="40% - 强调文字颜色 2 2 3 2 4 3" xfId="5829" xr:uid="{00000000-0005-0000-0000-0000F5160000}"/>
    <cellStyle name="40% - 强调文字颜色 2 2 3 2 4 3 2" xfId="5069" xr:uid="{00000000-0005-0000-0000-0000FD130000}"/>
    <cellStyle name="40% - 强调文字颜色 2 2 3 2 4 3 3" xfId="26935" xr:uid="{00000000-0005-0000-0000-000067690000}"/>
    <cellStyle name="40% - 强调文字颜色 2 2 3 2 4 4" xfId="5831" xr:uid="{00000000-0005-0000-0000-0000F7160000}"/>
    <cellStyle name="40% - 强调文字颜色 2 2 3 2 4 5" xfId="5833" xr:uid="{00000000-0005-0000-0000-0000F9160000}"/>
    <cellStyle name="40% - 强调文字颜色 2 2 3 2 4 6" xfId="26938" xr:uid="{00000000-0005-0000-0000-00006A690000}"/>
    <cellStyle name="40% - 强调文字颜色 2 2 3 2 5" xfId="26939" xr:uid="{00000000-0005-0000-0000-00006B690000}"/>
    <cellStyle name="40% - 强调文字颜色 2 2 3 2 5 2" xfId="5842" xr:uid="{00000000-0005-0000-0000-000002170000}"/>
    <cellStyle name="40% - 强调文字颜色 2 2 3 2 5 2 2" xfId="5846" xr:uid="{00000000-0005-0000-0000-000006170000}"/>
    <cellStyle name="40% - 强调文字颜色 2 2 3 2 5 2 2 2" xfId="26941" xr:uid="{00000000-0005-0000-0000-00006D690000}"/>
    <cellStyle name="40% - 强调文字颜色 2 2 3 2 5 2 3" xfId="26943" xr:uid="{00000000-0005-0000-0000-00006F690000}"/>
    <cellStyle name="40% - 强调文字颜色 2 2 3 2 5 2 4" xfId="26945" xr:uid="{00000000-0005-0000-0000-000071690000}"/>
    <cellStyle name="40% - 强调文字颜色 2 2 3 2 5 3" xfId="5850" xr:uid="{00000000-0005-0000-0000-00000A170000}"/>
    <cellStyle name="40% - 强调文字颜色 2 2 3 2 5 3 2" xfId="26947" xr:uid="{00000000-0005-0000-0000-000073690000}"/>
    <cellStyle name="40% - 强调文字颜色 2 2 3 2 5 3 2 2" xfId="26950" xr:uid="{00000000-0005-0000-0000-000076690000}"/>
    <cellStyle name="40% - 强调文字颜色 2 2 3 2 5 3 3" xfId="26952" xr:uid="{00000000-0005-0000-0000-000078690000}"/>
    <cellStyle name="40% - 强调文字颜色 2 2 3 2 5 3 4" xfId="26954" xr:uid="{00000000-0005-0000-0000-00007A690000}"/>
    <cellStyle name="40% - 强调文字颜色 2 2 3 2 5 4" xfId="5854" xr:uid="{00000000-0005-0000-0000-00000E170000}"/>
    <cellStyle name="40% - 强调文字颜色 2 2 3 2 5 4 2" xfId="26956" xr:uid="{00000000-0005-0000-0000-00007C690000}"/>
    <cellStyle name="40% - 强调文字颜色 2 2 3 2 5 5" xfId="26957" xr:uid="{00000000-0005-0000-0000-00007D690000}"/>
    <cellStyle name="40% - 强调文字颜色 2 2 3 2 5 6" xfId="26958" xr:uid="{00000000-0005-0000-0000-00007E690000}"/>
    <cellStyle name="40% - 强调文字颜色 2 2 3 2 6" xfId="22753" xr:uid="{00000000-0005-0000-0000-000011590000}"/>
    <cellStyle name="40% - 强调文字颜色 2 2 3 2 6 2" xfId="3912" xr:uid="{00000000-0005-0000-0000-0000780F0000}"/>
    <cellStyle name="40% - 强调文字颜色 2 2 3 2 6 2 2" xfId="26960" xr:uid="{00000000-0005-0000-0000-000080690000}"/>
    <cellStyle name="40% - 强调文字颜色 2 2 3 2 6 2 2 2" xfId="2791" xr:uid="{00000000-0005-0000-0000-0000170B0000}"/>
    <cellStyle name="40% - 强调文字颜色 2 2 3 2 6 2 3" xfId="26962" xr:uid="{00000000-0005-0000-0000-000082690000}"/>
    <cellStyle name="40% - 强调文字颜色 2 2 3 2 6 2 4" xfId="26964" xr:uid="{00000000-0005-0000-0000-000084690000}"/>
    <cellStyle name="40% - 强调文字颜色 2 2 3 2 6 3" xfId="5863" xr:uid="{00000000-0005-0000-0000-000017170000}"/>
    <cellStyle name="40% - 强调文字颜色 2 2 3 2 6 3 2" xfId="23485" xr:uid="{00000000-0005-0000-0000-0000ED5B0000}"/>
    <cellStyle name="40% - 强调文字颜色 2 2 3 2 6 3 3" xfId="23490" xr:uid="{00000000-0005-0000-0000-0000F25B0000}"/>
    <cellStyle name="40% - 强调文字颜色 2 2 3 2 6 4" xfId="23493" xr:uid="{00000000-0005-0000-0000-0000F55B0000}"/>
    <cellStyle name="40% - 强调文字颜色 2 2 3 2 6 4 2" xfId="23496" xr:uid="{00000000-0005-0000-0000-0000F85B0000}"/>
    <cellStyle name="40% - 强调文字颜色 2 2 3 2 6 5" xfId="23499" xr:uid="{00000000-0005-0000-0000-0000FB5B0000}"/>
    <cellStyle name="40% - 强调文字颜色 2 2 3 2 6 6" xfId="26965" xr:uid="{00000000-0005-0000-0000-000085690000}"/>
    <cellStyle name="40% - 强调文字颜色 2 2 3 2 7" xfId="22755" xr:uid="{00000000-0005-0000-0000-000013590000}"/>
    <cellStyle name="40% - 强调文字颜色 2 2 3 2 7 2" xfId="5868" xr:uid="{00000000-0005-0000-0000-00001C170000}"/>
    <cellStyle name="40% - 强调文字颜色 2 2 3 2 7 2 2" xfId="26967" xr:uid="{00000000-0005-0000-0000-000087690000}"/>
    <cellStyle name="40% - 强调文字颜色 2 2 3 2 7 2 3" xfId="26970" xr:uid="{00000000-0005-0000-0000-00008A690000}"/>
    <cellStyle name="40% - 强调文字颜色 2 2 3 2 7 3" xfId="23505" xr:uid="{00000000-0005-0000-0000-0000015C0000}"/>
    <cellStyle name="40% - 强调文字颜色 2 2 3 2 7 3 2" xfId="23509" xr:uid="{00000000-0005-0000-0000-0000055C0000}"/>
    <cellStyle name="40% - 强调文字颜色 2 2 3 2 7 4" xfId="23516" xr:uid="{00000000-0005-0000-0000-00000C5C0000}"/>
    <cellStyle name="40% - 强调文字颜色 2 2 3 2 7 5" xfId="23520" xr:uid="{00000000-0005-0000-0000-0000105C0000}"/>
    <cellStyle name="40% - 强调文字颜色 2 2 3 2 8" xfId="26971" xr:uid="{00000000-0005-0000-0000-00008B690000}"/>
    <cellStyle name="40% - 强调文字颜色 2 2 3 2 8 2" xfId="5872" xr:uid="{00000000-0005-0000-0000-000020170000}"/>
    <cellStyle name="40% - 强调文字颜色 2 2 3 2 8 2 2" xfId="26972" xr:uid="{00000000-0005-0000-0000-00008C690000}"/>
    <cellStyle name="40% - 强调文字颜色 2 2 3 2 8 2 3" xfId="26973" xr:uid="{00000000-0005-0000-0000-00008D690000}"/>
    <cellStyle name="40% - 强调文字颜色 2 2 3 2 8 3" xfId="23526" xr:uid="{00000000-0005-0000-0000-0000165C0000}"/>
    <cellStyle name="40% - 强调文字颜色 2 2 3 2 8 3 2" xfId="8419" xr:uid="{00000000-0005-0000-0000-000013210000}"/>
    <cellStyle name="40% - 强调文字颜色 2 2 3 2 8 4" xfId="23529" xr:uid="{00000000-0005-0000-0000-0000195C0000}"/>
    <cellStyle name="40% - 强调文字颜色 2 2 3 2 8 5" xfId="26215" xr:uid="{00000000-0005-0000-0000-000097660000}"/>
    <cellStyle name="40% - 强调文字颜色 2 2 3 2 9" xfId="26974" xr:uid="{00000000-0005-0000-0000-00008E690000}"/>
    <cellStyle name="40% - 强调文字颜色 2 2 3 2 9 2" xfId="26975" xr:uid="{00000000-0005-0000-0000-00008F690000}"/>
    <cellStyle name="40% - 强调文字颜色 2 2 3 2 9 3" xfId="23532" xr:uid="{00000000-0005-0000-0000-00001C5C0000}"/>
    <cellStyle name="40% - 强调文字颜色 2 2 3 3" xfId="26976" xr:uid="{00000000-0005-0000-0000-000090690000}"/>
    <cellStyle name="40% - 强调文字颜色 2 2 3 3 2" xfId="26978" xr:uid="{00000000-0005-0000-0000-000092690000}"/>
    <cellStyle name="40% - 强调文字颜色 2 2 3 3 2 2" xfId="5904" xr:uid="{00000000-0005-0000-0000-000040170000}"/>
    <cellStyle name="40% - 强调文字颜色 2 2 3 4" xfId="26979" xr:uid="{00000000-0005-0000-0000-000093690000}"/>
    <cellStyle name="40% - 强调文字颜色 2 2 3 4 2" xfId="26981" xr:uid="{00000000-0005-0000-0000-000095690000}"/>
    <cellStyle name="40% - 强调文字颜色 2 2 3 4 2 2" xfId="5955" xr:uid="{00000000-0005-0000-0000-000073170000}"/>
    <cellStyle name="40% - 强调文字颜色 2 2 3 4 3" xfId="26982" xr:uid="{00000000-0005-0000-0000-000096690000}"/>
    <cellStyle name="40% - 强调文字颜色 2 2 3 4 4" xfId="26983" xr:uid="{00000000-0005-0000-0000-000097690000}"/>
    <cellStyle name="40% - 强调文字颜色 2 2 3 5" xfId="26940" xr:uid="{00000000-0005-0000-0000-00006C690000}"/>
    <cellStyle name="40% - 强调文字颜色 2 2 3 6" xfId="26984" xr:uid="{00000000-0005-0000-0000-000098690000}"/>
    <cellStyle name="40% - 强调文字颜色 2 2 3 6 2" xfId="26985" xr:uid="{00000000-0005-0000-0000-000099690000}"/>
    <cellStyle name="40% - 强调文字颜色 2 2 4" xfId="26986" xr:uid="{00000000-0005-0000-0000-00009A690000}"/>
    <cellStyle name="40% - 强调文字颜色 2 2 4 10" xfId="13496" xr:uid="{00000000-0005-0000-0000-0000E8340000}"/>
    <cellStyle name="40% - 强调文字颜色 2 2 4 10 2" xfId="26987" xr:uid="{00000000-0005-0000-0000-00009B690000}"/>
    <cellStyle name="40% - 强调文字颜色 2 2 4 11" xfId="13499" xr:uid="{00000000-0005-0000-0000-0000EB340000}"/>
    <cellStyle name="40% - 强调文字颜色 2 2 4 11 2" xfId="26988" xr:uid="{00000000-0005-0000-0000-00009C690000}"/>
    <cellStyle name="40% - 强调文字颜色 2 2 4 12" xfId="26989" xr:uid="{00000000-0005-0000-0000-00009D690000}"/>
    <cellStyle name="40% - 强调文字颜色 2 2 4 12 2" xfId="26991" xr:uid="{00000000-0005-0000-0000-00009F690000}"/>
    <cellStyle name="40% - 强调文字颜色 2 2 4 13" xfId="26992" xr:uid="{00000000-0005-0000-0000-0000A0690000}"/>
    <cellStyle name="40% - 强调文字颜色 2 2 4 13 2" xfId="26993" xr:uid="{00000000-0005-0000-0000-0000A1690000}"/>
    <cellStyle name="40% - 强调文字颜色 2 2 4 14" xfId="26994" xr:uid="{00000000-0005-0000-0000-0000A2690000}"/>
    <cellStyle name="40% - 强调文字颜色 2 2 4 15" xfId="26995" xr:uid="{00000000-0005-0000-0000-0000A3690000}"/>
    <cellStyle name="40% - 强调文字颜色 2 2 4 15 2" xfId="21859" xr:uid="{00000000-0005-0000-0000-000093550000}"/>
    <cellStyle name="40% - 强调文字颜色 2 2 4 16" xfId="26997" xr:uid="{00000000-0005-0000-0000-0000A5690000}"/>
    <cellStyle name="40% - 强调文字颜色 2 2 4 17" xfId="26998" xr:uid="{00000000-0005-0000-0000-0000A6690000}"/>
    <cellStyle name="40% - 强调文字颜色 2 2 4 2" xfId="24613" xr:uid="{00000000-0005-0000-0000-000055600000}"/>
    <cellStyle name="40% - 强调文字颜色 2 2 4 2 10" xfId="26999" xr:uid="{00000000-0005-0000-0000-0000A7690000}"/>
    <cellStyle name="40% - 强调文字颜色 2 2 4 2 10 2" xfId="27000" xr:uid="{00000000-0005-0000-0000-0000A8690000}"/>
    <cellStyle name="40% - 强调文字颜色 2 2 4 2 11" xfId="27001" xr:uid="{00000000-0005-0000-0000-0000A9690000}"/>
    <cellStyle name="40% - 强调文字颜色 2 2 4 2 11 2" xfId="27002" xr:uid="{00000000-0005-0000-0000-0000AA690000}"/>
    <cellStyle name="40% - 强调文字颜色 2 2 4 2 12" xfId="27003" xr:uid="{00000000-0005-0000-0000-0000AB690000}"/>
    <cellStyle name="40% - 强调文字颜色 2 2 4 2 12 2" xfId="4429" xr:uid="{00000000-0005-0000-0000-00007D110000}"/>
    <cellStyle name="40% - 强调文字颜色 2 2 4 2 13" xfId="27005" xr:uid="{00000000-0005-0000-0000-0000AD690000}"/>
    <cellStyle name="40% - 强调文字颜色 2 2 4 2 13 2" xfId="5656" xr:uid="{00000000-0005-0000-0000-000048160000}"/>
    <cellStyle name="40% - 强调文字颜色 2 2 4 2 14" xfId="7599" xr:uid="{00000000-0005-0000-0000-0000DF1D0000}"/>
    <cellStyle name="40% - 强调文字颜色 2 2 4 2 15" xfId="7601" xr:uid="{00000000-0005-0000-0000-0000E11D0000}"/>
    <cellStyle name="40% - 强调文字颜色 2 2 4 2 2" xfId="23858" xr:uid="{00000000-0005-0000-0000-0000625D0000}"/>
    <cellStyle name="40% - 强调文字颜色 2 2 4 2 2 2" xfId="27008" xr:uid="{00000000-0005-0000-0000-0000B0690000}"/>
    <cellStyle name="40% - 强调文字颜色 2 2 4 2 2 2 2" xfId="27013" xr:uid="{00000000-0005-0000-0000-0000B5690000}"/>
    <cellStyle name="40% - 强调文字颜色 2 2 4 2 2 2 2 2" xfId="14898" xr:uid="{00000000-0005-0000-0000-0000623A0000}"/>
    <cellStyle name="40% - 强调文字颜色 2 2 4 2 2 2 2 2 2" xfId="14901" xr:uid="{00000000-0005-0000-0000-0000653A0000}"/>
    <cellStyle name="40% - 强调文字颜色 2 2 4 2 2 2 2 2 3" xfId="27014" xr:uid="{00000000-0005-0000-0000-0000B6690000}"/>
    <cellStyle name="40% - 强调文字颜色 2 2 4 2 2 2 2 3" xfId="14903" xr:uid="{00000000-0005-0000-0000-0000673A0000}"/>
    <cellStyle name="40% - 强调文字颜色 2 2 4 2 2 2 2 3 2" xfId="27015" xr:uid="{00000000-0005-0000-0000-0000B7690000}"/>
    <cellStyle name="40% - 强调文字颜色 2 2 4 2 2 2 2 4" xfId="14907" xr:uid="{00000000-0005-0000-0000-00006B3A0000}"/>
    <cellStyle name="40% - 强调文字颜色 2 2 4 2 2 2 3" xfId="27018" xr:uid="{00000000-0005-0000-0000-0000BA690000}"/>
    <cellStyle name="40% - 强调文字颜色 2 2 4 2 2 2 3 2" xfId="14931" xr:uid="{00000000-0005-0000-0000-0000833A0000}"/>
    <cellStyle name="40% - 强调文字颜色 2 2 4 2 2 2 3 2 2" xfId="14932" xr:uid="{00000000-0005-0000-0000-0000843A0000}"/>
    <cellStyle name="40% - 强调文字颜色 2 2 4 2 2 2 3 2 3" xfId="23365" xr:uid="{00000000-0005-0000-0000-0000755B0000}"/>
    <cellStyle name="40% - 强调文字颜色 2 2 4 2 2 2 3 3" xfId="14935" xr:uid="{00000000-0005-0000-0000-0000873A0000}"/>
    <cellStyle name="40% - 强调文字颜色 2 2 4 2 2 2 3 4" xfId="14937" xr:uid="{00000000-0005-0000-0000-0000893A0000}"/>
    <cellStyle name="40% - 强调文字颜色 2 2 4 2 2 2 4" xfId="25417" xr:uid="{00000000-0005-0000-0000-000079630000}"/>
    <cellStyle name="40% - 强调文字颜色 2 2 4 2 2 2 4 2" xfId="14956" xr:uid="{00000000-0005-0000-0000-00009C3A0000}"/>
    <cellStyle name="40% - 强调文字颜色 2 2 4 2 2 2 4 2 2" xfId="27019" xr:uid="{00000000-0005-0000-0000-0000BB690000}"/>
    <cellStyle name="40% - 强调文字颜色 2 2 4 2 2 2 4 3" xfId="14959" xr:uid="{00000000-0005-0000-0000-00009F3A0000}"/>
    <cellStyle name="40% - 强调文字颜色 2 2 4 2 2 2 5" xfId="25420" xr:uid="{00000000-0005-0000-0000-00007C630000}"/>
    <cellStyle name="40% - 强调文字颜色 2 2 4 2 2 2 5 2" xfId="14974" xr:uid="{00000000-0005-0000-0000-0000AE3A0000}"/>
    <cellStyle name="40% - 强调文字颜色 2 2 4 2 2 2 6" xfId="27022" xr:uid="{00000000-0005-0000-0000-0000BE690000}"/>
    <cellStyle name="40% - 强调文字颜色 2 2 4 2 2 2 6 2" xfId="19837" xr:uid="{00000000-0005-0000-0000-0000AD4D0000}"/>
    <cellStyle name="40% - 强调文字颜色 2 2 4 2 2 2 7" xfId="22616" xr:uid="{00000000-0005-0000-0000-000088580000}"/>
    <cellStyle name="40% - 强调文字颜色 2 2 4 2 2 3" xfId="27025" xr:uid="{00000000-0005-0000-0000-0000C1690000}"/>
    <cellStyle name="40% - 强调文字颜色 2 2 4 2 2 3 2" xfId="27028" xr:uid="{00000000-0005-0000-0000-0000C4690000}"/>
    <cellStyle name="40% - 强调文字颜色 2 2 4 2 2 3 2 2" xfId="27029" xr:uid="{00000000-0005-0000-0000-0000C5690000}"/>
    <cellStyle name="40% - 强调文字颜色 2 2 4 2 2 3 2 3" xfId="13599" xr:uid="{00000000-0005-0000-0000-00004F350000}"/>
    <cellStyle name="40% - 强调文字颜色 2 2 4 2 2 3 3" xfId="27031" xr:uid="{00000000-0005-0000-0000-0000C7690000}"/>
    <cellStyle name="40% - 强调文字颜色 2 2 4 2 2 4" xfId="18922" xr:uid="{00000000-0005-0000-0000-00001A4A0000}"/>
    <cellStyle name="40% - 强调文字颜色 2 2 4 2 2 5" xfId="13470" xr:uid="{00000000-0005-0000-0000-0000CE340000}"/>
    <cellStyle name="40% - 强调文字颜色 2 2 4 2 3" xfId="23860" xr:uid="{00000000-0005-0000-0000-0000645D0000}"/>
    <cellStyle name="40% - 强调文字颜色 2 2 4 2 3 2" xfId="27032" xr:uid="{00000000-0005-0000-0000-0000C8690000}"/>
    <cellStyle name="40% - 强调文字颜色 2 2 4 2 3 2 2" xfId="27035" xr:uid="{00000000-0005-0000-0000-0000CB690000}"/>
    <cellStyle name="40% - 强调文字颜色 2 2 4 2 3 2 2 2" xfId="23940" xr:uid="{00000000-0005-0000-0000-0000B45D0000}"/>
    <cellStyle name="40% - 强调文字颜色 2 2 4 2 3 2 2 2 2" xfId="27036" xr:uid="{00000000-0005-0000-0000-0000CC690000}"/>
    <cellStyle name="40% - 强调文字颜色 2 2 4 2 3 2 2 3" xfId="27037" xr:uid="{00000000-0005-0000-0000-0000CD690000}"/>
    <cellStyle name="40% - 强调文字颜色 2 2 4 2 3 2 3" xfId="27040" xr:uid="{00000000-0005-0000-0000-0000D0690000}"/>
    <cellStyle name="40% - 强调文字颜色 2 2 4 2 3 2 3 2" xfId="27043" xr:uid="{00000000-0005-0000-0000-0000D3690000}"/>
    <cellStyle name="40% - 强调文字颜色 2 2 4 2 3 2 4" xfId="25435" xr:uid="{00000000-0005-0000-0000-00008B630000}"/>
    <cellStyle name="40% - 强调文字颜色 2 2 4 2 3 2 4 2" xfId="17705" xr:uid="{00000000-0005-0000-0000-000059450000}"/>
    <cellStyle name="40% - 强调文字颜色 2 2 4 2 3 2 5" xfId="25437" xr:uid="{00000000-0005-0000-0000-00008D630000}"/>
    <cellStyle name="40% - 强调文字颜色 2 2 4 2 3 3" xfId="27044" xr:uid="{00000000-0005-0000-0000-0000D4690000}"/>
    <cellStyle name="40% - 强调文字颜色 2 2 4 2 3 3 2" xfId="27047" xr:uid="{00000000-0005-0000-0000-0000D7690000}"/>
    <cellStyle name="40% - 强调文字颜色 2 2 4 2 3 3 2 2" xfId="23954" xr:uid="{00000000-0005-0000-0000-0000C25D0000}"/>
    <cellStyle name="40% - 强调文字颜色 2 2 4 2 3 3 2 3" xfId="13718" xr:uid="{00000000-0005-0000-0000-0000C6350000}"/>
    <cellStyle name="40% - 强调文字颜色 2 2 4 2 3 3 3" xfId="12398" xr:uid="{00000000-0005-0000-0000-00009E300000}"/>
    <cellStyle name="40% - 强调文字颜色 2 2 4 2 3 3 3 2" xfId="23963" xr:uid="{00000000-0005-0000-0000-0000CB5D0000}"/>
    <cellStyle name="40% - 强调文字颜色 2 2 4 2 3 3 4" xfId="7307" xr:uid="{00000000-0005-0000-0000-0000BB1C0000}"/>
    <cellStyle name="40% - 强调文字颜色 2 2 4 2 3 4" xfId="27048" xr:uid="{00000000-0005-0000-0000-0000D8690000}"/>
    <cellStyle name="40% - 强调文字颜色 2 2 4 2 3 4 2" xfId="27049" xr:uid="{00000000-0005-0000-0000-0000D9690000}"/>
    <cellStyle name="40% - 强调文字颜色 2 2 4 2 3 4 2 2" xfId="23980" xr:uid="{00000000-0005-0000-0000-0000DC5D0000}"/>
    <cellStyle name="40% - 强调文字颜色 2 2 4 2 3 4 3" xfId="12401" xr:uid="{00000000-0005-0000-0000-0000A1300000}"/>
    <cellStyle name="40% - 强调文字颜色 2 2 4 2 3 5" xfId="13482" xr:uid="{00000000-0005-0000-0000-0000DA340000}"/>
    <cellStyle name="40% - 强调文字颜色 2 2 4 2 3 5 2" xfId="13484" xr:uid="{00000000-0005-0000-0000-0000DC340000}"/>
    <cellStyle name="40% - 强调文字颜色 2 2 4 2 3 5 3" xfId="27050" xr:uid="{00000000-0005-0000-0000-0000DA690000}"/>
    <cellStyle name="40% - 强调文字颜色 2 2 4 2 3 6" xfId="13487" xr:uid="{00000000-0005-0000-0000-0000DF340000}"/>
    <cellStyle name="40% - 强调文字颜色 2 2 4 2 3 6 2" xfId="27052" xr:uid="{00000000-0005-0000-0000-0000DC690000}"/>
    <cellStyle name="40% - 强调文字颜色 2 2 4 2 3 7" xfId="27055" xr:uid="{00000000-0005-0000-0000-0000DF690000}"/>
    <cellStyle name="40% - 强调文字颜色 2 2 4 2 3 8" xfId="27059" xr:uid="{00000000-0005-0000-0000-0000E3690000}"/>
    <cellStyle name="40% - 强调文字颜色 2 2 4 2 4" xfId="27060" xr:uid="{00000000-0005-0000-0000-0000E4690000}"/>
    <cellStyle name="40% - 强调文字颜色 2 2 4 2 4 2" xfId="27061" xr:uid="{00000000-0005-0000-0000-0000E5690000}"/>
    <cellStyle name="40% - 强调文字颜色 2 2 4 2 4 2 2" xfId="27064" xr:uid="{00000000-0005-0000-0000-0000E8690000}"/>
    <cellStyle name="40% - 强调文字颜色 2 2 4 2 4 2 2 2" xfId="26264" xr:uid="{00000000-0005-0000-0000-0000C8660000}"/>
    <cellStyle name="40% - 强调文字颜色 2 2 4 2 4 2 3" xfId="27066" xr:uid="{00000000-0005-0000-0000-0000EA690000}"/>
    <cellStyle name="40% - 强调文字颜色 2 2 4 2 4 2 4" xfId="27068" xr:uid="{00000000-0005-0000-0000-0000EC690000}"/>
    <cellStyle name="40% - 强调文字颜色 2 2 4 2 4 3" xfId="27069" xr:uid="{00000000-0005-0000-0000-0000ED690000}"/>
    <cellStyle name="40% - 强调文字颜色 2 2 4 2 4 3 2" xfId="27071" xr:uid="{00000000-0005-0000-0000-0000EF690000}"/>
    <cellStyle name="40% - 强调文字颜色 2 2 4 2 4 3 2 2" xfId="26352" xr:uid="{00000000-0005-0000-0000-000020670000}"/>
    <cellStyle name="40% - 强调文字颜色 2 2 4 2 4 3 3" xfId="12406" xr:uid="{00000000-0005-0000-0000-0000A6300000}"/>
    <cellStyle name="40% - 强调文字颜色 2 2 4 2 4 3 4" xfId="7328" xr:uid="{00000000-0005-0000-0000-0000D01C0000}"/>
    <cellStyle name="40% - 强调文字颜色 2 2 4 2 4 4" xfId="27072" xr:uid="{00000000-0005-0000-0000-0000F0690000}"/>
    <cellStyle name="40% - 强调文字颜色 2 2 4 2 4 4 2" xfId="27073" xr:uid="{00000000-0005-0000-0000-0000F1690000}"/>
    <cellStyle name="40% - 强调文字颜色 2 2 4 2 4 5" xfId="13491" xr:uid="{00000000-0005-0000-0000-0000E3340000}"/>
    <cellStyle name="40% - 强调文字颜色 2 2 4 2 4 6" xfId="27074" xr:uid="{00000000-0005-0000-0000-0000F2690000}"/>
    <cellStyle name="40% - 强调文字颜色 2 2 4 2 5" xfId="27075" xr:uid="{00000000-0005-0000-0000-0000F3690000}"/>
    <cellStyle name="40% - 强调文字颜色 2 2 4 2 5 2" xfId="27076" xr:uid="{00000000-0005-0000-0000-0000F4690000}"/>
    <cellStyle name="40% - 强调文字颜色 2 2 4 2 5 2 2" xfId="27078" xr:uid="{00000000-0005-0000-0000-0000F6690000}"/>
    <cellStyle name="40% - 强调文字颜色 2 2 4 2 5 2 3" xfId="27079" xr:uid="{00000000-0005-0000-0000-0000F7690000}"/>
    <cellStyle name="40% - 强调文字颜色 2 2 4 2 5 3" xfId="24810" xr:uid="{00000000-0005-0000-0000-00001A610000}"/>
    <cellStyle name="40% - 强调文字颜色 2 2 4 2 5 3 2" xfId="13210" xr:uid="{00000000-0005-0000-0000-0000CA330000}"/>
    <cellStyle name="40% - 强调文字颜色 2 2 4 2 5 3 3" xfId="27080" xr:uid="{00000000-0005-0000-0000-0000F8690000}"/>
    <cellStyle name="40% - 强调文字颜色 2 2 4 2 5 4" xfId="27081" xr:uid="{00000000-0005-0000-0000-0000F9690000}"/>
    <cellStyle name="40% - 强调文字颜色 2 2 4 2 5 4 2" xfId="27082" xr:uid="{00000000-0005-0000-0000-0000FA690000}"/>
    <cellStyle name="40% - 强调文字颜色 2 2 4 2 5 5" xfId="27083" xr:uid="{00000000-0005-0000-0000-0000FB690000}"/>
    <cellStyle name="40% - 强调文字颜色 2 2 4 2 5 6" xfId="27084" xr:uid="{00000000-0005-0000-0000-0000FC690000}"/>
    <cellStyle name="40% - 强调文字颜色 2 2 4 2 6" xfId="27085" xr:uid="{00000000-0005-0000-0000-0000FD690000}"/>
    <cellStyle name="40% - 强调文字颜色 2 2 4 2 6 2" xfId="27086" xr:uid="{00000000-0005-0000-0000-0000FE690000}"/>
    <cellStyle name="40% - 强调文字颜色 2 2 4 2 6 2 2" xfId="27087" xr:uid="{00000000-0005-0000-0000-0000FF690000}"/>
    <cellStyle name="40% - 强调文字颜色 2 2 4 2 6 2 3" xfId="27089" xr:uid="{00000000-0005-0000-0000-0000016A0000}"/>
    <cellStyle name="40% - 强调文字颜色 2 2 4 2 6 3" xfId="23608" xr:uid="{00000000-0005-0000-0000-0000685C0000}"/>
    <cellStyle name="40% - 强调文字颜色 2 2 4 2 6 3 2" xfId="13222" xr:uid="{00000000-0005-0000-0000-0000D6330000}"/>
    <cellStyle name="40% - 强调文字颜色 2 2 4 2 6 4" xfId="23614" xr:uid="{00000000-0005-0000-0000-00006E5C0000}"/>
    <cellStyle name="40% - 强调文字颜色 2 2 4 2 6 5" xfId="23617" xr:uid="{00000000-0005-0000-0000-0000715C0000}"/>
    <cellStyle name="40% - 强调文字颜色 2 2 4 2 7" xfId="27090" xr:uid="{00000000-0005-0000-0000-0000026A0000}"/>
    <cellStyle name="40% - 强调文字颜色 2 2 4 2 7 2" xfId="27091" xr:uid="{00000000-0005-0000-0000-0000036A0000}"/>
    <cellStyle name="40% - 强调文字颜色 2 2 4 2 7 2 2" xfId="21452" xr:uid="{00000000-0005-0000-0000-0000FC530000}"/>
    <cellStyle name="40% - 强调文字颜色 2 2 4 2 7 2 3" xfId="15811" xr:uid="{00000000-0005-0000-0000-0000F33D0000}"/>
    <cellStyle name="40% - 强调文字颜色 2 2 4 2 7 3" xfId="23623" xr:uid="{00000000-0005-0000-0000-0000775C0000}"/>
    <cellStyle name="40% - 强调文字颜色 2 2 4 2 7 3 2" xfId="21472" xr:uid="{00000000-0005-0000-0000-000010540000}"/>
    <cellStyle name="40% - 强调文字颜色 2 2 4 2 7 4" xfId="23629" xr:uid="{00000000-0005-0000-0000-00007D5C0000}"/>
    <cellStyle name="40% - 强调文字颜色 2 2 4 2 8" xfId="27092" xr:uid="{00000000-0005-0000-0000-0000046A0000}"/>
    <cellStyle name="40% - 强调文字颜色 2 2 4 2 8 2" xfId="27094" xr:uid="{00000000-0005-0000-0000-0000066A0000}"/>
    <cellStyle name="40% - 强调文字颜色 2 2 4 2 8 3" xfId="23638" xr:uid="{00000000-0005-0000-0000-0000865C0000}"/>
    <cellStyle name="40% - 强调文字颜色 2 2 4 2 9" xfId="27095" xr:uid="{00000000-0005-0000-0000-0000076A0000}"/>
    <cellStyle name="40% - 强调文字颜色 2 2 4 2 9 2" xfId="27097" xr:uid="{00000000-0005-0000-0000-0000096A0000}"/>
    <cellStyle name="40% - 强调文字颜色 2 2 4 3" xfId="24615" xr:uid="{00000000-0005-0000-0000-000057600000}"/>
    <cellStyle name="40% - 强调文字颜色 2 2 4 3 2" xfId="23880" xr:uid="{00000000-0005-0000-0000-0000785D0000}"/>
    <cellStyle name="40% - 强调文字颜色 2 2 4 3 2 2" xfId="27099" xr:uid="{00000000-0005-0000-0000-00000B6A0000}"/>
    <cellStyle name="40% - 强调文字颜色 2 2 4 3 2 2 2" xfId="27100" xr:uid="{00000000-0005-0000-0000-00000C6A0000}"/>
    <cellStyle name="40% - 强调文字颜色 2 2 4 3 2 2 2 2" xfId="27101" xr:uid="{00000000-0005-0000-0000-00000D6A0000}"/>
    <cellStyle name="40% - 强调文字颜色 2 2 4 3 2 2 2 3" xfId="27102" xr:uid="{00000000-0005-0000-0000-00000E6A0000}"/>
    <cellStyle name="40% - 强调文字颜色 2 2 4 3 2 2 3" xfId="27103" xr:uid="{00000000-0005-0000-0000-00000F6A0000}"/>
    <cellStyle name="40% - 强调文字颜色 2 2 4 3 2 2 3 2" xfId="14455" xr:uid="{00000000-0005-0000-0000-0000A7380000}"/>
    <cellStyle name="40% - 强调文字颜色 2 2 4 3 2 2 4" xfId="27104" xr:uid="{00000000-0005-0000-0000-0000106A0000}"/>
    <cellStyle name="40% - 强调文字颜色 2 2 4 3 2 3" xfId="27105" xr:uid="{00000000-0005-0000-0000-0000116A0000}"/>
    <cellStyle name="40% - 强调文字颜色 2 2 4 3 2 3 2" xfId="27106" xr:uid="{00000000-0005-0000-0000-0000126A0000}"/>
    <cellStyle name="40% - 强调文字颜色 2 2 4 3 2 3 2 2" xfId="27107" xr:uid="{00000000-0005-0000-0000-0000136A0000}"/>
    <cellStyle name="40% - 强调文字颜色 2 2 4 3 2 3 2 3" xfId="17286" xr:uid="{00000000-0005-0000-0000-0000B6430000}"/>
    <cellStyle name="40% - 强调文字颜色 2 2 4 3 2 3 3" xfId="27108" xr:uid="{00000000-0005-0000-0000-0000146A0000}"/>
    <cellStyle name="40% - 强调文字颜色 2 2 4 3 2 3 4" xfId="1780" xr:uid="{00000000-0005-0000-0000-000024070000}"/>
    <cellStyle name="40% - 强调文字颜色 2 2 4 3 2 4" xfId="1898" xr:uid="{00000000-0005-0000-0000-00009A070000}"/>
    <cellStyle name="40% - 强调文字颜色 2 2 4 3 2 4 2" xfId="27109" xr:uid="{00000000-0005-0000-0000-0000156A0000}"/>
    <cellStyle name="40% - 强调文字颜色 2 2 4 3 2 4 2 2" xfId="88" xr:uid="{00000000-0005-0000-0000-000060000000}"/>
    <cellStyle name="40% - 强调文字颜色 2 2 4 3 2 4 3" xfId="27110" xr:uid="{00000000-0005-0000-0000-0000166A0000}"/>
    <cellStyle name="40% - 强调文字颜色 2 2 4 3 2 5" xfId="18769" xr:uid="{00000000-0005-0000-0000-000081490000}"/>
    <cellStyle name="40% - 强调文字颜色 2 2 4 3 2 5 2" xfId="27111" xr:uid="{00000000-0005-0000-0000-0000176A0000}"/>
    <cellStyle name="40% - 强调文字颜色 2 2 4 3 2 6" xfId="27113" xr:uid="{00000000-0005-0000-0000-0000196A0000}"/>
    <cellStyle name="40% - 强调文字颜色 2 2 4 3 2 6 2" xfId="27114" xr:uid="{00000000-0005-0000-0000-00001A6A0000}"/>
    <cellStyle name="40% - 强调文字颜色 2 2 4 3 2 7" xfId="27117" xr:uid="{00000000-0005-0000-0000-00001D6A0000}"/>
    <cellStyle name="40% - 强调文字颜色 2 2 4 3 3" xfId="27118" xr:uid="{00000000-0005-0000-0000-00001E6A0000}"/>
    <cellStyle name="40% - 强调文字颜色 2 2 4 3 3 2" xfId="27119" xr:uid="{00000000-0005-0000-0000-00001F6A0000}"/>
    <cellStyle name="40% - 强调文字颜色 2 2 4 3 3 2 2" xfId="27120" xr:uid="{00000000-0005-0000-0000-0000206A0000}"/>
    <cellStyle name="40% - 强调文字颜色 2 2 4 3 3 2 2 2" xfId="24087" xr:uid="{00000000-0005-0000-0000-0000475E0000}"/>
    <cellStyle name="40% - 强调文字颜色 2 2 4 3 3 2 2 3" xfId="27121" xr:uid="{00000000-0005-0000-0000-0000216A0000}"/>
    <cellStyle name="40% - 强调文字颜色 2 2 4 3 3 2 3" xfId="27122" xr:uid="{00000000-0005-0000-0000-0000226A0000}"/>
    <cellStyle name="40% - 强调文字颜色 2 2 4 3 3 2 4" xfId="27123" xr:uid="{00000000-0005-0000-0000-0000236A0000}"/>
    <cellStyle name="40% - 强调文字颜色 2 2 4 3 3 3" xfId="27124" xr:uid="{00000000-0005-0000-0000-0000246A0000}"/>
    <cellStyle name="40% - 强调文字颜色 2 2 4 3 3 3 2" xfId="27125" xr:uid="{00000000-0005-0000-0000-0000256A0000}"/>
    <cellStyle name="40% - 强调文字颜色 2 2 4 3 3 3 2 2" xfId="27126" xr:uid="{00000000-0005-0000-0000-0000266A0000}"/>
    <cellStyle name="40% - 强调文字颜色 2 2 4 3 3 3 2 3" xfId="17398" xr:uid="{00000000-0005-0000-0000-000026440000}"/>
    <cellStyle name="40% - 强调文字颜色 2 2 4 3 3 3 3" xfId="27127" xr:uid="{00000000-0005-0000-0000-0000276A0000}"/>
    <cellStyle name="40% - 强调文字颜色 2 2 4 3 3 3 4" xfId="2260" xr:uid="{00000000-0005-0000-0000-000004090000}"/>
    <cellStyle name="40% - 强调文字颜色 2 2 4 3 3 4" xfId="27128" xr:uid="{00000000-0005-0000-0000-0000286A0000}"/>
    <cellStyle name="40% - 强调文字颜色 2 2 4 3 3 4 2" xfId="27129" xr:uid="{00000000-0005-0000-0000-0000296A0000}"/>
    <cellStyle name="40% - 强调文字颜色 2 2 4 3 3 4 2 2" xfId="23353" xr:uid="{00000000-0005-0000-0000-0000695B0000}"/>
    <cellStyle name="40% - 强调文字颜色 2 2 4 3 3 4 3" xfId="27130" xr:uid="{00000000-0005-0000-0000-00002A6A0000}"/>
    <cellStyle name="40% - 强调文字颜色 2 2 4 3 3 5" xfId="27131" xr:uid="{00000000-0005-0000-0000-00002B6A0000}"/>
    <cellStyle name="40% - 强调文字颜色 2 2 4 3 3 5 2" xfId="27132" xr:uid="{00000000-0005-0000-0000-00002C6A0000}"/>
    <cellStyle name="40% - 强调文字颜色 2 2 4 3 3 5 3" xfId="27133" xr:uid="{00000000-0005-0000-0000-00002D6A0000}"/>
    <cellStyle name="40% - 强调文字颜色 2 2 4 3 3 6" xfId="27134" xr:uid="{00000000-0005-0000-0000-00002E6A0000}"/>
    <cellStyle name="40% - 强调文字颜色 2 2 4 3 3 6 2" xfId="27135" xr:uid="{00000000-0005-0000-0000-00002F6A0000}"/>
    <cellStyle name="40% - 强调文字颜色 2 2 4 3 3 7" xfId="27137" xr:uid="{00000000-0005-0000-0000-0000316A0000}"/>
    <cellStyle name="40% - 强调文字颜色 2 2 4 3 4" xfId="27138" xr:uid="{00000000-0005-0000-0000-0000326A0000}"/>
    <cellStyle name="40% - 强调文字颜色 2 2 4 3 5" xfId="15146" xr:uid="{00000000-0005-0000-0000-00005A3B0000}"/>
    <cellStyle name="40% - 强调文字颜色 2 2 4 3 6" xfId="15148" xr:uid="{00000000-0005-0000-0000-00005C3B0000}"/>
    <cellStyle name="40% - 强调文字颜色 2 2 4 4" xfId="27139" xr:uid="{00000000-0005-0000-0000-0000336A0000}"/>
    <cellStyle name="40% - 强调文字颜色 2 2 4 4 2" xfId="23889" xr:uid="{00000000-0005-0000-0000-0000815D0000}"/>
    <cellStyle name="40% - 强调文字颜色 2 2 4 4 2 2" xfId="27140" xr:uid="{00000000-0005-0000-0000-0000346A0000}"/>
    <cellStyle name="40% - 强调文字颜色 2 2 4 4 2 2 2" xfId="3195" xr:uid="{00000000-0005-0000-0000-0000AB0C0000}"/>
    <cellStyle name="40% - 强调文字颜色 2 2 4 4 2 3" xfId="27141" xr:uid="{00000000-0005-0000-0000-0000356A0000}"/>
    <cellStyle name="40% - 强调文字颜色 2 2 4 4 2 3 2" xfId="27142" xr:uid="{00000000-0005-0000-0000-0000366A0000}"/>
    <cellStyle name="40% - 强调文字颜色 2 2 4 4 2 4" xfId="27143" xr:uid="{00000000-0005-0000-0000-0000376A0000}"/>
    <cellStyle name="40% - 强调文字颜色 2 2 4 4 3" xfId="27144" xr:uid="{00000000-0005-0000-0000-0000386A0000}"/>
    <cellStyle name="40% - 强调文字颜色 2 2 4 4 3 2" xfId="27145" xr:uid="{00000000-0005-0000-0000-0000396A0000}"/>
    <cellStyle name="40% - 强调文字颜色 2 2 4 4 3 3" xfId="27146" xr:uid="{00000000-0005-0000-0000-00003A6A0000}"/>
    <cellStyle name="40% - 强调文字颜色 2 2 4 4 4" xfId="27147" xr:uid="{00000000-0005-0000-0000-00003B6A0000}"/>
    <cellStyle name="40% - 强调文字颜色 2 2 4 4 5" xfId="27148" xr:uid="{00000000-0005-0000-0000-00003C6A0000}"/>
    <cellStyle name="40% - 强调文字颜色 2 2 4 4 6" xfId="27149" xr:uid="{00000000-0005-0000-0000-00003D6A0000}"/>
    <cellStyle name="40% - 强调文字颜色 2 2 4 5" xfId="27151" xr:uid="{00000000-0005-0000-0000-00003F6A0000}"/>
    <cellStyle name="40% - 强调文字颜色 2 2 4 5 2" xfId="27153" xr:uid="{00000000-0005-0000-0000-0000416A0000}"/>
    <cellStyle name="40% - 强调文字颜色 2 2 4 5 2 2" xfId="17933" xr:uid="{00000000-0005-0000-0000-00003D460000}"/>
    <cellStyle name="40% - 强调文字颜色 2 2 4 5 2 2 2" xfId="17935" xr:uid="{00000000-0005-0000-0000-00003F460000}"/>
    <cellStyle name="40% - 强调文字颜色 2 2 4 5 2 3" xfId="17946" xr:uid="{00000000-0005-0000-0000-00004A460000}"/>
    <cellStyle name="40% - 强调文字颜色 2 2 4 5 2 4" xfId="17960" xr:uid="{00000000-0005-0000-0000-000058460000}"/>
    <cellStyle name="40% - 强调文字颜色 2 2 4 5 3" xfId="27154" xr:uid="{00000000-0005-0000-0000-0000426A0000}"/>
    <cellStyle name="40% - 强调文字颜色 2 2 4 5 3 2" xfId="18064" xr:uid="{00000000-0005-0000-0000-0000C0460000}"/>
    <cellStyle name="40% - 强调文字颜色 2 2 4 5 3 2 2" xfId="27155" xr:uid="{00000000-0005-0000-0000-0000436A0000}"/>
    <cellStyle name="40% - 强调文字颜色 2 2 4 5 3 3" xfId="18066" xr:uid="{00000000-0005-0000-0000-0000C2460000}"/>
    <cellStyle name="40% - 强调文字颜色 2 2 4 5 3 4" xfId="18068" xr:uid="{00000000-0005-0000-0000-0000C4460000}"/>
    <cellStyle name="40% - 强调文字颜色 2 2 4 5 4" xfId="22743" xr:uid="{00000000-0005-0000-0000-000007590000}"/>
    <cellStyle name="40% - 强调文字颜色 2 2 4 5 4 2" xfId="18088" xr:uid="{00000000-0005-0000-0000-0000D8460000}"/>
    <cellStyle name="40% - 强调文字颜色 2 2 4 5 5" xfId="22759" xr:uid="{00000000-0005-0000-0000-000017590000}"/>
    <cellStyle name="40% - 强调文字颜色 2 2 4 5 6" xfId="22761" xr:uid="{00000000-0005-0000-0000-000019590000}"/>
    <cellStyle name="40% - 强调文字颜色 2 2 4 6" xfId="27157" xr:uid="{00000000-0005-0000-0000-0000456A0000}"/>
    <cellStyle name="40% - 强调文字颜色 2 2 4 6 2" xfId="27158" xr:uid="{00000000-0005-0000-0000-0000466A0000}"/>
    <cellStyle name="40% - 强调文字颜色 2 2 4 6 2 2" xfId="27160" xr:uid="{00000000-0005-0000-0000-0000486A0000}"/>
    <cellStyle name="40% - 强调文字颜色 2 2 4 6 2 2 2" xfId="8452" xr:uid="{00000000-0005-0000-0000-000034210000}"/>
    <cellStyle name="40% - 强调文字颜色 2 2 4 6 2 3" xfId="27161" xr:uid="{00000000-0005-0000-0000-0000496A0000}"/>
    <cellStyle name="40% - 强调文字颜色 2 2 4 6 2 4" xfId="27162" xr:uid="{00000000-0005-0000-0000-00004A6A0000}"/>
    <cellStyle name="40% - 强调文字颜色 2 2 4 6 3" xfId="27163" xr:uid="{00000000-0005-0000-0000-00004B6A0000}"/>
    <cellStyle name="40% - 强调文字颜色 2 2 4 6 3 2" xfId="27164" xr:uid="{00000000-0005-0000-0000-00004C6A0000}"/>
    <cellStyle name="40% - 强调文字颜色 2 2 4 6 3 3" xfId="27165" xr:uid="{00000000-0005-0000-0000-00004D6A0000}"/>
    <cellStyle name="40% - 强调文字颜色 2 2 4 6 4" xfId="22766" xr:uid="{00000000-0005-0000-0000-00001E590000}"/>
    <cellStyle name="40% - 强调文字颜色 2 2 4 6 4 2" xfId="22768" xr:uid="{00000000-0005-0000-0000-000020590000}"/>
    <cellStyle name="40% - 强调文字颜色 2 2 4 6 5" xfId="22772" xr:uid="{00000000-0005-0000-0000-000024590000}"/>
    <cellStyle name="40% - 强调文字颜色 2 2 4 6 6" xfId="22774" xr:uid="{00000000-0005-0000-0000-000026590000}"/>
    <cellStyle name="40% - 强调文字颜色 2 2 4 7" xfId="27166" xr:uid="{00000000-0005-0000-0000-00004E6A0000}"/>
    <cellStyle name="40% - 强调文字颜色 2 2 4 7 2" xfId="27167" xr:uid="{00000000-0005-0000-0000-00004F6A0000}"/>
    <cellStyle name="40% - 强调文字颜色 2 2 4 7 2 2" xfId="27168" xr:uid="{00000000-0005-0000-0000-0000506A0000}"/>
    <cellStyle name="40% - 强调文字颜色 2 2 4 7 2 3" xfId="27170" xr:uid="{00000000-0005-0000-0000-0000526A0000}"/>
    <cellStyle name="40% - 强调文字颜色 2 2 4 7 3" xfId="27171" xr:uid="{00000000-0005-0000-0000-0000536A0000}"/>
    <cellStyle name="40% - 强调文字颜色 2 2 4 7 3 2" xfId="27172" xr:uid="{00000000-0005-0000-0000-0000546A0000}"/>
    <cellStyle name="40% - 强调文字颜色 2 2 4 7 4" xfId="27173" xr:uid="{00000000-0005-0000-0000-0000556A0000}"/>
    <cellStyle name="40% - 强调文字颜色 2 2 4 7 5" xfId="27174" xr:uid="{00000000-0005-0000-0000-0000566A0000}"/>
    <cellStyle name="40% - 强调文字颜色 2 2 4 8" xfId="27177" xr:uid="{00000000-0005-0000-0000-0000596A0000}"/>
    <cellStyle name="40% - 强调文字颜色 2 2 4 8 2" xfId="27178" xr:uid="{00000000-0005-0000-0000-00005A6A0000}"/>
    <cellStyle name="40% - 强调文字颜色 2 2 4 8 2 2" xfId="27179" xr:uid="{00000000-0005-0000-0000-00005B6A0000}"/>
    <cellStyle name="40% - 强调文字颜色 2 2 4 8 2 3" xfId="27181" xr:uid="{00000000-0005-0000-0000-00005D6A0000}"/>
    <cellStyle name="40% - 强调文字颜色 2 2 4 8 3" xfId="27182" xr:uid="{00000000-0005-0000-0000-00005E6A0000}"/>
    <cellStyle name="40% - 强调文字颜色 2 2 4 8 3 2" xfId="27183" xr:uid="{00000000-0005-0000-0000-00005F6A0000}"/>
    <cellStyle name="40% - 强调文字颜色 2 2 4 8 4" xfId="24658" xr:uid="{00000000-0005-0000-0000-000082600000}"/>
    <cellStyle name="40% - 强调文字颜色 2 2 4 8 5" xfId="27184" xr:uid="{00000000-0005-0000-0000-0000606A0000}"/>
    <cellStyle name="40% - 强调文字颜色 2 2 4 9" xfId="27186" xr:uid="{00000000-0005-0000-0000-0000626A0000}"/>
    <cellStyle name="40% - 强调文字颜色 2 2 4 9 2" xfId="27187" xr:uid="{00000000-0005-0000-0000-0000636A0000}"/>
    <cellStyle name="40% - 强调文字颜色 2 2 4 9 3" xfId="10641" xr:uid="{00000000-0005-0000-0000-0000C1290000}"/>
    <cellStyle name="40% - 强调文字颜色 2 2 5" xfId="27188" xr:uid="{00000000-0005-0000-0000-0000646A0000}"/>
    <cellStyle name="40% - 强调文字颜色 2 2 5 2" xfId="22147" xr:uid="{00000000-0005-0000-0000-0000B3560000}"/>
    <cellStyle name="40% - 强调文字颜色 2 2 5 2 2" xfId="15585" xr:uid="{00000000-0005-0000-0000-0000113D0000}"/>
    <cellStyle name="40% - 强调文字颜色 2 2 5 2 2 2" xfId="23928" xr:uid="{00000000-0005-0000-0000-0000A85D0000}"/>
    <cellStyle name="40% - 强调文字颜色 2 2 5 2 2 2 2" xfId="2383" xr:uid="{00000000-0005-0000-0000-00007F090000}"/>
    <cellStyle name="40% - 强调文字颜色 2 2 5 2 2 2 3" xfId="2397" xr:uid="{00000000-0005-0000-0000-00008D090000}"/>
    <cellStyle name="40% - 强调文字颜色 2 2 5 2 2 3" xfId="27189" xr:uid="{00000000-0005-0000-0000-0000656A0000}"/>
    <cellStyle name="40% - 强调文字颜色 2 2 5 2 2 4" xfId="27190" xr:uid="{00000000-0005-0000-0000-0000666A0000}"/>
    <cellStyle name="40% - 强调文字颜色 2 2 5 2 2 5" xfId="13534" xr:uid="{00000000-0005-0000-0000-00000E350000}"/>
    <cellStyle name="40% - 强调文字颜色 2 2 5 2 3" xfId="23932" xr:uid="{00000000-0005-0000-0000-0000AC5D0000}"/>
    <cellStyle name="40% - 强调文字颜色 2 2 5 2 3 2" xfId="7638" xr:uid="{00000000-0005-0000-0000-0000061E0000}"/>
    <cellStyle name="40% - 强调文字颜色 2 2 5 2 3 2 2" xfId="3424" xr:uid="{00000000-0005-0000-0000-0000900D0000}"/>
    <cellStyle name="40% - 强调文字颜色 2 2 5 2 3 3" xfId="7640" xr:uid="{00000000-0005-0000-0000-0000081E0000}"/>
    <cellStyle name="40% - 强调文字颜色 2 2 5 2 3 4" xfId="27191" xr:uid="{00000000-0005-0000-0000-0000676A0000}"/>
    <cellStyle name="40% - 强调文字颜色 2 2 5 2 4" xfId="24411" xr:uid="{00000000-0005-0000-0000-00008B5F0000}"/>
    <cellStyle name="40% - 强调文字颜色 2 2 5 2 4 2" xfId="27194" xr:uid="{00000000-0005-0000-0000-00006A6A0000}"/>
    <cellStyle name="40% - 强调文字颜色 2 2 5 2 5" xfId="27199" xr:uid="{00000000-0005-0000-0000-00006F6A0000}"/>
    <cellStyle name="40% - 强调文字颜色 2 2 5 3" xfId="24618" xr:uid="{00000000-0005-0000-0000-00005A600000}"/>
    <cellStyle name="40% - 强调文字颜色 2 2 5 3 2" xfId="27200" xr:uid="{00000000-0005-0000-0000-0000706A0000}"/>
    <cellStyle name="40% - 强调文字颜色 2 2 5 3 3" xfId="27201" xr:uid="{00000000-0005-0000-0000-0000716A0000}"/>
    <cellStyle name="40% - 强调文字颜色 2 2 5 4" xfId="27202" xr:uid="{00000000-0005-0000-0000-0000726A0000}"/>
    <cellStyle name="40% - 强调文字颜色 2 2 5 4 2" xfId="27203" xr:uid="{00000000-0005-0000-0000-0000736A0000}"/>
    <cellStyle name="40% - 强调文字颜色 2 2 5 4 3" xfId="27204" xr:uid="{00000000-0005-0000-0000-0000746A0000}"/>
    <cellStyle name="40% - 强调文字颜色 2 2 5 5" xfId="27206" xr:uid="{00000000-0005-0000-0000-0000766A0000}"/>
    <cellStyle name="40% - 强调文字颜色 2 2 5 5 2" xfId="18699" xr:uid="{00000000-0005-0000-0000-00003B490000}"/>
    <cellStyle name="40% - 强调文字颜色 2 2 5 5 2 2" xfId="18291" xr:uid="{00000000-0005-0000-0000-0000A3470000}"/>
    <cellStyle name="40% - 强调文字颜色 2 2 5 5 3" xfId="27207" xr:uid="{00000000-0005-0000-0000-0000776A0000}"/>
    <cellStyle name="40% - 强调文字颜色 2 2 5 6" xfId="8861" xr:uid="{00000000-0005-0000-0000-0000CD220000}"/>
    <cellStyle name="40% - 强调文字颜色 2 2 5 6 2" xfId="27208" xr:uid="{00000000-0005-0000-0000-0000786A0000}"/>
    <cellStyle name="40% - 强调文字颜色 2 2 6" xfId="27209" xr:uid="{00000000-0005-0000-0000-0000796A0000}"/>
    <cellStyle name="40% - 强调文字颜色 2 2 6 2" xfId="27210" xr:uid="{00000000-0005-0000-0000-00007A6A0000}"/>
    <cellStyle name="40% - 强调文字颜色 2 2 6 2 2" xfId="27211" xr:uid="{00000000-0005-0000-0000-00007B6A0000}"/>
    <cellStyle name="40% - 强调文字颜色 2 2 6 2 2 2" xfId="6087" xr:uid="{00000000-0005-0000-0000-0000F7170000}"/>
    <cellStyle name="40% - 强调文字颜色 2 2 6 2 2 3" xfId="6096" xr:uid="{00000000-0005-0000-0000-000000180000}"/>
    <cellStyle name="40% - 强调文字颜色 2 2 6 2 3" xfId="27212" xr:uid="{00000000-0005-0000-0000-00007C6A0000}"/>
    <cellStyle name="40% - 强调文字颜色 2 2 6 2 3 2" xfId="6105" xr:uid="{00000000-0005-0000-0000-000009180000}"/>
    <cellStyle name="40% - 强调文字颜色 2 2 6 2 3 2 2" xfId="27213" xr:uid="{00000000-0005-0000-0000-00007D6A0000}"/>
    <cellStyle name="40% - 强调文字颜色 2 2 6 2 3 3" xfId="27216" xr:uid="{00000000-0005-0000-0000-0000806A0000}"/>
    <cellStyle name="40% - 强调文字颜色 2 2 6 2 3 4" xfId="27218" xr:uid="{00000000-0005-0000-0000-0000826A0000}"/>
    <cellStyle name="40% - 强调文字颜色 2 2 6 2 4" xfId="27221" xr:uid="{00000000-0005-0000-0000-0000856A0000}"/>
    <cellStyle name="40% - 强调文字颜色 2 2 6 3" xfId="27222" xr:uid="{00000000-0005-0000-0000-0000866A0000}"/>
    <cellStyle name="40% - 强调文字颜色 2 2 6 3 2" xfId="27223" xr:uid="{00000000-0005-0000-0000-0000876A0000}"/>
    <cellStyle name="40% - 强调文字颜色 2 2 6 3 2 2" xfId="27224" xr:uid="{00000000-0005-0000-0000-0000886A0000}"/>
    <cellStyle name="40% - 强调文字颜色 2 2 6 3 2 3" xfId="27227" xr:uid="{00000000-0005-0000-0000-00008B6A0000}"/>
    <cellStyle name="40% - 强调文字颜色 2 2 6 4" xfId="19757" xr:uid="{00000000-0005-0000-0000-00005D4D0000}"/>
    <cellStyle name="40% - 强调文字颜色 2 2 6 4 2" xfId="17736" xr:uid="{00000000-0005-0000-0000-000078450000}"/>
    <cellStyle name="40% - 强调文字颜色 2 2 6 4 2 2" xfId="27228" xr:uid="{00000000-0005-0000-0000-00008C6A0000}"/>
    <cellStyle name="40% - 强调文字颜色 2 2 6 4 3" xfId="17738" xr:uid="{00000000-0005-0000-0000-00007A450000}"/>
    <cellStyle name="40% - 强调文字颜色 2 2 6 5" xfId="27229" xr:uid="{00000000-0005-0000-0000-00008D6A0000}"/>
    <cellStyle name="40% - 强调文字颜色 2 2 6 6" xfId="8870" xr:uid="{00000000-0005-0000-0000-0000D6220000}"/>
    <cellStyle name="40% - 强调文字颜色 2 2 6 6 2" xfId="27230" xr:uid="{00000000-0005-0000-0000-00008E6A0000}"/>
    <cellStyle name="40% - 强调文字颜色 2 2 7" xfId="27231" xr:uid="{00000000-0005-0000-0000-00008F6A0000}"/>
    <cellStyle name="40% - 强调文字颜色 2 2 7 2" xfId="27232" xr:uid="{00000000-0005-0000-0000-0000906A0000}"/>
    <cellStyle name="40% - 强调文字颜色 2 2 7 2 2" xfId="13735" xr:uid="{00000000-0005-0000-0000-0000D7350000}"/>
    <cellStyle name="40% - 强调文字颜色 2 2 7 2 2 2" xfId="950" xr:uid="{00000000-0005-0000-0000-0000E6030000}"/>
    <cellStyle name="40% - 强调文字颜色 2 2 7 2 2 2 2" xfId="13738" xr:uid="{00000000-0005-0000-0000-0000DA350000}"/>
    <cellStyle name="40% - 强调文字颜色 2 2 7 2 2 2 2 2" xfId="27234" xr:uid="{00000000-0005-0000-0000-0000926A0000}"/>
    <cellStyle name="40% - 强调文字颜色 2 2 7 2 2 2 2 3" xfId="27236" xr:uid="{00000000-0005-0000-0000-0000946A0000}"/>
    <cellStyle name="40% - 强调文字颜色 2 2 7 2 2 2 3" xfId="13741" xr:uid="{00000000-0005-0000-0000-0000DD350000}"/>
    <cellStyle name="40% - 强调文字颜色 2 2 7 2 2 2 4" xfId="27238" xr:uid="{00000000-0005-0000-0000-0000966A0000}"/>
    <cellStyle name="40% - 强调文字颜色 2 2 7 2 2 3" xfId="1066" xr:uid="{00000000-0005-0000-0000-00005A040000}"/>
    <cellStyle name="40% - 强调文字颜色 2 2 7 2 2 3 2" xfId="27240" xr:uid="{00000000-0005-0000-0000-0000986A0000}"/>
    <cellStyle name="40% - 强调文字颜色 2 2 7 2 2 3 2 2" xfId="25271" xr:uid="{00000000-0005-0000-0000-0000E7620000}"/>
    <cellStyle name="40% - 强调文字颜色 2 2 7 2 2 3 2 3" xfId="25273" xr:uid="{00000000-0005-0000-0000-0000E9620000}"/>
    <cellStyle name="40% - 强调文字颜色 2 2 7 2 2 3 3" xfId="27242" xr:uid="{00000000-0005-0000-0000-00009A6A0000}"/>
    <cellStyle name="40% - 强调文字颜色 2 2 7 2 2 3 4" xfId="9625" xr:uid="{00000000-0005-0000-0000-0000C9250000}"/>
    <cellStyle name="40% - 强调文字颜色 2 2 7 2 2 4" xfId="13743" xr:uid="{00000000-0005-0000-0000-0000DF350000}"/>
    <cellStyle name="40% - 强调文字颜色 2 2 7 2 2 4 2" xfId="27244" xr:uid="{00000000-0005-0000-0000-00009C6A0000}"/>
    <cellStyle name="40% - 强调文字颜色 2 2 7 2 2 4 2 2" xfId="27246" xr:uid="{00000000-0005-0000-0000-00009E6A0000}"/>
    <cellStyle name="40% - 强调文字颜色 2 2 7 2 2 4 3" xfId="27248" xr:uid="{00000000-0005-0000-0000-0000A06A0000}"/>
    <cellStyle name="40% - 强调文字颜色 2 2 7 2 2 5" xfId="27249" xr:uid="{00000000-0005-0000-0000-0000A16A0000}"/>
    <cellStyle name="40% - 强调文字颜色 2 2 7 2 2 5 2" xfId="27251" xr:uid="{00000000-0005-0000-0000-0000A36A0000}"/>
    <cellStyle name="40% - 强调文字颜色 2 2 7 2 2 6" xfId="27252" xr:uid="{00000000-0005-0000-0000-0000A46A0000}"/>
    <cellStyle name="40% - 强调文字颜色 2 2 7 2 2 7" xfId="27254" xr:uid="{00000000-0005-0000-0000-0000A66A0000}"/>
    <cellStyle name="40% - 强调文字颜色 2 2 7 2 3" xfId="13746" xr:uid="{00000000-0005-0000-0000-0000E2350000}"/>
    <cellStyle name="40% - 强调文字颜色 2 2 7 2 4" xfId="13751" xr:uid="{00000000-0005-0000-0000-0000E7350000}"/>
    <cellStyle name="40% - 强调文字颜色 2 2 7 3" xfId="27255" xr:uid="{00000000-0005-0000-0000-0000A76A0000}"/>
    <cellStyle name="40% - 强调文字颜色 2 2 7 3 2" xfId="639" xr:uid="{00000000-0005-0000-0000-0000AF020000}"/>
    <cellStyle name="40% - 强调文字颜色 2 2 7 3 2 2" xfId="27257" xr:uid="{00000000-0005-0000-0000-0000A96A0000}"/>
    <cellStyle name="40% - 强调文字颜色 2 2 7 3 2 2 2" xfId="27258" xr:uid="{00000000-0005-0000-0000-0000AA6A0000}"/>
    <cellStyle name="40% - 强调文字颜色 2 2 7 3 2 2 3" xfId="27259" xr:uid="{00000000-0005-0000-0000-0000AB6A0000}"/>
    <cellStyle name="40% - 强调文字颜色 2 2 7 3 2 3" xfId="27260" xr:uid="{00000000-0005-0000-0000-0000AC6A0000}"/>
    <cellStyle name="40% - 强调文字颜色 2 2 7 3 2 4" xfId="27261" xr:uid="{00000000-0005-0000-0000-0000AD6A0000}"/>
    <cellStyle name="40% - 强调文字颜色 2 2 7 3 3" xfId="1896" xr:uid="{00000000-0005-0000-0000-000098070000}"/>
    <cellStyle name="40% - 强调文字颜色 2 2 7 3 3 2" xfId="27262" xr:uid="{00000000-0005-0000-0000-0000AE6A0000}"/>
    <cellStyle name="40% - 强调文字颜色 2 2 7 3 3 2 2" xfId="27263" xr:uid="{00000000-0005-0000-0000-0000AF6A0000}"/>
    <cellStyle name="40% - 强调文字颜色 2 2 7 3 3 2 3" xfId="27264" xr:uid="{00000000-0005-0000-0000-0000B06A0000}"/>
    <cellStyle name="40% - 强调文字颜色 2 2 7 3 3 3" xfId="27265" xr:uid="{00000000-0005-0000-0000-0000B16A0000}"/>
    <cellStyle name="40% - 强调文字颜色 2 2 7 3 3 4" xfId="27266" xr:uid="{00000000-0005-0000-0000-0000B26A0000}"/>
    <cellStyle name="40% - 强调文字颜色 2 2 7 3 4" xfId="9463" xr:uid="{00000000-0005-0000-0000-000027250000}"/>
    <cellStyle name="40% - 强调文字颜色 2 2 7 3 4 2" xfId="27267" xr:uid="{00000000-0005-0000-0000-0000B36A0000}"/>
    <cellStyle name="40% - 强调文字颜色 2 2 7 3 4 2 2" xfId="27268" xr:uid="{00000000-0005-0000-0000-0000B46A0000}"/>
    <cellStyle name="40% - 强调文字颜色 2 2 7 3 4 3" xfId="27269" xr:uid="{00000000-0005-0000-0000-0000B56A0000}"/>
    <cellStyle name="40% - 强调文字颜色 2 2 7 3 5" xfId="25148" xr:uid="{00000000-0005-0000-0000-00006C620000}"/>
    <cellStyle name="40% - 强调文字颜色 2 2 7 3 6" xfId="10786" xr:uid="{00000000-0005-0000-0000-0000522A0000}"/>
    <cellStyle name="40% - 强调文字颜色 2 2 7 4" xfId="27270" xr:uid="{00000000-0005-0000-0000-0000B66A0000}"/>
    <cellStyle name="40% - 强调文字颜色 2 2 7 4 2" xfId="27271" xr:uid="{00000000-0005-0000-0000-0000B76A0000}"/>
    <cellStyle name="40% - 强调文字颜色 2 2 7 4 2 2" xfId="27272" xr:uid="{00000000-0005-0000-0000-0000B86A0000}"/>
    <cellStyle name="40% - 强调文字颜色 2 2 7 4 3" xfId="27273" xr:uid="{00000000-0005-0000-0000-0000B96A0000}"/>
    <cellStyle name="40% - 强调文字颜色 2 2 7 5" xfId="12929" xr:uid="{00000000-0005-0000-0000-0000B1320000}"/>
    <cellStyle name="40% - 强调文字颜色 2 2 7 5 2" xfId="12932" xr:uid="{00000000-0005-0000-0000-0000B4320000}"/>
    <cellStyle name="40% - 强调文字颜色 2 2 8" xfId="27274" xr:uid="{00000000-0005-0000-0000-0000BA6A0000}"/>
    <cellStyle name="40% - 强调文字颜色 2 2 8 2" xfId="27276" xr:uid="{00000000-0005-0000-0000-0000BC6A0000}"/>
    <cellStyle name="40% - 强调文字颜色 2 2 8 2 2" xfId="27278" xr:uid="{00000000-0005-0000-0000-0000BE6A0000}"/>
    <cellStyle name="40% - 强调文字颜色 2 2 8 2 2 2" xfId="2695" xr:uid="{00000000-0005-0000-0000-0000B70A0000}"/>
    <cellStyle name="40% - 强调文字颜色 2 2 8 2 2 2 2" xfId="2701" xr:uid="{00000000-0005-0000-0000-0000BD0A0000}"/>
    <cellStyle name="40% - 强调文字颜色 2 2 8 2 2 2 3" xfId="27280" xr:uid="{00000000-0005-0000-0000-0000C06A0000}"/>
    <cellStyle name="40% - 强调文字颜色 2 2 8 2 2 3" xfId="2707" xr:uid="{00000000-0005-0000-0000-0000C30A0000}"/>
    <cellStyle name="40% - 强调文字颜色 2 2 8 2 2 4" xfId="2718" xr:uid="{00000000-0005-0000-0000-0000CE0A0000}"/>
    <cellStyle name="40% - 强调文字颜色 2 2 8 2 3" xfId="3073" xr:uid="{00000000-0005-0000-0000-0000310C0000}"/>
    <cellStyle name="40% - 强调文字颜色 2 2 8 2 3 2" xfId="27282" xr:uid="{00000000-0005-0000-0000-0000C26A0000}"/>
    <cellStyle name="40% - 强调文字颜色 2 2 8 2 3 2 2" xfId="27285" xr:uid="{00000000-0005-0000-0000-0000C56A0000}"/>
    <cellStyle name="40% - 强调文字颜色 2 2 8 2 3 2 3" xfId="27287" xr:uid="{00000000-0005-0000-0000-0000C76A0000}"/>
    <cellStyle name="40% - 强调文字颜色 2 2 8 2 3 3" xfId="27289" xr:uid="{00000000-0005-0000-0000-0000C96A0000}"/>
    <cellStyle name="40% - 强调文字颜色 2 2 8 2 3 4" xfId="26305" xr:uid="{00000000-0005-0000-0000-0000F1660000}"/>
    <cellStyle name="40% - 强调文字颜色 2 2 8 2 4" xfId="3219" xr:uid="{00000000-0005-0000-0000-0000C30C0000}"/>
    <cellStyle name="40% - 强调文字颜色 2 2 8 2 4 2" xfId="3222" xr:uid="{00000000-0005-0000-0000-0000C60C0000}"/>
    <cellStyle name="40% - 强调文字颜色 2 2 8 2 4 2 2" xfId="3228" xr:uid="{00000000-0005-0000-0000-0000CC0C0000}"/>
    <cellStyle name="40% - 强调文字颜色 2 2 8 2 4 3" xfId="3240" xr:uid="{00000000-0005-0000-0000-0000D80C0000}"/>
    <cellStyle name="40% - 强调文字颜色 2 2 8 2 5" xfId="3266" xr:uid="{00000000-0005-0000-0000-0000F20C0000}"/>
    <cellStyle name="40% - 强调文字颜色 2 2 8 2 5 2" xfId="91" xr:uid="{00000000-0005-0000-0000-000065000000}"/>
    <cellStyle name="40% - 强调文字颜色 2 2 8 2 6" xfId="3294" xr:uid="{00000000-0005-0000-0000-00000E0D0000}"/>
    <cellStyle name="40% - 强调文字颜色 2 2 8 2 7" xfId="3357" xr:uid="{00000000-0005-0000-0000-00004D0D0000}"/>
    <cellStyle name="40% - 强调文字颜色 2 2 8 3" xfId="27290" xr:uid="{00000000-0005-0000-0000-0000CA6A0000}"/>
    <cellStyle name="40% - 强调文字颜色 2 2 8 3 2" xfId="27292" xr:uid="{00000000-0005-0000-0000-0000CC6A0000}"/>
    <cellStyle name="40% - 强调文字颜色 2 2 8 3 2 2" xfId="27294" xr:uid="{00000000-0005-0000-0000-0000CE6A0000}"/>
    <cellStyle name="40% - 强调文字颜色 2 2 8 3 2 2 2" xfId="26416" xr:uid="{00000000-0005-0000-0000-000060670000}"/>
    <cellStyle name="40% - 强调文字颜色 2 2 8 3 2 2 3" xfId="27295" xr:uid="{00000000-0005-0000-0000-0000CF6A0000}"/>
    <cellStyle name="40% - 强调文字颜色 2 2 8 3 2 3" xfId="27296" xr:uid="{00000000-0005-0000-0000-0000D06A0000}"/>
    <cellStyle name="40% - 强调文字颜色 2 2 8 3 2 4" xfId="27297" xr:uid="{00000000-0005-0000-0000-0000D16A0000}"/>
    <cellStyle name="40% - 强调文字颜色 2 2 8 3 3" xfId="27298" xr:uid="{00000000-0005-0000-0000-0000D26A0000}"/>
    <cellStyle name="40% - 强调文字颜色 2 2 8 3 3 2" xfId="27299" xr:uid="{00000000-0005-0000-0000-0000D36A0000}"/>
    <cellStyle name="40% - 强调文字颜色 2 2 8 3 3 2 2" xfId="27301" xr:uid="{00000000-0005-0000-0000-0000D56A0000}"/>
    <cellStyle name="40% - 强调文字颜色 2 2 8 3 3 2 3" xfId="27302" xr:uid="{00000000-0005-0000-0000-0000D66A0000}"/>
    <cellStyle name="40% - 强调文字颜色 2 2 8 3 3 3" xfId="27303" xr:uid="{00000000-0005-0000-0000-0000D76A0000}"/>
    <cellStyle name="40% - 强调文字颜色 2 2 8 3 3 4" xfId="26315" xr:uid="{00000000-0005-0000-0000-0000FB660000}"/>
    <cellStyle name="40% - 强调文字颜色 2 2 8 3 4" xfId="27304" xr:uid="{00000000-0005-0000-0000-0000D86A0000}"/>
    <cellStyle name="40% - 强调文字颜色 2 2 8 3 4 2" xfId="27305" xr:uid="{00000000-0005-0000-0000-0000D96A0000}"/>
    <cellStyle name="40% - 强调文字颜色 2 2 8 3 4 2 2" xfId="27306" xr:uid="{00000000-0005-0000-0000-0000DA6A0000}"/>
    <cellStyle name="40% - 强调文字颜色 2 2 8 3 4 3" xfId="27307" xr:uid="{00000000-0005-0000-0000-0000DB6A0000}"/>
    <cellStyle name="40% - 强调文字颜色 2 2 8 3 5" xfId="25172" xr:uid="{00000000-0005-0000-0000-000084620000}"/>
    <cellStyle name="40% - 强调文字颜色 2 2 8 3 5 2" xfId="6954" xr:uid="{00000000-0005-0000-0000-00005A1B0000}"/>
    <cellStyle name="40% - 强调文字颜色 2 2 8 3 6" xfId="10795" xr:uid="{00000000-0005-0000-0000-00005B2A0000}"/>
    <cellStyle name="40% - 强调文字颜色 2 2 8 4" xfId="27308" xr:uid="{00000000-0005-0000-0000-0000DC6A0000}"/>
    <cellStyle name="40% - 强调文字颜色 2 2 8 5" xfId="12940" xr:uid="{00000000-0005-0000-0000-0000BC320000}"/>
    <cellStyle name="40% - 强调文字颜色 2 2 9" xfId="27310" xr:uid="{00000000-0005-0000-0000-0000DE6A0000}"/>
    <cellStyle name="40% - 强调文字颜色 2 2 9 2" xfId="27312" xr:uid="{00000000-0005-0000-0000-0000E06A0000}"/>
    <cellStyle name="40% - 强调文字颜色 2 20" xfId="20894" xr:uid="{00000000-0005-0000-0000-0000CE510000}"/>
    <cellStyle name="40% - 强调文字颜色 2 21" xfId="26169" xr:uid="{00000000-0005-0000-0000-000069660000}"/>
    <cellStyle name="40% - 强调文字颜色 2 3" xfId="27314" xr:uid="{00000000-0005-0000-0000-0000E26A0000}"/>
    <cellStyle name="40% - 强调文字颜色 2 3 10" xfId="3671" xr:uid="{00000000-0005-0000-0000-0000870E0000}"/>
    <cellStyle name="40% - 强调文字颜色 2 3 10 2" xfId="12188" xr:uid="{00000000-0005-0000-0000-0000CC2F0000}"/>
    <cellStyle name="40% - 强调文字颜色 2 3 2" xfId="14382" xr:uid="{00000000-0005-0000-0000-00005E380000}"/>
    <cellStyle name="40% - 强调文字颜色 2 3 2 2" xfId="27315" xr:uid="{00000000-0005-0000-0000-0000E36A0000}"/>
    <cellStyle name="40% - 强调文字颜色 2 3 2 2 10" xfId="27316" xr:uid="{00000000-0005-0000-0000-0000E46A0000}"/>
    <cellStyle name="40% - 强调文字颜色 2 3 2 2 10 2" xfId="27317" xr:uid="{00000000-0005-0000-0000-0000E56A0000}"/>
    <cellStyle name="40% - 强调文字颜色 2 3 2 2 11" xfId="27319" xr:uid="{00000000-0005-0000-0000-0000E76A0000}"/>
    <cellStyle name="40% - 强调文字颜色 2 3 2 2 11 2" xfId="27321" xr:uid="{00000000-0005-0000-0000-0000E96A0000}"/>
    <cellStyle name="40% - 强调文字颜色 2 3 2 2 12" xfId="12324" xr:uid="{00000000-0005-0000-0000-000054300000}"/>
    <cellStyle name="40% - 强调文字颜色 2 3 2 2 12 2" xfId="27322" xr:uid="{00000000-0005-0000-0000-0000EA6A0000}"/>
    <cellStyle name="40% - 强调文字颜色 2 3 2 2 13" xfId="27323" xr:uid="{00000000-0005-0000-0000-0000EB6A0000}"/>
    <cellStyle name="40% - 强调文字颜色 2 3 2 2 13 2" xfId="27324" xr:uid="{00000000-0005-0000-0000-0000EC6A0000}"/>
    <cellStyle name="40% - 强调文字颜色 2 3 2 2 14" xfId="7335" xr:uid="{00000000-0005-0000-0000-0000D71C0000}"/>
    <cellStyle name="40% - 强调文字颜色 2 3 2 2 15" xfId="27325" xr:uid="{00000000-0005-0000-0000-0000ED6A0000}"/>
    <cellStyle name="40% - 强调文字颜色 2 3 2 2 15 2" xfId="27327" xr:uid="{00000000-0005-0000-0000-0000EF6A0000}"/>
    <cellStyle name="40% - 强调文字颜色 2 3 2 2 16" xfId="27328" xr:uid="{00000000-0005-0000-0000-0000F06A0000}"/>
    <cellStyle name="40% - 强调文字颜色 2 3 2 2 17" xfId="27329" xr:uid="{00000000-0005-0000-0000-0000F16A0000}"/>
    <cellStyle name="40% - 强调文字颜色 2 3 2 2 2" xfId="27331" xr:uid="{00000000-0005-0000-0000-0000F36A0000}"/>
    <cellStyle name="40% - 强调文字颜色 2 3 2 2 2 10" xfId="27332" xr:uid="{00000000-0005-0000-0000-0000F46A0000}"/>
    <cellStyle name="40% - 强调文字颜色 2 3 2 2 2 10 2" xfId="27333" xr:uid="{00000000-0005-0000-0000-0000F56A0000}"/>
    <cellStyle name="40% - 强调文字颜色 2 3 2 2 2 11" xfId="27334" xr:uid="{00000000-0005-0000-0000-0000F66A0000}"/>
    <cellStyle name="40% - 强调文字颜色 2 3 2 2 2 11 2" xfId="27335" xr:uid="{00000000-0005-0000-0000-0000F76A0000}"/>
    <cellStyle name="40% - 强调文字颜色 2 3 2 2 2 12" xfId="27336" xr:uid="{00000000-0005-0000-0000-0000F86A0000}"/>
    <cellStyle name="40% - 强调文字颜色 2 3 2 2 2 12 2" xfId="27337" xr:uid="{00000000-0005-0000-0000-0000F96A0000}"/>
    <cellStyle name="40% - 强调文字颜色 2 3 2 2 2 13" xfId="27338" xr:uid="{00000000-0005-0000-0000-0000FA6A0000}"/>
    <cellStyle name="40% - 强调文字颜色 2 3 2 2 2 13 2" xfId="27339" xr:uid="{00000000-0005-0000-0000-0000FB6A0000}"/>
    <cellStyle name="40% - 强调文字颜色 2 3 2 2 2 14" xfId="27340" xr:uid="{00000000-0005-0000-0000-0000FC6A0000}"/>
    <cellStyle name="40% - 强调文字颜色 2 3 2 2 2 15" xfId="19118" xr:uid="{00000000-0005-0000-0000-0000DE4A0000}"/>
    <cellStyle name="40% - 强调文字颜色 2 3 2 2 2 16" xfId="19120" xr:uid="{00000000-0005-0000-0000-0000E04A0000}"/>
    <cellStyle name="40% - 强调文字颜色 2 3 2 2 2 2" xfId="27342" xr:uid="{00000000-0005-0000-0000-0000FE6A0000}"/>
    <cellStyle name="40% - 强调文字颜色 2 3 2 2 2 2 2" xfId="27344" xr:uid="{00000000-0005-0000-0000-0000006B0000}"/>
    <cellStyle name="40% - 强调文字颜色 2 3 2 2 2 2 2 2" xfId="12296" xr:uid="{00000000-0005-0000-0000-000038300000}"/>
    <cellStyle name="40% - 强调文字颜色 2 3 2 2 2 2 2 2 2" xfId="12298" xr:uid="{00000000-0005-0000-0000-00003A300000}"/>
    <cellStyle name="40% - 强调文字颜色 2 3 2 2 2 2 2 2 2 2" xfId="12838" xr:uid="{00000000-0005-0000-0000-000056320000}"/>
    <cellStyle name="40% - 强调文字颜色 2 3 2 2 2 2 2 2 2 3" xfId="27345" xr:uid="{00000000-0005-0000-0000-0000016B0000}"/>
    <cellStyle name="40% - 强调文字颜色 2 3 2 2 2 2 2 2 3" xfId="27347" xr:uid="{00000000-0005-0000-0000-0000036B0000}"/>
    <cellStyle name="40% - 强调文字颜色 2 3 2 2 2 2 2 2 4" xfId="27349" xr:uid="{00000000-0005-0000-0000-0000056B0000}"/>
    <cellStyle name="40% - 强调文字颜色 2 3 2 2 2 2 2 3" xfId="12301" xr:uid="{00000000-0005-0000-0000-00003D300000}"/>
    <cellStyle name="40% - 强调文字颜色 2 3 2 2 2 2 2 3 2" xfId="12303" xr:uid="{00000000-0005-0000-0000-00003F300000}"/>
    <cellStyle name="40% - 强调文字颜色 2 3 2 2 2 2 2 3 2 2" xfId="12849" xr:uid="{00000000-0005-0000-0000-000061320000}"/>
    <cellStyle name="40% - 强调文字颜色 2 3 2 2 2 2 2 3 2 3" xfId="20883" xr:uid="{00000000-0005-0000-0000-0000C3510000}"/>
    <cellStyle name="40% - 强调文字颜色 2 3 2 2 2 2 2 3 3" xfId="27351" xr:uid="{00000000-0005-0000-0000-0000076B0000}"/>
    <cellStyle name="40% - 强调文字颜色 2 3 2 2 2 2 2 3 4" xfId="27353" xr:uid="{00000000-0005-0000-0000-0000096B0000}"/>
    <cellStyle name="40% - 强调文字颜色 2 3 2 2 2 2 2 4" xfId="12306" xr:uid="{00000000-0005-0000-0000-000042300000}"/>
    <cellStyle name="40% - 强调文字颜色 2 3 2 2 2 2 2 4 2" xfId="12309" xr:uid="{00000000-0005-0000-0000-000045300000}"/>
    <cellStyle name="40% - 强调文字颜色 2 3 2 2 2 2 2 4 3" xfId="27355" xr:uid="{00000000-0005-0000-0000-00000B6B0000}"/>
    <cellStyle name="40% - 强调文字颜色 2 3 2 2 2 2 2 5" xfId="12311" xr:uid="{00000000-0005-0000-0000-000047300000}"/>
    <cellStyle name="40% - 强调文字颜色 2 3 2 2 2 2 2 5 2" xfId="12313" xr:uid="{00000000-0005-0000-0000-000049300000}"/>
    <cellStyle name="40% - 强调文字颜色 2 3 2 2 2 2 2 6" xfId="12319" xr:uid="{00000000-0005-0000-0000-00004F300000}"/>
    <cellStyle name="40% - 强调文字颜色 2 3 2 2 2 2 3" xfId="27357" xr:uid="{00000000-0005-0000-0000-00000D6B0000}"/>
    <cellStyle name="40% - 强调文字颜色 2 3 2 2 2 2 3 2" xfId="13790" xr:uid="{00000000-0005-0000-0000-00000E360000}"/>
    <cellStyle name="40% - 强调文字颜色 2 3 2 2 2 2 3 3" xfId="27358" xr:uid="{00000000-0005-0000-0000-00000E6B0000}"/>
    <cellStyle name="40% - 强调文字颜色 2 3 2 2 2 2 4" xfId="27359" xr:uid="{00000000-0005-0000-0000-00000F6B0000}"/>
    <cellStyle name="40% - 强调文字颜色 2 3 2 2 2 2 4 2" xfId="27360" xr:uid="{00000000-0005-0000-0000-0000106B0000}"/>
    <cellStyle name="40% - 强调文字颜色 2 3 2 2 2 2 4 3" xfId="27361" xr:uid="{00000000-0005-0000-0000-0000116B0000}"/>
    <cellStyle name="40% - 强调文字颜色 2 3 2 2 2 2 5" xfId="27363" xr:uid="{00000000-0005-0000-0000-0000136B0000}"/>
    <cellStyle name="40% - 强调文字颜色 2 3 2 2 2 2 5 2" xfId="27364" xr:uid="{00000000-0005-0000-0000-0000146B0000}"/>
    <cellStyle name="40% - 强调文字颜色 2 3 2 2 2 2 6" xfId="27365" xr:uid="{00000000-0005-0000-0000-0000156B0000}"/>
    <cellStyle name="40% - 强调文字颜色 2 3 2 2 2 2 7" xfId="27366" xr:uid="{00000000-0005-0000-0000-0000166B0000}"/>
    <cellStyle name="40% - 强调文字颜色 2 3 2 2 2 3" xfId="27368" xr:uid="{00000000-0005-0000-0000-0000186B0000}"/>
    <cellStyle name="40% - 强调文字颜色 2 3 2 2 2 3 2" xfId="27369" xr:uid="{00000000-0005-0000-0000-0000196B0000}"/>
    <cellStyle name="40% - 强调文字颜色 2 3 2 2 2 3 2 2" xfId="27370" xr:uid="{00000000-0005-0000-0000-00001A6B0000}"/>
    <cellStyle name="40% - 强调文字颜色 2 3 2 2 2 3 2 2 2" xfId="25708" xr:uid="{00000000-0005-0000-0000-00009C640000}"/>
    <cellStyle name="40% - 强调文字颜色 2 3 2 2 2 3 2 2 3" xfId="27372" xr:uid="{00000000-0005-0000-0000-00001C6B0000}"/>
    <cellStyle name="40% - 强调文字颜色 2 3 2 2 2 3 2 3" xfId="27373" xr:uid="{00000000-0005-0000-0000-00001D6B0000}"/>
    <cellStyle name="40% - 强调文字颜色 2 3 2 2 2 3 2 3 2" xfId="27374" xr:uid="{00000000-0005-0000-0000-00001E6B0000}"/>
    <cellStyle name="40% - 强调文字颜色 2 3 2 2 2 3 2 4" xfId="27375" xr:uid="{00000000-0005-0000-0000-00001F6B0000}"/>
    <cellStyle name="40% - 强调文字颜色 2 3 2 2 2 3 3" xfId="27376" xr:uid="{00000000-0005-0000-0000-0000206B0000}"/>
    <cellStyle name="40% - 强调文字颜色 2 3 2 2 2 3 3 2" xfId="27377" xr:uid="{00000000-0005-0000-0000-0000216B0000}"/>
    <cellStyle name="40% - 强调文字颜色 2 3 2 2 2 3 3 2 2" xfId="27378" xr:uid="{00000000-0005-0000-0000-0000226B0000}"/>
    <cellStyle name="40% - 强调文字颜色 2 3 2 2 2 3 3 2 3" xfId="27379" xr:uid="{00000000-0005-0000-0000-0000236B0000}"/>
    <cellStyle name="40% - 强调文字颜色 2 3 2 2 2 3 3 3" xfId="27380" xr:uid="{00000000-0005-0000-0000-0000246B0000}"/>
    <cellStyle name="40% - 强调文字颜色 2 3 2 2 2 3 3 3 2" xfId="778" xr:uid="{00000000-0005-0000-0000-00003A030000}"/>
    <cellStyle name="40% - 强调文字颜色 2 3 2 2 2 3 3 4" xfId="27381" xr:uid="{00000000-0005-0000-0000-0000256B0000}"/>
    <cellStyle name="40% - 强调文字颜色 2 3 2 2 2 3 4" xfId="9762" xr:uid="{00000000-0005-0000-0000-000052260000}"/>
    <cellStyle name="40% - 强调文字颜色 2 3 2 2 2 3 4 2" xfId="24830" xr:uid="{00000000-0005-0000-0000-00002E610000}"/>
    <cellStyle name="40% - 强调文字颜色 2 3 2 2 2 3 4 3" xfId="24832" xr:uid="{00000000-0005-0000-0000-000030610000}"/>
    <cellStyle name="40% - 强调文字颜色 2 3 2 2 2 3 5" xfId="9765" xr:uid="{00000000-0005-0000-0000-000055260000}"/>
    <cellStyle name="40% - 强调文字颜色 2 3 2 2 2 3 5 2" xfId="27382" xr:uid="{00000000-0005-0000-0000-0000266B0000}"/>
    <cellStyle name="40% - 强调文字颜色 2 3 2 2 2 3 5 3" xfId="27384" xr:uid="{00000000-0005-0000-0000-0000286B0000}"/>
    <cellStyle name="40% - 强调文字颜色 2 3 2 2 2 3 6" xfId="24834" xr:uid="{00000000-0005-0000-0000-000032610000}"/>
    <cellStyle name="40% - 强调文字颜色 2 3 2 2 2 3 7" xfId="27385" xr:uid="{00000000-0005-0000-0000-0000296B0000}"/>
    <cellStyle name="40% - 强调文字颜色 2 3 2 2 2 4" xfId="27387" xr:uid="{00000000-0005-0000-0000-00002B6B0000}"/>
    <cellStyle name="40% - 强调文字颜色 2 3 2 2 2 4 2" xfId="27389" xr:uid="{00000000-0005-0000-0000-00002D6B0000}"/>
    <cellStyle name="40% - 强调文字颜色 2 3 2 2 2 4 2 2" xfId="27391" xr:uid="{00000000-0005-0000-0000-00002F6B0000}"/>
    <cellStyle name="40% - 强调文字颜色 2 3 2 2 2 4 2 3" xfId="8267" xr:uid="{00000000-0005-0000-0000-00007B200000}"/>
    <cellStyle name="40% - 强调文字颜色 2 3 2 2 2 4 3" xfId="27393" xr:uid="{00000000-0005-0000-0000-0000316B0000}"/>
    <cellStyle name="40% - 强调文字颜色 2 3 2 2 2 4 3 2" xfId="27395" xr:uid="{00000000-0005-0000-0000-0000336B0000}"/>
    <cellStyle name="40% - 强调文字颜色 2 3 2 2 2 4 3 3" xfId="27396" xr:uid="{00000000-0005-0000-0000-0000346B0000}"/>
    <cellStyle name="40% - 强调文字颜色 2 3 2 2 2 4 4" xfId="24838" xr:uid="{00000000-0005-0000-0000-000036610000}"/>
    <cellStyle name="40% - 强调文字颜色 2 3 2 2 2 4 4 2" xfId="24841" xr:uid="{00000000-0005-0000-0000-000039610000}"/>
    <cellStyle name="40% - 强调文字颜色 2 3 2 2 2 4 5" xfId="24844" xr:uid="{00000000-0005-0000-0000-00003C610000}"/>
    <cellStyle name="40% - 强调文字颜色 2 3 2 2 2 4 6" xfId="24846" xr:uid="{00000000-0005-0000-0000-00003E610000}"/>
    <cellStyle name="40% - 强调文字颜色 2 3 2 2 2 5" xfId="13627" xr:uid="{00000000-0005-0000-0000-00006B350000}"/>
    <cellStyle name="40% - 强调文字颜色 2 3 2 2 2 5 2" xfId="27398" xr:uid="{00000000-0005-0000-0000-0000366B0000}"/>
    <cellStyle name="40% - 强调文字颜色 2 3 2 2 2 5 2 2" xfId="27400" xr:uid="{00000000-0005-0000-0000-0000386B0000}"/>
    <cellStyle name="40% - 强调文字颜色 2 3 2 2 2 5 2 3" xfId="27402" xr:uid="{00000000-0005-0000-0000-00003A6B0000}"/>
    <cellStyle name="40% - 强调文字颜色 2 3 2 2 2 5 3" xfId="27404" xr:uid="{00000000-0005-0000-0000-00003C6B0000}"/>
    <cellStyle name="40% - 强调文字颜色 2 3 2 2 2 5 3 2" xfId="27406" xr:uid="{00000000-0005-0000-0000-00003E6B0000}"/>
    <cellStyle name="40% - 强调文字颜色 2 3 2 2 2 5 3 3" xfId="22886" xr:uid="{00000000-0005-0000-0000-000096590000}"/>
    <cellStyle name="40% - 强调文字颜色 2 3 2 2 2 5 4" xfId="24849" xr:uid="{00000000-0005-0000-0000-000041610000}"/>
    <cellStyle name="40% - 强调文字颜色 2 3 2 2 2 5 4 2" xfId="24852" xr:uid="{00000000-0005-0000-0000-000044610000}"/>
    <cellStyle name="40% - 强调文字颜色 2 3 2 2 2 5 5" xfId="24855" xr:uid="{00000000-0005-0000-0000-000047610000}"/>
    <cellStyle name="40% - 强调文字颜色 2 3 2 2 2 5 6" xfId="27407" xr:uid="{00000000-0005-0000-0000-00003F6B0000}"/>
    <cellStyle name="40% - 强调文字颜色 2 3 2 2 2 6" xfId="27409" xr:uid="{00000000-0005-0000-0000-0000416B0000}"/>
    <cellStyle name="40% - 强调文字颜色 2 3 2 2 2 6 2" xfId="27411" xr:uid="{00000000-0005-0000-0000-0000436B0000}"/>
    <cellStyle name="40% - 强调文字颜色 2 3 2 2 2 6 2 2" xfId="27412" xr:uid="{00000000-0005-0000-0000-0000446B0000}"/>
    <cellStyle name="40% - 强调文字颜色 2 3 2 2 2 6 2 3" xfId="27413" xr:uid="{00000000-0005-0000-0000-0000456B0000}"/>
    <cellStyle name="40% - 强调文字颜色 2 3 2 2 2 6 3" xfId="27415" xr:uid="{00000000-0005-0000-0000-0000476B0000}"/>
    <cellStyle name="40% - 强调文字颜色 2 3 2 2 2 6 3 2" xfId="27416" xr:uid="{00000000-0005-0000-0000-0000486B0000}"/>
    <cellStyle name="40% - 强调文字颜色 2 3 2 2 2 6 4" xfId="24858" xr:uid="{00000000-0005-0000-0000-00004A610000}"/>
    <cellStyle name="40% - 强调文字颜色 2 3 2 2 2 6 5" xfId="27417" xr:uid="{00000000-0005-0000-0000-0000496B0000}"/>
    <cellStyle name="40% - 强调文字颜色 2 3 2 2 2 7" xfId="27419" xr:uid="{00000000-0005-0000-0000-00004B6B0000}"/>
    <cellStyle name="40% - 强调文字颜色 2 3 2 2 2 7 2" xfId="27420" xr:uid="{00000000-0005-0000-0000-00004C6B0000}"/>
    <cellStyle name="40% - 强调文字颜色 2 3 2 2 2 7 2 2" xfId="12669" xr:uid="{00000000-0005-0000-0000-0000AD310000}"/>
    <cellStyle name="40% - 强调文字颜色 2 3 2 2 2 7 3" xfId="27421" xr:uid="{00000000-0005-0000-0000-00004D6B0000}"/>
    <cellStyle name="40% - 强调文字颜色 2 3 2 2 2 7 4" xfId="27422" xr:uid="{00000000-0005-0000-0000-00004E6B0000}"/>
    <cellStyle name="40% - 强调文字颜色 2 3 2 2 2 8" xfId="9670" xr:uid="{00000000-0005-0000-0000-0000F6250000}"/>
    <cellStyle name="40% - 强调文字颜色 2 3 2 2 2 8 2" xfId="9672" xr:uid="{00000000-0005-0000-0000-0000F8250000}"/>
    <cellStyle name="40% - 强调文字颜色 2 3 2 2 2 8 3" xfId="9677" xr:uid="{00000000-0005-0000-0000-0000FD250000}"/>
    <cellStyle name="40% - 强调文字颜色 2 3 2 2 2 9" xfId="6838" xr:uid="{00000000-0005-0000-0000-0000E61A0000}"/>
    <cellStyle name="40% - 强调文字颜色 2 3 2 2 2 9 2" xfId="6847" xr:uid="{00000000-0005-0000-0000-0000EF1A0000}"/>
    <cellStyle name="40% - 强调文字颜色 2 3 2 2 2 9 3" xfId="7124" xr:uid="{00000000-0005-0000-0000-0000041C0000}"/>
    <cellStyle name="40% - 强调文字颜色 2 3 2 2 3" xfId="27424" xr:uid="{00000000-0005-0000-0000-0000506B0000}"/>
    <cellStyle name="40% - 强调文字颜色 2 3 2 2 3 2" xfId="27426" xr:uid="{00000000-0005-0000-0000-0000526B0000}"/>
    <cellStyle name="40% - 强调文字颜色 2 3 2 2 3 2 2" xfId="6433" xr:uid="{00000000-0005-0000-0000-000051190000}"/>
    <cellStyle name="40% - 强调文字颜色 2 3 2 2 3 2 2 2" xfId="27427" xr:uid="{00000000-0005-0000-0000-0000536B0000}"/>
    <cellStyle name="40% - 强调文字颜色 2 3 2 2 3 2 2 2 2" xfId="25167" xr:uid="{00000000-0005-0000-0000-00007F620000}"/>
    <cellStyle name="40% - 强调文字颜色 2 3 2 2 3 2 2 2 3" xfId="27428" xr:uid="{00000000-0005-0000-0000-0000546B0000}"/>
    <cellStyle name="40% - 强调文字颜色 2 3 2 2 3 2 2 3" xfId="27429" xr:uid="{00000000-0005-0000-0000-0000556B0000}"/>
    <cellStyle name="40% - 强调文字颜色 2 3 2 2 3 2 2 3 2" xfId="3356" xr:uid="{00000000-0005-0000-0000-00004C0D0000}"/>
    <cellStyle name="40% - 强调文字颜色 2 3 2 2 3 2 2 4" xfId="27430" xr:uid="{00000000-0005-0000-0000-0000566B0000}"/>
    <cellStyle name="40% - 强调文字颜色 2 3 2 2 3 2 3" xfId="27432" xr:uid="{00000000-0005-0000-0000-0000586B0000}"/>
    <cellStyle name="40% - 强调文字颜色 2 3 2 2 3 2 3 2" xfId="27436" xr:uid="{00000000-0005-0000-0000-00005C6B0000}"/>
    <cellStyle name="40% - 强调文字颜色 2 3 2 2 3 2 3 2 2" xfId="12318" xr:uid="{00000000-0005-0000-0000-00004E300000}"/>
    <cellStyle name="40% - 强调文字颜色 2 3 2 2 3 2 3 2 3" xfId="12321" xr:uid="{00000000-0005-0000-0000-000051300000}"/>
    <cellStyle name="40% - 强调文字颜色 2 3 2 2 3 2 3 3" xfId="27439" xr:uid="{00000000-0005-0000-0000-00005F6B0000}"/>
    <cellStyle name="40% - 强调文字颜色 2 3 2 2 3 2 3 4" xfId="27440" xr:uid="{00000000-0005-0000-0000-0000606B0000}"/>
    <cellStyle name="40% - 强调文字颜色 2 3 2 2 3 2 4" xfId="27441" xr:uid="{00000000-0005-0000-0000-0000616B0000}"/>
    <cellStyle name="40% - 强调文字颜色 2 3 2 2 3 2 4 2" xfId="27444" xr:uid="{00000000-0005-0000-0000-0000646B0000}"/>
    <cellStyle name="40% - 强调文字颜色 2 3 2 2 3 2 4 2 2" xfId="27445" xr:uid="{00000000-0005-0000-0000-0000656B0000}"/>
    <cellStyle name="40% - 强调文字颜色 2 3 2 2 3 2 4 3" xfId="27448" xr:uid="{00000000-0005-0000-0000-0000686B0000}"/>
    <cellStyle name="40% - 强调文字颜色 2 3 2 2 3 2 5" xfId="27449" xr:uid="{00000000-0005-0000-0000-0000696B0000}"/>
    <cellStyle name="40% - 强调文字颜色 2 3 2 2 3 2 5 2" xfId="27453" xr:uid="{00000000-0005-0000-0000-00006D6B0000}"/>
    <cellStyle name="40% - 强调文字颜色 2 3 2 2 3 2 6" xfId="27454" xr:uid="{00000000-0005-0000-0000-00006E6B0000}"/>
    <cellStyle name="40% - 强调文字颜色 2 3 2 2 3 2 6 2" xfId="27456" xr:uid="{00000000-0005-0000-0000-0000706B0000}"/>
    <cellStyle name="40% - 强调文字颜色 2 3 2 2 3 2 7" xfId="27457" xr:uid="{00000000-0005-0000-0000-0000716B0000}"/>
    <cellStyle name="40% - 强调文字颜色 2 3 2 2 3 3" xfId="27459" xr:uid="{00000000-0005-0000-0000-0000736B0000}"/>
    <cellStyle name="40% - 强调文字颜色 2 3 2 2 3 3 2" xfId="27460" xr:uid="{00000000-0005-0000-0000-0000746B0000}"/>
    <cellStyle name="40% - 强调文字颜色 2 3 2 2 3 3 2 2" xfId="27461" xr:uid="{00000000-0005-0000-0000-0000756B0000}"/>
    <cellStyle name="40% - 强调文字颜色 2 3 2 2 3 3 2 2 2" xfId="27462" xr:uid="{00000000-0005-0000-0000-0000766B0000}"/>
    <cellStyle name="40% - 强调文字颜色 2 3 2 2 3 3 2 2 3" xfId="27463" xr:uid="{00000000-0005-0000-0000-0000776B0000}"/>
    <cellStyle name="40% - 强调文字颜色 2 3 2 2 3 3 2 3" xfId="27464" xr:uid="{00000000-0005-0000-0000-0000786B0000}"/>
    <cellStyle name="40% - 强调文字颜色 2 3 2 2 3 3 2 4" xfId="27465" xr:uid="{00000000-0005-0000-0000-0000796B0000}"/>
    <cellStyle name="40% - 强调文字颜色 2 3 2 2 3 3 3" xfId="27466" xr:uid="{00000000-0005-0000-0000-00007A6B0000}"/>
    <cellStyle name="40% - 强调文字颜色 2 3 2 2 3 3 3 2" xfId="27467" xr:uid="{00000000-0005-0000-0000-00007B6B0000}"/>
    <cellStyle name="40% - 强调文字颜色 2 3 2 2 3 3 3 2 2" xfId="27468" xr:uid="{00000000-0005-0000-0000-00007C6B0000}"/>
    <cellStyle name="40% - 强调文字颜色 2 3 2 2 3 3 3 2 3" xfId="5511" xr:uid="{00000000-0005-0000-0000-0000B7150000}"/>
    <cellStyle name="40% - 强调文字颜色 2 3 2 2 3 3 3 3" xfId="27469" xr:uid="{00000000-0005-0000-0000-00007D6B0000}"/>
    <cellStyle name="40% - 强调文字颜色 2 3 2 2 3 3 3 4" xfId="27470" xr:uid="{00000000-0005-0000-0000-00007E6B0000}"/>
    <cellStyle name="40% - 强调文字颜色 2 3 2 2 3 3 4" xfId="27471" xr:uid="{00000000-0005-0000-0000-00007F6B0000}"/>
    <cellStyle name="40% - 强调文字颜色 2 3 2 2 3 3 4 2" xfId="13358" xr:uid="{00000000-0005-0000-0000-00005E340000}"/>
    <cellStyle name="40% - 强调文字颜色 2 3 2 2 3 3 4 2 2" xfId="27473" xr:uid="{00000000-0005-0000-0000-0000816B0000}"/>
    <cellStyle name="40% - 强调文字颜色 2 3 2 2 3 3 4 3" xfId="27475" xr:uid="{00000000-0005-0000-0000-0000836B0000}"/>
    <cellStyle name="40% - 强调文字颜色 2 3 2 2 3 3 5" xfId="27476" xr:uid="{00000000-0005-0000-0000-0000846B0000}"/>
    <cellStyle name="40% - 强调文字颜色 2 3 2 2 3 3 5 2" xfId="27478" xr:uid="{00000000-0005-0000-0000-0000866B0000}"/>
    <cellStyle name="40% - 强调文字颜色 2 3 2 2 3 3 5 3" xfId="27480" xr:uid="{00000000-0005-0000-0000-0000886B0000}"/>
    <cellStyle name="40% - 强调文字颜色 2 3 2 2 3 3 6" xfId="27481" xr:uid="{00000000-0005-0000-0000-0000896B0000}"/>
    <cellStyle name="40% - 强调文字颜色 2 3 2 2 3 3 6 2" xfId="27483" xr:uid="{00000000-0005-0000-0000-00008B6B0000}"/>
    <cellStyle name="40% - 强调文字颜色 2 3 2 2 3 3 7" xfId="27484" xr:uid="{00000000-0005-0000-0000-00008C6B0000}"/>
    <cellStyle name="40% - 强调文字颜色 2 3 2 2 3 4" xfId="27485" xr:uid="{00000000-0005-0000-0000-00008D6B0000}"/>
    <cellStyle name="40% - 强调文字颜色 2 3 2 2 3 5" xfId="27486" xr:uid="{00000000-0005-0000-0000-00008E6B0000}"/>
    <cellStyle name="40% - 强调文字颜色 2 3 2 2 3 6" xfId="27488" xr:uid="{00000000-0005-0000-0000-0000906B0000}"/>
    <cellStyle name="40% - 强调文字颜色 2 3 2 2 4" xfId="27490" xr:uid="{00000000-0005-0000-0000-0000926B0000}"/>
    <cellStyle name="40% - 强调文字颜色 2 3 2 2 4 2" xfId="27493" xr:uid="{00000000-0005-0000-0000-0000956B0000}"/>
    <cellStyle name="40% - 强调文字颜色 2 3 2 2 4 2 2" xfId="27494" xr:uid="{00000000-0005-0000-0000-0000966B0000}"/>
    <cellStyle name="40% - 强调文字颜色 2 3 2 2 4 2 2 2" xfId="27495" xr:uid="{00000000-0005-0000-0000-0000976B0000}"/>
    <cellStyle name="40% - 强调文字颜色 2 3 2 2 4 2 3" xfId="27496" xr:uid="{00000000-0005-0000-0000-0000986B0000}"/>
    <cellStyle name="40% - 强调文字颜色 2 3 2 2 4 2 3 2" xfId="27497" xr:uid="{00000000-0005-0000-0000-0000996B0000}"/>
    <cellStyle name="40% - 强调文字颜色 2 3 2 2 4 2 4" xfId="27498" xr:uid="{00000000-0005-0000-0000-00009A6B0000}"/>
    <cellStyle name="40% - 强调文字颜色 2 3 2 2 4 3" xfId="27500" xr:uid="{00000000-0005-0000-0000-00009C6B0000}"/>
    <cellStyle name="40% - 强调文字颜色 2 3 2 2 4 3 2" xfId="27501" xr:uid="{00000000-0005-0000-0000-00009D6B0000}"/>
    <cellStyle name="40% - 强调文字颜色 2 3 2 2 4 3 3" xfId="27502" xr:uid="{00000000-0005-0000-0000-00009E6B0000}"/>
    <cellStyle name="40% - 强调文字颜色 2 3 2 2 4 4" xfId="27503" xr:uid="{00000000-0005-0000-0000-00009F6B0000}"/>
    <cellStyle name="40% - 强调文字颜色 2 3 2 2 4 5" xfId="27504" xr:uid="{00000000-0005-0000-0000-0000A06B0000}"/>
    <cellStyle name="40% - 强调文字颜色 2 3 2 2 4 6" xfId="27506" xr:uid="{00000000-0005-0000-0000-0000A26B0000}"/>
    <cellStyle name="40% - 强调文字颜色 2 3 2 2 5" xfId="27508" xr:uid="{00000000-0005-0000-0000-0000A46B0000}"/>
    <cellStyle name="40% - 强调文字颜色 2 3 2 2 5 2" xfId="27509" xr:uid="{00000000-0005-0000-0000-0000A56B0000}"/>
    <cellStyle name="40% - 强调文字颜色 2 3 2 2 5 2 2" xfId="27510" xr:uid="{00000000-0005-0000-0000-0000A66B0000}"/>
    <cellStyle name="40% - 强调文字颜色 2 3 2 2 5 2 2 2" xfId="27511" xr:uid="{00000000-0005-0000-0000-0000A76B0000}"/>
    <cellStyle name="40% - 强调文字颜色 2 3 2 2 5 2 3" xfId="27512" xr:uid="{00000000-0005-0000-0000-0000A86B0000}"/>
    <cellStyle name="40% - 强调文字颜色 2 3 2 2 5 2 4" xfId="27513" xr:uid="{00000000-0005-0000-0000-0000A96B0000}"/>
    <cellStyle name="40% - 强调文字颜色 2 3 2 2 5 3" xfId="27514" xr:uid="{00000000-0005-0000-0000-0000AA6B0000}"/>
    <cellStyle name="40% - 强调文字颜色 2 3 2 2 5 3 2" xfId="27515" xr:uid="{00000000-0005-0000-0000-0000AB6B0000}"/>
    <cellStyle name="40% - 强调文字颜色 2 3 2 2 5 3 2 2" xfId="27516" xr:uid="{00000000-0005-0000-0000-0000AC6B0000}"/>
    <cellStyle name="40% - 强调文字颜色 2 3 2 2 5 3 3" xfId="27517" xr:uid="{00000000-0005-0000-0000-0000AD6B0000}"/>
    <cellStyle name="40% - 强调文字颜色 2 3 2 2 5 3 4" xfId="27518" xr:uid="{00000000-0005-0000-0000-0000AE6B0000}"/>
    <cellStyle name="40% - 强调文字颜色 2 3 2 2 5 4" xfId="27519" xr:uid="{00000000-0005-0000-0000-0000AF6B0000}"/>
    <cellStyle name="40% - 强调文字颜色 2 3 2 2 5 4 2" xfId="27521" xr:uid="{00000000-0005-0000-0000-0000B16B0000}"/>
    <cellStyle name="40% - 强调文字颜色 2 3 2 2 5 5" xfId="25047" xr:uid="{00000000-0005-0000-0000-000007620000}"/>
    <cellStyle name="40% - 强调文字颜色 2 3 2 2 5 6" xfId="25050" xr:uid="{00000000-0005-0000-0000-00000A620000}"/>
    <cellStyle name="40% - 强调文字颜色 2 3 2 2 6" xfId="27522" xr:uid="{00000000-0005-0000-0000-0000B26B0000}"/>
    <cellStyle name="40% - 强调文字颜色 2 3 2 2 6 2" xfId="27523" xr:uid="{00000000-0005-0000-0000-0000B36B0000}"/>
    <cellStyle name="40% - 强调文字颜色 2 3 2 2 6 2 2" xfId="18844" xr:uid="{00000000-0005-0000-0000-0000CC490000}"/>
    <cellStyle name="40% - 强调文字颜色 2 3 2 2 6 2 2 2" xfId="18847" xr:uid="{00000000-0005-0000-0000-0000CF490000}"/>
    <cellStyle name="40% - 强调文字颜色 2 3 2 2 6 2 3" xfId="18849" xr:uid="{00000000-0005-0000-0000-0000D1490000}"/>
    <cellStyle name="40% - 强调文字颜色 2 3 2 2 6 2 4" xfId="18852" xr:uid="{00000000-0005-0000-0000-0000D4490000}"/>
    <cellStyle name="40% - 强调文字颜色 2 3 2 2 6 3" xfId="27524" xr:uid="{00000000-0005-0000-0000-0000B46B0000}"/>
    <cellStyle name="40% - 强调文字颜色 2 3 2 2 6 3 2" xfId="18859" xr:uid="{00000000-0005-0000-0000-0000DB490000}"/>
    <cellStyle name="40% - 强调文字颜色 2 3 2 2 6 3 3" xfId="18864" xr:uid="{00000000-0005-0000-0000-0000E0490000}"/>
    <cellStyle name="40% - 强调文字颜色 2 3 2 2 6 4" xfId="27525" xr:uid="{00000000-0005-0000-0000-0000B56B0000}"/>
    <cellStyle name="40% - 强调文字颜色 2 3 2 2 6 4 2" xfId="18875" xr:uid="{00000000-0005-0000-0000-0000EB490000}"/>
    <cellStyle name="40% - 强调文字颜色 2 3 2 2 6 5" xfId="25056" xr:uid="{00000000-0005-0000-0000-000010620000}"/>
    <cellStyle name="40% - 强调文字颜色 2 3 2 2 6 6" xfId="27528" xr:uid="{00000000-0005-0000-0000-0000B86B0000}"/>
    <cellStyle name="40% - 强调文字颜色 2 3 2 2 7" xfId="27529" xr:uid="{00000000-0005-0000-0000-0000B96B0000}"/>
    <cellStyle name="40% - 强调文字颜色 2 3 2 2 7 2" xfId="27530" xr:uid="{00000000-0005-0000-0000-0000BA6B0000}"/>
    <cellStyle name="40% - 强调文字颜色 2 3 2 2 7 2 2" xfId="27531" xr:uid="{00000000-0005-0000-0000-0000BB6B0000}"/>
    <cellStyle name="40% - 强调文字颜色 2 3 2 2 7 2 3" xfId="27532" xr:uid="{00000000-0005-0000-0000-0000BC6B0000}"/>
    <cellStyle name="40% - 强调文字颜色 2 3 2 2 7 3" xfId="27533" xr:uid="{00000000-0005-0000-0000-0000BD6B0000}"/>
    <cellStyle name="40% - 强调文字颜色 2 3 2 2 7 3 2" xfId="27534" xr:uid="{00000000-0005-0000-0000-0000BE6B0000}"/>
    <cellStyle name="40% - 强调文字颜色 2 3 2 2 7 4" xfId="27536" xr:uid="{00000000-0005-0000-0000-0000C06B0000}"/>
    <cellStyle name="40% - 强调文字颜色 2 3 2 2 7 5" xfId="27539" xr:uid="{00000000-0005-0000-0000-0000C36B0000}"/>
    <cellStyle name="40% - 强调文字颜色 2 3 2 2 8" xfId="27540" xr:uid="{00000000-0005-0000-0000-0000C46B0000}"/>
    <cellStyle name="40% - 强调文字颜色 2 3 2 2 8 2" xfId="27541" xr:uid="{00000000-0005-0000-0000-0000C56B0000}"/>
    <cellStyle name="40% - 强调文字颜色 2 3 2 2 8 2 2" xfId="27542" xr:uid="{00000000-0005-0000-0000-0000C66B0000}"/>
    <cellStyle name="40% - 强调文字颜色 2 3 2 2 8 2 3" xfId="27543" xr:uid="{00000000-0005-0000-0000-0000C76B0000}"/>
    <cellStyle name="40% - 强调文字颜色 2 3 2 2 8 3" xfId="27544" xr:uid="{00000000-0005-0000-0000-0000C86B0000}"/>
    <cellStyle name="40% - 强调文字颜色 2 3 2 2 8 3 2" xfId="26996" xr:uid="{00000000-0005-0000-0000-0000A4690000}"/>
    <cellStyle name="40% - 强调文字颜色 2 3 2 2 8 4" xfId="27546" xr:uid="{00000000-0005-0000-0000-0000CA6B0000}"/>
    <cellStyle name="40% - 强调文字颜色 2 3 2 2 8 5" xfId="27548" xr:uid="{00000000-0005-0000-0000-0000CC6B0000}"/>
    <cellStyle name="40% - 强调文字颜色 2 3 2 2 9" xfId="293" xr:uid="{00000000-0005-0000-0000-00004D010000}"/>
    <cellStyle name="40% - 强调文字颜色 2 3 2 2 9 2" xfId="14835" xr:uid="{00000000-0005-0000-0000-0000233A0000}"/>
    <cellStyle name="40% - 强调文字颜色 2 3 2 2 9 3" xfId="27549" xr:uid="{00000000-0005-0000-0000-0000CD6B0000}"/>
    <cellStyle name="40% - 强调文字颜色 2 3 2 3" xfId="27550" xr:uid="{00000000-0005-0000-0000-0000CE6B0000}"/>
    <cellStyle name="40% - 强调文字颜色 2 3 2 3 2" xfId="27551" xr:uid="{00000000-0005-0000-0000-0000CF6B0000}"/>
    <cellStyle name="40% - 强调文字颜色 2 3 2 3 2 2" xfId="27553" xr:uid="{00000000-0005-0000-0000-0000D16B0000}"/>
    <cellStyle name="40% - 强调文字颜色 2 3 2 4" xfId="27554" xr:uid="{00000000-0005-0000-0000-0000D26B0000}"/>
    <cellStyle name="40% - 强调文字颜色 2 3 2 4 2" xfId="27555" xr:uid="{00000000-0005-0000-0000-0000D36B0000}"/>
    <cellStyle name="40% - 强调文字颜色 2 3 2 4 2 2" xfId="23649" xr:uid="{00000000-0005-0000-0000-0000915C0000}"/>
    <cellStyle name="40% - 强调文字颜色 2 3 2 4 3" xfId="27556" xr:uid="{00000000-0005-0000-0000-0000D46B0000}"/>
    <cellStyle name="40% - 强调文字颜色 2 3 2 4 4" xfId="27557" xr:uid="{00000000-0005-0000-0000-0000D56B0000}"/>
    <cellStyle name="40% - 强调文字颜色 2 3 2 5" xfId="27559" xr:uid="{00000000-0005-0000-0000-0000D76B0000}"/>
    <cellStyle name="40% - 强调文字颜色 2 3 2 6" xfId="27561" xr:uid="{00000000-0005-0000-0000-0000D96B0000}"/>
    <cellStyle name="40% - 强调文字颜色 2 3 2 6 2" xfId="27562" xr:uid="{00000000-0005-0000-0000-0000DA6B0000}"/>
    <cellStyle name="40% - 强调文字颜色 2 3 3" xfId="27563" xr:uid="{00000000-0005-0000-0000-0000DB6B0000}"/>
    <cellStyle name="40% - 强调文字颜色 2 3 3 10" xfId="27565" xr:uid="{00000000-0005-0000-0000-0000DD6B0000}"/>
    <cellStyle name="40% - 强调文字颜色 2 3 3 10 2" xfId="27567" xr:uid="{00000000-0005-0000-0000-0000DF6B0000}"/>
    <cellStyle name="40% - 强调文字颜色 2 3 3 11" xfId="27571" xr:uid="{00000000-0005-0000-0000-0000E36B0000}"/>
    <cellStyle name="40% - 强调文字颜色 2 3 3 11 2" xfId="317" xr:uid="{00000000-0005-0000-0000-000066010000}"/>
    <cellStyle name="40% - 强调文字颜色 2 3 3 12" xfId="27574" xr:uid="{00000000-0005-0000-0000-0000E66B0000}"/>
    <cellStyle name="40% - 强调文字颜色 2 3 3 12 2" xfId="5295" xr:uid="{00000000-0005-0000-0000-0000DF140000}"/>
    <cellStyle name="40% - 强调文字颜色 2 3 3 13" xfId="18346" xr:uid="{00000000-0005-0000-0000-0000DA470000}"/>
    <cellStyle name="40% - 强调文字颜色 2 3 3 13 2" xfId="5313" xr:uid="{00000000-0005-0000-0000-0000F1140000}"/>
    <cellStyle name="40% - 强调文字颜色 2 3 3 14" xfId="18348" xr:uid="{00000000-0005-0000-0000-0000DC470000}"/>
    <cellStyle name="40% - 强调文字颜色 2 3 3 15" xfId="18351" xr:uid="{00000000-0005-0000-0000-0000DF470000}"/>
    <cellStyle name="40% - 强调文字颜色 2 3 3 15 2" xfId="12261" xr:uid="{00000000-0005-0000-0000-000015300000}"/>
    <cellStyle name="40% - 强调文字颜色 2 3 3 16" xfId="22040" xr:uid="{00000000-0005-0000-0000-000048560000}"/>
    <cellStyle name="40% - 强调文字颜色 2 3 3 17" xfId="20590" xr:uid="{00000000-0005-0000-0000-00009E500000}"/>
    <cellStyle name="40% - 强调文字颜色 2 3 3 2" xfId="27575" xr:uid="{00000000-0005-0000-0000-0000E76B0000}"/>
    <cellStyle name="40% - 强调文字颜色 2 3 3 2 10" xfId="27576" xr:uid="{00000000-0005-0000-0000-0000E86B0000}"/>
    <cellStyle name="40% - 强调文字颜色 2 3 3 2 10 2" xfId="26360" xr:uid="{00000000-0005-0000-0000-000028670000}"/>
    <cellStyle name="40% - 强调文字颜色 2 3 3 2 11" xfId="27577" xr:uid="{00000000-0005-0000-0000-0000E96B0000}"/>
    <cellStyle name="40% - 强调文字颜色 2 3 3 2 11 2" xfId="26369" xr:uid="{00000000-0005-0000-0000-000031670000}"/>
    <cellStyle name="40% - 强调文字颜色 2 3 3 2 12" xfId="27578" xr:uid="{00000000-0005-0000-0000-0000EA6B0000}"/>
    <cellStyle name="40% - 强调文字颜色 2 3 3 2 12 2" xfId="26375" xr:uid="{00000000-0005-0000-0000-000037670000}"/>
    <cellStyle name="40% - 强调文字颜色 2 3 3 2 13" xfId="27579" xr:uid="{00000000-0005-0000-0000-0000EB6B0000}"/>
    <cellStyle name="40% - 强调文字颜色 2 3 3 2 13 2" xfId="26379" xr:uid="{00000000-0005-0000-0000-00003B670000}"/>
    <cellStyle name="40% - 强调文字颜色 2 3 3 2 14" xfId="27580" xr:uid="{00000000-0005-0000-0000-0000EC6B0000}"/>
    <cellStyle name="40% - 强调文字颜色 2 3 3 2 15" xfId="27581" xr:uid="{00000000-0005-0000-0000-0000ED6B0000}"/>
    <cellStyle name="40% - 强调文字颜色 2 3 3 2 2" xfId="27583" xr:uid="{00000000-0005-0000-0000-0000EF6B0000}"/>
    <cellStyle name="40% - 强调文字颜色 2 3 3 2 2 2" xfId="27585" xr:uid="{00000000-0005-0000-0000-0000F16B0000}"/>
    <cellStyle name="40% - 强调文字颜色 2 3 3 2 2 2 2" xfId="19026" xr:uid="{00000000-0005-0000-0000-0000824A0000}"/>
    <cellStyle name="40% - 强调文字颜色 2 3 3 2 2 2 2 2" xfId="19029" xr:uid="{00000000-0005-0000-0000-0000854A0000}"/>
    <cellStyle name="40% - 强调文字颜色 2 3 3 2 2 2 2 2 2" xfId="25563" xr:uid="{00000000-0005-0000-0000-00000B640000}"/>
    <cellStyle name="40% - 强调文字颜色 2 3 3 2 2 2 2 2 3" xfId="25565" xr:uid="{00000000-0005-0000-0000-00000D640000}"/>
    <cellStyle name="40% - 强调文字颜色 2 3 3 2 2 2 2 3" xfId="25567" xr:uid="{00000000-0005-0000-0000-00000F640000}"/>
    <cellStyle name="40% - 强调文字颜色 2 3 3 2 2 2 2 3 2" xfId="27586" xr:uid="{00000000-0005-0000-0000-0000F26B0000}"/>
    <cellStyle name="40% - 强调文字颜色 2 3 3 2 2 2 2 4" xfId="25326" xr:uid="{00000000-0005-0000-0000-00001E630000}"/>
    <cellStyle name="40% - 强调文字颜色 2 3 3 2 2 2 3" xfId="19034" xr:uid="{00000000-0005-0000-0000-00008A4A0000}"/>
    <cellStyle name="40% - 强调文字颜色 2 3 3 2 2 2 3 2" xfId="19037" xr:uid="{00000000-0005-0000-0000-00008D4A0000}"/>
    <cellStyle name="40% - 强调文字颜色 2 3 3 2 2 2 3 2 2" xfId="25569" xr:uid="{00000000-0005-0000-0000-000011640000}"/>
    <cellStyle name="40% - 强调文字颜色 2 3 3 2 2 2 3 2 3" xfId="27587" xr:uid="{00000000-0005-0000-0000-0000F36B0000}"/>
    <cellStyle name="40% - 强调文字颜色 2 3 3 2 2 2 3 3" xfId="25571" xr:uid="{00000000-0005-0000-0000-000013640000}"/>
    <cellStyle name="40% - 强调文字颜色 2 3 3 2 2 2 3 4" xfId="26786" xr:uid="{00000000-0005-0000-0000-0000D2680000}"/>
    <cellStyle name="40% - 强调文字颜色 2 3 3 2 2 2 4" xfId="19041" xr:uid="{00000000-0005-0000-0000-0000914A0000}"/>
    <cellStyle name="40% - 强调文字颜色 2 3 3 2 2 2 4 2" xfId="25573" xr:uid="{00000000-0005-0000-0000-000015640000}"/>
    <cellStyle name="40% - 强调文字颜色 2 3 3 2 2 2 4 2 2" xfId="27588" xr:uid="{00000000-0005-0000-0000-0000F46B0000}"/>
    <cellStyle name="40% - 强调文字颜色 2 3 3 2 2 2 4 3" xfId="27589" xr:uid="{00000000-0005-0000-0000-0000F56B0000}"/>
    <cellStyle name="40% - 强调文字颜色 2 3 3 2 2 2 5" xfId="19045" xr:uid="{00000000-0005-0000-0000-0000954A0000}"/>
    <cellStyle name="40% - 强调文字颜色 2 3 3 2 2 2 5 2" xfId="19051" xr:uid="{00000000-0005-0000-0000-00009B4A0000}"/>
    <cellStyle name="40% - 强调文字颜色 2 3 3 2 2 2 6" xfId="19053" xr:uid="{00000000-0005-0000-0000-00009D4A0000}"/>
    <cellStyle name="40% - 强调文字颜色 2 3 3 2 2 2 6 2" xfId="27590" xr:uid="{00000000-0005-0000-0000-0000F66B0000}"/>
    <cellStyle name="40% - 强调文字颜色 2 3 3 2 2 2 7" xfId="19056" xr:uid="{00000000-0005-0000-0000-0000A04A0000}"/>
    <cellStyle name="40% - 强调文字颜色 2 3 3 2 2 3" xfId="27591" xr:uid="{00000000-0005-0000-0000-0000F76B0000}"/>
    <cellStyle name="40% - 强调文字颜色 2 3 3 2 2 3 2" xfId="25584" xr:uid="{00000000-0005-0000-0000-000020640000}"/>
    <cellStyle name="40% - 强调文字颜色 2 3 3 2 2 3 2 2" xfId="25586" xr:uid="{00000000-0005-0000-0000-000022640000}"/>
    <cellStyle name="40% - 强调文字颜色 2 3 3 2 2 3 2 3" xfId="25591" xr:uid="{00000000-0005-0000-0000-000027640000}"/>
    <cellStyle name="40% - 强调文字颜色 2 3 3 2 2 3 3" xfId="25595" xr:uid="{00000000-0005-0000-0000-00002B640000}"/>
    <cellStyle name="40% - 强调文字颜色 2 3 3 2 2 4" xfId="27593" xr:uid="{00000000-0005-0000-0000-0000F96B0000}"/>
    <cellStyle name="40% - 强调文字颜色 2 3 3 2 2 5" xfId="13646" xr:uid="{00000000-0005-0000-0000-00007E350000}"/>
    <cellStyle name="40% - 强调文字颜色 2 3 3 2 3" xfId="27595" xr:uid="{00000000-0005-0000-0000-0000FB6B0000}"/>
    <cellStyle name="40% - 强调文字颜色 2 3 3 2 3 2" xfId="27596" xr:uid="{00000000-0005-0000-0000-0000FC6B0000}"/>
    <cellStyle name="40% - 强调文字颜色 2 3 3 2 3 2 2" xfId="9955" xr:uid="{00000000-0005-0000-0000-000013270000}"/>
    <cellStyle name="40% - 强调文字颜色 2 3 3 2 3 2 2 2" xfId="27597" xr:uid="{00000000-0005-0000-0000-0000FD6B0000}"/>
    <cellStyle name="40% - 强调文字颜色 2 3 3 2 3 2 2 2 2" xfId="27598" xr:uid="{00000000-0005-0000-0000-0000FE6B0000}"/>
    <cellStyle name="40% - 强调文字颜色 2 3 3 2 3 2 2 3" xfId="27599" xr:uid="{00000000-0005-0000-0000-0000FF6B0000}"/>
    <cellStyle name="40% - 强调文字颜色 2 3 3 2 3 2 3" xfId="27601" xr:uid="{00000000-0005-0000-0000-0000016C0000}"/>
    <cellStyle name="40% - 强调文字颜色 2 3 3 2 3 2 3 2" xfId="26770" xr:uid="{00000000-0005-0000-0000-0000C2680000}"/>
    <cellStyle name="40% - 强调文字颜色 2 3 3 2 3 2 4" xfId="25711" xr:uid="{00000000-0005-0000-0000-00009F640000}"/>
    <cellStyle name="40% - 强调文字颜色 2 3 3 2 3 2 4 2" xfId="10451" xr:uid="{00000000-0005-0000-0000-000003290000}"/>
    <cellStyle name="40% - 强调文字颜色 2 3 3 2 3 2 5" xfId="25713" xr:uid="{00000000-0005-0000-0000-0000A1640000}"/>
    <cellStyle name="40% - 强调文字颜色 2 3 3 2 3 3" xfId="27602" xr:uid="{00000000-0005-0000-0000-0000026C0000}"/>
    <cellStyle name="40% - 强调文字颜色 2 3 3 2 3 3 2" xfId="27604" xr:uid="{00000000-0005-0000-0000-0000046C0000}"/>
    <cellStyle name="40% - 强调文字颜色 2 3 3 2 3 3 2 2" xfId="27605" xr:uid="{00000000-0005-0000-0000-0000056C0000}"/>
    <cellStyle name="40% - 强调文字颜色 2 3 3 2 3 3 2 3" xfId="27606" xr:uid="{00000000-0005-0000-0000-0000066C0000}"/>
    <cellStyle name="40% - 强调文字颜色 2 3 3 2 3 3 3" xfId="27607" xr:uid="{00000000-0005-0000-0000-0000076C0000}"/>
    <cellStyle name="40% - 强调文字颜色 2 3 3 2 3 3 3 2" xfId="27608" xr:uid="{00000000-0005-0000-0000-0000086C0000}"/>
    <cellStyle name="40% - 强调文字颜色 2 3 3 2 3 3 4" xfId="24922" xr:uid="{00000000-0005-0000-0000-00008A610000}"/>
    <cellStyle name="40% - 强调文字颜色 2 3 3 2 3 4" xfId="27610" xr:uid="{00000000-0005-0000-0000-00000A6C0000}"/>
    <cellStyle name="40% - 强调文字颜色 2 3 3 2 3 4 2" xfId="27612" xr:uid="{00000000-0005-0000-0000-00000C6C0000}"/>
    <cellStyle name="40% - 强调文字颜色 2 3 3 2 3 4 2 2" xfId="27613" xr:uid="{00000000-0005-0000-0000-00000D6C0000}"/>
    <cellStyle name="40% - 强调文字颜色 2 3 3 2 3 4 3" xfId="27616" xr:uid="{00000000-0005-0000-0000-0000106C0000}"/>
    <cellStyle name="40% - 强调文字颜色 2 3 3 2 3 5" xfId="27617" xr:uid="{00000000-0005-0000-0000-0000116C0000}"/>
    <cellStyle name="40% - 强调文字颜色 2 3 3 2 3 5 2" xfId="15241" xr:uid="{00000000-0005-0000-0000-0000B93B0000}"/>
    <cellStyle name="40% - 强调文字颜色 2 3 3 2 3 5 3" xfId="22114" xr:uid="{00000000-0005-0000-0000-000092560000}"/>
    <cellStyle name="40% - 强调文字颜色 2 3 3 2 3 6" xfId="27619" xr:uid="{00000000-0005-0000-0000-0000136C0000}"/>
    <cellStyle name="40% - 强调文字颜色 2 3 3 2 3 6 2" xfId="15275" xr:uid="{00000000-0005-0000-0000-0000DB3B0000}"/>
    <cellStyle name="40% - 强调文字颜色 2 3 3 2 3 7" xfId="27621" xr:uid="{00000000-0005-0000-0000-0000156C0000}"/>
    <cellStyle name="40% - 强调文字颜色 2 3 3 2 3 8" xfId="13660" xr:uid="{00000000-0005-0000-0000-00008C350000}"/>
    <cellStyle name="40% - 强调文字颜色 2 3 3 2 4" xfId="21008" xr:uid="{00000000-0005-0000-0000-000040520000}"/>
    <cellStyle name="40% - 强调文字颜色 2 3 3 2 4 2" xfId="21010" xr:uid="{00000000-0005-0000-0000-000042520000}"/>
    <cellStyle name="40% - 强调文字颜色 2 3 3 2 4 2 2" xfId="14990" xr:uid="{00000000-0005-0000-0000-0000BE3A0000}"/>
    <cellStyle name="40% - 强调文字颜色 2 3 3 2 4 2 2 2" xfId="14992" xr:uid="{00000000-0005-0000-0000-0000C03A0000}"/>
    <cellStyle name="40% - 强调文字颜色 2 3 3 2 4 2 3" xfId="15066" xr:uid="{00000000-0005-0000-0000-00000A3B0000}"/>
    <cellStyle name="40% - 强调文字颜色 2 3 3 2 4 2 4" xfId="15114" xr:uid="{00000000-0005-0000-0000-00003A3B0000}"/>
    <cellStyle name="40% - 强调文字颜色 2 3 3 2 4 3" xfId="21012" xr:uid="{00000000-0005-0000-0000-000044520000}"/>
    <cellStyle name="40% - 强调文字颜色 2 3 3 2 4 3 2" xfId="15613" xr:uid="{00000000-0005-0000-0000-00002D3D0000}"/>
    <cellStyle name="40% - 强调文字颜色 2 3 3 2 4 3 2 2" xfId="15616" xr:uid="{00000000-0005-0000-0000-0000303D0000}"/>
    <cellStyle name="40% - 强调文字颜色 2 3 3 2 4 3 3" xfId="15623" xr:uid="{00000000-0005-0000-0000-0000373D0000}"/>
    <cellStyle name="40% - 强调文字颜色 2 3 3 2 4 3 4" xfId="15626" xr:uid="{00000000-0005-0000-0000-00003A3D0000}"/>
    <cellStyle name="40% - 强调文字颜色 2 3 3 2 4 4" xfId="27622" xr:uid="{00000000-0005-0000-0000-0000166C0000}"/>
    <cellStyle name="40% - 强调文字颜色 2 3 3 2 4 4 2" xfId="15814" xr:uid="{00000000-0005-0000-0000-0000F63D0000}"/>
    <cellStyle name="40% - 强调文字颜色 2 3 3 2 4 5" xfId="27623" xr:uid="{00000000-0005-0000-0000-0000176C0000}"/>
    <cellStyle name="40% - 强调文字颜色 2 3 3 2 4 6" xfId="27624" xr:uid="{00000000-0005-0000-0000-0000186C0000}"/>
    <cellStyle name="40% - 强调文字颜色 2 3 3 2 5" xfId="21014" xr:uid="{00000000-0005-0000-0000-000046520000}"/>
    <cellStyle name="40% - 强调文字颜色 2 3 3 2 5 2" xfId="21016" xr:uid="{00000000-0005-0000-0000-000048520000}"/>
    <cellStyle name="40% - 强调文字颜色 2 3 3 2 5 2 2" xfId="16360" xr:uid="{00000000-0005-0000-0000-000018400000}"/>
    <cellStyle name="40% - 强调文字颜色 2 3 3 2 5 2 3" xfId="16365" xr:uid="{00000000-0005-0000-0000-00001D400000}"/>
    <cellStyle name="40% - 强调文字颜色 2 3 3 2 5 3" xfId="27625" xr:uid="{00000000-0005-0000-0000-0000196C0000}"/>
    <cellStyle name="40% - 强调文字颜色 2 3 3 2 5 3 2" xfId="16566" xr:uid="{00000000-0005-0000-0000-0000E6400000}"/>
    <cellStyle name="40% - 强调文字颜色 2 3 3 2 5 3 3" xfId="16579" xr:uid="{00000000-0005-0000-0000-0000F3400000}"/>
    <cellStyle name="40% - 强调文字颜色 2 3 3 2 5 4" xfId="27626" xr:uid="{00000000-0005-0000-0000-00001A6C0000}"/>
    <cellStyle name="40% - 强调文字颜色 2 3 3 2 5 4 2" xfId="16648" xr:uid="{00000000-0005-0000-0000-000038410000}"/>
    <cellStyle name="40% - 强调文字颜色 2 3 3 2 5 5" xfId="27627" xr:uid="{00000000-0005-0000-0000-00001B6C0000}"/>
    <cellStyle name="40% - 强调文字颜色 2 3 3 2 5 6" xfId="27629" xr:uid="{00000000-0005-0000-0000-00001D6C0000}"/>
    <cellStyle name="40% - 强调文字颜色 2 3 3 2 6" xfId="21018" xr:uid="{00000000-0005-0000-0000-00004A520000}"/>
    <cellStyle name="40% - 强调文字颜色 2 3 3 2 6 2" xfId="27630" xr:uid="{00000000-0005-0000-0000-00001E6C0000}"/>
    <cellStyle name="40% - 强调文字颜色 2 3 3 2 6 2 2" xfId="10663" xr:uid="{00000000-0005-0000-0000-0000D7290000}"/>
    <cellStyle name="40% - 强调文字颜色 2 3 3 2 6 2 3" xfId="10666" xr:uid="{00000000-0005-0000-0000-0000DA290000}"/>
    <cellStyle name="40% - 强调文字颜色 2 3 3 2 6 3" xfId="27631" xr:uid="{00000000-0005-0000-0000-00001F6C0000}"/>
    <cellStyle name="40% - 强调文字颜色 2 3 3 2 6 3 2" xfId="10675" xr:uid="{00000000-0005-0000-0000-0000E3290000}"/>
    <cellStyle name="40% - 强调文字颜色 2 3 3 2 6 4" xfId="27632" xr:uid="{00000000-0005-0000-0000-0000206C0000}"/>
    <cellStyle name="40% - 强调文字颜色 2 3 3 2 6 5" xfId="27633" xr:uid="{00000000-0005-0000-0000-0000216C0000}"/>
    <cellStyle name="40% - 强调文字颜色 2 3 3 2 7" xfId="21020" xr:uid="{00000000-0005-0000-0000-00004C520000}"/>
    <cellStyle name="40% - 强调文字颜色 2 3 3 2 7 2" xfId="27634" xr:uid="{00000000-0005-0000-0000-0000226C0000}"/>
    <cellStyle name="40% - 强调文字颜色 2 3 3 2 7 2 2" xfId="17301" xr:uid="{00000000-0005-0000-0000-0000C5430000}"/>
    <cellStyle name="40% - 强调文字颜色 2 3 3 2 7 2 3" xfId="16562" xr:uid="{00000000-0005-0000-0000-0000E2400000}"/>
    <cellStyle name="40% - 强调文字颜色 2 3 3 2 7 3" xfId="27635" xr:uid="{00000000-0005-0000-0000-0000236C0000}"/>
    <cellStyle name="40% - 强调文字颜色 2 3 3 2 7 3 2" xfId="17321" xr:uid="{00000000-0005-0000-0000-0000D9430000}"/>
    <cellStyle name="40% - 强调文字颜色 2 3 3 2 7 4" xfId="27636" xr:uid="{00000000-0005-0000-0000-0000246C0000}"/>
    <cellStyle name="40% - 强调文字颜色 2 3 3 2 8" xfId="27637" xr:uid="{00000000-0005-0000-0000-0000256C0000}"/>
    <cellStyle name="40% - 强调文字颜色 2 3 3 2 8 2" xfId="27638" xr:uid="{00000000-0005-0000-0000-0000266C0000}"/>
    <cellStyle name="40% - 强调文字颜色 2 3 3 2 8 3" xfId="27639" xr:uid="{00000000-0005-0000-0000-0000276C0000}"/>
    <cellStyle name="40% - 强调文字颜色 2 3 3 2 9" xfId="724" xr:uid="{00000000-0005-0000-0000-000004030000}"/>
    <cellStyle name="40% - 强调文字颜色 2 3 3 2 9 2" xfId="27640" xr:uid="{00000000-0005-0000-0000-0000286C0000}"/>
    <cellStyle name="40% - 强调文字颜色 2 3 3 3" xfId="27641" xr:uid="{00000000-0005-0000-0000-0000296C0000}"/>
    <cellStyle name="40% - 强调文字颜色 2 3 3 3 2" xfId="27643" xr:uid="{00000000-0005-0000-0000-00002B6C0000}"/>
    <cellStyle name="40% - 强调文字颜色 2 3 3 3 2 2" xfId="27645" xr:uid="{00000000-0005-0000-0000-00002D6C0000}"/>
    <cellStyle name="40% - 强调文字颜色 2 3 3 3 2 2 2" xfId="22518" xr:uid="{00000000-0005-0000-0000-000026580000}"/>
    <cellStyle name="40% - 强调文字颜色 2 3 3 3 2 2 2 2" xfId="17694" xr:uid="{00000000-0005-0000-0000-00004E450000}"/>
    <cellStyle name="40% - 强调文字颜色 2 3 3 3 2 2 2 3" xfId="17703" xr:uid="{00000000-0005-0000-0000-000057450000}"/>
    <cellStyle name="40% - 强调文字颜色 2 3 3 3 2 2 3" xfId="23945" xr:uid="{00000000-0005-0000-0000-0000B95D0000}"/>
    <cellStyle name="40% - 强调文字颜色 2 3 3 3 2 2 3 2" xfId="17719" xr:uid="{00000000-0005-0000-0000-000067450000}"/>
    <cellStyle name="40% - 强调文字颜色 2 3 3 3 2 2 4" xfId="23947" xr:uid="{00000000-0005-0000-0000-0000BB5D0000}"/>
    <cellStyle name="40% - 强调文字颜色 2 3 3 3 2 3" xfId="27646" xr:uid="{00000000-0005-0000-0000-00002E6C0000}"/>
    <cellStyle name="40% - 强调文字颜色 2 3 3 3 2 3 2" xfId="23967" xr:uid="{00000000-0005-0000-0000-0000CF5D0000}"/>
    <cellStyle name="40% - 强调文字颜色 2 3 3 3 2 3 2 2" xfId="23968" xr:uid="{00000000-0005-0000-0000-0000D05D0000}"/>
    <cellStyle name="40% - 强调文字颜色 2 3 3 3 2 3 2 3" xfId="27647" xr:uid="{00000000-0005-0000-0000-00002F6C0000}"/>
    <cellStyle name="40% - 强调文字颜色 2 3 3 3 2 3 3" xfId="23970" xr:uid="{00000000-0005-0000-0000-0000D25D0000}"/>
    <cellStyle name="40% - 强调文字颜色 2 3 3 3 2 3 4" xfId="23972" xr:uid="{00000000-0005-0000-0000-0000D45D0000}"/>
    <cellStyle name="40% - 强调文字颜色 2 3 3 3 2 4" xfId="1814" xr:uid="{00000000-0005-0000-0000-000046070000}"/>
    <cellStyle name="40% - 强调文字颜色 2 3 3 3 2 4 2" xfId="23991" xr:uid="{00000000-0005-0000-0000-0000E75D0000}"/>
    <cellStyle name="40% - 强调文字颜色 2 3 3 3 2 4 2 2" xfId="23994" xr:uid="{00000000-0005-0000-0000-0000EA5D0000}"/>
    <cellStyle name="40% - 强调文字颜色 2 3 3 3 2 4 3" xfId="23997" xr:uid="{00000000-0005-0000-0000-0000ED5D0000}"/>
    <cellStyle name="40% - 强调文字颜色 2 3 3 3 2 5" xfId="27649" xr:uid="{00000000-0005-0000-0000-0000316C0000}"/>
    <cellStyle name="40% - 强调文字颜色 2 3 3 3 2 5 2" xfId="24012" xr:uid="{00000000-0005-0000-0000-0000FC5D0000}"/>
    <cellStyle name="40% - 强调文字颜色 2 3 3 3 2 6" xfId="27650" xr:uid="{00000000-0005-0000-0000-0000326C0000}"/>
    <cellStyle name="40% - 强调文字颜色 2 3 3 3 2 6 2" xfId="24024" xr:uid="{00000000-0005-0000-0000-0000085E0000}"/>
    <cellStyle name="40% - 强调文字颜色 2 3 3 3 2 7" xfId="27651" xr:uid="{00000000-0005-0000-0000-0000336C0000}"/>
    <cellStyle name="40% - 强调文字颜色 2 3 3 3 3" xfId="27652" xr:uid="{00000000-0005-0000-0000-0000346C0000}"/>
    <cellStyle name="40% - 强调文字颜色 2 3 3 3 3 2" xfId="27654" xr:uid="{00000000-0005-0000-0000-0000366C0000}"/>
    <cellStyle name="40% - 强调文字颜色 2 3 3 3 3 2 2" xfId="10084" xr:uid="{00000000-0005-0000-0000-000094270000}"/>
    <cellStyle name="40% - 强调文字颜色 2 3 3 3 3 2 2 2" xfId="26295" xr:uid="{00000000-0005-0000-0000-0000E7660000}"/>
    <cellStyle name="40% - 强调文字颜色 2 3 3 3 3 2 2 3" xfId="26298" xr:uid="{00000000-0005-0000-0000-0000EA660000}"/>
    <cellStyle name="40% - 强调文字颜色 2 3 3 3 3 2 3" xfId="27656" xr:uid="{00000000-0005-0000-0000-0000386C0000}"/>
    <cellStyle name="40% - 强调文字颜色 2 3 3 3 3 2 4" xfId="27658" xr:uid="{00000000-0005-0000-0000-00003A6C0000}"/>
    <cellStyle name="40% - 强调文字颜色 2 3 3 3 3 3" xfId="27659" xr:uid="{00000000-0005-0000-0000-00003B6C0000}"/>
    <cellStyle name="40% - 强调文字颜色 2 3 3 3 3 3 2" xfId="1837" xr:uid="{00000000-0005-0000-0000-00005D070000}"/>
    <cellStyle name="40% - 强调文字颜色 2 3 3 3 3 3 2 2" xfId="27660" xr:uid="{00000000-0005-0000-0000-00003C6C0000}"/>
    <cellStyle name="40% - 强调文字颜色 2 3 3 3 3 3 2 3" xfId="27661" xr:uid="{00000000-0005-0000-0000-00003D6C0000}"/>
    <cellStyle name="40% - 强调文字颜色 2 3 3 3 3 3 3" xfId="27663" xr:uid="{00000000-0005-0000-0000-00003F6C0000}"/>
    <cellStyle name="40% - 强调文字颜色 2 3 3 3 3 3 4" xfId="24957" xr:uid="{00000000-0005-0000-0000-0000AD610000}"/>
    <cellStyle name="40% - 强调文字颜色 2 3 3 3 3 4" xfId="27665" xr:uid="{00000000-0005-0000-0000-0000416C0000}"/>
    <cellStyle name="40% - 强调文字颜色 2 3 3 3 3 4 2" xfId="19065" xr:uid="{00000000-0005-0000-0000-0000A94A0000}"/>
    <cellStyle name="40% - 强调文字颜色 2 3 3 3 3 4 2 2" xfId="27667" xr:uid="{00000000-0005-0000-0000-0000436C0000}"/>
    <cellStyle name="40% - 强调文字颜色 2 3 3 3 3 4 3" xfId="19068" xr:uid="{00000000-0005-0000-0000-0000AC4A0000}"/>
    <cellStyle name="40% - 强调文字颜色 2 3 3 3 3 5" xfId="27669" xr:uid="{00000000-0005-0000-0000-0000456C0000}"/>
    <cellStyle name="40% - 强调文字颜色 2 3 3 3 3 5 2" xfId="12707" xr:uid="{00000000-0005-0000-0000-0000D3310000}"/>
    <cellStyle name="40% - 强调文字颜色 2 3 3 3 3 5 3" xfId="27670" xr:uid="{00000000-0005-0000-0000-0000466C0000}"/>
    <cellStyle name="40% - 强调文字颜色 2 3 3 3 3 6" xfId="27671" xr:uid="{00000000-0005-0000-0000-0000476C0000}"/>
    <cellStyle name="40% - 强调文字颜色 2 3 3 3 3 6 2" xfId="27672" xr:uid="{00000000-0005-0000-0000-0000486C0000}"/>
    <cellStyle name="40% - 强调文字颜色 2 3 3 3 3 7" xfId="27673" xr:uid="{00000000-0005-0000-0000-0000496C0000}"/>
    <cellStyle name="40% - 强调文字颜色 2 3 3 3 4" xfId="21024" xr:uid="{00000000-0005-0000-0000-000050520000}"/>
    <cellStyle name="40% - 强调文字颜色 2 3 3 3 5" xfId="21027" xr:uid="{00000000-0005-0000-0000-000053520000}"/>
    <cellStyle name="40% - 强调文字颜色 2 3 3 3 6" xfId="21029" xr:uid="{00000000-0005-0000-0000-000055520000}"/>
    <cellStyle name="40% - 强调文字颜色 2 3 3 4" xfId="27674" xr:uid="{00000000-0005-0000-0000-00004A6C0000}"/>
    <cellStyle name="40% - 强调文字颜色 2 3 3 4 2" xfId="27676" xr:uid="{00000000-0005-0000-0000-00004C6C0000}"/>
    <cellStyle name="40% - 强调文字颜色 2 3 3 4 2 2" xfId="23686" xr:uid="{00000000-0005-0000-0000-0000B65C0000}"/>
    <cellStyle name="40% - 强调文字颜色 2 3 3 4 2 2 2" xfId="3718" xr:uid="{00000000-0005-0000-0000-0000B60E0000}"/>
    <cellStyle name="40% - 强调文字颜色 2 3 3 4 2 3" xfId="27677" xr:uid="{00000000-0005-0000-0000-00004D6C0000}"/>
    <cellStyle name="40% - 强调文字颜色 2 3 3 4 2 3 2" xfId="24092" xr:uid="{00000000-0005-0000-0000-00004C5E0000}"/>
    <cellStyle name="40% - 强调文字颜色 2 3 3 4 2 4" xfId="1447" xr:uid="{00000000-0005-0000-0000-0000D7050000}"/>
    <cellStyle name="40% - 强调文字颜色 2 3 3 4 3" xfId="27678" xr:uid="{00000000-0005-0000-0000-00004E6C0000}"/>
    <cellStyle name="40% - 强调文字颜色 2 3 3 4 3 2" xfId="27679" xr:uid="{00000000-0005-0000-0000-00004F6C0000}"/>
    <cellStyle name="40% - 强调文字颜色 2 3 3 4 3 3" xfId="27680" xr:uid="{00000000-0005-0000-0000-0000506C0000}"/>
    <cellStyle name="40% - 强调文字颜色 2 3 3 4 4" xfId="21032" xr:uid="{00000000-0005-0000-0000-000058520000}"/>
    <cellStyle name="40% - 强调文字颜色 2 3 3 4 5" xfId="21034" xr:uid="{00000000-0005-0000-0000-00005A520000}"/>
    <cellStyle name="40% - 强调文字颜色 2 3 3 4 6" xfId="27681" xr:uid="{00000000-0005-0000-0000-0000516C0000}"/>
    <cellStyle name="40% - 强调文字颜色 2 3 3 5" xfId="26949" xr:uid="{00000000-0005-0000-0000-000075690000}"/>
    <cellStyle name="40% - 强调文字颜色 2 3 3 5 2" xfId="16205" xr:uid="{00000000-0005-0000-0000-00007D3F0000}"/>
    <cellStyle name="40% - 强调文字颜色 2 3 3 5 2 2" xfId="16207" xr:uid="{00000000-0005-0000-0000-00007F3F0000}"/>
    <cellStyle name="40% - 强调文字颜色 2 3 3 5 2 2 2" xfId="16209" xr:uid="{00000000-0005-0000-0000-0000813F0000}"/>
    <cellStyle name="40% - 强调文字颜色 2 3 3 5 2 3" xfId="16211" xr:uid="{00000000-0005-0000-0000-0000833F0000}"/>
    <cellStyle name="40% - 强调文字颜色 2 3 3 5 2 4" xfId="1379" xr:uid="{00000000-0005-0000-0000-000093050000}"/>
    <cellStyle name="40% - 强调文字颜色 2 3 3 5 3" xfId="16219" xr:uid="{00000000-0005-0000-0000-00008B3F0000}"/>
    <cellStyle name="40% - 强调文字颜色 2 3 3 5 3 2" xfId="16221" xr:uid="{00000000-0005-0000-0000-00008D3F0000}"/>
    <cellStyle name="40% - 强调文字颜色 2 3 3 5 3 2 2" xfId="16223" xr:uid="{00000000-0005-0000-0000-00008F3F0000}"/>
    <cellStyle name="40% - 强调文字颜色 2 3 3 5 3 3" xfId="16226" xr:uid="{00000000-0005-0000-0000-0000923F0000}"/>
    <cellStyle name="40% - 强调文字颜色 2 3 3 5 3 4" xfId="1327" xr:uid="{00000000-0005-0000-0000-00005F050000}"/>
    <cellStyle name="40% - 强调文字颜色 2 3 3 5 4" xfId="16232" xr:uid="{00000000-0005-0000-0000-0000983F0000}"/>
    <cellStyle name="40% - 强调文字颜色 2 3 3 5 4 2" xfId="16236" xr:uid="{00000000-0005-0000-0000-00009C3F0000}"/>
    <cellStyle name="40% - 强调文字颜色 2 3 3 5 5" xfId="16245" xr:uid="{00000000-0005-0000-0000-0000A53F0000}"/>
    <cellStyle name="40% - 强调文字颜色 2 3 3 5 6" xfId="16256" xr:uid="{00000000-0005-0000-0000-0000B03F0000}"/>
    <cellStyle name="40% - 强调文字颜色 2 3 3 6" xfId="27683" xr:uid="{00000000-0005-0000-0000-0000536C0000}"/>
    <cellStyle name="40% - 强调文字颜色 2 3 3 6 2" xfId="4474" xr:uid="{00000000-0005-0000-0000-0000AA110000}"/>
    <cellStyle name="40% - 强调文字颜色 2 3 3 6 2 2" xfId="4481" xr:uid="{00000000-0005-0000-0000-0000B1110000}"/>
    <cellStyle name="40% - 强调文字颜色 2 3 3 6 2 2 2" xfId="19567" xr:uid="{00000000-0005-0000-0000-00009F4C0000}"/>
    <cellStyle name="40% - 强调文字颜色 2 3 3 6 2 3" xfId="4484" xr:uid="{00000000-0005-0000-0000-0000B4110000}"/>
    <cellStyle name="40% - 强调文字颜色 2 3 3 6 2 4" xfId="8105" xr:uid="{00000000-0005-0000-0000-0000D91F0000}"/>
    <cellStyle name="40% - 强调文字颜色 2 3 3 6 3" xfId="4492" xr:uid="{00000000-0005-0000-0000-0000BC110000}"/>
    <cellStyle name="40% - 强调文字颜色 2 3 3 6 3 2" xfId="4500" xr:uid="{00000000-0005-0000-0000-0000C4110000}"/>
    <cellStyle name="40% - 强调文字颜色 2 3 3 6 3 3" xfId="27684" xr:uid="{00000000-0005-0000-0000-0000546C0000}"/>
    <cellStyle name="40% - 强调文字颜色 2 3 3 6 4" xfId="1636" xr:uid="{00000000-0005-0000-0000-000094060000}"/>
    <cellStyle name="40% - 强调文字颜色 2 3 3 6 4 2" xfId="22844" xr:uid="{00000000-0005-0000-0000-00006C590000}"/>
    <cellStyle name="40% - 强调文字颜色 2 3 3 6 5" xfId="1740" xr:uid="{00000000-0005-0000-0000-0000FC060000}"/>
    <cellStyle name="40% - 强调文字颜色 2 3 3 6 6" xfId="27685" xr:uid="{00000000-0005-0000-0000-0000556C0000}"/>
    <cellStyle name="40% - 强调文字颜色 2 3 3 7" xfId="19419" xr:uid="{00000000-0005-0000-0000-00000B4C0000}"/>
    <cellStyle name="40% - 强调文字颜色 2 3 3 7 2" xfId="16320" xr:uid="{00000000-0005-0000-0000-0000F03F0000}"/>
    <cellStyle name="40% - 强调文字颜色 2 3 3 7 2 2" xfId="27686" xr:uid="{00000000-0005-0000-0000-0000566C0000}"/>
    <cellStyle name="40% - 强调文字颜色 2 3 3 7 2 3" xfId="8117" xr:uid="{00000000-0005-0000-0000-0000E51F0000}"/>
    <cellStyle name="40% - 强调文字颜色 2 3 3 7 3" xfId="16322" xr:uid="{00000000-0005-0000-0000-0000F23F0000}"/>
    <cellStyle name="40% - 强调文字颜色 2 3 3 7 3 2" xfId="27687" xr:uid="{00000000-0005-0000-0000-0000576C0000}"/>
    <cellStyle name="40% - 强调文字颜色 2 3 3 7 4" xfId="56" xr:uid="{00000000-0005-0000-0000-00003E000000}"/>
    <cellStyle name="40% - 强调文字颜色 2 3 3 7 5" xfId="27688" xr:uid="{00000000-0005-0000-0000-0000586C0000}"/>
    <cellStyle name="40% - 强调文字颜色 2 3 3 8" xfId="27689" xr:uid="{00000000-0005-0000-0000-0000596C0000}"/>
    <cellStyle name="40% - 强调文字颜色 2 3 3 8 2" xfId="16324" xr:uid="{00000000-0005-0000-0000-0000F43F0000}"/>
    <cellStyle name="40% - 强调文字颜色 2 3 3 8 2 2" xfId="16326" xr:uid="{00000000-0005-0000-0000-0000F63F0000}"/>
    <cellStyle name="40% - 强调文字颜色 2 3 3 8 2 3" xfId="27690" xr:uid="{00000000-0005-0000-0000-00005A6C0000}"/>
    <cellStyle name="40% - 强调文字颜色 2 3 3 8 3" xfId="16329" xr:uid="{00000000-0005-0000-0000-0000F93F0000}"/>
    <cellStyle name="40% - 强调文字颜色 2 3 3 8 3 2" xfId="24432" xr:uid="{00000000-0005-0000-0000-0000A05F0000}"/>
    <cellStyle name="40% - 强调文字颜色 2 3 3 8 4" xfId="16331" xr:uid="{00000000-0005-0000-0000-0000FB3F0000}"/>
    <cellStyle name="40% - 强调文字颜色 2 3 3 8 5" xfId="17663" xr:uid="{00000000-0005-0000-0000-00002F450000}"/>
    <cellStyle name="40% - 强调文字颜色 2 3 3 9" xfId="27691" xr:uid="{00000000-0005-0000-0000-00005B6C0000}"/>
    <cellStyle name="40% - 强调文字颜色 2 3 3 9 2" xfId="14422" xr:uid="{00000000-0005-0000-0000-000086380000}"/>
    <cellStyle name="40% - 强调文字颜色 2 3 3 9 3" xfId="14428" xr:uid="{00000000-0005-0000-0000-00008C380000}"/>
    <cellStyle name="40% - 强调文字颜色 2 3 4" xfId="27692" xr:uid="{00000000-0005-0000-0000-00005C6C0000}"/>
    <cellStyle name="40% - 强调文字颜色 2 3 4 2" xfId="24629" xr:uid="{00000000-0005-0000-0000-000065600000}"/>
    <cellStyle name="40% - 强调文字颜色 2 3 4 2 2" xfId="27694" xr:uid="{00000000-0005-0000-0000-00005E6C0000}"/>
    <cellStyle name="40% - 强调文字颜色 2 3 4 2 2 2" xfId="27695" xr:uid="{00000000-0005-0000-0000-00005F6C0000}"/>
    <cellStyle name="40% - 强调文字颜色 2 3 4 2 2 2 2" xfId="27697" xr:uid="{00000000-0005-0000-0000-0000616C0000}"/>
    <cellStyle name="40% - 强调文字颜色 2 3 4 2 2 2 3" xfId="27699" xr:uid="{00000000-0005-0000-0000-0000636C0000}"/>
    <cellStyle name="40% - 强调文字颜色 2 3 4 2 2 3" xfId="27700" xr:uid="{00000000-0005-0000-0000-0000646C0000}"/>
    <cellStyle name="40% - 强调文字颜色 2 3 4 2 2 4" xfId="27702" xr:uid="{00000000-0005-0000-0000-0000666C0000}"/>
    <cellStyle name="40% - 强调文字颜色 2 3 4 2 2 5" xfId="27704" xr:uid="{00000000-0005-0000-0000-0000686C0000}"/>
    <cellStyle name="40% - 强调文字颜色 2 3 4 2 3" xfId="27705" xr:uid="{00000000-0005-0000-0000-0000696C0000}"/>
    <cellStyle name="40% - 强调文字颜色 2 3 4 2 3 2" xfId="27706" xr:uid="{00000000-0005-0000-0000-00006A6C0000}"/>
    <cellStyle name="40% - 强调文字颜色 2 3 4 2 3 2 2" xfId="13876" xr:uid="{00000000-0005-0000-0000-000064360000}"/>
    <cellStyle name="40% - 强调文字颜色 2 3 4 2 3 3" xfId="27708" xr:uid="{00000000-0005-0000-0000-00006C6C0000}"/>
    <cellStyle name="40% - 强调文字颜色 2 3 4 2 3 4" xfId="27710" xr:uid="{00000000-0005-0000-0000-00006E6C0000}"/>
    <cellStyle name="40% - 强调文字颜色 2 3 4 2 4" xfId="27711" xr:uid="{00000000-0005-0000-0000-00006F6C0000}"/>
    <cellStyle name="40% - 强调文字颜色 2 3 4 2 4 2" xfId="27431" xr:uid="{00000000-0005-0000-0000-0000576B0000}"/>
    <cellStyle name="40% - 强调文字颜色 2 3 4 2 5" xfId="27712" xr:uid="{00000000-0005-0000-0000-0000706C0000}"/>
    <cellStyle name="40% - 强调文字颜色 2 3 4 3" xfId="27714" xr:uid="{00000000-0005-0000-0000-0000726C0000}"/>
    <cellStyle name="40% - 强调文字颜色 2 3 4 3 2" xfId="27715" xr:uid="{00000000-0005-0000-0000-0000736C0000}"/>
    <cellStyle name="40% - 强调文字颜色 2 3 4 3 3" xfId="27716" xr:uid="{00000000-0005-0000-0000-0000746C0000}"/>
    <cellStyle name="40% - 强调文字颜色 2 3 4 4" xfId="27718" xr:uid="{00000000-0005-0000-0000-0000766C0000}"/>
    <cellStyle name="40% - 强调文字颜色 2 3 4 5" xfId="27720" xr:uid="{00000000-0005-0000-0000-0000786C0000}"/>
    <cellStyle name="40% - 强调文字颜色 2 3 4 5 2" xfId="27721" xr:uid="{00000000-0005-0000-0000-0000796C0000}"/>
    <cellStyle name="40% - 强调文字颜色 2 3 4 5 2 2" xfId="18800" xr:uid="{00000000-0005-0000-0000-0000A0490000}"/>
    <cellStyle name="40% - 强调文字颜色 2 3 4 5 3" xfId="27722" xr:uid="{00000000-0005-0000-0000-00007A6C0000}"/>
    <cellStyle name="40% - 强调文字颜色 2 3 4 6" xfId="27725" xr:uid="{00000000-0005-0000-0000-00007D6C0000}"/>
    <cellStyle name="40% - 强调文字颜色 2 3 4 6 2" xfId="719" xr:uid="{00000000-0005-0000-0000-0000FF020000}"/>
    <cellStyle name="40% - 强调文字颜色 2 3 5" xfId="27726" xr:uid="{00000000-0005-0000-0000-00007E6C0000}"/>
    <cellStyle name="40% - 强调文字颜色 2 3 5 2" xfId="24632" xr:uid="{00000000-0005-0000-0000-000068600000}"/>
    <cellStyle name="40% - 强调文字颜色 2 3 5 2 2" xfId="27727" xr:uid="{00000000-0005-0000-0000-00007F6C0000}"/>
    <cellStyle name="40% - 强调文字颜色 2 3 5 2 2 2" xfId="27728" xr:uid="{00000000-0005-0000-0000-0000806C0000}"/>
    <cellStyle name="40% - 强调文字颜色 2 3 5 2 2 3" xfId="27731" xr:uid="{00000000-0005-0000-0000-0000836C0000}"/>
    <cellStyle name="40% - 强调文字颜色 2 3 5 2 3" xfId="27732" xr:uid="{00000000-0005-0000-0000-0000846C0000}"/>
    <cellStyle name="40% - 强调文字颜色 2 3 5 2 3 2" xfId="11945" xr:uid="{00000000-0005-0000-0000-0000D92E0000}"/>
    <cellStyle name="40% - 强调文字颜色 2 3 5 2 3 2 2" xfId="11947" xr:uid="{00000000-0005-0000-0000-0000DB2E0000}"/>
    <cellStyle name="40% - 强调文字颜色 2 3 5 2 3 3" xfId="11953" xr:uid="{00000000-0005-0000-0000-0000E12E0000}"/>
    <cellStyle name="40% - 强调文字颜色 2 3 5 2 3 4" xfId="27733" xr:uid="{00000000-0005-0000-0000-0000856C0000}"/>
    <cellStyle name="40% - 强调文字颜色 2 3 5 2 4" xfId="5236" xr:uid="{00000000-0005-0000-0000-0000A4140000}"/>
    <cellStyle name="40% - 强调文字颜色 2 3 5 3" xfId="27734" xr:uid="{00000000-0005-0000-0000-0000866C0000}"/>
    <cellStyle name="40% - 强调文字颜色 2 3 5 3 2" xfId="27735" xr:uid="{00000000-0005-0000-0000-0000876C0000}"/>
    <cellStyle name="40% - 强调文字颜色 2 3 5 4" xfId="27736" xr:uid="{00000000-0005-0000-0000-0000886C0000}"/>
    <cellStyle name="40% - 强调文字颜色 2 3 5 4 2" xfId="22357" xr:uid="{00000000-0005-0000-0000-000085570000}"/>
    <cellStyle name="40% - 强调文字颜色 2 3 5 4 2 2" xfId="27737" xr:uid="{00000000-0005-0000-0000-0000896C0000}"/>
    <cellStyle name="40% - 强调文字颜色 2 3 5 4 3" xfId="27738" xr:uid="{00000000-0005-0000-0000-00008A6C0000}"/>
    <cellStyle name="40% - 强调文字颜色 2 3 5 5" xfId="27740" xr:uid="{00000000-0005-0000-0000-00008C6C0000}"/>
    <cellStyle name="40% - 强调文字颜色 2 3 5 6" xfId="8877" xr:uid="{00000000-0005-0000-0000-0000DD220000}"/>
    <cellStyle name="40% - 强调文字颜色 2 3 5 6 2" xfId="27741" xr:uid="{00000000-0005-0000-0000-00008D6C0000}"/>
    <cellStyle name="40% - 强调文字颜色 2 3 6" xfId="22542" xr:uid="{00000000-0005-0000-0000-00003E580000}"/>
    <cellStyle name="40% - 强调文字颜色 2 3 6 2" xfId="22544" xr:uid="{00000000-0005-0000-0000-000040580000}"/>
    <cellStyle name="40% - 强调文字颜色 2 3 6 2 2" xfId="27742" xr:uid="{00000000-0005-0000-0000-00008E6C0000}"/>
    <cellStyle name="40% - 强调文字颜色 2 3 6 2 2 2" xfId="27745" xr:uid="{00000000-0005-0000-0000-0000916C0000}"/>
    <cellStyle name="40% - 强调文字颜色 2 3 6 2 2 2 2" xfId="27747" xr:uid="{00000000-0005-0000-0000-0000936C0000}"/>
    <cellStyle name="40% - 强调文字颜色 2 3 6 2 2 2 2 2" xfId="27749" xr:uid="{00000000-0005-0000-0000-0000956C0000}"/>
    <cellStyle name="40% - 强调文字颜色 2 3 6 2 2 2 2 3" xfId="27751" xr:uid="{00000000-0005-0000-0000-0000976C0000}"/>
    <cellStyle name="40% - 强调文字颜色 2 3 6 2 2 2 3" xfId="27753" xr:uid="{00000000-0005-0000-0000-0000996C0000}"/>
    <cellStyle name="40% - 强调文字颜色 2 3 6 2 2 2 4" xfId="27755" xr:uid="{00000000-0005-0000-0000-00009B6C0000}"/>
    <cellStyle name="40% - 强调文字颜色 2 3 6 2 2 3" xfId="27759" xr:uid="{00000000-0005-0000-0000-00009F6C0000}"/>
    <cellStyle name="40% - 强调文字颜色 2 3 6 2 2 3 2" xfId="27761" xr:uid="{00000000-0005-0000-0000-0000A16C0000}"/>
    <cellStyle name="40% - 强调文字颜色 2 3 6 2 2 3 2 2" xfId="27763" xr:uid="{00000000-0005-0000-0000-0000A36C0000}"/>
    <cellStyle name="40% - 强调文字颜色 2 3 6 2 2 3 2 3" xfId="27765" xr:uid="{00000000-0005-0000-0000-0000A56C0000}"/>
    <cellStyle name="40% - 强调文字颜色 2 3 6 2 2 3 3" xfId="4094" xr:uid="{00000000-0005-0000-0000-00002E100000}"/>
    <cellStyle name="40% - 强调文字颜色 2 3 6 2 2 3 4" xfId="4102" xr:uid="{00000000-0005-0000-0000-000036100000}"/>
    <cellStyle name="40% - 强调文字颜色 2 3 6 2 2 4" xfId="27766" xr:uid="{00000000-0005-0000-0000-0000A66C0000}"/>
    <cellStyle name="40% - 强调文字颜色 2 3 6 2 2 4 2" xfId="27767" xr:uid="{00000000-0005-0000-0000-0000A76C0000}"/>
    <cellStyle name="40% - 强调文字颜色 2 3 6 2 2 4 2 2" xfId="27768" xr:uid="{00000000-0005-0000-0000-0000A86C0000}"/>
    <cellStyle name="40% - 强调文字颜色 2 3 6 2 2 4 3" xfId="4110" xr:uid="{00000000-0005-0000-0000-00003E100000}"/>
    <cellStyle name="40% - 强调文字颜色 2 3 6 2 2 5" xfId="27769" xr:uid="{00000000-0005-0000-0000-0000A96C0000}"/>
    <cellStyle name="40% - 强调文字颜色 2 3 6 2 2 5 2" xfId="27770" xr:uid="{00000000-0005-0000-0000-0000AA6C0000}"/>
    <cellStyle name="40% - 强调文字颜色 2 3 6 2 2 6" xfId="27771" xr:uid="{00000000-0005-0000-0000-0000AB6C0000}"/>
    <cellStyle name="40% - 强调文字颜色 2 3 6 2 2 7" xfId="27772" xr:uid="{00000000-0005-0000-0000-0000AC6C0000}"/>
    <cellStyle name="40% - 强调文字颜色 2 3 6 2 3" xfId="27773" xr:uid="{00000000-0005-0000-0000-0000AD6C0000}"/>
    <cellStyle name="40% - 强调文字颜色 2 3 6 2 4" xfId="27774" xr:uid="{00000000-0005-0000-0000-0000AE6C0000}"/>
    <cellStyle name="40% - 强调文字颜色 2 3 6 3" xfId="27775" xr:uid="{00000000-0005-0000-0000-0000AF6C0000}"/>
    <cellStyle name="40% - 强调文字颜色 2 3 6 3 2" xfId="27776" xr:uid="{00000000-0005-0000-0000-0000B06C0000}"/>
    <cellStyle name="40% - 强调文字颜色 2 3 6 3 2 2" xfId="27778" xr:uid="{00000000-0005-0000-0000-0000B26C0000}"/>
    <cellStyle name="40% - 强调文字颜色 2 3 6 3 2 2 2" xfId="27779" xr:uid="{00000000-0005-0000-0000-0000B36C0000}"/>
    <cellStyle name="40% - 强调文字颜色 2 3 6 3 2 2 3" xfId="27780" xr:uid="{00000000-0005-0000-0000-0000B46C0000}"/>
    <cellStyle name="40% - 强调文字颜色 2 3 6 3 2 3" xfId="27782" xr:uid="{00000000-0005-0000-0000-0000B66C0000}"/>
    <cellStyle name="40% - 强调文字颜色 2 3 6 3 2 4" xfId="27783" xr:uid="{00000000-0005-0000-0000-0000B76C0000}"/>
    <cellStyle name="40% - 强调文字颜色 2 3 6 3 3" xfId="27784" xr:uid="{00000000-0005-0000-0000-0000B86C0000}"/>
    <cellStyle name="40% - 强调文字颜色 2 3 6 3 3 2" xfId="27785" xr:uid="{00000000-0005-0000-0000-0000B96C0000}"/>
    <cellStyle name="40% - 强调文字颜色 2 3 6 3 3 2 2" xfId="18225" xr:uid="{00000000-0005-0000-0000-000061470000}"/>
    <cellStyle name="40% - 强调文字颜色 2 3 6 3 3 2 3" xfId="18229" xr:uid="{00000000-0005-0000-0000-000065470000}"/>
    <cellStyle name="40% - 强调文字颜色 2 3 6 3 3 3" xfId="27787" xr:uid="{00000000-0005-0000-0000-0000BB6C0000}"/>
    <cellStyle name="40% - 强调文字颜色 2 3 6 3 3 4" xfId="27789" xr:uid="{00000000-0005-0000-0000-0000BD6C0000}"/>
    <cellStyle name="40% - 强调文字颜色 2 3 6 3 4" xfId="27790" xr:uid="{00000000-0005-0000-0000-0000BE6C0000}"/>
    <cellStyle name="40% - 强调文字颜色 2 3 6 3 4 2" xfId="27791" xr:uid="{00000000-0005-0000-0000-0000BF6C0000}"/>
    <cellStyle name="40% - 强调文字颜色 2 3 6 3 4 2 2" xfId="27792" xr:uid="{00000000-0005-0000-0000-0000C06C0000}"/>
    <cellStyle name="40% - 强调文字颜色 2 3 6 3 4 3" xfId="27793" xr:uid="{00000000-0005-0000-0000-0000C16C0000}"/>
    <cellStyle name="40% - 强调文字颜色 2 3 6 3 5" xfId="10348" xr:uid="{00000000-0005-0000-0000-00009C280000}"/>
    <cellStyle name="40% - 强调文字颜色 2 3 6 3 6" xfId="10516" xr:uid="{00000000-0005-0000-0000-000044290000}"/>
    <cellStyle name="40% - 强调文字颜色 2 3 6 4" xfId="27794" xr:uid="{00000000-0005-0000-0000-0000C26C0000}"/>
    <cellStyle name="40% - 强调文字颜色 2 3 6 4 2" xfId="27795" xr:uid="{00000000-0005-0000-0000-0000C36C0000}"/>
    <cellStyle name="40% - 强调文字颜色 2 3 6 4 2 2" xfId="27796" xr:uid="{00000000-0005-0000-0000-0000C46C0000}"/>
    <cellStyle name="40% - 强调文字颜色 2 3 6 4 3" xfId="27797" xr:uid="{00000000-0005-0000-0000-0000C56C0000}"/>
    <cellStyle name="40% - 强调文字颜色 2 3 6 5" xfId="27798" xr:uid="{00000000-0005-0000-0000-0000C66C0000}"/>
    <cellStyle name="40% - 强调文字颜色 2 3 6 5 2" xfId="27799" xr:uid="{00000000-0005-0000-0000-0000C76C0000}"/>
    <cellStyle name="40% - 强调文字颜色 2 3 7" xfId="13398" xr:uid="{00000000-0005-0000-0000-000086340000}"/>
    <cellStyle name="40% - 强调文字颜色 2 3 7 2" xfId="22548" xr:uid="{00000000-0005-0000-0000-000044580000}"/>
    <cellStyle name="40% - 强调文字颜色 2 3 7 2 2" xfId="13851" xr:uid="{00000000-0005-0000-0000-00004B360000}"/>
    <cellStyle name="40% - 强调文字颜色 2 3 7 2 2 2" xfId="27801" xr:uid="{00000000-0005-0000-0000-0000C96C0000}"/>
    <cellStyle name="40% - 强调文字颜色 2 3 7 2 2 2 2" xfId="27803" xr:uid="{00000000-0005-0000-0000-0000CB6C0000}"/>
    <cellStyle name="40% - 强调文字颜色 2 3 7 2 2 2 3" xfId="27805" xr:uid="{00000000-0005-0000-0000-0000CD6C0000}"/>
    <cellStyle name="40% - 强调文字颜色 2 3 7 2 2 3" xfId="27807" xr:uid="{00000000-0005-0000-0000-0000CF6C0000}"/>
    <cellStyle name="40% - 强调文字颜色 2 3 7 2 2 4" xfId="4574" xr:uid="{00000000-0005-0000-0000-00000E120000}"/>
    <cellStyle name="40% - 强调文字颜色 2 3 7 2 3" xfId="27696" xr:uid="{00000000-0005-0000-0000-0000606C0000}"/>
    <cellStyle name="40% - 强调文字颜色 2 3 7 2 3 2" xfId="26211" xr:uid="{00000000-0005-0000-0000-000093660000}"/>
    <cellStyle name="40% - 强调文字颜色 2 3 7 2 3 2 2" xfId="23519" xr:uid="{00000000-0005-0000-0000-00000F5C0000}"/>
    <cellStyle name="40% - 强调文字颜色 2 3 7 2 3 2 3" xfId="27808" xr:uid="{00000000-0005-0000-0000-0000D06C0000}"/>
    <cellStyle name="40% - 强调文字颜色 2 3 7 2 3 3" xfId="26213" xr:uid="{00000000-0005-0000-0000-000095660000}"/>
    <cellStyle name="40% - 强调文字颜色 2 3 7 2 3 4" xfId="26217" xr:uid="{00000000-0005-0000-0000-000099660000}"/>
    <cellStyle name="40% - 强调文字颜色 2 3 7 2 4" xfId="27698" xr:uid="{00000000-0005-0000-0000-0000626C0000}"/>
    <cellStyle name="40% - 强调文字颜色 2 3 7 2 4 2" xfId="27809" xr:uid="{00000000-0005-0000-0000-0000D16C0000}"/>
    <cellStyle name="40% - 强调文字颜色 2 3 7 2 4 2 2" xfId="27812" xr:uid="{00000000-0005-0000-0000-0000D46C0000}"/>
    <cellStyle name="40% - 强调文字颜色 2 3 7 2 4 3" xfId="27813" xr:uid="{00000000-0005-0000-0000-0000D56C0000}"/>
    <cellStyle name="40% - 强调文字颜色 2 3 7 2 5" xfId="25195" xr:uid="{00000000-0005-0000-0000-00009B620000}"/>
    <cellStyle name="40% - 强调文字颜色 2 3 7 2 5 2" xfId="27814" xr:uid="{00000000-0005-0000-0000-0000D66C0000}"/>
    <cellStyle name="40% - 强调文字颜色 2 3 7 2 6" xfId="27815" xr:uid="{00000000-0005-0000-0000-0000D76C0000}"/>
    <cellStyle name="40% - 强调文字颜色 2 3 7 2 7" xfId="27816" xr:uid="{00000000-0005-0000-0000-0000D86C0000}"/>
    <cellStyle name="40% - 强调文字颜色 2 3 7 3" xfId="27818" xr:uid="{00000000-0005-0000-0000-0000DA6C0000}"/>
    <cellStyle name="40% - 强调文字颜色 2 3 7 3 2" xfId="4912" xr:uid="{00000000-0005-0000-0000-000060130000}"/>
    <cellStyle name="40% - 强调文字颜色 2 3 7 3 2 2" xfId="27820" xr:uid="{00000000-0005-0000-0000-0000DC6C0000}"/>
    <cellStyle name="40% - 强调文字颜色 2 3 7 3 2 2 2" xfId="27822" xr:uid="{00000000-0005-0000-0000-0000DE6C0000}"/>
    <cellStyle name="40% - 强调文字颜色 2 3 7 3 2 2 3" xfId="27823" xr:uid="{00000000-0005-0000-0000-0000DF6C0000}"/>
    <cellStyle name="40% - 强调文字颜色 2 3 7 3 2 3" xfId="27824" xr:uid="{00000000-0005-0000-0000-0000E06C0000}"/>
    <cellStyle name="40% - 强调文字颜色 2 3 7 3 2 4" xfId="12487" xr:uid="{00000000-0005-0000-0000-0000F7300000}"/>
    <cellStyle name="40% - 强调文字颜色 2 3 7 3 3" xfId="27825" xr:uid="{00000000-0005-0000-0000-0000E16C0000}"/>
    <cellStyle name="40% - 强调文字颜色 2 3 7 3 3 2" xfId="27826" xr:uid="{00000000-0005-0000-0000-0000E26C0000}"/>
    <cellStyle name="40% - 强调文字颜色 2 3 7 3 3 2 2" xfId="23632" xr:uid="{00000000-0005-0000-0000-0000805C0000}"/>
    <cellStyle name="40% - 强调文字颜色 2 3 7 3 3 2 3" xfId="100" xr:uid="{00000000-0005-0000-0000-000070000000}"/>
    <cellStyle name="40% - 强调文字颜色 2 3 7 3 3 3" xfId="27827" xr:uid="{00000000-0005-0000-0000-0000E36C0000}"/>
    <cellStyle name="40% - 强调文字颜色 2 3 7 3 3 4" xfId="27828" xr:uid="{00000000-0005-0000-0000-0000E46C0000}"/>
    <cellStyle name="40% - 强调文字颜色 2 3 7 3 4" xfId="27829" xr:uid="{00000000-0005-0000-0000-0000E56C0000}"/>
    <cellStyle name="40% - 强调文字颜色 2 3 7 3 4 2" xfId="27830" xr:uid="{00000000-0005-0000-0000-0000E66C0000}"/>
    <cellStyle name="40% - 强调文字颜色 2 3 7 3 4 2 2" xfId="27831" xr:uid="{00000000-0005-0000-0000-0000E76C0000}"/>
    <cellStyle name="40% - 强调文字颜色 2 3 7 3 4 3" xfId="27832" xr:uid="{00000000-0005-0000-0000-0000E86C0000}"/>
    <cellStyle name="40% - 强调文字颜色 2 3 7 3 5" xfId="10731" xr:uid="{00000000-0005-0000-0000-00001B2A0000}"/>
    <cellStyle name="40% - 强调文字颜色 2 3 7 3 5 2" xfId="10733" xr:uid="{00000000-0005-0000-0000-00001D2A0000}"/>
    <cellStyle name="40% - 强调文字颜色 2 3 7 3 6" xfId="10769" xr:uid="{00000000-0005-0000-0000-0000412A0000}"/>
    <cellStyle name="40% - 强调文字颜色 2 3 7 4" xfId="27834" xr:uid="{00000000-0005-0000-0000-0000EA6C0000}"/>
    <cellStyle name="40% - 强调文字颜色 2 3 7 5" xfId="12953" xr:uid="{00000000-0005-0000-0000-0000C9320000}"/>
    <cellStyle name="40% - 强调文字颜色 2 3 8" xfId="13401" xr:uid="{00000000-0005-0000-0000-000089340000}"/>
    <cellStyle name="40% - 强调文字颜色 2 3 8 2" xfId="27835" xr:uid="{00000000-0005-0000-0000-0000EB6C0000}"/>
    <cellStyle name="40% - 强调文字颜色 2 3 9" xfId="27839" xr:uid="{00000000-0005-0000-0000-0000EF6C0000}"/>
    <cellStyle name="40% - 强调文字颜色 2 3 9 2" xfId="27842" xr:uid="{00000000-0005-0000-0000-0000F26C0000}"/>
    <cellStyle name="40% - 强调文字颜色 2 3 9 2 2" xfId="27845" xr:uid="{00000000-0005-0000-0000-0000F56C0000}"/>
    <cellStyle name="40% - 强调文字颜色 2 3 9 2 2 2" xfId="27848" xr:uid="{00000000-0005-0000-0000-0000F86C0000}"/>
    <cellStyle name="40% - 强调文字颜色 2 3 9 2 2 2 2" xfId="20861" xr:uid="{00000000-0005-0000-0000-0000AD510000}"/>
    <cellStyle name="40% - 强调文字颜色 2 3 9 2 2 3" xfId="27851" xr:uid="{00000000-0005-0000-0000-0000FB6C0000}"/>
    <cellStyle name="40% - 强调文字颜色 2 3 9 2 3" xfId="27434" xr:uid="{00000000-0005-0000-0000-00005A6B0000}"/>
    <cellStyle name="40% - 强调文字颜色 2 3 9 2 3 2" xfId="12317" xr:uid="{00000000-0005-0000-0000-00004D300000}"/>
    <cellStyle name="40% - 强调文字颜色 2 3 9 2 4" xfId="27438" xr:uid="{00000000-0005-0000-0000-00005E6B0000}"/>
    <cellStyle name="40% - 强调文字颜色 2 3 9 3" xfId="27853" xr:uid="{00000000-0005-0000-0000-0000FD6C0000}"/>
    <cellStyle name="40% - 强调文字颜色 2 3 9 3 2" xfId="27856" xr:uid="{00000000-0005-0000-0000-0000006D0000}"/>
    <cellStyle name="40% - 强调文字颜色 2 3 9 3 2 2" xfId="27858" xr:uid="{00000000-0005-0000-0000-0000026D0000}"/>
    <cellStyle name="40% - 强调文字颜色 2 3 9 3 2 3" xfId="27860" xr:uid="{00000000-0005-0000-0000-0000046D0000}"/>
    <cellStyle name="40% - 强调文字颜色 2 3 9 3 3" xfId="27443" xr:uid="{00000000-0005-0000-0000-0000636B0000}"/>
    <cellStyle name="40% - 强调文字颜色 2 3 9 3 4" xfId="27447" xr:uid="{00000000-0005-0000-0000-0000676B0000}"/>
    <cellStyle name="40% - 强调文字颜色 2 3 9 4" xfId="27862" xr:uid="{00000000-0005-0000-0000-0000066D0000}"/>
    <cellStyle name="40% - 强调文字颜色 2 3 9 4 2" xfId="27867" xr:uid="{00000000-0005-0000-0000-00000B6D0000}"/>
    <cellStyle name="40% - 强调文字颜色 2 3 9 4 2 2" xfId="27870" xr:uid="{00000000-0005-0000-0000-00000E6D0000}"/>
    <cellStyle name="40% - 强调文字颜色 2 3 9 4 3" xfId="27452" xr:uid="{00000000-0005-0000-0000-00006C6B0000}"/>
    <cellStyle name="40% - 强调文字颜色 2 3 9 5" xfId="12744" xr:uid="{00000000-0005-0000-0000-0000F8310000}"/>
    <cellStyle name="40% - 强调文字颜色 2 3 9 5 2" xfId="27873" xr:uid="{00000000-0005-0000-0000-0000116D0000}"/>
    <cellStyle name="40% - 强调文字颜色 2 3 9 6" xfId="16687" xr:uid="{00000000-0005-0000-0000-00005F410000}"/>
    <cellStyle name="40% - 强调文字颜色 2 4" xfId="27874" xr:uid="{00000000-0005-0000-0000-0000126D0000}"/>
    <cellStyle name="40% - 强调文字颜色 2 4 2" xfId="856" xr:uid="{00000000-0005-0000-0000-000088030000}"/>
    <cellStyle name="40% - 强调文字颜色 2 4 2 10" xfId="4977" xr:uid="{00000000-0005-0000-0000-0000A1130000}"/>
    <cellStyle name="40% - 强调文字颜色 2 4 2 10 2" xfId="27875" xr:uid="{00000000-0005-0000-0000-0000136D0000}"/>
    <cellStyle name="40% - 强调文字颜色 2 4 2 11" xfId="27876" xr:uid="{00000000-0005-0000-0000-0000146D0000}"/>
    <cellStyle name="40% - 强调文字颜色 2 4 2 11 2" xfId="27877" xr:uid="{00000000-0005-0000-0000-0000156D0000}"/>
    <cellStyle name="40% - 强调文字颜色 2 4 2 12" xfId="185" xr:uid="{00000000-0005-0000-0000-0000D6000000}"/>
    <cellStyle name="40% - 强调文字颜色 2 4 2 12 2" xfId="27878" xr:uid="{00000000-0005-0000-0000-0000166D0000}"/>
    <cellStyle name="40% - 强调文字颜色 2 4 2 13" xfId="11528" xr:uid="{00000000-0005-0000-0000-0000382D0000}"/>
    <cellStyle name="40% - 强调文字颜色 2 4 2 13 2" xfId="27879" xr:uid="{00000000-0005-0000-0000-0000176D0000}"/>
    <cellStyle name="40% - 强调文字颜色 2 4 2 14" xfId="27881" xr:uid="{00000000-0005-0000-0000-0000196D0000}"/>
    <cellStyle name="40% - 强调文字颜色 2 4 2 15" xfId="27883" xr:uid="{00000000-0005-0000-0000-00001B6D0000}"/>
    <cellStyle name="40% - 强调文字颜色 2 4 2 15 2" xfId="13864" xr:uid="{00000000-0005-0000-0000-000058360000}"/>
    <cellStyle name="40% - 强调文字颜色 2 4 2 16" xfId="27838" xr:uid="{00000000-0005-0000-0000-0000EE6C0000}"/>
    <cellStyle name="40% - 强调文字颜色 2 4 2 17" xfId="27885" xr:uid="{00000000-0005-0000-0000-00001D6D0000}"/>
    <cellStyle name="40% - 强调文字颜色 2 4 2 2" xfId="203" xr:uid="{00000000-0005-0000-0000-0000E9000000}"/>
    <cellStyle name="40% - 强调文字颜色 2 4 2 2 10" xfId="27886" xr:uid="{00000000-0005-0000-0000-00001E6D0000}"/>
    <cellStyle name="40% - 强调文字颜色 2 4 2 2 10 2" xfId="14814" xr:uid="{00000000-0005-0000-0000-00000E3A0000}"/>
    <cellStyle name="40% - 强调文字颜色 2 4 2 2 11" xfId="1145" xr:uid="{00000000-0005-0000-0000-0000A9040000}"/>
    <cellStyle name="40% - 强调文字颜色 2 4 2 2 11 2" xfId="14821" xr:uid="{00000000-0005-0000-0000-0000153A0000}"/>
    <cellStyle name="40% - 强调文字颜色 2 4 2 2 12" xfId="23436" xr:uid="{00000000-0005-0000-0000-0000BC5B0000}"/>
    <cellStyle name="40% - 强调文字颜色 2 4 2 2 12 2" xfId="13239" xr:uid="{00000000-0005-0000-0000-0000E7330000}"/>
    <cellStyle name="40% - 强调文字颜色 2 4 2 2 13" xfId="23439" xr:uid="{00000000-0005-0000-0000-0000BF5B0000}"/>
    <cellStyle name="40% - 强调文字颜色 2 4 2 2 13 2" xfId="13274" xr:uid="{00000000-0005-0000-0000-00000A340000}"/>
    <cellStyle name="40% - 强调文字颜色 2 4 2 2 14" xfId="27887" xr:uid="{00000000-0005-0000-0000-00001F6D0000}"/>
    <cellStyle name="40% - 强调文字颜色 2 4 2 2 15" xfId="27888" xr:uid="{00000000-0005-0000-0000-0000206D0000}"/>
    <cellStyle name="40% - 强调文字颜色 2 4 2 2 16" xfId="27889" xr:uid="{00000000-0005-0000-0000-0000216D0000}"/>
    <cellStyle name="40% - 强调文字颜色 2 4 2 2 2" xfId="27891" xr:uid="{00000000-0005-0000-0000-0000236D0000}"/>
    <cellStyle name="40% - 强调文字颜色 2 4 2 2 2 2" xfId="27893" xr:uid="{00000000-0005-0000-0000-0000256D0000}"/>
    <cellStyle name="40% - 强调文字颜色 2 4 2 2 2 2 2" xfId="27895" xr:uid="{00000000-0005-0000-0000-0000276D0000}"/>
    <cellStyle name="40% - 强调文字颜色 2 4 2 2 2 2 2 2" xfId="27896" xr:uid="{00000000-0005-0000-0000-0000286D0000}"/>
    <cellStyle name="40% - 强调文字颜色 2 4 2 2 2 2 2 2 2" xfId="27897" xr:uid="{00000000-0005-0000-0000-0000296D0000}"/>
    <cellStyle name="40% - 强调文字颜色 2 4 2 2 2 2 2 2 3" xfId="27898" xr:uid="{00000000-0005-0000-0000-00002A6D0000}"/>
    <cellStyle name="40% - 强调文字颜色 2 4 2 2 2 2 2 3" xfId="27899" xr:uid="{00000000-0005-0000-0000-00002B6D0000}"/>
    <cellStyle name="40% - 强调文字颜色 2 4 2 2 2 2 2 4" xfId="24938" xr:uid="{00000000-0005-0000-0000-00009A610000}"/>
    <cellStyle name="40% - 强调文字颜色 2 4 2 2 2 2 3" xfId="27901" xr:uid="{00000000-0005-0000-0000-00002D6D0000}"/>
    <cellStyle name="40% - 强调文字颜色 2 4 2 2 2 2 3 2" xfId="27902" xr:uid="{00000000-0005-0000-0000-00002E6D0000}"/>
    <cellStyle name="40% - 强调文字颜色 2 4 2 2 2 2 3 2 2" xfId="10652" xr:uid="{00000000-0005-0000-0000-0000CC290000}"/>
    <cellStyle name="40% - 强调文字颜色 2 4 2 2 2 2 3 2 3" xfId="19084" xr:uid="{00000000-0005-0000-0000-0000BC4A0000}"/>
    <cellStyle name="40% - 强调文字颜色 2 4 2 2 2 2 3 3" xfId="27903" xr:uid="{00000000-0005-0000-0000-00002F6D0000}"/>
    <cellStyle name="40% - 强调文字颜色 2 4 2 2 2 2 3 4" xfId="27904" xr:uid="{00000000-0005-0000-0000-0000306D0000}"/>
    <cellStyle name="40% - 强调文字颜色 2 4 2 2 2 2 4" xfId="27905" xr:uid="{00000000-0005-0000-0000-0000316D0000}"/>
    <cellStyle name="40% - 强调文字颜色 2 4 2 2 2 2 4 2" xfId="8180" xr:uid="{00000000-0005-0000-0000-000024200000}"/>
    <cellStyle name="40% - 强调文字颜色 2 4 2 2 2 2 4 3" xfId="12845" xr:uid="{00000000-0005-0000-0000-00005D320000}"/>
    <cellStyle name="40% - 强调文字颜色 2 4 2 2 2 2 5" xfId="27906" xr:uid="{00000000-0005-0000-0000-0000326D0000}"/>
    <cellStyle name="40% - 强调文字颜色 2 4 2 2 2 2 5 2" xfId="27907" xr:uid="{00000000-0005-0000-0000-0000336D0000}"/>
    <cellStyle name="40% - 强调文字颜色 2 4 2 2 2 2 6" xfId="27908" xr:uid="{00000000-0005-0000-0000-0000346D0000}"/>
    <cellStyle name="40% - 强调文字颜色 2 4 2 2 2 3" xfId="27910" xr:uid="{00000000-0005-0000-0000-0000366D0000}"/>
    <cellStyle name="40% - 强调文字颜色 2 4 2 2 2 3 2" xfId="27911" xr:uid="{00000000-0005-0000-0000-0000376D0000}"/>
    <cellStyle name="40% - 强调文字颜色 2 4 2 2 2 3 3" xfId="6718" xr:uid="{00000000-0005-0000-0000-00006E1A0000}"/>
    <cellStyle name="40% - 强调文字颜色 2 4 2 2 2 4" xfId="27913" xr:uid="{00000000-0005-0000-0000-0000396D0000}"/>
    <cellStyle name="40% - 强调文字颜色 2 4 2 2 2 4 2" xfId="27915" xr:uid="{00000000-0005-0000-0000-00003B6D0000}"/>
    <cellStyle name="40% - 强调文字颜色 2 4 2 2 2 4 3" xfId="27917" xr:uid="{00000000-0005-0000-0000-00003D6D0000}"/>
    <cellStyle name="40% - 强调文字颜色 2 4 2 2 2 5" xfId="27918" xr:uid="{00000000-0005-0000-0000-00003E6D0000}"/>
    <cellStyle name="40% - 强调文字颜色 2 4 2 2 2 5 2" xfId="27920" xr:uid="{00000000-0005-0000-0000-0000406D0000}"/>
    <cellStyle name="40% - 强调文字颜色 2 4 2 2 2 6" xfId="27921" xr:uid="{00000000-0005-0000-0000-0000416D0000}"/>
    <cellStyle name="40% - 强调文字颜色 2 4 2 2 2 7" xfId="4677" xr:uid="{00000000-0005-0000-0000-000075120000}"/>
    <cellStyle name="40% - 强调文字颜色 2 4 2 2 3" xfId="27924" xr:uid="{00000000-0005-0000-0000-0000446D0000}"/>
    <cellStyle name="40% - 强调文字颜色 2 4 2 2 3 2" xfId="27926" xr:uid="{00000000-0005-0000-0000-0000466D0000}"/>
    <cellStyle name="40% - 强调文字颜色 2 4 2 2 3 2 2" xfId="25203" xr:uid="{00000000-0005-0000-0000-0000A3620000}"/>
    <cellStyle name="40% - 强调文字颜色 2 4 2 2 3 2 2 2" xfId="27927" xr:uid="{00000000-0005-0000-0000-0000476D0000}"/>
    <cellStyle name="40% - 强调文字颜色 2 4 2 2 3 2 2 3" xfId="27928" xr:uid="{00000000-0005-0000-0000-0000486D0000}"/>
    <cellStyle name="40% - 强调文字颜色 2 4 2 2 3 2 3" xfId="25205" xr:uid="{00000000-0005-0000-0000-0000A5620000}"/>
    <cellStyle name="40% - 强调文字颜色 2 4 2 2 3 2 3 2" xfId="27929" xr:uid="{00000000-0005-0000-0000-0000496D0000}"/>
    <cellStyle name="40% - 强调文字颜色 2 4 2 2 3 2 4" xfId="27930" xr:uid="{00000000-0005-0000-0000-00004A6D0000}"/>
    <cellStyle name="40% - 强调文字颜色 2 4 2 2 3 3" xfId="27932" xr:uid="{00000000-0005-0000-0000-00004C6D0000}"/>
    <cellStyle name="40% - 强调文字颜色 2 4 2 2 3 3 2" xfId="25216" xr:uid="{00000000-0005-0000-0000-0000B0620000}"/>
    <cellStyle name="40% - 强调文字颜色 2 4 2 2 3 3 2 2" xfId="27933" xr:uid="{00000000-0005-0000-0000-00004D6D0000}"/>
    <cellStyle name="40% - 强调文字颜色 2 4 2 2 3 3 2 3" xfId="27934" xr:uid="{00000000-0005-0000-0000-00004E6D0000}"/>
    <cellStyle name="40% - 强调文字颜色 2 4 2 2 3 3 3" xfId="25218" xr:uid="{00000000-0005-0000-0000-0000B2620000}"/>
    <cellStyle name="40% - 强调文字颜色 2 4 2 2 3 3 3 2" xfId="27935" xr:uid="{00000000-0005-0000-0000-00004F6D0000}"/>
    <cellStyle name="40% - 强调文字颜色 2 4 2 2 3 3 4" xfId="25562" xr:uid="{00000000-0005-0000-0000-00000A640000}"/>
    <cellStyle name="40% - 强调文字颜色 2 4 2 2 3 4" xfId="27936" xr:uid="{00000000-0005-0000-0000-0000506D0000}"/>
    <cellStyle name="40% - 强调文字颜色 2 4 2 2 3 4 2" xfId="25225" xr:uid="{00000000-0005-0000-0000-0000B9620000}"/>
    <cellStyle name="40% - 强调文字颜色 2 4 2 2 3 4 3" xfId="25227" xr:uid="{00000000-0005-0000-0000-0000BB620000}"/>
    <cellStyle name="40% - 强调文字颜色 2 4 2 2 3 5" xfId="6420" xr:uid="{00000000-0005-0000-0000-000044190000}"/>
    <cellStyle name="40% - 强调文字颜色 2 4 2 2 3 5 2" xfId="25240" xr:uid="{00000000-0005-0000-0000-0000C8620000}"/>
    <cellStyle name="40% - 强调文字颜色 2 4 2 2 3 5 3" xfId="27937" xr:uid="{00000000-0005-0000-0000-0000516D0000}"/>
    <cellStyle name="40% - 强调文字颜色 2 4 2 2 3 6" xfId="27938" xr:uid="{00000000-0005-0000-0000-0000526D0000}"/>
    <cellStyle name="40% - 强调文字颜色 2 4 2 2 3 7" xfId="26291" xr:uid="{00000000-0005-0000-0000-0000E3660000}"/>
    <cellStyle name="40% - 强调文字颜色 2 4 2 2 4" xfId="27941" xr:uid="{00000000-0005-0000-0000-0000556D0000}"/>
    <cellStyle name="40% - 强调文字颜色 2 4 2 2 4 2" xfId="27943" xr:uid="{00000000-0005-0000-0000-0000576D0000}"/>
    <cellStyle name="40% - 强调文字颜色 2 4 2 2 4 2 2" xfId="1871" xr:uid="{00000000-0005-0000-0000-00007F070000}"/>
    <cellStyle name="40% - 强调文字颜色 2 4 2 2 4 2 3" xfId="27944" xr:uid="{00000000-0005-0000-0000-0000586D0000}"/>
    <cellStyle name="40% - 强调文字颜色 2 4 2 2 4 3" xfId="27945" xr:uid="{00000000-0005-0000-0000-0000596D0000}"/>
    <cellStyle name="40% - 强调文字颜色 2 4 2 2 4 3 2" xfId="27946" xr:uid="{00000000-0005-0000-0000-00005A6D0000}"/>
    <cellStyle name="40% - 强调文字颜色 2 4 2 2 4 3 3" xfId="27947" xr:uid="{00000000-0005-0000-0000-00005B6D0000}"/>
    <cellStyle name="40% - 强调文字颜色 2 4 2 2 4 4" xfId="27948" xr:uid="{00000000-0005-0000-0000-00005C6D0000}"/>
    <cellStyle name="40% - 强调文字颜色 2 4 2 2 4 4 2" xfId="27949" xr:uid="{00000000-0005-0000-0000-00005D6D0000}"/>
    <cellStyle name="40% - 强调文字颜色 2 4 2 2 4 5" xfId="27950" xr:uid="{00000000-0005-0000-0000-00005E6D0000}"/>
    <cellStyle name="40% - 强调文字颜色 2 4 2 2 4 6" xfId="27951" xr:uid="{00000000-0005-0000-0000-00005F6D0000}"/>
    <cellStyle name="40% - 强调文字颜色 2 4 2 2 5" xfId="27954" xr:uid="{00000000-0005-0000-0000-0000626D0000}"/>
    <cellStyle name="40% - 强调文字颜色 2 4 2 2 5 2" xfId="27955" xr:uid="{00000000-0005-0000-0000-0000636D0000}"/>
    <cellStyle name="40% - 强调文字颜色 2 4 2 2 5 2 2" xfId="27956" xr:uid="{00000000-0005-0000-0000-0000646D0000}"/>
    <cellStyle name="40% - 强调文字颜色 2 4 2 2 5 2 3" xfId="19807" xr:uid="{00000000-0005-0000-0000-00008F4D0000}"/>
    <cellStyle name="40% - 强调文字颜色 2 4 2 2 5 3" xfId="27957" xr:uid="{00000000-0005-0000-0000-0000656D0000}"/>
    <cellStyle name="40% - 强调文字颜色 2 4 2 2 5 3 2" xfId="27958" xr:uid="{00000000-0005-0000-0000-0000666D0000}"/>
    <cellStyle name="40% - 强调文字颜色 2 4 2 2 5 3 3" xfId="19811" xr:uid="{00000000-0005-0000-0000-0000934D0000}"/>
    <cellStyle name="40% - 强调文字颜色 2 4 2 2 5 4" xfId="27959" xr:uid="{00000000-0005-0000-0000-0000676D0000}"/>
    <cellStyle name="40% - 强调文字颜色 2 4 2 2 5 4 2" xfId="27960" xr:uid="{00000000-0005-0000-0000-0000686D0000}"/>
    <cellStyle name="40% - 强调文字颜色 2 4 2 2 5 5" xfId="25163" xr:uid="{00000000-0005-0000-0000-00007B620000}"/>
    <cellStyle name="40% - 强调文字颜色 2 4 2 2 5 6" xfId="25165" xr:uid="{00000000-0005-0000-0000-00007D620000}"/>
    <cellStyle name="40% - 强调文字颜色 2 4 2 2 6" xfId="27961" xr:uid="{00000000-0005-0000-0000-0000696D0000}"/>
    <cellStyle name="40% - 强调文字颜色 2 4 2 2 6 2" xfId="27963" xr:uid="{00000000-0005-0000-0000-00006B6D0000}"/>
    <cellStyle name="40% - 强调文字颜色 2 4 2 2 6 2 2" xfId="27965" xr:uid="{00000000-0005-0000-0000-00006D6D0000}"/>
    <cellStyle name="40% - 强调文字颜色 2 4 2 2 6 2 3" xfId="16064" xr:uid="{00000000-0005-0000-0000-0000F03E0000}"/>
    <cellStyle name="40% - 强调文字颜色 2 4 2 2 6 3" xfId="27966" xr:uid="{00000000-0005-0000-0000-00006E6D0000}"/>
    <cellStyle name="40% - 强调文字颜色 2 4 2 2 6 3 2" xfId="27968" xr:uid="{00000000-0005-0000-0000-0000706D0000}"/>
    <cellStyle name="40% - 强调文字颜色 2 4 2 2 6 4" xfId="27969" xr:uid="{00000000-0005-0000-0000-0000716D0000}"/>
    <cellStyle name="40% - 强调文字颜色 2 4 2 2 6 5" xfId="27970" xr:uid="{00000000-0005-0000-0000-0000726D0000}"/>
    <cellStyle name="40% - 强调文字颜色 2 4 2 2 7" xfId="21639" xr:uid="{00000000-0005-0000-0000-0000B7540000}"/>
    <cellStyle name="40% - 强调文字颜色 2 4 2 2 7 2" xfId="21642" xr:uid="{00000000-0005-0000-0000-0000BA540000}"/>
    <cellStyle name="40% - 强调文字颜色 2 4 2 2 7 2 2" xfId="19861" xr:uid="{00000000-0005-0000-0000-0000C54D0000}"/>
    <cellStyle name="40% - 强调文字颜色 2 4 2 2 7 3" xfId="21659" xr:uid="{00000000-0005-0000-0000-0000CB540000}"/>
    <cellStyle name="40% - 强调文字颜色 2 4 2 2 7 4" xfId="21662" xr:uid="{00000000-0005-0000-0000-0000CE540000}"/>
    <cellStyle name="40% - 强调文字颜色 2 4 2 2 8" xfId="7955" xr:uid="{00000000-0005-0000-0000-0000431F0000}"/>
    <cellStyle name="40% - 强调文字颜色 2 4 2 2 8 2" xfId="7959" xr:uid="{00000000-0005-0000-0000-0000471F0000}"/>
    <cellStyle name="40% - 强调文字颜色 2 4 2 2 8 3" xfId="7962" xr:uid="{00000000-0005-0000-0000-00004A1F0000}"/>
    <cellStyle name="40% - 强调文字颜色 2 4 2 2 9" xfId="7516" xr:uid="{00000000-0005-0000-0000-00008C1D0000}"/>
    <cellStyle name="40% - 强调文字颜色 2 4 2 2 9 2" xfId="7521" xr:uid="{00000000-0005-0000-0000-0000911D0000}"/>
    <cellStyle name="40% - 强调文字颜色 2 4 2 2 9 3" xfId="27971" xr:uid="{00000000-0005-0000-0000-0000736D0000}"/>
    <cellStyle name="40% - 强调文字颜色 2 4 2 3" xfId="1664" xr:uid="{00000000-0005-0000-0000-0000B0060000}"/>
    <cellStyle name="40% - 强调文字颜色 2 4 2 3 2" xfId="27972" xr:uid="{00000000-0005-0000-0000-0000746D0000}"/>
    <cellStyle name="40% - 强调文字颜色 2 4 2 3 2 2" xfId="27973" xr:uid="{00000000-0005-0000-0000-0000756D0000}"/>
    <cellStyle name="40% - 强调文字颜色 2 4 2 3 2 2 2" xfId="27974" xr:uid="{00000000-0005-0000-0000-0000766D0000}"/>
    <cellStyle name="40% - 强调文字颜色 2 4 2 3 2 2 2 2" xfId="27975" xr:uid="{00000000-0005-0000-0000-0000776D0000}"/>
    <cellStyle name="40% - 强调文字颜色 2 4 2 3 2 2 2 3" xfId="10448" xr:uid="{00000000-0005-0000-0000-000000290000}"/>
    <cellStyle name="40% - 强调文字颜色 2 4 2 3 2 2 3" xfId="27976" xr:uid="{00000000-0005-0000-0000-0000786D0000}"/>
    <cellStyle name="40% - 强调文字颜色 2 4 2 3 2 2 3 2" xfId="27977" xr:uid="{00000000-0005-0000-0000-0000796D0000}"/>
    <cellStyle name="40% - 强调文字颜色 2 4 2 3 2 2 4" xfId="27978" xr:uid="{00000000-0005-0000-0000-00007A6D0000}"/>
    <cellStyle name="40% - 强调文字颜色 2 4 2 3 2 3" xfId="27979" xr:uid="{00000000-0005-0000-0000-00007B6D0000}"/>
    <cellStyle name="40% - 强调文字颜色 2 4 2 3 2 3 2" xfId="27980" xr:uid="{00000000-0005-0000-0000-00007C6D0000}"/>
    <cellStyle name="40% - 强调文字颜色 2 4 2 3 2 3 2 2" xfId="27981" xr:uid="{00000000-0005-0000-0000-00007D6D0000}"/>
    <cellStyle name="40% - 强调文字颜色 2 4 2 3 2 3 2 3" xfId="10485" xr:uid="{00000000-0005-0000-0000-000025290000}"/>
    <cellStyle name="40% - 强调文字颜色 2 4 2 3 2 3 3" xfId="27982" xr:uid="{00000000-0005-0000-0000-00007E6D0000}"/>
    <cellStyle name="40% - 强调文字颜色 2 4 2 3 2 3 4" xfId="25579" xr:uid="{00000000-0005-0000-0000-00001B640000}"/>
    <cellStyle name="40% - 强调文字颜色 2 4 2 3 2 4" xfId="2685" xr:uid="{00000000-0005-0000-0000-0000AD0A0000}"/>
    <cellStyle name="40% - 强调文字颜色 2 4 2 3 2 4 2" xfId="2689" xr:uid="{00000000-0005-0000-0000-0000B10A0000}"/>
    <cellStyle name="40% - 强调文字颜色 2 4 2 3 2 4 2 2" xfId="27984" xr:uid="{00000000-0005-0000-0000-0000806D0000}"/>
    <cellStyle name="40% - 强调文字颜色 2 4 2 3 2 4 3" xfId="27986" xr:uid="{00000000-0005-0000-0000-0000826D0000}"/>
    <cellStyle name="40% - 强调文字颜色 2 4 2 3 2 5" xfId="2694" xr:uid="{00000000-0005-0000-0000-0000B60A0000}"/>
    <cellStyle name="40% - 强调文字颜色 2 4 2 3 2 5 2" xfId="2700" xr:uid="{00000000-0005-0000-0000-0000BC0A0000}"/>
    <cellStyle name="40% - 强调文字颜色 2 4 2 3 2 6" xfId="2706" xr:uid="{00000000-0005-0000-0000-0000C20A0000}"/>
    <cellStyle name="40% - 强调文字颜色 2 4 2 3 2 6 2" xfId="2714" xr:uid="{00000000-0005-0000-0000-0000CA0A0000}"/>
    <cellStyle name="40% - 强调文字颜色 2 4 2 3 2 7" xfId="2717" xr:uid="{00000000-0005-0000-0000-0000CD0A0000}"/>
    <cellStyle name="40% - 强调文字颜色 2 4 2 3 3" xfId="27988" xr:uid="{00000000-0005-0000-0000-0000846D0000}"/>
    <cellStyle name="40% - 强调文字颜色 2 4 2 3 3 2" xfId="27989" xr:uid="{00000000-0005-0000-0000-0000856D0000}"/>
    <cellStyle name="40% - 强调文字颜色 2 4 2 3 3 2 2" xfId="25353" xr:uid="{00000000-0005-0000-0000-000039630000}"/>
    <cellStyle name="40% - 强调文字颜色 2 4 2 3 3 2 2 2" xfId="27990" xr:uid="{00000000-0005-0000-0000-0000866D0000}"/>
    <cellStyle name="40% - 强调文字颜色 2 4 2 3 3 2 2 3" xfId="26806" xr:uid="{00000000-0005-0000-0000-0000E6680000}"/>
    <cellStyle name="40% - 强调文字颜色 2 4 2 3 3 2 3" xfId="25356" xr:uid="{00000000-0005-0000-0000-00003C630000}"/>
    <cellStyle name="40% - 强调文字颜色 2 4 2 3 3 2 4" xfId="27991" xr:uid="{00000000-0005-0000-0000-0000876D0000}"/>
    <cellStyle name="40% - 强调文字颜色 2 4 2 3 3 3" xfId="27992" xr:uid="{00000000-0005-0000-0000-0000886D0000}"/>
    <cellStyle name="40% - 强调文字颜色 2 4 2 3 3 3 2" xfId="25369" xr:uid="{00000000-0005-0000-0000-000049630000}"/>
    <cellStyle name="40% - 强调文字颜色 2 4 2 3 3 3 2 2" xfId="27993" xr:uid="{00000000-0005-0000-0000-0000896D0000}"/>
    <cellStyle name="40% - 强调文字颜色 2 4 2 3 3 3 2 3" xfId="27994" xr:uid="{00000000-0005-0000-0000-00008A6D0000}"/>
    <cellStyle name="40% - 强调文字颜色 2 4 2 3 3 3 3" xfId="25372" xr:uid="{00000000-0005-0000-0000-00004C630000}"/>
    <cellStyle name="40% - 强调文字颜色 2 4 2 3 3 3 4" xfId="25588" xr:uid="{00000000-0005-0000-0000-000024640000}"/>
    <cellStyle name="40% - 强调文字颜色 2 4 2 3 3 4" xfId="27995" xr:uid="{00000000-0005-0000-0000-00008B6D0000}"/>
    <cellStyle name="40% - 强调文字颜色 2 4 2 3 3 4 2" xfId="25382" xr:uid="{00000000-0005-0000-0000-000056630000}"/>
    <cellStyle name="40% - 强调文字颜色 2 4 2 3 3 4 2 2" xfId="23572" xr:uid="{00000000-0005-0000-0000-0000445C0000}"/>
    <cellStyle name="40% - 强调文字颜色 2 4 2 3 3 4 3" xfId="27997" xr:uid="{00000000-0005-0000-0000-00008D6D0000}"/>
    <cellStyle name="40% - 强调文字颜色 2 4 2 3 3 5" xfId="27281" xr:uid="{00000000-0005-0000-0000-0000C16A0000}"/>
    <cellStyle name="40% - 强调文字颜色 2 4 2 3 3 5 2" xfId="27284" xr:uid="{00000000-0005-0000-0000-0000C46A0000}"/>
    <cellStyle name="40% - 强调文字颜色 2 4 2 3 3 5 3" xfId="27286" xr:uid="{00000000-0005-0000-0000-0000C66A0000}"/>
    <cellStyle name="40% - 强调文字颜色 2 4 2 3 3 6" xfId="27288" xr:uid="{00000000-0005-0000-0000-0000C86A0000}"/>
    <cellStyle name="40% - 强调文字颜色 2 4 2 3 3 6 2" xfId="27999" xr:uid="{00000000-0005-0000-0000-00008F6D0000}"/>
    <cellStyle name="40% - 强调文字颜色 2 4 2 3 3 7" xfId="26304" xr:uid="{00000000-0005-0000-0000-0000F0660000}"/>
    <cellStyle name="40% - 强调文字颜色 2 4 2 3 4" xfId="28000" xr:uid="{00000000-0005-0000-0000-0000906D0000}"/>
    <cellStyle name="40% - 强调文字颜色 2 4 2 3 5" xfId="28001" xr:uid="{00000000-0005-0000-0000-0000916D0000}"/>
    <cellStyle name="40% - 强调文字颜色 2 4 2 3 6" xfId="28002" xr:uid="{00000000-0005-0000-0000-0000926D0000}"/>
    <cellStyle name="40% - 强调文字颜色 2 4 2 4" xfId="28004" xr:uid="{00000000-0005-0000-0000-0000946D0000}"/>
    <cellStyle name="40% - 强调文字颜色 2 4 2 4 2" xfId="17868" xr:uid="{00000000-0005-0000-0000-0000FC450000}"/>
    <cellStyle name="40% - 强调文字颜色 2 4 2 4 2 2" xfId="21944" xr:uid="{00000000-0005-0000-0000-0000E8550000}"/>
    <cellStyle name="40% - 强调文字颜色 2 4 2 4 2 2 2" xfId="21947" xr:uid="{00000000-0005-0000-0000-0000EB550000}"/>
    <cellStyle name="40% - 强调文字颜色 2 4 2 4 2 3" xfId="21950" xr:uid="{00000000-0005-0000-0000-0000EE550000}"/>
    <cellStyle name="40% - 强调文字颜色 2 4 2 4 2 3 2" xfId="26386" xr:uid="{00000000-0005-0000-0000-000042670000}"/>
    <cellStyle name="40% - 强调文字颜色 2 4 2 4 2 4" xfId="21952" xr:uid="{00000000-0005-0000-0000-0000F0550000}"/>
    <cellStyle name="40% - 强调文字颜色 2 4 2 4 3" xfId="17870" xr:uid="{00000000-0005-0000-0000-0000FE450000}"/>
    <cellStyle name="40% - 强调文字颜色 2 4 2 4 3 2" xfId="28005" xr:uid="{00000000-0005-0000-0000-0000956D0000}"/>
    <cellStyle name="40% - 强调文字颜色 2 4 2 4 3 3" xfId="28006" xr:uid="{00000000-0005-0000-0000-0000966D0000}"/>
    <cellStyle name="40% - 强调文字颜色 2 4 2 4 4" xfId="28007" xr:uid="{00000000-0005-0000-0000-0000976D0000}"/>
    <cellStyle name="40% - 强调文字颜色 2 4 2 4 5" xfId="28008" xr:uid="{00000000-0005-0000-0000-0000986D0000}"/>
    <cellStyle name="40% - 强调文字颜色 2 4 2 4 6" xfId="28009" xr:uid="{00000000-0005-0000-0000-0000996D0000}"/>
    <cellStyle name="40% - 强调文字颜色 2 4 2 5" xfId="28012" xr:uid="{00000000-0005-0000-0000-00009C6D0000}"/>
    <cellStyle name="40% - 强调文字颜色 2 4 2 5 2" xfId="17877" xr:uid="{00000000-0005-0000-0000-000005460000}"/>
    <cellStyle name="40% - 强调文字颜色 2 4 2 5 2 2" xfId="28014" xr:uid="{00000000-0005-0000-0000-00009E6D0000}"/>
    <cellStyle name="40% - 强调文字颜色 2 4 2 5 2 2 2" xfId="28015" xr:uid="{00000000-0005-0000-0000-00009F6D0000}"/>
    <cellStyle name="40% - 强调文字颜色 2 4 2 5 2 3" xfId="28017" xr:uid="{00000000-0005-0000-0000-0000A16D0000}"/>
    <cellStyle name="40% - 强调文字颜色 2 4 2 5 2 4" xfId="28018" xr:uid="{00000000-0005-0000-0000-0000A26D0000}"/>
    <cellStyle name="40% - 强调文字颜色 2 4 2 5 3" xfId="17880" xr:uid="{00000000-0005-0000-0000-000008460000}"/>
    <cellStyle name="40% - 强调文字颜色 2 4 2 5 3 2" xfId="28019" xr:uid="{00000000-0005-0000-0000-0000A36D0000}"/>
    <cellStyle name="40% - 强调文字颜色 2 4 2 5 3 2 2" xfId="26607" xr:uid="{00000000-0005-0000-0000-00001F680000}"/>
    <cellStyle name="40% - 强调文字颜色 2 4 2 5 3 3" xfId="28020" xr:uid="{00000000-0005-0000-0000-0000A46D0000}"/>
    <cellStyle name="40% - 强调文字颜色 2 4 2 5 3 4" xfId="28021" xr:uid="{00000000-0005-0000-0000-0000A56D0000}"/>
    <cellStyle name="40% - 强调文字颜色 2 4 2 5 4" xfId="28023" xr:uid="{00000000-0005-0000-0000-0000A76D0000}"/>
    <cellStyle name="40% - 强调文字颜色 2 4 2 5 4 2" xfId="9438" xr:uid="{00000000-0005-0000-0000-00000E250000}"/>
    <cellStyle name="40% - 强调文字颜色 2 4 2 5 5" xfId="28024" xr:uid="{00000000-0005-0000-0000-0000A86D0000}"/>
    <cellStyle name="40% - 强调文字颜色 2 4 2 5 6" xfId="28025" xr:uid="{00000000-0005-0000-0000-0000A96D0000}"/>
    <cellStyle name="40% - 强调文字颜色 2 4 2 6" xfId="28027" xr:uid="{00000000-0005-0000-0000-0000AB6D0000}"/>
    <cellStyle name="40% - 强调文字颜色 2 4 2 6 2" xfId="17885" xr:uid="{00000000-0005-0000-0000-00000D460000}"/>
    <cellStyle name="40% - 强调文字颜色 2 4 2 6 2 2" xfId="28029" xr:uid="{00000000-0005-0000-0000-0000AD6D0000}"/>
    <cellStyle name="40% - 强调文字颜色 2 4 2 6 2 2 2" xfId="28030" xr:uid="{00000000-0005-0000-0000-0000AE6D0000}"/>
    <cellStyle name="40% - 强调文字颜色 2 4 2 6 2 3" xfId="18630" xr:uid="{00000000-0005-0000-0000-0000F6480000}"/>
    <cellStyle name="40% - 强调文字颜色 2 4 2 6 2 4" xfId="6710" xr:uid="{00000000-0005-0000-0000-0000661A0000}"/>
    <cellStyle name="40% - 强调文字颜色 2 4 2 6 3" xfId="28032" xr:uid="{00000000-0005-0000-0000-0000B06D0000}"/>
    <cellStyle name="40% - 强调文字颜色 2 4 2 6 3 2" xfId="28033" xr:uid="{00000000-0005-0000-0000-0000B16D0000}"/>
    <cellStyle name="40% - 强调文字颜色 2 4 2 6 3 3" xfId="18632" xr:uid="{00000000-0005-0000-0000-0000F8480000}"/>
    <cellStyle name="40% - 强调文字颜色 2 4 2 6 4" xfId="28036" xr:uid="{00000000-0005-0000-0000-0000B46D0000}"/>
    <cellStyle name="40% - 强调文字颜色 2 4 2 6 4 2" xfId="9634" xr:uid="{00000000-0005-0000-0000-0000D2250000}"/>
    <cellStyle name="40% - 强调文字颜色 2 4 2 6 5" xfId="28037" xr:uid="{00000000-0005-0000-0000-0000B56D0000}"/>
    <cellStyle name="40% - 强调文字颜色 2 4 2 6 6" xfId="28038" xr:uid="{00000000-0005-0000-0000-0000B66D0000}"/>
    <cellStyle name="40% - 强调文字颜色 2 4 2 7" xfId="28042" xr:uid="{00000000-0005-0000-0000-0000BA6D0000}"/>
    <cellStyle name="40% - 强调文字颜色 2 4 2 7 2" xfId="28044" xr:uid="{00000000-0005-0000-0000-0000BC6D0000}"/>
    <cellStyle name="40% - 强调文字颜色 2 4 2 7 2 2" xfId="28046" xr:uid="{00000000-0005-0000-0000-0000BE6D0000}"/>
    <cellStyle name="40% - 强调文字颜色 2 4 2 7 2 3" xfId="28047" xr:uid="{00000000-0005-0000-0000-0000BF6D0000}"/>
    <cellStyle name="40% - 强调文字颜色 2 4 2 7 3" xfId="28049" xr:uid="{00000000-0005-0000-0000-0000C16D0000}"/>
    <cellStyle name="40% - 强调文字颜色 2 4 2 7 3 2" xfId="28050" xr:uid="{00000000-0005-0000-0000-0000C26D0000}"/>
    <cellStyle name="40% - 强调文字颜色 2 4 2 7 4" xfId="28051" xr:uid="{00000000-0005-0000-0000-0000C36D0000}"/>
    <cellStyle name="40% - 强调文字颜色 2 4 2 7 5" xfId="28052" xr:uid="{00000000-0005-0000-0000-0000C46D0000}"/>
    <cellStyle name="40% - 强调文字颜色 2 4 2 8" xfId="28054" xr:uid="{00000000-0005-0000-0000-0000C66D0000}"/>
    <cellStyle name="40% - 强调文字颜色 2 4 2 8 2" xfId="24057" xr:uid="{00000000-0005-0000-0000-0000295E0000}"/>
    <cellStyle name="40% - 强调文字颜色 2 4 2 8 2 2" xfId="24059" xr:uid="{00000000-0005-0000-0000-00002B5E0000}"/>
    <cellStyle name="40% - 强调文字颜色 2 4 2 8 2 3" xfId="18647" xr:uid="{00000000-0005-0000-0000-000007490000}"/>
    <cellStyle name="40% - 强调文字颜色 2 4 2 8 3" xfId="24063" xr:uid="{00000000-0005-0000-0000-00002F5E0000}"/>
    <cellStyle name="40% - 强调文字颜色 2 4 2 8 3 2" xfId="24065" xr:uid="{00000000-0005-0000-0000-0000315E0000}"/>
    <cellStyle name="40% - 强调文字颜色 2 4 2 8 4" xfId="24067" xr:uid="{00000000-0005-0000-0000-0000335E0000}"/>
    <cellStyle name="40% - 强调文字颜色 2 4 2 8 5" xfId="24069" xr:uid="{00000000-0005-0000-0000-0000355E0000}"/>
    <cellStyle name="40% - 强调文字颜色 2 4 2 9" xfId="25896" xr:uid="{00000000-0005-0000-0000-000058650000}"/>
    <cellStyle name="40% - 强调文字颜色 2 4 2 9 2" xfId="28055" xr:uid="{00000000-0005-0000-0000-0000C76D0000}"/>
    <cellStyle name="40% - 强调文字颜色 2 4 2 9 3" xfId="28056" xr:uid="{00000000-0005-0000-0000-0000C86D0000}"/>
    <cellStyle name="40% - 强调文字颜色 2 4 3" xfId="1891" xr:uid="{00000000-0005-0000-0000-000093070000}"/>
    <cellStyle name="40% - 强调文字颜色 2 4 3 2" xfId="1894" xr:uid="{00000000-0005-0000-0000-000096070000}"/>
    <cellStyle name="40% - 强调文字颜色 2 4 3 2 2" xfId="28057" xr:uid="{00000000-0005-0000-0000-0000C96D0000}"/>
    <cellStyle name="40% - 强调文字颜色 2 4 4" xfId="11982" xr:uid="{00000000-0005-0000-0000-0000FE2E0000}"/>
    <cellStyle name="40% - 强调文字颜色 2 4 4 2" xfId="24639" xr:uid="{00000000-0005-0000-0000-00006F600000}"/>
    <cellStyle name="40% - 强调文字颜色 2 4 4 2 2" xfId="28058" xr:uid="{00000000-0005-0000-0000-0000CA6D0000}"/>
    <cellStyle name="40% - 强调文字颜色 2 4 4 3" xfId="28060" xr:uid="{00000000-0005-0000-0000-0000CC6D0000}"/>
    <cellStyle name="40% - 强调文字颜色 2 4 4 4" xfId="28061" xr:uid="{00000000-0005-0000-0000-0000CD6D0000}"/>
    <cellStyle name="40% - 强调文字颜色 2 4 5" xfId="28063" xr:uid="{00000000-0005-0000-0000-0000CF6D0000}"/>
    <cellStyle name="40% - 强调文字颜色 2 4 5 2" xfId="28065" xr:uid="{00000000-0005-0000-0000-0000D16D0000}"/>
    <cellStyle name="40% - 强调文字颜色 2 4 5 2 2" xfId="28067" xr:uid="{00000000-0005-0000-0000-0000D36D0000}"/>
    <cellStyle name="40% - 强调文字颜色 2 4 5 2 2 2" xfId="28068" xr:uid="{00000000-0005-0000-0000-0000D46D0000}"/>
    <cellStyle name="40% - 强调文字颜色 2 4 5 2 2 2 2" xfId="28069" xr:uid="{00000000-0005-0000-0000-0000D56D0000}"/>
    <cellStyle name="40% - 强调文字颜色 2 4 5 2 2 2 3" xfId="28070" xr:uid="{00000000-0005-0000-0000-0000D66D0000}"/>
    <cellStyle name="40% - 强调文字颜色 2 4 5 2 2 3" xfId="28071" xr:uid="{00000000-0005-0000-0000-0000D76D0000}"/>
    <cellStyle name="40% - 强调文字颜色 2 4 5 2 2 4" xfId="28072" xr:uid="{00000000-0005-0000-0000-0000D86D0000}"/>
    <cellStyle name="40% - 强调文字颜色 2 4 5 2 3" xfId="28074" xr:uid="{00000000-0005-0000-0000-0000DA6D0000}"/>
    <cellStyle name="40% - 强调文字颜色 2 4 5 2 3 2" xfId="15739" xr:uid="{00000000-0005-0000-0000-0000AB3D0000}"/>
    <cellStyle name="40% - 强调文字颜色 2 4 5 2 3 2 2" xfId="15742" xr:uid="{00000000-0005-0000-0000-0000AE3D0000}"/>
    <cellStyle name="40% - 强调文字颜色 2 4 5 2 3 2 3" xfId="15745" xr:uid="{00000000-0005-0000-0000-0000B13D0000}"/>
    <cellStyle name="40% - 强调文字颜色 2 4 5 2 3 3" xfId="15749" xr:uid="{00000000-0005-0000-0000-0000B53D0000}"/>
    <cellStyle name="40% - 强调文字颜色 2 4 5 2 3 4" xfId="28075" xr:uid="{00000000-0005-0000-0000-0000DB6D0000}"/>
    <cellStyle name="40% - 强调文字颜色 2 4 5 2 4" xfId="28076" xr:uid="{00000000-0005-0000-0000-0000DC6D0000}"/>
    <cellStyle name="40% - 强调文字颜色 2 4 5 2 4 2" xfId="27655" xr:uid="{00000000-0005-0000-0000-0000376C0000}"/>
    <cellStyle name="40% - 强调文字颜色 2 4 5 2 4 2 2" xfId="26311" xr:uid="{00000000-0005-0000-0000-0000F7660000}"/>
    <cellStyle name="40% - 强调文字颜色 2 4 5 2 4 3" xfId="27657" xr:uid="{00000000-0005-0000-0000-0000396C0000}"/>
    <cellStyle name="40% - 强调文字颜色 2 4 5 2 5" xfId="28078" xr:uid="{00000000-0005-0000-0000-0000DE6D0000}"/>
    <cellStyle name="40% - 强调文字颜色 2 4 5 2 5 2" xfId="27662" xr:uid="{00000000-0005-0000-0000-00003E6C0000}"/>
    <cellStyle name="40% - 强调文字颜色 2 4 5 2 6" xfId="28079" xr:uid="{00000000-0005-0000-0000-0000DF6D0000}"/>
    <cellStyle name="40% - 强调文字颜色 2 4 5 3" xfId="28081" xr:uid="{00000000-0005-0000-0000-0000E16D0000}"/>
    <cellStyle name="40% - 强调文字颜色 2 4 5 3 2" xfId="28083" xr:uid="{00000000-0005-0000-0000-0000E36D0000}"/>
    <cellStyle name="40% - 强调文字颜色 2 4 5 3 2 2" xfId="28084" xr:uid="{00000000-0005-0000-0000-0000E46D0000}"/>
    <cellStyle name="40% - 强调文字颜色 2 4 5 3 2 3" xfId="28087" xr:uid="{00000000-0005-0000-0000-0000E76D0000}"/>
    <cellStyle name="40% - 强调文字颜色 2 4 5 3 3" xfId="28088" xr:uid="{00000000-0005-0000-0000-0000E86D0000}"/>
    <cellStyle name="40% - 强调文字颜色 2 4 5 3 4" xfId="28089" xr:uid="{00000000-0005-0000-0000-0000E96D0000}"/>
    <cellStyle name="40% - 强调文字颜色 2 4 5 4" xfId="28091" xr:uid="{00000000-0005-0000-0000-0000EB6D0000}"/>
    <cellStyle name="40% - 强调文字颜色 2 4 5 4 2" xfId="28092" xr:uid="{00000000-0005-0000-0000-0000EC6D0000}"/>
    <cellStyle name="40% - 强调文字颜色 2 4 5 4 2 2" xfId="28093" xr:uid="{00000000-0005-0000-0000-0000ED6D0000}"/>
    <cellStyle name="40% - 强调文字颜色 2 4 5 4 2 3" xfId="28095" xr:uid="{00000000-0005-0000-0000-0000EF6D0000}"/>
    <cellStyle name="40% - 强调文字颜色 2 4 5 4 3" xfId="28096" xr:uid="{00000000-0005-0000-0000-0000F06D0000}"/>
    <cellStyle name="40% - 强调文字颜色 2 4 5 4 4" xfId="28097" xr:uid="{00000000-0005-0000-0000-0000F16D0000}"/>
    <cellStyle name="40% - 强调文字颜色 2 4 5 5" xfId="28098" xr:uid="{00000000-0005-0000-0000-0000F26D0000}"/>
    <cellStyle name="40% - 强调文字颜色 2 4 5 5 2" xfId="16571" xr:uid="{00000000-0005-0000-0000-0000EB400000}"/>
    <cellStyle name="40% - 强调文字颜色 2 4 5 5 2 2" xfId="10854" xr:uid="{00000000-0005-0000-0000-0000962A0000}"/>
    <cellStyle name="40% - 强调文字颜色 2 4 5 5 3" xfId="28099" xr:uid="{00000000-0005-0000-0000-0000F36D0000}"/>
    <cellStyle name="40% - 强调文字颜色 2 4 5 6" xfId="28100" xr:uid="{00000000-0005-0000-0000-0000F46D0000}"/>
    <cellStyle name="40% - 强调文字颜色 2 4 5 6 2" xfId="8133" xr:uid="{00000000-0005-0000-0000-0000F51F0000}"/>
    <cellStyle name="40% - 强调文字颜色 2 4 5 7" xfId="28101" xr:uid="{00000000-0005-0000-0000-0000F56D0000}"/>
    <cellStyle name="40% - 强调文字颜色 2 4 6" xfId="22553" xr:uid="{00000000-0005-0000-0000-000049580000}"/>
    <cellStyle name="40% - 强调文字颜色 2 4 6 2" xfId="28103" xr:uid="{00000000-0005-0000-0000-0000F76D0000}"/>
    <cellStyle name="40% - 强调文字颜色 2 4 6 2 2" xfId="18490" xr:uid="{00000000-0005-0000-0000-00006A480000}"/>
    <cellStyle name="40% - 强调文字颜色 2 4 6 2 2 2" xfId="18493" xr:uid="{00000000-0005-0000-0000-00006D480000}"/>
    <cellStyle name="40% - 强调文字颜色 2 4 6 2 2 2 2" xfId="18497" xr:uid="{00000000-0005-0000-0000-000071480000}"/>
    <cellStyle name="40% - 强调文字颜色 2 4 6 2 2 2 3" xfId="18501" xr:uid="{00000000-0005-0000-0000-000075480000}"/>
    <cellStyle name="40% - 强调文字颜色 2 4 6 2 2 3" xfId="18507" xr:uid="{00000000-0005-0000-0000-00007B480000}"/>
    <cellStyle name="40% - 强调文字颜色 2 4 6 2 2 4" xfId="2402" xr:uid="{00000000-0005-0000-0000-000092090000}"/>
    <cellStyle name="40% - 强调文字颜色 2 4 6 2 3" xfId="18515" xr:uid="{00000000-0005-0000-0000-000083480000}"/>
    <cellStyle name="40% - 强调文字颜色 2 4 6 2 3 2" xfId="18518" xr:uid="{00000000-0005-0000-0000-000086480000}"/>
    <cellStyle name="40% - 强调文字颜色 2 4 6 2 3 2 2" xfId="18521" xr:uid="{00000000-0005-0000-0000-000089480000}"/>
    <cellStyle name="40% - 强调文字颜色 2 4 6 2 3 2 3" xfId="18524" xr:uid="{00000000-0005-0000-0000-00008C480000}"/>
    <cellStyle name="40% - 强调文字颜色 2 4 6 2 3 3" xfId="18528" xr:uid="{00000000-0005-0000-0000-000090480000}"/>
    <cellStyle name="40% - 强调文字颜色 2 4 6 2 3 4" xfId="18533" xr:uid="{00000000-0005-0000-0000-000095480000}"/>
    <cellStyle name="40% - 强调文字颜色 2 4 6 2 4" xfId="18536" xr:uid="{00000000-0005-0000-0000-000098480000}"/>
    <cellStyle name="40% - 强调文字颜色 2 4 6 2 4 2" xfId="18538" xr:uid="{00000000-0005-0000-0000-00009A480000}"/>
    <cellStyle name="40% - 强调文字颜色 2 4 6 2 4 2 2" xfId="18540" xr:uid="{00000000-0005-0000-0000-00009C480000}"/>
    <cellStyle name="40% - 强调文字颜色 2 4 6 2 4 3" xfId="12471" xr:uid="{00000000-0005-0000-0000-0000E7300000}"/>
    <cellStyle name="40% - 强调文字颜色 2 4 6 2 5" xfId="18545" xr:uid="{00000000-0005-0000-0000-0000A1480000}"/>
    <cellStyle name="40% - 强调文字颜色 2 4 6 2 5 2" xfId="18547" xr:uid="{00000000-0005-0000-0000-0000A3480000}"/>
    <cellStyle name="40% - 强调文字颜色 2 4 6 2 6" xfId="28104" xr:uid="{00000000-0005-0000-0000-0000F86D0000}"/>
    <cellStyle name="40% - 强调文字颜色 2 4 6 3" xfId="28107" xr:uid="{00000000-0005-0000-0000-0000FB6D0000}"/>
    <cellStyle name="40% - 强调文字颜色 2 4 6 3 2" xfId="18588" xr:uid="{00000000-0005-0000-0000-0000CC480000}"/>
    <cellStyle name="40% - 强调文字颜色 2 4 6 3 2 2" xfId="18590" xr:uid="{00000000-0005-0000-0000-0000CE480000}"/>
    <cellStyle name="40% - 强调文字颜色 2 4 6 3 2 3" xfId="28108" xr:uid="{00000000-0005-0000-0000-0000FC6D0000}"/>
    <cellStyle name="40% - 强调文字颜色 2 4 6 3 3" xfId="28109" xr:uid="{00000000-0005-0000-0000-0000FD6D0000}"/>
    <cellStyle name="40% - 强调文字颜色 2 4 6 3 4" xfId="15365" xr:uid="{00000000-0005-0000-0000-0000353C0000}"/>
    <cellStyle name="40% - 强调文字颜色 2 4 6 4" xfId="28111" xr:uid="{00000000-0005-0000-0000-0000FF6D0000}"/>
    <cellStyle name="40% - 强调文字颜色 2 4 6 4 2" xfId="18621" xr:uid="{00000000-0005-0000-0000-0000ED480000}"/>
    <cellStyle name="40% - 强调文字颜色 2 4 6 4 2 2" xfId="18623" xr:uid="{00000000-0005-0000-0000-0000EF480000}"/>
    <cellStyle name="40% - 强调文字颜色 2 4 6 4 2 3" xfId="28112" xr:uid="{00000000-0005-0000-0000-0000006E0000}"/>
    <cellStyle name="40% - 强调文字颜色 2 4 6 4 3" xfId="5642" xr:uid="{00000000-0005-0000-0000-00003A160000}"/>
    <cellStyle name="40% - 强调文字颜色 2 4 6 4 4" xfId="5647" xr:uid="{00000000-0005-0000-0000-00003F160000}"/>
    <cellStyle name="40% - 强调文字颜色 2 4 6 5" xfId="28113" xr:uid="{00000000-0005-0000-0000-0000016E0000}"/>
    <cellStyle name="40% - 强调文字颜色 2 4 6 5 2" xfId="16588" xr:uid="{00000000-0005-0000-0000-0000FC400000}"/>
    <cellStyle name="40% - 强调文字颜色 2 4 6 5 2 2" xfId="28114" xr:uid="{00000000-0005-0000-0000-0000026E0000}"/>
    <cellStyle name="40% - 强调文字颜色 2 4 6 5 3" xfId="28115" xr:uid="{00000000-0005-0000-0000-0000036E0000}"/>
    <cellStyle name="40% - 强调文字颜色 2 4 6 6" xfId="28116" xr:uid="{00000000-0005-0000-0000-0000046E0000}"/>
    <cellStyle name="40% - 强调文字颜色 2 4 6 6 2" xfId="16595" xr:uid="{00000000-0005-0000-0000-000003410000}"/>
    <cellStyle name="40% - 强调文字颜色 2 4 6 7" xfId="28117" xr:uid="{00000000-0005-0000-0000-0000056E0000}"/>
    <cellStyle name="40% - 强调文字颜色 2 4 7" xfId="22556" xr:uid="{00000000-0005-0000-0000-00004C580000}"/>
    <cellStyle name="40% - 强调文字颜色 2 4 7 2" xfId="22269" xr:uid="{00000000-0005-0000-0000-00002D570000}"/>
    <cellStyle name="40% - 强调文字颜色 2 5" xfId="28118" xr:uid="{00000000-0005-0000-0000-0000066E0000}"/>
    <cellStyle name="40% - 强调文字颜色 2 5 10" xfId="14250" xr:uid="{00000000-0005-0000-0000-0000DA370000}"/>
    <cellStyle name="40% - 强调文字颜色 2 5 10 2" xfId="14253" xr:uid="{00000000-0005-0000-0000-0000DD370000}"/>
    <cellStyle name="40% - 强调文字颜色 2 5 11" xfId="7214" xr:uid="{00000000-0005-0000-0000-00005E1C0000}"/>
    <cellStyle name="40% - 强调文字颜色 2 5 11 2" xfId="14259" xr:uid="{00000000-0005-0000-0000-0000E3370000}"/>
    <cellStyle name="40% - 强调文字颜色 2 5 12" xfId="14262" xr:uid="{00000000-0005-0000-0000-0000E6370000}"/>
    <cellStyle name="40% - 强调文字颜色 2 5 13" xfId="16865" xr:uid="{00000000-0005-0000-0000-000011420000}"/>
    <cellStyle name="40% - 强调文字颜色 2 5 13 2" xfId="28120" xr:uid="{00000000-0005-0000-0000-0000086E0000}"/>
    <cellStyle name="40% - 强调文字颜色 2 5 14" xfId="16868" xr:uid="{00000000-0005-0000-0000-000014420000}"/>
    <cellStyle name="40% - 强调文字颜色 2 5 15" xfId="28123" xr:uid="{00000000-0005-0000-0000-00000B6E0000}"/>
    <cellStyle name="40% - 强调文字颜色 2 5 2" xfId="11998" xr:uid="{00000000-0005-0000-0000-00000E2F0000}"/>
    <cellStyle name="40% - 强调文字颜色 2 5 2 2" xfId="12000" xr:uid="{00000000-0005-0000-0000-0000102F0000}"/>
    <cellStyle name="40% - 强调文字颜色 2 5 2 2 2" xfId="12002" xr:uid="{00000000-0005-0000-0000-0000122F0000}"/>
    <cellStyle name="40% - 强调文字颜色 2 5 2 2 2 2" xfId="28124" xr:uid="{00000000-0005-0000-0000-00000C6E0000}"/>
    <cellStyle name="40% - 强调文字颜色 2 5 2 2 2 3" xfId="28126" xr:uid="{00000000-0005-0000-0000-00000E6E0000}"/>
    <cellStyle name="40% - 强调文字颜色 2 5 2 2 3" xfId="28127" xr:uid="{00000000-0005-0000-0000-00000F6E0000}"/>
    <cellStyle name="40% - 强调文字颜色 2 5 2 2 4" xfId="28128" xr:uid="{00000000-0005-0000-0000-0000106E0000}"/>
    <cellStyle name="40% - 强调文字颜色 2 5 2 2 5" xfId="9449" xr:uid="{00000000-0005-0000-0000-000019250000}"/>
    <cellStyle name="40% - 强调文字颜色 2 5 2 3" xfId="12005" xr:uid="{00000000-0005-0000-0000-0000152F0000}"/>
    <cellStyle name="40% - 强调文字颜色 2 5 2 3 2" xfId="15763" xr:uid="{00000000-0005-0000-0000-0000C33D0000}"/>
    <cellStyle name="40% - 强调文字颜色 2 5 2 3 2 2" xfId="22363" xr:uid="{00000000-0005-0000-0000-00008B570000}"/>
    <cellStyle name="40% - 强调文字颜色 2 5 2 3 3" xfId="28130" xr:uid="{00000000-0005-0000-0000-0000126E0000}"/>
    <cellStyle name="40% - 强调文字颜色 2 5 2 3 4" xfId="28131" xr:uid="{00000000-0005-0000-0000-0000136E0000}"/>
    <cellStyle name="40% - 强调文字颜色 2 5 2 4" xfId="28132" xr:uid="{00000000-0005-0000-0000-0000146E0000}"/>
    <cellStyle name="40% - 强调文字颜色 2 5 2 4 2" xfId="17905" xr:uid="{00000000-0005-0000-0000-000021460000}"/>
    <cellStyle name="40% - 强调文字颜色 2 5 2 4 2 2" xfId="22372" xr:uid="{00000000-0005-0000-0000-000094570000}"/>
    <cellStyle name="40% - 强调文字颜色 2 5 2 4 3" xfId="28135" xr:uid="{00000000-0005-0000-0000-0000176E0000}"/>
    <cellStyle name="40% - 强调文字颜色 2 5 2 5" xfId="11357" xr:uid="{00000000-0005-0000-0000-00008D2C0000}"/>
    <cellStyle name="40% - 强调文字颜色 2 5 3" xfId="12008" xr:uid="{00000000-0005-0000-0000-0000182F0000}"/>
    <cellStyle name="40% - 强调文字颜色 2 5 3 2" xfId="12011" xr:uid="{00000000-0005-0000-0000-00001B2F0000}"/>
    <cellStyle name="40% - 强调文字颜色 2 5 3 2 2" xfId="28136" xr:uid="{00000000-0005-0000-0000-0000186E0000}"/>
    <cellStyle name="40% - 强调文字颜色 2 5 3 2 3" xfId="28137" xr:uid="{00000000-0005-0000-0000-0000196E0000}"/>
    <cellStyle name="40% - 强调文字颜色 2 5 3 3" xfId="12013" xr:uid="{00000000-0005-0000-0000-00001D2F0000}"/>
    <cellStyle name="40% - 强调文字颜色 2 5 3 3 2" xfId="16864" xr:uid="{00000000-0005-0000-0000-000010420000}"/>
    <cellStyle name="40% - 强调文字颜色 2 5 3 3 2 2" xfId="28119" xr:uid="{00000000-0005-0000-0000-0000076E0000}"/>
    <cellStyle name="40% - 强调文字颜色 2 5 3 3 3" xfId="16867" xr:uid="{00000000-0005-0000-0000-000013420000}"/>
    <cellStyle name="40% - 强调文字颜色 2 5 3 3 4" xfId="28122" xr:uid="{00000000-0005-0000-0000-00000A6E0000}"/>
    <cellStyle name="40% - 强调文字颜色 2 5 3 4" xfId="23781" xr:uid="{00000000-0005-0000-0000-0000155D0000}"/>
    <cellStyle name="40% - 强调文字颜色 2 5 4" xfId="12016" xr:uid="{00000000-0005-0000-0000-0000202F0000}"/>
    <cellStyle name="40% - 强调文字颜色 2 5 4 2" xfId="12020" xr:uid="{00000000-0005-0000-0000-0000242F0000}"/>
    <cellStyle name="40% - 强调文字颜色 2 5 4 2 2" xfId="21168" xr:uid="{00000000-0005-0000-0000-0000E0520000}"/>
    <cellStyle name="40% - 强调文字颜色 2 5 4 2 2 2" xfId="28138" xr:uid="{00000000-0005-0000-0000-00001A6E0000}"/>
    <cellStyle name="40% - 强调文字颜色 2 5 4 2 3" xfId="21171" xr:uid="{00000000-0005-0000-0000-0000E3520000}"/>
    <cellStyle name="40% - 强调文字颜色 2 5 4 2 3 2" xfId="28139" xr:uid="{00000000-0005-0000-0000-00001B6E0000}"/>
    <cellStyle name="40% - 强调文字颜色 2 5 4 2 4" xfId="28140" xr:uid="{00000000-0005-0000-0000-00001C6E0000}"/>
    <cellStyle name="40% - 强调文字颜色 2 5 4 3" xfId="28141" xr:uid="{00000000-0005-0000-0000-00001D6E0000}"/>
    <cellStyle name="40% - 强调文字颜色 2 5 4 3 2" xfId="21183" xr:uid="{00000000-0005-0000-0000-0000EF520000}"/>
    <cellStyle name="40% - 强调文字颜色 2 5 4 3 3" xfId="21185" xr:uid="{00000000-0005-0000-0000-0000F1520000}"/>
    <cellStyle name="40% - 强调文字颜色 2 5 4 4" xfId="28142" xr:uid="{00000000-0005-0000-0000-00001E6E0000}"/>
    <cellStyle name="40% - 强调文字颜色 2 5 4 5" xfId="28143" xr:uid="{00000000-0005-0000-0000-00001F6E0000}"/>
    <cellStyle name="40% - 强调文字颜色 2 5 4 6" xfId="28144" xr:uid="{00000000-0005-0000-0000-0000206E0000}"/>
    <cellStyle name="40% - 强调文字颜色 2 5 5" xfId="12025" xr:uid="{00000000-0005-0000-0000-0000292F0000}"/>
    <cellStyle name="40% - 强调文字颜色 2 5 5 2" xfId="28147" xr:uid="{00000000-0005-0000-0000-0000236E0000}"/>
    <cellStyle name="40% - 强调文字颜色 2 5 5 2 2" xfId="28148" xr:uid="{00000000-0005-0000-0000-0000246E0000}"/>
    <cellStyle name="40% - 强调文字颜色 2 5 5 2 2 2" xfId="24487" xr:uid="{00000000-0005-0000-0000-0000D75F0000}"/>
    <cellStyle name="40% - 强调文字颜色 2 5 5 2 3" xfId="28149" xr:uid="{00000000-0005-0000-0000-0000256E0000}"/>
    <cellStyle name="40% - 强调文字颜色 2 5 5 2 4" xfId="28150" xr:uid="{00000000-0005-0000-0000-0000266E0000}"/>
    <cellStyle name="40% - 强调文字颜色 2 5 5 3" xfId="28152" xr:uid="{00000000-0005-0000-0000-0000286E0000}"/>
    <cellStyle name="40% - 强调文字颜色 2 5 5 3 2" xfId="28154" xr:uid="{00000000-0005-0000-0000-00002A6E0000}"/>
    <cellStyle name="40% - 强调文字颜色 2 5 5 3 2 2" xfId="28155" xr:uid="{00000000-0005-0000-0000-00002B6E0000}"/>
    <cellStyle name="40% - 强调文字颜色 2 5 5 3 3" xfId="28156" xr:uid="{00000000-0005-0000-0000-00002C6E0000}"/>
    <cellStyle name="40% - 强调文字颜色 2 5 5 4" xfId="28157" xr:uid="{00000000-0005-0000-0000-00002D6E0000}"/>
    <cellStyle name="40% - 强调文字颜色 2 5 5 4 2" xfId="28158" xr:uid="{00000000-0005-0000-0000-00002E6E0000}"/>
    <cellStyle name="40% - 强调文字颜色 2 5 5 5" xfId="28159" xr:uid="{00000000-0005-0000-0000-00002F6E0000}"/>
    <cellStyle name="40% - 强调文字颜色 2 5 5 6" xfId="28160" xr:uid="{00000000-0005-0000-0000-0000306E0000}"/>
    <cellStyle name="40% - 强调文字颜色 2 5 6" xfId="28163" xr:uid="{00000000-0005-0000-0000-0000336E0000}"/>
    <cellStyle name="40% - 强调文字颜色 2 5 6 2" xfId="22327" xr:uid="{00000000-0005-0000-0000-000067570000}"/>
    <cellStyle name="40% - 强调文字颜色 2 5 6 2 2" xfId="5084" xr:uid="{00000000-0005-0000-0000-00000C140000}"/>
    <cellStyle name="40% - 强调文字颜色 2 5 6 2 2 2" xfId="3130" xr:uid="{00000000-0005-0000-0000-00006A0C0000}"/>
    <cellStyle name="40% - 强调文字颜色 2 5 6 2 3" xfId="5090" xr:uid="{00000000-0005-0000-0000-000012140000}"/>
    <cellStyle name="40% - 强调文字颜色 2 5 6 2 4" xfId="5093" xr:uid="{00000000-0005-0000-0000-000015140000}"/>
    <cellStyle name="40% - 强调文字颜色 2 5 6 3" xfId="28164" xr:uid="{00000000-0005-0000-0000-0000346E0000}"/>
    <cellStyle name="40% - 强调文字颜色 2 5 6 3 2" xfId="1069" xr:uid="{00000000-0005-0000-0000-00005D040000}"/>
    <cellStyle name="40% - 强调文字颜色 2 5 6 3 3" xfId="78" xr:uid="{00000000-0005-0000-0000-000056000000}"/>
    <cellStyle name="40% - 强调文字颜色 2 5 6 4" xfId="28165" xr:uid="{00000000-0005-0000-0000-0000356E0000}"/>
    <cellStyle name="40% - 强调文字颜色 2 5 6 4 2" xfId="28166" xr:uid="{00000000-0005-0000-0000-0000366E0000}"/>
    <cellStyle name="40% - 强调文字颜色 2 5 6 5" xfId="28167" xr:uid="{00000000-0005-0000-0000-0000376E0000}"/>
    <cellStyle name="40% - 强调文字颜色 2 5 7" xfId="28169" xr:uid="{00000000-0005-0000-0000-0000396E0000}"/>
    <cellStyle name="40% - 强调文字颜色 2 5 7 2" xfId="13193" xr:uid="{00000000-0005-0000-0000-0000B9330000}"/>
    <cellStyle name="40% - 强调文字颜色 2 5 7 2 2" xfId="19930" xr:uid="{00000000-0005-0000-0000-00000A4E0000}"/>
    <cellStyle name="40% - 强调文字颜色 2 5 7 2 3" xfId="28170" xr:uid="{00000000-0005-0000-0000-00003A6E0000}"/>
    <cellStyle name="40% - 强调文字颜色 2 5 7 3" xfId="13195" xr:uid="{00000000-0005-0000-0000-0000BB330000}"/>
    <cellStyle name="40% - 强调文字颜色 2 5 7 4" xfId="13197" xr:uid="{00000000-0005-0000-0000-0000BD330000}"/>
    <cellStyle name="40% - 强调文字颜色 2 5 8" xfId="28172" xr:uid="{00000000-0005-0000-0000-00003C6E0000}"/>
    <cellStyle name="40% - 强调文字颜色 2 5 8 2" xfId="28174" xr:uid="{00000000-0005-0000-0000-00003E6E0000}"/>
    <cellStyle name="40% - 强调文字颜色 2 5 8 2 2" xfId="14048" xr:uid="{00000000-0005-0000-0000-000010370000}"/>
    <cellStyle name="40% - 强调文字颜色 2 5 8 2 3" xfId="14050" xr:uid="{00000000-0005-0000-0000-000012370000}"/>
    <cellStyle name="40% - 强调文字颜色 2 5 8 3" xfId="16393" xr:uid="{00000000-0005-0000-0000-000039400000}"/>
    <cellStyle name="40% - 强调文字颜色 2 5 8 4" xfId="16395" xr:uid="{00000000-0005-0000-0000-00003B400000}"/>
    <cellStyle name="40% - 强调文字颜色 2 5 9" xfId="28176" xr:uid="{00000000-0005-0000-0000-0000406E0000}"/>
    <cellStyle name="40% - 强调文字颜色 2 5 9 2" xfId="28178" xr:uid="{00000000-0005-0000-0000-0000426E0000}"/>
    <cellStyle name="40% - 强调文字颜色 2 5 9 3" xfId="16399" xr:uid="{00000000-0005-0000-0000-00003F400000}"/>
    <cellStyle name="40% - 强调文字颜色 2 6" xfId="28180" xr:uid="{00000000-0005-0000-0000-0000446E0000}"/>
    <cellStyle name="40% - 强调文字颜色 2 6 2" xfId="8062" xr:uid="{00000000-0005-0000-0000-0000AE1F0000}"/>
    <cellStyle name="40% - 强调文字颜色 2 6 2 2" xfId="24217" xr:uid="{00000000-0005-0000-0000-0000C95E0000}"/>
    <cellStyle name="40% - 强调文字颜色 2 6 2 2 2" xfId="24219" xr:uid="{00000000-0005-0000-0000-0000CB5E0000}"/>
    <cellStyle name="40% - 强调文字颜色 2 6 2 2 2 2" xfId="24221" xr:uid="{00000000-0005-0000-0000-0000CD5E0000}"/>
    <cellStyle name="40% - 强调文字颜色 2 6 2 2 2 2 2" xfId="28181" xr:uid="{00000000-0005-0000-0000-0000456E0000}"/>
    <cellStyle name="40% - 强调文字颜色 2 6 2 2 2 2 2 2" xfId="24195" xr:uid="{00000000-0005-0000-0000-0000B35E0000}"/>
    <cellStyle name="40% - 强调文字颜色 2 6 2 2 2 2 3" xfId="28182" xr:uid="{00000000-0005-0000-0000-0000466E0000}"/>
    <cellStyle name="40% - 强调文字颜色 2 6 2 2 2 3" xfId="5767" xr:uid="{00000000-0005-0000-0000-0000B7160000}"/>
    <cellStyle name="40% - 强调文字颜色 2 6 2 2 2 3 2" xfId="28183" xr:uid="{00000000-0005-0000-0000-0000476E0000}"/>
    <cellStyle name="40% - 强调文字颜色 2 6 2 2 2 4" xfId="28184" xr:uid="{00000000-0005-0000-0000-0000486E0000}"/>
    <cellStyle name="40% - 强调文字颜色 2 6 2 2 2 5" xfId="19124" xr:uid="{00000000-0005-0000-0000-0000E44A0000}"/>
    <cellStyle name="40% - 强调文字颜色 2 6 2 2 3" xfId="24224" xr:uid="{00000000-0005-0000-0000-0000D05E0000}"/>
    <cellStyle name="40% - 强调文字颜色 2 6 2 2 3 2" xfId="24226" xr:uid="{00000000-0005-0000-0000-0000D25E0000}"/>
    <cellStyle name="40% - 强调文字颜色 2 6 2 2 3 2 2" xfId="24229" xr:uid="{00000000-0005-0000-0000-0000D55E0000}"/>
    <cellStyle name="40% - 强调文字颜色 2 6 2 2 3 2 3" xfId="28187" xr:uid="{00000000-0005-0000-0000-00004B6E0000}"/>
    <cellStyle name="40% - 强调文字颜色 2 6 2 2 3 3" xfId="24231" xr:uid="{00000000-0005-0000-0000-0000D75E0000}"/>
    <cellStyle name="40% - 强调文字颜色 2 6 2 2 3 4" xfId="24233" xr:uid="{00000000-0005-0000-0000-0000D95E0000}"/>
    <cellStyle name="40% - 强调文字颜色 2 6 2 2 4" xfId="19547" xr:uid="{00000000-0005-0000-0000-00008B4C0000}"/>
    <cellStyle name="40% - 强调文字颜色 2 6 2 2 4 2" xfId="19550" xr:uid="{00000000-0005-0000-0000-00008E4C0000}"/>
    <cellStyle name="40% - 强调文字颜色 2 6 2 2 4 2 2" xfId="19552" xr:uid="{00000000-0005-0000-0000-0000904C0000}"/>
    <cellStyle name="40% - 强调文字颜色 2 6 2 2 4 3" xfId="19559" xr:uid="{00000000-0005-0000-0000-0000974C0000}"/>
    <cellStyle name="40% - 强调文字颜色 2 6 2 2 5" xfId="19573" xr:uid="{00000000-0005-0000-0000-0000A54C0000}"/>
    <cellStyle name="40% - 强调文字颜色 2 6 2 2 5 2" xfId="19575" xr:uid="{00000000-0005-0000-0000-0000A74C0000}"/>
    <cellStyle name="40% - 强调文字颜色 2 6 2 2 6" xfId="2877" xr:uid="{00000000-0005-0000-0000-00006D0B0000}"/>
    <cellStyle name="40% - 强调文字颜色 2 6 2 2 6 2" xfId="19578" xr:uid="{00000000-0005-0000-0000-0000AA4C0000}"/>
    <cellStyle name="40% - 强调文字颜色 2 6 2 2 7" xfId="2881" xr:uid="{00000000-0005-0000-0000-0000710B0000}"/>
    <cellStyle name="40% - 强调文字颜色 2 6 2 3" xfId="24235" xr:uid="{00000000-0005-0000-0000-0000DB5E0000}"/>
    <cellStyle name="40% - 强调文字颜色 2 6 2 3 2" xfId="24237" xr:uid="{00000000-0005-0000-0000-0000DD5E0000}"/>
    <cellStyle name="40% - 强调文字颜色 2 6 2 3 2 2" xfId="11009" xr:uid="{00000000-0005-0000-0000-0000312B0000}"/>
    <cellStyle name="40% - 强调文字颜色 2 6 2 3 2 3" xfId="5786" xr:uid="{00000000-0005-0000-0000-0000CA160000}"/>
    <cellStyle name="40% - 强调文字颜色 2 6 2 3 3" xfId="28190" xr:uid="{00000000-0005-0000-0000-00004E6E0000}"/>
    <cellStyle name="40% - 强调文字颜色 2 6 2 4" xfId="24239" xr:uid="{00000000-0005-0000-0000-0000DF5E0000}"/>
    <cellStyle name="40% - 强调文字颜色 2 6 2 5" xfId="24245" xr:uid="{00000000-0005-0000-0000-0000E55E0000}"/>
    <cellStyle name="40% - 强调文字颜色 2 6 2 5 2" xfId="28191" xr:uid="{00000000-0005-0000-0000-00004F6E0000}"/>
    <cellStyle name="40% - 强调文字颜色 2 6 2 6" xfId="17778" xr:uid="{00000000-0005-0000-0000-0000A2450000}"/>
    <cellStyle name="40% - 强调文字颜色 2 6 3" xfId="8066" xr:uid="{00000000-0005-0000-0000-0000B21F0000}"/>
    <cellStyle name="40% - 强调文字颜色 2 6 3 2" xfId="24249" xr:uid="{00000000-0005-0000-0000-0000E95E0000}"/>
    <cellStyle name="40% - 强调文字颜色 2 6 3 2 2" xfId="24252" xr:uid="{00000000-0005-0000-0000-0000EC5E0000}"/>
    <cellStyle name="40% - 强调文字颜色 2 6 3 2 2 2" xfId="6472" xr:uid="{00000000-0005-0000-0000-000078190000}"/>
    <cellStyle name="40% - 强调文字颜色 2 6 3 2 2 2 2" xfId="11718" xr:uid="{00000000-0005-0000-0000-0000F62D0000}"/>
    <cellStyle name="40% - 强调文字颜色 2 6 3 2 2 3" xfId="6476" xr:uid="{00000000-0005-0000-0000-00007C190000}"/>
    <cellStyle name="40% - 强调文字颜色 2 6 3 2 3" xfId="24267" xr:uid="{00000000-0005-0000-0000-0000FB5E0000}"/>
    <cellStyle name="40% - 强调文字颜色 2 6 3 2 3 2" xfId="6487" xr:uid="{00000000-0005-0000-0000-000087190000}"/>
    <cellStyle name="40% - 强调文字颜色 2 6 3 2 4" xfId="19662" xr:uid="{00000000-0005-0000-0000-0000FE4C0000}"/>
    <cellStyle name="40% - 强调文字颜色 2 6 3 2 5" xfId="19686" xr:uid="{00000000-0005-0000-0000-0000164D0000}"/>
    <cellStyle name="40% - 强调文字颜色 2 6 3 3" xfId="24271" xr:uid="{00000000-0005-0000-0000-0000FF5E0000}"/>
    <cellStyle name="40% - 强调文字颜色 2 6 3 3 2" xfId="24273" xr:uid="{00000000-0005-0000-0000-0000015F0000}"/>
    <cellStyle name="40% - 强调文字颜色 2 6 3 3 2 2" xfId="24275" xr:uid="{00000000-0005-0000-0000-0000035F0000}"/>
    <cellStyle name="40% - 强调文字颜色 2 6 3 3 2 3" xfId="24280" xr:uid="{00000000-0005-0000-0000-0000085F0000}"/>
    <cellStyle name="40% - 强调文字颜色 2 6 3 3 3" xfId="24285" xr:uid="{00000000-0005-0000-0000-00000D5F0000}"/>
    <cellStyle name="40% - 强调文字颜色 2 6 3 3 4" xfId="19700" xr:uid="{00000000-0005-0000-0000-0000244D0000}"/>
    <cellStyle name="40% - 强调文字颜色 2 6 3 4" xfId="24295" xr:uid="{00000000-0005-0000-0000-0000175F0000}"/>
    <cellStyle name="40% - 强调文字颜色 2 6 3 4 2" xfId="24297" xr:uid="{00000000-0005-0000-0000-0000195F0000}"/>
    <cellStyle name="40% - 强调文字颜色 2 6 3 4 2 2" xfId="24299" xr:uid="{00000000-0005-0000-0000-00001B5F0000}"/>
    <cellStyle name="40% - 强调文字颜色 2 6 3 4 3" xfId="24301" xr:uid="{00000000-0005-0000-0000-00001D5F0000}"/>
    <cellStyle name="40% - 强调文字颜色 2 6 3 5" xfId="24303" xr:uid="{00000000-0005-0000-0000-00001F5F0000}"/>
    <cellStyle name="40% - 强调文字颜色 2 6 3 5 2" xfId="16663" xr:uid="{00000000-0005-0000-0000-000047410000}"/>
    <cellStyle name="40% - 强调文字颜色 2 6 3 6" xfId="17783" xr:uid="{00000000-0005-0000-0000-0000A7450000}"/>
    <cellStyle name="40% - 强调文字颜色 2 6 3 6 2" xfId="8585" xr:uid="{00000000-0005-0000-0000-0000B9210000}"/>
    <cellStyle name="40% - 强调文字颜色 2 6 3 7" xfId="17785" xr:uid="{00000000-0005-0000-0000-0000A9450000}"/>
    <cellStyle name="40% - 强调文字颜色 2 6 4" xfId="24305" xr:uid="{00000000-0005-0000-0000-0000215F0000}"/>
    <cellStyle name="40% - 强调文字颜色 2 6 4 2" xfId="15360" xr:uid="{00000000-0005-0000-0000-0000303C0000}"/>
    <cellStyle name="40% - 强调文字颜色 2 6 4 2 2" xfId="21382" xr:uid="{00000000-0005-0000-0000-0000B6530000}"/>
    <cellStyle name="40% - 强调文字颜色 2 6 4 2 3" xfId="24308" xr:uid="{00000000-0005-0000-0000-0000245F0000}"/>
    <cellStyle name="40% - 强调文字颜色 2 6 4 3" xfId="24320" xr:uid="{00000000-0005-0000-0000-0000305F0000}"/>
    <cellStyle name="40% - 强调文字颜色 2 6 5" xfId="24371" xr:uid="{00000000-0005-0000-0000-0000635F0000}"/>
    <cellStyle name="40% - 强调文字颜色 2 6 5 2" xfId="24374" xr:uid="{00000000-0005-0000-0000-0000665F0000}"/>
    <cellStyle name="40% - 强调文字颜色 2 6 5 3" xfId="28193" xr:uid="{00000000-0005-0000-0000-0000516E0000}"/>
    <cellStyle name="40% - 强调文字颜色 2 6 6" xfId="24376" xr:uid="{00000000-0005-0000-0000-0000685F0000}"/>
    <cellStyle name="40% - 强调文字颜色 2 6 6 2" xfId="24378" xr:uid="{00000000-0005-0000-0000-00006A5F0000}"/>
    <cellStyle name="40% - 强调文字颜色 2 6 7" xfId="28194" xr:uid="{00000000-0005-0000-0000-0000526E0000}"/>
    <cellStyle name="40% - 强调文字颜色 2 7" xfId="5049" xr:uid="{00000000-0005-0000-0000-0000E9130000}"/>
    <cellStyle name="40% - 强调文字颜色 2 7 2" xfId="24559" xr:uid="{00000000-0005-0000-0000-00001F600000}"/>
    <cellStyle name="40% - 强调文字颜色 2 7 2 2" xfId="28195" xr:uid="{00000000-0005-0000-0000-0000536E0000}"/>
    <cellStyle name="40% - 强调文字颜色 2 7 2 2 2" xfId="28197" xr:uid="{00000000-0005-0000-0000-0000556E0000}"/>
    <cellStyle name="40% - 强调文字颜色 2 7 2 2 2 2" xfId="12580" xr:uid="{00000000-0005-0000-0000-000054310000}"/>
    <cellStyle name="40% - 强调文字颜色 2 7 2 2 2 2 2" xfId="12582" xr:uid="{00000000-0005-0000-0000-000056310000}"/>
    <cellStyle name="40% - 强调文字颜色 2 7 2 2 2 3" xfId="12585" xr:uid="{00000000-0005-0000-0000-000059310000}"/>
    <cellStyle name="40% - 强调文字颜色 2 7 2 2 3" xfId="28199" xr:uid="{00000000-0005-0000-0000-0000576E0000}"/>
    <cellStyle name="40% - 强调文字颜色 2 7 2 2 3 2" xfId="12604" xr:uid="{00000000-0005-0000-0000-00006C310000}"/>
    <cellStyle name="40% - 强调文字颜色 2 7 2 2 4" xfId="28200" xr:uid="{00000000-0005-0000-0000-0000586E0000}"/>
    <cellStyle name="40% - 强调文字颜色 2 7 2 2 5" xfId="391" xr:uid="{00000000-0005-0000-0000-0000B7010000}"/>
    <cellStyle name="40% - 强调文字颜色 2 7 2 3" xfId="15173" xr:uid="{00000000-0005-0000-0000-0000753B0000}"/>
    <cellStyle name="40% - 强调文字颜色 2 7 2 3 2" xfId="15176" xr:uid="{00000000-0005-0000-0000-0000783B0000}"/>
    <cellStyle name="40% - 强调文字颜色 2 7 2 3 2 2" xfId="28201" xr:uid="{00000000-0005-0000-0000-0000596E0000}"/>
    <cellStyle name="40% - 强调文字颜色 2 7 2 3 2 3" xfId="28203" xr:uid="{00000000-0005-0000-0000-00005B6E0000}"/>
    <cellStyle name="40% - 强调文字颜色 2 7 2 3 3" xfId="28204" xr:uid="{00000000-0005-0000-0000-00005C6E0000}"/>
    <cellStyle name="40% - 强调文字颜色 2 7 2 3 3 2" xfId="28205" xr:uid="{00000000-0005-0000-0000-00005D6E0000}"/>
    <cellStyle name="40% - 强调文字颜色 2 7 2 3 4" xfId="28206" xr:uid="{00000000-0005-0000-0000-00005E6E0000}"/>
    <cellStyle name="40% - 强调文字颜色 2 7 2 4" xfId="15178" xr:uid="{00000000-0005-0000-0000-00007A3B0000}"/>
    <cellStyle name="40% - 强调文字颜色 2 7 2 4 2" xfId="21739" xr:uid="{00000000-0005-0000-0000-00001B550000}"/>
    <cellStyle name="40% - 强调文字颜色 2 7 2 4 2 2" xfId="2621" xr:uid="{00000000-0005-0000-0000-00006D0A0000}"/>
    <cellStyle name="40% - 强调文字颜色 2 7 2 4 3" xfId="21741" xr:uid="{00000000-0005-0000-0000-00001D550000}"/>
    <cellStyle name="40% - 强调文字颜色 2 7 2 5" xfId="21746" xr:uid="{00000000-0005-0000-0000-000022550000}"/>
    <cellStyle name="40% - 强调文字颜色 2 7 2 5 2" xfId="21750" xr:uid="{00000000-0005-0000-0000-000026550000}"/>
    <cellStyle name="40% - 强调文字颜色 2 7 2 5 3" xfId="21758" xr:uid="{00000000-0005-0000-0000-00002E550000}"/>
    <cellStyle name="40% - 强调文字颜色 2 7 2 6" xfId="21767" xr:uid="{00000000-0005-0000-0000-000037550000}"/>
    <cellStyle name="40% - 强调文字颜色 2 7 2 6 2" xfId="21769" xr:uid="{00000000-0005-0000-0000-000039550000}"/>
    <cellStyle name="40% - 强调文字颜色 2 7 2 7" xfId="21779" xr:uid="{00000000-0005-0000-0000-000043550000}"/>
    <cellStyle name="40% - 强调文字颜色 2 7 3" xfId="24561" xr:uid="{00000000-0005-0000-0000-000021600000}"/>
    <cellStyle name="40% - 强调文字颜色 2 7 3 2" xfId="24564" xr:uid="{00000000-0005-0000-0000-000024600000}"/>
    <cellStyle name="40% - 强调文字颜色 2 7 3 2 2" xfId="28207" xr:uid="{00000000-0005-0000-0000-00005F6E0000}"/>
    <cellStyle name="40% - 强调文字颜色 2 7 3 2 2 2" xfId="4421" xr:uid="{00000000-0005-0000-0000-000075110000}"/>
    <cellStyle name="40% - 强调文字颜色 2 7 3 2 2 3" xfId="46" xr:uid="{00000000-0005-0000-0000-000033000000}"/>
    <cellStyle name="40% - 强调文字颜色 2 7 3 2 3" xfId="28208" xr:uid="{00000000-0005-0000-0000-0000606E0000}"/>
    <cellStyle name="40% - 强调文字颜色 2 7 3 2 3 2" xfId="12816" xr:uid="{00000000-0005-0000-0000-000040320000}"/>
    <cellStyle name="40% - 强调文字颜色 2 7 3 2 4" xfId="515" xr:uid="{00000000-0005-0000-0000-000033020000}"/>
    <cellStyle name="40% - 强调文字颜色 2 7 3 3" xfId="15183" xr:uid="{00000000-0005-0000-0000-00007F3B0000}"/>
    <cellStyle name="40% - 强调文字颜色 2 7 3 3 2" xfId="28209" xr:uid="{00000000-0005-0000-0000-0000616E0000}"/>
    <cellStyle name="40% - 强调文字颜色 2 7 3 3 2 2" xfId="28210" xr:uid="{00000000-0005-0000-0000-0000626E0000}"/>
    <cellStyle name="40% - 强调文字颜色 2 7 3 3 2 3" xfId="25801" xr:uid="{00000000-0005-0000-0000-0000F9640000}"/>
    <cellStyle name="40% - 强调文字颜色 2 7 3 3 3" xfId="28211" xr:uid="{00000000-0005-0000-0000-0000636E0000}"/>
    <cellStyle name="40% - 强调文字颜色 2 7 3 3 4" xfId="28212" xr:uid="{00000000-0005-0000-0000-0000646E0000}"/>
    <cellStyle name="40% - 强调文字颜色 2 7 3 4" xfId="21821" xr:uid="{00000000-0005-0000-0000-00006D550000}"/>
    <cellStyle name="40% - 强调文字颜色 2 7 3 4 2" xfId="21823" xr:uid="{00000000-0005-0000-0000-00006F550000}"/>
    <cellStyle name="40% - 强调文字颜色 2 7 3 4 3" xfId="21840" xr:uid="{00000000-0005-0000-0000-000080550000}"/>
    <cellStyle name="40% - 强调文字颜色 2 7 3 5" xfId="21846" xr:uid="{00000000-0005-0000-0000-000086550000}"/>
    <cellStyle name="40% - 强调文字颜色 2 7 3 5 2" xfId="16682" xr:uid="{00000000-0005-0000-0000-00005A410000}"/>
    <cellStyle name="40% - 强调文字颜色 2 7 3 6" xfId="21871" xr:uid="{00000000-0005-0000-0000-00009F550000}"/>
    <cellStyle name="40% - 强调文字颜色 2 7 3 7" xfId="21873" xr:uid="{00000000-0005-0000-0000-0000A1550000}"/>
    <cellStyle name="40% - 强调文字颜色 2 7 4" xfId="28213" xr:uid="{00000000-0005-0000-0000-0000656E0000}"/>
    <cellStyle name="40% - 强调文字颜色 2 7 4 2" xfId="28215" xr:uid="{00000000-0005-0000-0000-0000676E0000}"/>
    <cellStyle name="40% - 强调文字颜色 2 7 4 2 2" xfId="28216" xr:uid="{00000000-0005-0000-0000-0000686E0000}"/>
    <cellStyle name="40% - 强调文字颜色 2 7 4 2 3" xfId="28217" xr:uid="{00000000-0005-0000-0000-0000696E0000}"/>
    <cellStyle name="40% - 强调文字颜色 2 7 4 3" xfId="28219" xr:uid="{00000000-0005-0000-0000-00006B6E0000}"/>
    <cellStyle name="40% - 强调文字颜色 2 7 5" xfId="28220" xr:uid="{00000000-0005-0000-0000-00006C6E0000}"/>
    <cellStyle name="40% - 强调文字颜色 2 7 5 2" xfId="28222" xr:uid="{00000000-0005-0000-0000-00006E6E0000}"/>
    <cellStyle name="40% - 强调文字颜色 2 7 5 3" xfId="17713" xr:uid="{00000000-0005-0000-0000-000061450000}"/>
    <cellStyle name="40% - 强调文字颜色 2 7 6" xfId="28223" xr:uid="{00000000-0005-0000-0000-00006F6E0000}"/>
    <cellStyle name="40% - 强调文字颜色 2 7 6 2" xfId="28225" xr:uid="{00000000-0005-0000-0000-0000716E0000}"/>
    <cellStyle name="40% - 强调文字颜色 2 7 7" xfId="28226" xr:uid="{00000000-0005-0000-0000-0000726E0000}"/>
    <cellStyle name="40% - 强调文字颜色 2 8" xfId="5054" xr:uid="{00000000-0005-0000-0000-0000EE130000}"/>
    <cellStyle name="40% - 强调文字颜色 2 8 2" xfId="24332" xr:uid="{00000000-0005-0000-0000-00003C5F0000}"/>
    <cellStyle name="40% - 强调文字颜色 2 8 2 2" xfId="24688" xr:uid="{00000000-0005-0000-0000-0000A0600000}"/>
    <cellStyle name="40% - 强调文字颜色 2 8 2 2 2" xfId="24692" xr:uid="{00000000-0005-0000-0000-0000A4600000}"/>
    <cellStyle name="40% - 强调文字颜色 2 8 2 2 2 2" xfId="13323" xr:uid="{00000000-0005-0000-0000-00003B340000}"/>
    <cellStyle name="40% - 强调文字颜色 2 8 2 2 2 2 2" xfId="13327" xr:uid="{00000000-0005-0000-0000-00003F340000}"/>
    <cellStyle name="40% - 强调文字颜色 2 8 2 2 2 3" xfId="13330" xr:uid="{00000000-0005-0000-0000-000042340000}"/>
    <cellStyle name="40% - 强调文字颜色 2 8 2 2 3" xfId="24695" xr:uid="{00000000-0005-0000-0000-0000A7600000}"/>
    <cellStyle name="40% - 强调文字颜色 2 8 2 2 3 2" xfId="13340" xr:uid="{00000000-0005-0000-0000-00004C340000}"/>
    <cellStyle name="40% - 强调文字颜色 2 8 2 2 4" xfId="24698" xr:uid="{00000000-0005-0000-0000-0000AA600000}"/>
    <cellStyle name="40% - 强调文字颜色 2 8 2 2 5" xfId="3561" xr:uid="{00000000-0005-0000-0000-0000190E0000}"/>
    <cellStyle name="40% - 强调文字颜色 2 8 2 3" xfId="15189" xr:uid="{00000000-0005-0000-0000-0000853B0000}"/>
    <cellStyle name="40% - 强调文字颜色 2 8 2 3 2" xfId="24700" xr:uid="{00000000-0005-0000-0000-0000AC600000}"/>
    <cellStyle name="40% - 强调文字颜色 2 8 2 3 2 2" xfId="24702" xr:uid="{00000000-0005-0000-0000-0000AE600000}"/>
    <cellStyle name="40% - 强调文字颜色 2 8 2 3 2 3" xfId="28227" xr:uid="{00000000-0005-0000-0000-0000736E0000}"/>
    <cellStyle name="40% - 强调文字颜色 2 8 2 3 3" xfId="24704" xr:uid="{00000000-0005-0000-0000-0000B0600000}"/>
    <cellStyle name="40% - 强调文字颜色 2 8 2 3 4" xfId="24706" xr:uid="{00000000-0005-0000-0000-0000B2600000}"/>
    <cellStyle name="40% - 强调文字颜色 2 8 2 4" xfId="15192" xr:uid="{00000000-0005-0000-0000-0000883B0000}"/>
    <cellStyle name="40% - 强调文字颜色 2 8 2 4 2" xfId="24708" xr:uid="{00000000-0005-0000-0000-0000B4600000}"/>
    <cellStyle name="40% - 强调文字颜色 2 8 2 4 2 2" xfId="4227" xr:uid="{00000000-0005-0000-0000-0000B3100000}"/>
    <cellStyle name="40% - 强调文字颜色 2 8 2 4 3" xfId="28228" xr:uid="{00000000-0005-0000-0000-0000746E0000}"/>
    <cellStyle name="40% - 强调文字颜色 2 8 2 5" xfId="24710" xr:uid="{00000000-0005-0000-0000-0000B6600000}"/>
    <cellStyle name="40% - 强调文字颜色 2 8 2 5 2" xfId="23289" xr:uid="{00000000-0005-0000-0000-0000295B0000}"/>
    <cellStyle name="40% - 强调文字颜色 2 8 2 6" xfId="24712" xr:uid="{00000000-0005-0000-0000-0000B8600000}"/>
    <cellStyle name="40% - 强调文字颜色 2 8 2 6 2" xfId="28230" xr:uid="{00000000-0005-0000-0000-0000766E0000}"/>
    <cellStyle name="40% - 强调文字颜色 2 8 2 7" xfId="28231" xr:uid="{00000000-0005-0000-0000-0000776E0000}"/>
    <cellStyle name="40% - 强调文字颜色 2 8 3" xfId="24336" xr:uid="{00000000-0005-0000-0000-0000405F0000}"/>
    <cellStyle name="40% - 强调文字颜色 2 8 3 2" xfId="24715" xr:uid="{00000000-0005-0000-0000-0000BB600000}"/>
    <cellStyle name="40% - 强调文字颜色 2 8 3 2 2" xfId="24720" xr:uid="{00000000-0005-0000-0000-0000C0600000}"/>
    <cellStyle name="40% - 强调文字颜色 2 8 3 2 2 2" xfId="24723" xr:uid="{00000000-0005-0000-0000-0000C3600000}"/>
    <cellStyle name="40% - 强调文字颜色 2 8 3 2 2 3" xfId="14946" xr:uid="{00000000-0005-0000-0000-0000923A0000}"/>
    <cellStyle name="40% - 强调文字颜色 2 8 3 2 3" xfId="24726" xr:uid="{00000000-0005-0000-0000-0000C6600000}"/>
    <cellStyle name="40% - 强调文字颜色 2 8 3 2 4" xfId="24729" xr:uid="{00000000-0005-0000-0000-0000C9600000}"/>
    <cellStyle name="40% - 强调文字颜色 2 8 3 3" xfId="24732" xr:uid="{00000000-0005-0000-0000-0000CC600000}"/>
    <cellStyle name="40% - 强调文字颜色 2 8 3 3 2" xfId="24735" xr:uid="{00000000-0005-0000-0000-0000CF600000}"/>
    <cellStyle name="40% - 强调文字颜色 2 8 3 3 2 2" xfId="26671" xr:uid="{00000000-0005-0000-0000-00005F680000}"/>
    <cellStyle name="40% - 强调文字颜色 2 8 3 3 2 3" xfId="14965" xr:uid="{00000000-0005-0000-0000-0000A53A0000}"/>
    <cellStyle name="40% - 强调文字颜色 2 8 3 3 3" xfId="24738" xr:uid="{00000000-0005-0000-0000-0000D2600000}"/>
    <cellStyle name="40% - 强调文字颜色 2 8 3 3 4" xfId="28232" xr:uid="{00000000-0005-0000-0000-0000786E0000}"/>
    <cellStyle name="40% - 强调文字颜色 2 8 3 4" xfId="24740" xr:uid="{00000000-0005-0000-0000-0000D4600000}"/>
    <cellStyle name="40% - 强调文字颜色 2 8 3 4 2" xfId="24743" xr:uid="{00000000-0005-0000-0000-0000D7600000}"/>
    <cellStyle name="40% - 强调文字颜色 2 8 3 4 3" xfId="28234" xr:uid="{00000000-0005-0000-0000-00007A6E0000}"/>
    <cellStyle name="40% - 强调文字颜色 2 8 3 5" xfId="24745" xr:uid="{00000000-0005-0000-0000-0000D9600000}"/>
    <cellStyle name="40% - 强调文字颜色 2 8 3 5 2" xfId="16784" xr:uid="{00000000-0005-0000-0000-0000C0410000}"/>
    <cellStyle name="40% - 强调文字颜色 2 8 3 5 3" xfId="16791" xr:uid="{00000000-0005-0000-0000-0000C7410000}"/>
    <cellStyle name="40% - 强调文字颜色 2 8 3 6" xfId="24747" xr:uid="{00000000-0005-0000-0000-0000DB600000}"/>
    <cellStyle name="40% - 强调文字颜色 2 8 3 7" xfId="28235" xr:uid="{00000000-0005-0000-0000-00007B6E0000}"/>
    <cellStyle name="40% - 强调文字颜色 2 8 4" xfId="24426" xr:uid="{00000000-0005-0000-0000-00009A5F0000}"/>
    <cellStyle name="40% - 强调文字颜色 2 8 5" xfId="24758" xr:uid="{00000000-0005-0000-0000-0000E6600000}"/>
    <cellStyle name="40% - 强调文字颜色 2 8 6" xfId="24767" xr:uid="{00000000-0005-0000-0000-0000EF600000}"/>
    <cellStyle name="40% - 强调文字颜色 2 8 6 2" xfId="24770" xr:uid="{00000000-0005-0000-0000-0000F2600000}"/>
    <cellStyle name="40% - 强调文字颜色 2 8 7" xfId="28236" xr:uid="{00000000-0005-0000-0000-00007C6E0000}"/>
    <cellStyle name="40% - 强调文字颜色 2 9" xfId="26933" xr:uid="{00000000-0005-0000-0000-000065690000}"/>
    <cellStyle name="40% - 强调文字颜色 2 9 2" xfId="24349" xr:uid="{00000000-0005-0000-0000-00004D5F0000}"/>
    <cellStyle name="40% - 强调文字颜色 2 9 2 2" xfId="24789" xr:uid="{00000000-0005-0000-0000-000005610000}"/>
    <cellStyle name="40% - 强调文字颜色 2 9 2 2 2" xfId="24792" xr:uid="{00000000-0005-0000-0000-000008610000}"/>
    <cellStyle name="40% - 强调文字颜色 2 9 2 2 2 2" xfId="25020" xr:uid="{00000000-0005-0000-0000-0000EC610000}"/>
    <cellStyle name="40% - 强调文字颜色 2 9 2 2 2 3" xfId="10031" xr:uid="{00000000-0005-0000-0000-00005F270000}"/>
    <cellStyle name="40% - 强调文字颜色 2 9 2 2 3" xfId="28238" xr:uid="{00000000-0005-0000-0000-00007E6E0000}"/>
    <cellStyle name="40% - 强调文字颜色 2 9 2 2 3 2" xfId="25025" xr:uid="{00000000-0005-0000-0000-0000F1610000}"/>
    <cellStyle name="40% - 强调文字颜色 2 9 2 2 4" xfId="28240" xr:uid="{00000000-0005-0000-0000-0000806E0000}"/>
    <cellStyle name="40% - 强调文字颜色 2 9 2 3" xfId="15203" xr:uid="{00000000-0005-0000-0000-0000933B0000}"/>
    <cellStyle name="40% - 强调文字颜色 2 9 2 3 2" xfId="28242" xr:uid="{00000000-0005-0000-0000-0000826E0000}"/>
    <cellStyle name="40% - 强调文字颜色 2 9 2 3 2 2" xfId="28243" xr:uid="{00000000-0005-0000-0000-0000836E0000}"/>
    <cellStyle name="40% - 强调文字颜色 2 9 2 3 2 3" xfId="15595" xr:uid="{00000000-0005-0000-0000-00001B3D0000}"/>
    <cellStyle name="40% - 强调文字颜色 2 9 2 3 3" xfId="28245" xr:uid="{00000000-0005-0000-0000-0000856E0000}"/>
    <cellStyle name="40% - 强调文字颜色 2 9 2 3 4" xfId="28246" xr:uid="{00000000-0005-0000-0000-0000866E0000}"/>
    <cellStyle name="40% - 强调文字颜色 2 9 2 4" xfId="21924" xr:uid="{00000000-0005-0000-0000-0000D4550000}"/>
    <cellStyle name="40% - 强调文字颜色 2 9 2 4 2" xfId="28248" xr:uid="{00000000-0005-0000-0000-0000886E0000}"/>
    <cellStyle name="40% - 强调文字颜色 2 9 2 4 2 2" xfId="28249" xr:uid="{00000000-0005-0000-0000-0000896E0000}"/>
    <cellStyle name="40% - 强调文字颜色 2 9 2 4 3" xfId="28251" xr:uid="{00000000-0005-0000-0000-00008B6E0000}"/>
    <cellStyle name="40% - 强调文字颜色 2 9 2 5" xfId="21926" xr:uid="{00000000-0005-0000-0000-0000D6550000}"/>
    <cellStyle name="40% - 强调文字颜色 2 9 2 5 2" xfId="28253" xr:uid="{00000000-0005-0000-0000-00008D6E0000}"/>
    <cellStyle name="40% - 强调文字颜色 2 9 2 6" xfId="28254" xr:uid="{00000000-0005-0000-0000-00008E6E0000}"/>
    <cellStyle name="40% - 强调文字颜色 2 9 2 6 2" xfId="28256" xr:uid="{00000000-0005-0000-0000-0000906E0000}"/>
    <cellStyle name="40% - 强调文字颜色 2 9 2 7" xfId="28257" xr:uid="{00000000-0005-0000-0000-0000916E0000}"/>
    <cellStyle name="40% - 强调文字颜色 2 9 3" xfId="24352" xr:uid="{00000000-0005-0000-0000-0000505F0000}"/>
    <cellStyle name="40% - 强调文字颜色 2 9 3 2" xfId="24794" xr:uid="{00000000-0005-0000-0000-00000A610000}"/>
    <cellStyle name="40% - 强调文字颜色 2 9 3 2 2" xfId="28259" xr:uid="{00000000-0005-0000-0000-0000936E0000}"/>
    <cellStyle name="40% - 强调文字颜色 2 9 3 2 3" xfId="28260" xr:uid="{00000000-0005-0000-0000-0000946E0000}"/>
    <cellStyle name="40% - 强调文字颜色 2 9 3 3" xfId="28261" xr:uid="{00000000-0005-0000-0000-0000956E0000}"/>
    <cellStyle name="40% - 强调文字颜色 2 9 4" xfId="28262" xr:uid="{00000000-0005-0000-0000-0000966E0000}"/>
    <cellStyle name="40% - 强调文字颜色 2 9 5" xfId="28263" xr:uid="{00000000-0005-0000-0000-0000976E0000}"/>
    <cellStyle name="40% - 强调文字颜色 3 10" xfId="23032" xr:uid="{00000000-0005-0000-0000-0000285A0000}"/>
    <cellStyle name="40% - 强调文字颜色 3 10 2" xfId="28264" xr:uid="{00000000-0005-0000-0000-0000986E0000}"/>
    <cellStyle name="40% - 强调文字颜色 3 10 2 2" xfId="28266" xr:uid="{00000000-0005-0000-0000-00009A6E0000}"/>
    <cellStyle name="40% - 强调文字颜色 3 10 2 2 2" xfId="28267" xr:uid="{00000000-0005-0000-0000-00009B6E0000}"/>
    <cellStyle name="40% - 强调文字颜色 3 10 2 2 2 2" xfId="3944" xr:uid="{00000000-0005-0000-0000-0000980F0000}"/>
    <cellStyle name="40% - 强调文字颜色 3 10 2 2 2 3" xfId="3949" xr:uid="{00000000-0005-0000-0000-00009D0F0000}"/>
    <cellStyle name="40% - 强调文字颜色 3 10 2 2 3" xfId="28268" xr:uid="{00000000-0005-0000-0000-00009C6E0000}"/>
    <cellStyle name="40% - 强调文字颜色 3 10 2 2 3 2" xfId="3959" xr:uid="{00000000-0005-0000-0000-0000A70F0000}"/>
    <cellStyle name="40% - 强调文字颜色 3 10 2 2 4" xfId="12294" xr:uid="{00000000-0005-0000-0000-000036300000}"/>
    <cellStyle name="40% - 强调文字颜色 3 10 2 3" xfId="433" xr:uid="{00000000-0005-0000-0000-0000E1010000}"/>
    <cellStyle name="40% - 强调文字颜色 3 10 2 3 2" xfId="28269" xr:uid="{00000000-0005-0000-0000-00009D6E0000}"/>
    <cellStyle name="40% - 强调文字颜色 3 10 2 3 2 2" xfId="18641" xr:uid="{00000000-0005-0000-0000-000001490000}"/>
    <cellStyle name="40% - 强调文字颜色 3 10 2 3 2 3" xfId="21589" xr:uid="{00000000-0005-0000-0000-000085540000}"/>
    <cellStyle name="40% - 强调文字颜色 3 10 2 3 3" xfId="28270" xr:uid="{00000000-0005-0000-0000-00009E6E0000}"/>
    <cellStyle name="40% - 强调文字颜色 3 10 2 3 4" xfId="12667" xr:uid="{00000000-0005-0000-0000-0000AB310000}"/>
    <cellStyle name="40% - 强调文字颜色 3 10 2 4" xfId="443" xr:uid="{00000000-0005-0000-0000-0000EB010000}"/>
    <cellStyle name="40% - 强调文字颜色 3 10 2 4 2" xfId="23238" xr:uid="{00000000-0005-0000-0000-0000F65A0000}"/>
    <cellStyle name="40% - 强调文字颜色 3 10 2 4 2 2" xfId="28271" xr:uid="{00000000-0005-0000-0000-00009F6E0000}"/>
    <cellStyle name="40% - 强调文字颜色 3 10 2 4 3" xfId="28272" xr:uid="{00000000-0005-0000-0000-0000A06E0000}"/>
    <cellStyle name="40% - 强调文字颜色 3 10 2 5" xfId="23241" xr:uid="{00000000-0005-0000-0000-0000F95A0000}"/>
    <cellStyle name="40% - 强调文字颜色 3 10 2 5 2" xfId="28274" xr:uid="{00000000-0005-0000-0000-0000A26E0000}"/>
    <cellStyle name="40% - 强调文字颜色 3 10 2 6" xfId="28277" xr:uid="{00000000-0005-0000-0000-0000A56E0000}"/>
    <cellStyle name="40% - 强调文字颜色 3 10 2 6 2" xfId="28279" xr:uid="{00000000-0005-0000-0000-0000A76E0000}"/>
    <cellStyle name="40% - 强调文字颜色 3 10 2 7" xfId="28283" xr:uid="{00000000-0005-0000-0000-0000AB6E0000}"/>
    <cellStyle name="40% - 强调文字颜色 3 10 3" xfId="28284" xr:uid="{00000000-0005-0000-0000-0000AC6E0000}"/>
    <cellStyle name="40% - 强调文字颜色 3 10 3 2" xfId="28285" xr:uid="{00000000-0005-0000-0000-0000AD6E0000}"/>
    <cellStyle name="40% - 强调文字颜色 3 10 3 2 2" xfId="15207" xr:uid="{00000000-0005-0000-0000-0000973B0000}"/>
    <cellStyle name="40% - 强调文字颜色 3 10 3 2 3" xfId="28288" xr:uid="{00000000-0005-0000-0000-0000B06E0000}"/>
    <cellStyle name="40% - 强调文字颜色 3 10 3 3" xfId="451" xr:uid="{00000000-0005-0000-0000-0000F3010000}"/>
    <cellStyle name="40% - 强调文字颜色 3 10 4" xfId="28289" xr:uid="{00000000-0005-0000-0000-0000B16E0000}"/>
    <cellStyle name="40% - 强调文字颜色 3 10 5" xfId="14498" xr:uid="{00000000-0005-0000-0000-0000D2380000}"/>
    <cellStyle name="40% - 强调文字颜色 3 11" xfId="28290" xr:uid="{00000000-0005-0000-0000-0000B26E0000}"/>
    <cellStyle name="40% - 强调文字颜色 3 11 2" xfId="28291" xr:uid="{00000000-0005-0000-0000-0000B36E0000}"/>
    <cellStyle name="40% - 强调文字颜色 3 11 2 2" xfId="28292" xr:uid="{00000000-0005-0000-0000-0000B46E0000}"/>
    <cellStyle name="40% - 强调文字颜色 3 11 2 2 2" xfId="15272" xr:uid="{00000000-0005-0000-0000-0000D83B0000}"/>
    <cellStyle name="40% - 强调文字颜色 3 11 2 2 2 2" xfId="18686" xr:uid="{00000000-0005-0000-0000-00002E490000}"/>
    <cellStyle name="40% - 强调文字颜色 3 11 2 2 3" xfId="28293" xr:uid="{00000000-0005-0000-0000-0000B56E0000}"/>
    <cellStyle name="40% - 强调文字颜色 3 11 2 3" xfId="28294" xr:uid="{00000000-0005-0000-0000-0000B66E0000}"/>
    <cellStyle name="40% - 强调文字颜色 3 11 2 3 2" xfId="28295" xr:uid="{00000000-0005-0000-0000-0000B76E0000}"/>
    <cellStyle name="40% - 强调文字颜色 3 11 2 4" xfId="28296" xr:uid="{00000000-0005-0000-0000-0000B86E0000}"/>
    <cellStyle name="40% - 强调文字颜色 3 11 2 5" xfId="28299" xr:uid="{00000000-0005-0000-0000-0000BB6E0000}"/>
    <cellStyle name="40% - 强调文字颜色 3 11 3" xfId="28300" xr:uid="{00000000-0005-0000-0000-0000BC6E0000}"/>
    <cellStyle name="40% - 强调文字颜色 3 11 3 2" xfId="28301" xr:uid="{00000000-0005-0000-0000-0000BD6E0000}"/>
    <cellStyle name="40% - 强调文字颜色 3 11 3 2 2" xfId="28302" xr:uid="{00000000-0005-0000-0000-0000BE6E0000}"/>
    <cellStyle name="40% - 强调文字颜色 3 11 3 2 3" xfId="28303" xr:uid="{00000000-0005-0000-0000-0000BF6E0000}"/>
    <cellStyle name="40% - 强调文字颜色 3 11 3 3" xfId="28304" xr:uid="{00000000-0005-0000-0000-0000C06E0000}"/>
    <cellStyle name="40% - 强调文字颜色 3 11 3 4" xfId="28305" xr:uid="{00000000-0005-0000-0000-0000C16E0000}"/>
    <cellStyle name="40% - 强调文字颜色 3 11 4" xfId="28306" xr:uid="{00000000-0005-0000-0000-0000C26E0000}"/>
    <cellStyle name="40% - 强调文字颜色 3 11 4 2" xfId="28307" xr:uid="{00000000-0005-0000-0000-0000C36E0000}"/>
    <cellStyle name="40% - 强调文字颜色 3 11 4 2 2" xfId="28309" xr:uid="{00000000-0005-0000-0000-0000C56E0000}"/>
    <cellStyle name="40% - 强调文字颜色 3 11 4 3" xfId="28310" xr:uid="{00000000-0005-0000-0000-0000C66E0000}"/>
    <cellStyle name="40% - 强调文字颜色 3 11 5" xfId="14505" xr:uid="{00000000-0005-0000-0000-0000D9380000}"/>
    <cellStyle name="40% - 强调文字颜色 3 11 5 2" xfId="28312" xr:uid="{00000000-0005-0000-0000-0000C86E0000}"/>
    <cellStyle name="40% - 强调文字颜色 3 11 5 3" xfId="28313" xr:uid="{00000000-0005-0000-0000-0000C96E0000}"/>
    <cellStyle name="40% - 强调文字颜色 3 11 6" xfId="28314" xr:uid="{00000000-0005-0000-0000-0000CA6E0000}"/>
    <cellStyle name="40% - 强调文字颜色 3 11 6 2" xfId="28315" xr:uid="{00000000-0005-0000-0000-0000CB6E0000}"/>
    <cellStyle name="40% - 强调文字颜色 3 11 7" xfId="17306" xr:uid="{00000000-0005-0000-0000-0000CA430000}"/>
    <cellStyle name="40% - 强调文字颜色 3 11 8" xfId="28316" xr:uid="{00000000-0005-0000-0000-0000CC6E0000}"/>
    <cellStyle name="40% - 强调文字颜色 3 12" xfId="28317" xr:uid="{00000000-0005-0000-0000-0000CD6E0000}"/>
    <cellStyle name="40% - 强调文字颜色 3 12 2" xfId="28318" xr:uid="{00000000-0005-0000-0000-0000CE6E0000}"/>
    <cellStyle name="40% - 强调文字颜色 3 12 2 2" xfId="28319" xr:uid="{00000000-0005-0000-0000-0000CF6E0000}"/>
    <cellStyle name="40% - 强调文字颜色 3 12 2 2 2" xfId="15927" xr:uid="{00000000-0005-0000-0000-0000673E0000}"/>
    <cellStyle name="40% - 强调文字颜色 3 12 2 3" xfId="28320" xr:uid="{00000000-0005-0000-0000-0000D06E0000}"/>
    <cellStyle name="40% - 强调文字颜色 3 12 3" xfId="28321" xr:uid="{00000000-0005-0000-0000-0000D16E0000}"/>
    <cellStyle name="40% - 强调文字颜色 3 12 3 2" xfId="28322" xr:uid="{00000000-0005-0000-0000-0000D26E0000}"/>
    <cellStyle name="40% - 强调文字颜色 3 12 3 3" xfId="20653" xr:uid="{00000000-0005-0000-0000-0000DD500000}"/>
    <cellStyle name="40% - 强调文字颜色 3 12 4" xfId="28323" xr:uid="{00000000-0005-0000-0000-0000D36E0000}"/>
    <cellStyle name="40% - 强调文字颜色 3 12 4 2" xfId="28324" xr:uid="{00000000-0005-0000-0000-0000D46E0000}"/>
    <cellStyle name="40% - 强调文字颜色 3 12 5" xfId="7715" xr:uid="{00000000-0005-0000-0000-0000531E0000}"/>
    <cellStyle name="40% - 强调文字颜色 3 13" xfId="28325" xr:uid="{00000000-0005-0000-0000-0000D56E0000}"/>
    <cellStyle name="40% - 强调文字颜色 3 13 2" xfId="28326" xr:uid="{00000000-0005-0000-0000-0000D66E0000}"/>
    <cellStyle name="40% - 强调文字颜色 3 13 2 2" xfId="4872" xr:uid="{00000000-0005-0000-0000-000038130000}"/>
    <cellStyle name="40% - 强调文字颜色 3 13 2 3" xfId="3980" xr:uid="{00000000-0005-0000-0000-0000BC0F0000}"/>
    <cellStyle name="40% - 强调文字颜色 3 13 3" xfId="28327" xr:uid="{00000000-0005-0000-0000-0000D76E0000}"/>
    <cellStyle name="40% - 强调文字颜色 3 13 3 2" xfId="4888" xr:uid="{00000000-0005-0000-0000-000048130000}"/>
    <cellStyle name="40% - 强调文字颜色 3 13 4" xfId="28328" xr:uid="{00000000-0005-0000-0000-0000D86E0000}"/>
    <cellStyle name="40% - 强调文字颜色 3 13 5" xfId="7724" xr:uid="{00000000-0005-0000-0000-00005C1E0000}"/>
    <cellStyle name="40% - 强调文字颜色 3 14" xfId="28329" xr:uid="{00000000-0005-0000-0000-0000D96E0000}"/>
    <cellStyle name="40% - 强调文字颜色 3 14 2" xfId="28330" xr:uid="{00000000-0005-0000-0000-0000DA6E0000}"/>
    <cellStyle name="40% - 强调文字颜色 3 14 2 2" xfId="28331" xr:uid="{00000000-0005-0000-0000-0000DB6E0000}"/>
    <cellStyle name="40% - 强调文字颜色 3 14 2 3" xfId="28332" xr:uid="{00000000-0005-0000-0000-0000DC6E0000}"/>
    <cellStyle name="40% - 强调文字颜色 3 14 3" xfId="1622" xr:uid="{00000000-0005-0000-0000-000086060000}"/>
    <cellStyle name="40% - 强调文字颜色 3 14 4" xfId="1631" xr:uid="{00000000-0005-0000-0000-00008F060000}"/>
    <cellStyle name="40% - 强调文字颜色 3 15" xfId="28333" xr:uid="{00000000-0005-0000-0000-0000DD6E0000}"/>
    <cellStyle name="40% - 强调文字颜色 3 15 2" xfId="28335" xr:uid="{00000000-0005-0000-0000-0000DF6E0000}"/>
    <cellStyle name="40% - 强调文字颜色 3 15 2 2" xfId="28336" xr:uid="{00000000-0005-0000-0000-0000E06E0000}"/>
    <cellStyle name="40% - 强调文字颜色 3 15 2 3" xfId="28337" xr:uid="{00000000-0005-0000-0000-0000E16E0000}"/>
    <cellStyle name="40% - 强调文字颜色 3 15 3" xfId="28338" xr:uid="{00000000-0005-0000-0000-0000E26E0000}"/>
    <cellStyle name="40% - 强调文字颜色 3 15 4" xfId="28339" xr:uid="{00000000-0005-0000-0000-0000E36E0000}"/>
    <cellStyle name="40% - 强调文字颜色 3 16" xfId="11164" xr:uid="{00000000-0005-0000-0000-0000CC2B0000}"/>
    <cellStyle name="40% - 强调文字颜色 3 16 2" xfId="22392" xr:uid="{00000000-0005-0000-0000-0000A8570000}"/>
    <cellStyle name="40% - 强调文字颜色 3 16 3" xfId="22415" xr:uid="{00000000-0005-0000-0000-0000BF570000}"/>
    <cellStyle name="40% - 强调文字颜色 3 17" xfId="11167" xr:uid="{00000000-0005-0000-0000-0000CF2B0000}"/>
    <cellStyle name="40% - 强调文字颜色 3 17 2" xfId="22499" xr:uid="{00000000-0005-0000-0000-000013580000}"/>
    <cellStyle name="40% - 强调文字颜色 3 17 3" xfId="22537" xr:uid="{00000000-0005-0000-0000-000039580000}"/>
    <cellStyle name="40% - 强调文字颜色 3 18" xfId="28341" xr:uid="{00000000-0005-0000-0000-0000E56E0000}"/>
    <cellStyle name="40% - 强调文字颜色 3 18 2" xfId="22550" xr:uid="{00000000-0005-0000-0000-000046580000}"/>
    <cellStyle name="40% - 强调文字颜色 3 19" xfId="28342" xr:uid="{00000000-0005-0000-0000-0000E66E0000}"/>
    <cellStyle name="40% - 强调文字颜色 3 2" xfId="28344" xr:uid="{00000000-0005-0000-0000-0000E86E0000}"/>
    <cellStyle name="40% - 强调文字颜色 3 2 10" xfId="28345" xr:uid="{00000000-0005-0000-0000-0000E96E0000}"/>
    <cellStyle name="40% - 强调文字颜色 3 2 10 2" xfId="28348" xr:uid="{00000000-0005-0000-0000-0000EC6E0000}"/>
    <cellStyle name="40% - 强调文字颜色 3 2 10 2 2" xfId="22504" xr:uid="{00000000-0005-0000-0000-000018580000}"/>
    <cellStyle name="40% - 强调文字颜色 3 2 10 2 2 2" xfId="15059" xr:uid="{00000000-0005-0000-0000-0000033B0000}"/>
    <cellStyle name="40% - 强调文字颜色 3 2 10 2 2 2 2" xfId="15064" xr:uid="{00000000-0005-0000-0000-0000083B0000}"/>
    <cellStyle name="40% - 强调文字颜色 3 2 10 2 2 3" xfId="25839" xr:uid="{00000000-0005-0000-0000-00001F650000}"/>
    <cellStyle name="40% - 强调文字颜色 3 2 10 2 3" xfId="22507" xr:uid="{00000000-0005-0000-0000-00001B580000}"/>
    <cellStyle name="40% - 强调文字颜色 3 2 10 2 3 2" xfId="15108" xr:uid="{00000000-0005-0000-0000-0000343B0000}"/>
    <cellStyle name="40% - 强调文字颜色 3 2 10 2 4" xfId="22946" xr:uid="{00000000-0005-0000-0000-0000D2590000}"/>
    <cellStyle name="40% - 强调文字颜色 3 2 10 3" xfId="28351" xr:uid="{00000000-0005-0000-0000-0000EF6E0000}"/>
    <cellStyle name="40% - 强调文字颜色 3 2 10 3 2" xfId="22522" xr:uid="{00000000-0005-0000-0000-00002A580000}"/>
    <cellStyle name="40% - 强调文字颜色 3 2 10 3 2 2" xfId="23957" xr:uid="{00000000-0005-0000-0000-0000C55D0000}"/>
    <cellStyle name="40% - 强调文字颜色 3 2 10 3 2 3" xfId="23966" xr:uid="{00000000-0005-0000-0000-0000CE5D0000}"/>
    <cellStyle name="40% - 强调文字颜色 3 2 10 3 3" xfId="22524" xr:uid="{00000000-0005-0000-0000-00002C580000}"/>
    <cellStyle name="40% - 强调文字颜色 3 2 10 3 4" xfId="28352" xr:uid="{00000000-0005-0000-0000-0000F06E0000}"/>
    <cellStyle name="40% - 强调文字颜色 3 2 10 4" xfId="28354" xr:uid="{00000000-0005-0000-0000-0000F26E0000}"/>
    <cellStyle name="40% - 强调文字颜色 3 2 10 4 2" xfId="19343" xr:uid="{00000000-0005-0000-0000-0000BF4B0000}"/>
    <cellStyle name="40% - 强调文字颜色 3 2 10 4 2 2" xfId="2484" xr:uid="{00000000-0005-0000-0000-0000E4090000}"/>
    <cellStyle name="40% - 强调文字颜色 3 2 10 4 3" xfId="28356" xr:uid="{00000000-0005-0000-0000-0000F46E0000}"/>
    <cellStyle name="40% - 强调文字颜色 3 2 10 5" xfId="28357" xr:uid="{00000000-0005-0000-0000-0000F56E0000}"/>
    <cellStyle name="40% - 强调文字颜色 3 2 10 5 2" xfId="22531" xr:uid="{00000000-0005-0000-0000-000033580000}"/>
    <cellStyle name="40% - 强调文字颜色 3 2 10 6" xfId="28358" xr:uid="{00000000-0005-0000-0000-0000F66E0000}"/>
    <cellStyle name="40% - 强调文字颜色 3 2 11" xfId="28359" xr:uid="{00000000-0005-0000-0000-0000F76E0000}"/>
    <cellStyle name="40% - 强调文字颜色 3 2 11 2" xfId="28361" xr:uid="{00000000-0005-0000-0000-0000F96E0000}"/>
    <cellStyle name="40% - 强调文字颜色 3 2 2" xfId="28362" xr:uid="{00000000-0005-0000-0000-0000FA6E0000}"/>
    <cellStyle name="40% - 强调文字颜色 3 2 2 10" xfId="19176" xr:uid="{00000000-0005-0000-0000-0000184B0000}"/>
    <cellStyle name="40% - 强调文字颜色 3 2 2 10 2" xfId="14724" xr:uid="{00000000-0005-0000-0000-0000B4390000}"/>
    <cellStyle name="40% - 强调文字颜色 3 2 2 2" xfId="28363" xr:uid="{00000000-0005-0000-0000-0000FB6E0000}"/>
    <cellStyle name="40% - 强调文字颜色 3 2 2 2 2" xfId="28364" xr:uid="{00000000-0005-0000-0000-0000FC6E0000}"/>
    <cellStyle name="40% - 强调文字颜色 3 2 2 2 2 10" xfId="28365" xr:uid="{00000000-0005-0000-0000-0000FD6E0000}"/>
    <cellStyle name="40% - 强调文字颜色 3 2 2 2 2 10 2" xfId="10982" xr:uid="{00000000-0005-0000-0000-0000162B0000}"/>
    <cellStyle name="40% - 强调文字颜色 3 2 2 2 2 11" xfId="24" xr:uid="{00000000-0005-0000-0000-00001B000000}"/>
    <cellStyle name="40% - 强调文字颜色 3 2 2 2 2 11 2" xfId="10988" xr:uid="{00000000-0005-0000-0000-00001C2B0000}"/>
    <cellStyle name="40% - 强调文字颜色 3 2 2 2 2 12" xfId="28366" xr:uid="{00000000-0005-0000-0000-0000FE6E0000}"/>
    <cellStyle name="40% - 强调文字颜色 3 2 2 2 2 12 2" xfId="26848" xr:uid="{00000000-0005-0000-0000-000010690000}"/>
    <cellStyle name="40% - 强调文字颜色 3 2 2 2 2 13" xfId="28367" xr:uid="{00000000-0005-0000-0000-0000FF6E0000}"/>
    <cellStyle name="40% - 强调文字颜色 3 2 2 2 2 13 2" xfId="26855" xr:uid="{00000000-0005-0000-0000-000017690000}"/>
    <cellStyle name="40% - 强调文字颜色 3 2 2 2 2 14" xfId="8539" xr:uid="{00000000-0005-0000-0000-00008B210000}"/>
    <cellStyle name="40% - 强调文字颜色 3 2 2 2 2 15" xfId="8541" xr:uid="{00000000-0005-0000-0000-00008D210000}"/>
    <cellStyle name="40% - 强调文字颜色 3 2 2 2 2 15 2" xfId="28368" xr:uid="{00000000-0005-0000-0000-0000006F0000}"/>
    <cellStyle name="40% - 强调文字颜色 3 2 2 2 2 16" xfId="28369" xr:uid="{00000000-0005-0000-0000-0000016F0000}"/>
    <cellStyle name="40% - 强调文字颜色 3 2 2 2 2 17" xfId="28370" xr:uid="{00000000-0005-0000-0000-0000026F0000}"/>
    <cellStyle name="40% - 强调文字颜色 3 2 2 2 2 2" xfId="28371" xr:uid="{00000000-0005-0000-0000-0000036F0000}"/>
    <cellStyle name="40% - 强调文字颜色 3 2 2 2 2 2 10" xfId="28374" xr:uid="{00000000-0005-0000-0000-0000066F0000}"/>
    <cellStyle name="40% - 强调文字颜色 3 2 2 2 2 2 10 2" xfId="28375" xr:uid="{00000000-0005-0000-0000-0000076F0000}"/>
    <cellStyle name="40% - 强调文字颜色 3 2 2 2 2 2 11" xfId="1923" xr:uid="{00000000-0005-0000-0000-0000B3070000}"/>
    <cellStyle name="40% - 强调文字颜色 3 2 2 2 2 2 11 2" xfId="28376" xr:uid="{00000000-0005-0000-0000-0000086F0000}"/>
    <cellStyle name="40% - 强调文字颜色 3 2 2 2 2 2 12" xfId="1928" xr:uid="{00000000-0005-0000-0000-0000B8070000}"/>
    <cellStyle name="40% - 强调文字颜色 3 2 2 2 2 2 12 2" xfId="24806" xr:uid="{00000000-0005-0000-0000-000016610000}"/>
    <cellStyle name="40% - 强调文字颜色 3 2 2 2 2 2 13" xfId="28378" xr:uid="{00000000-0005-0000-0000-00000A6F0000}"/>
    <cellStyle name="40% - 强调文字颜色 3 2 2 2 2 2 13 2" xfId="28379" xr:uid="{00000000-0005-0000-0000-00000B6F0000}"/>
    <cellStyle name="40% - 强调文字颜色 3 2 2 2 2 2 14" xfId="28380" xr:uid="{00000000-0005-0000-0000-00000C6F0000}"/>
    <cellStyle name="40% - 强调文字颜色 3 2 2 2 2 2 15" xfId="15210" xr:uid="{00000000-0005-0000-0000-00009A3B0000}"/>
    <cellStyle name="40% - 强调文字颜色 3 2 2 2 2 2 16" xfId="28382" xr:uid="{00000000-0005-0000-0000-00000E6F0000}"/>
    <cellStyle name="40% - 强调文字颜色 3 2 2 2 2 2 2" xfId="28383" xr:uid="{00000000-0005-0000-0000-00000F6F0000}"/>
    <cellStyle name="40% - 强调文字颜色 3 2 2 2 2 2 2 2" xfId="28384" xr:uid="{00000000-0005-0000-0000-0000106F0000}"/>
    <cellStyle name="40% - 强调文字颜色 3 2 2 2 2 2 2 2 2" xfId="28385" xr:uid="{00000000-0005-0000-0000-0000116F0000}"/>
    <cellStyle name="40% - 强调文字颜色 3 2 2 2 2 2 2 2 2 2" xfId="7239" xr:uid="{00000000-0005-0000-0000-0000771C0000}"/>
    <cellStyle name="40% - 强调文字颜色 3 2 2 2 2 2 2 2 2 2 2" xfId="28386" xr:uid="{00000000-0005-0000-0000-0000126F0000}"/>
    <cellStyle name="40% - 强调文字颜色 3 2 2 2 2 2 2 2 2 2 3" xfId="28388" xr:uid="{00000000-0005-0000-0000-0000146F0000}"/>
    <cellStyle name="40% - 强调文字颜色 3 2 2 2 2 2 2 2 2 3" xfId="28389" xr:uid="{00000000-0005-0000-0000-0000156F0000}"/>
    <cellStyle name="40% - 强调文字颜色 3 2 2 2 2 2 2 2 2 4" xfId="28390" xr:uid="{00000000-0005-0000-0000-0000166F0000}"/>
    <cellStyle name="40% - 强调文字颜色 3 2 2 2 2 2 2 2 3" xfId="28391" xr:uid="{00000000-0005-0000-0000-0000176F0000}"/>
    <cellStyle name="40% - 强调文字颜色 3 2 2 2 2 2 2 2 3 2" xfId="9894" xr:uid="{00000000-0005-0000-0000-0000D6260000}"/>
    <cellStyle name="40% - 强调文字颜色 3 2 2 2 2 2 2 2 3 2 2" xfId="9896" xr:uid="{00000000-0005-0000-0000-0000D8260000}"/>
    <cellStyle name="40% - 强调文字颜色 3 2 2 2 2 2 2 2 3 2 3" xfId="9900" xr:uid="{00000000-0005-0000-0000-0000DC260000}"/>
    <cellStyle name="40% - 强调文字颜色 3 2 2 2 2 2 2 2 3 3" xfId="9905" xr:uid="{00000000-0005-0000-0000-0000E1260000}"/>
    <cellStyle name="40% - 强调文字颜色 3 2 2 2 2 2 2 2 3 4" xfId="9913" xr:uid="{00000000-0005-0000-0000-0000E9260000}"/>
    <cellStyle name="40% - 强调文字颜色 3 2 2 2 2 2 2 2 4" xfId="25556" xr:uid="{00000000-0005-0000-0000-000004640000}"/>
    <cellStyle name="40% - 强调文字颜色 3 2 2 2 2 2 2 2 4 2" xfId="9923" xr:uid="{00000000-0005-0000-0000-0000F3260000}"/>
    <cellStyle name="40% - 强调文字颜色 3 2 2 2 2 2 2 2 4 3" xfId="19023" xr:uid="{00000000-0005-0000-0000-00007F4A0000}"/>
    <cellStyle name="40% - 强调文字颜色 3 2 2 2 2 2 2 2 5" xfId="25576" xr:uid="{00000000-0005-0000-0000-000018640000}"/>
    <cellStyle name="40% - 强调文字颜色 3 2 2 2 2 2 2 2 5 2" xfId="9930" xr:uid="{00000000-0005-0000-0000-0000FA260000}"/>
    <cellStyle name="40% - 强调文字颜色 3 2 2 2 2 2 2 2 6" xfId="25600" xr:uid="{00000000-0005-0000-0000-000030640000}"/>
    <cellStyle name="40% - 强调文字颜色 3 2 2 2 2 2 2 3" xfId="1589" xr:uid="{00000000-0005-0000-0000-000065060000}"/>
    <cellStyle name="40% - 强调文字颜色 3 2 2 2 2 2 2 3 2" xfId="7487" xr:uid="{00000000-0005-0000-0000-00006F1D0000}"/>
    <cellStyle name="40% - 强调文字颜色 3 2 2 2 2 2 2 3 3" xfId="28392" xr:uid="{00000000-0005-0000-0000-0000186F0000}"/>
    <cellStyle name="40% - 强调文字颜色 3 2 2 2 2 2 2 4" xfId="1594" xr:uid="{00000000-0005-0000-0000-00006A060000}"/>
    <cellStyle name="40% - 强调文字颜色 3 2 2 2 2 2 2 4 2" xfId="28393" xr:uid="{00000000-0005-0000-0000-0000196F0000}"/>
    <cellStyle name="40% - 强调文字颜色 3 2 2 2 2 2 2 4 3" xfId="28395" xr:uid="{00000000-0005-0000-0000-00001B6F0000}"/>
    <cellStyle name="40% - 强调文字颜色 3 2 2 2 2 2 2 5" xfId="630" xr:uid="{00000000-0005-0000-0000-0000A6020000}"/>
    <cellStyle name="40% - 强调文字颜色 3 2 2 2 2 2 2 5 2" xfId="28396" xr:uid="{00000000-0005-0000-0000-00001C6F0000}"/>
    <cellStyle name="40% - 强调文字颜色 3 2 2 2 2 2 2 6" xfId="19072" xr:uid="{00000000-0005-0000-0000-0000B04A0000}"/>
    <cellStyle name="40% - 强调文字颜色 3 2 2 2 2 2 2 7" xfId="10271" xr:uid="{00000000-0005-0000-0000-00004F280000}"/>
    <cellStyle name="40% - 强调文字颜色 3 2 2 2 2 2 3" xfId="28397" xr:uid="{00000000-0005-0000-0000-00001D6F0000}"/>
    <cellStyle name="40% - 强调文字颜色 3 2 2 2 2 2 3 2" xfId="28398" xr:uid="{00000000-0005-0000-0000-00001E6F0000}"/>
    <cellStyle name="40% - 强调文字颜色 3 2 2 2 2 2 3 2 2" xfId="28399" xr:uid="{00000000-0005-0000-0000-00001F6F0000}"/>
    <cellStyle name="40% - 强调文字颜色 3 2 2 2 2 2 3 2 2 2" xfId="23839" xr:uid="{00000000-0005-0000-0000-00004F5D0000}"/>
    <cellStyle name="40% - 强调文字颜色 3 2 2 2 2 2 3 2 2 3" xfId="23863" xr:uid="{00000000-0005-0000-0000-0000675D0000}"/>
    <cellStyle name="40% - 强调文字颜色 3 2 2 2 2 2 3 2 3" xfId="28400" xr:uid="{00000000-0005-0000-0000-0000206F0000}"/>
    <cellStyle name="40% - 强调文字颜色 3 2 2 2 2 2 3 2 3 2" xfId="10006" xr:uid="{00000000-0005-0000-0000-000046270000}"/>
    <cellStyle name="40% - 强调文字颜色 3 2 2 2 2 2 3 2 4" xfId="22513" xr:uid="{00000000-0005-0000-0000-000021580000}"/>
    <cellStyle name="40% - 强调文字颜色 3 2 2 2 2 2 3 3" xfId="7492" xr:uid="{00000000-0005-0000-0000-0000741D0000}"/>
    <cellStyle name="40% - 强调文字颜色 3 2 2 2 2 2 3 3 2" xfId="28401" xr:uid="{00000000-0005-0000-0000-0000216F0000}"/>
    <cellStyle name="40% - 强调文字颜色 3 2 2 2 2 2 3 3 2 2" xfId="28402" xr:uid="{00000000-0005-0000-0000-0000226F0000}"/>
    <cellStyle name="40% - 强调文字颜色 3 2 2 2 2 2 3 3 2 3" xfId="28403" xr:uid="{00000000-0005-0000-0000-0000236F0000}"/>
    <cellStyle name="40% - 强调文字颜色 3 2 2 2 2 2 3 3 3" xfId="28405" xr:uid="{00000000-0005-0000-0000-0000256F0000}"/>
    <cellStyle name="40% - 强调文字颜色 3 2 2 2 2 2 3 3 3 2" xfId="10069" xr:uid="{00000000-0005-0000-0000-000085270000}"/>
    <cellStyle name="40% - 强调文字颜色 3 2 2 2 2 2 3 3 4" xfId="19338" xr:uid="{00000000-0005-0000-0000-0000BA4B0000}"/>
    <cellStyle name="40% - 强调文字颜色 3 2 2 2 2 2 3 4" xfId="7494" xr:uid="{00000000-0005-0000-0000-0000761D0000}"/>
    <cellStyle name="40% - 强调文字颜色 3 2 2 2 2 2 3 4 2" xfId="28406" xr:uid="{00000000-0005-0000-0000-0000266F0000}"/>
    <cellStyle name="40% - 强调文字颜色 3 2 2 2 2 2 3 4 3" xfId="28409" xr:uid="{00000000-0005-0000-0000-0000296F0000}"/>
    <cellStyle name="40% - 强调文字颜色 3 2 2 2 2 2 3 5" xfId="28410" xr:uid="{00000000-0005-0000-0000-00002A6F0000}"/>
    <cellStyle name="40% - 强调文字颜色 3 2 2 2 2 2 3 5 2" xfId="28411" xr:uid="{00000000-0005-0000-0000-00002B6F0000}"/>
    <cellStyle name="40% - 强调文字颜色 3 2 2 2 2 2 3 5 3" xfId="28414" xr:uid="{00000000-0005-0000-0000-00002E6F0000}"/>
    <cellStyle name="40% - 强调文字颜色 3 2 2 2 2 2 3 6" xfId="19166" xr:uid="{00000000-0005-0000-0000-00000E4B0000}"/>
    <cellStyle name="40% - 强调文字颜色 3 2 2 2 2 2 3 7" xfId="19171" xr:uid="{00000000-0005-0000-0000-0000134B0000}"/>
    <cellStyle name="40% - 强调文字颜色 3 2 2 2 2 2 4" xfId="4591" xr:uid="{00000000-0005-0000-0000-00001F120000}"/>
    <cellStyle name="40% - 强调文字颜色 3 2 2 2 2 2 4 2" xfId="5530" xr:uid="{00000000-0005-0000-0000-0000CA150000}"/>
    <cellStyle name="40% - 强调文字颜色 3 2 2 2 2 2 4 2 2" xfId="28415" xr:uid="{00000000-0005-0000-0000-00002F6F0000}"/>
    <cellStyle name="40% - 强调文字颜色 3 2 2 2 2 2 4 2 3" xfId="28416" xr:uid="{00000000-0005-0000-0000-0000306F0000}"/>
    <cellStyle name="40% - 强调文字颜色 3 2 2 2 2 2 4 3" xfId="5532" xr:uid="{00000000-0005-0000-0000-0000CC150000}"/>
    <cellStyle name="40% - 强调文字颜色 3 2 2 2 2 2 4 3 2" xfId="28417" xr:uid="{00000000-0005-0000-0000-0000316F0000}"/>
    <cellStyle name="40% - 强调文字颜色 3 2 2 2 2 2 4 3 3" xfId="28418" xr:uid="{00000000-0005-0000-0000-0000326F0000}"/>
    <cellStyle name="40% - 强调文字颜色 3 2 2 2 2 2 4 4" xfId="7500" xr:uid="{00000000-0005-0000-0000-00007C1D0000}"/>
    <cellStyle name="40% - 强调文字颜色 3 2 2 2 2 2 4 4 2" xfId="28419" xr:uid="{00000000-0005-0000-0000-0000336F0000}"/>
    <cellStyle name="40% - 强调文字颜色 3 2 2 2 2 2 4 5" xfId="28421" xr:uid="{00000000-0005-0000-0000-0000356F0000}"/>
    <cellStyle name="40% - 强调文字颜色 3 2 2 2 2 2 4 6" xfId="19207" xr:uid="{00000000-0005-0000-0000-0000374B0000}"/>
    <cellStyle name="40% - 强调文字颜色 3 2 2 2 2 2 5" xfId="4596" xr:uid="{00000000-0005-0000-0000-000024120000}"/>
    <cellStyle name="40% - 强调文字颜色 3 2 2 2 2 2 5 2" xfId="28422" xr:uid="{00000000-0005-0000-0000-0000366F0000}"/>
    <cellStyle name="40% - 强调文字颜色 3 2 2 2 2 2 5 2 2" xfId="5733" xr:uid="{00000000-0005-0000-0000-000095160000}"/>
    <cellStyle name="40% - 强调文字颜色 3 2 2 2 2 2 5 2 3" xfId="1755" xr:uid="{00000000-0005-0000-0000-00000B070000}"/>
    <cellStyle name="40% - 强调文字颜色 3 2 2 2 2 2 5 3" xfId="28423" xr:uid="{00000000-0005-0000-0000-0000376F0000}"/>
    <cellStyle name="40% - 强调文字颜色 3 2 2 2 2 2 5 3 2" xfId="5502" xr:uid="{00000000-0005-0000-0000-0000AE150000}"/>
    <cellStyle name="40% - 强调文字颜色 3 2 2 2 2 2 5 3 3" xfId="28424" xr:uid="{00000000-0005-0000-0000-0000386F0000}"/>
    <cellStyle name="40% - 强调文字颜色 3 2 2 2 2 2 5 4" xfId="28425" xr:uid="{00000000-0005-0000-0000-0000396F0000}"/>
    <cellStyle name="40% - 强调文字颜色 3 2 2 2 2 2 5 4 2" xfId="5753" xr:uid="{00000000-0005-0000-0000-0000A9160000}"/>
    <cellStyle name="40% - 强调文字颜色 3 2 2 2 2 2 5 5" xfId="22715" xr:uid="{00000000-0005-0000-0000-0000EB580000}"/>
    <cellStyle name="40% - 强调文字颜色 3 2 2 2 2 2 5 6" xfId="19220" xr:uid="{00000000-0005-0000-0000-0000444B0000}"/>
    <cellStyle name="40% - 强调文字颜色 3 2 2 2 2 2 6" xfId="5538" xr:uid="{00000000-0005-0000-0000-0000D2150000}"/>
    <cellStyle name="40% - 强调文字颜色 3 2 2 2 2 2 6 2" xfId="28426" xr:uid="{00000000-0005-0000-0000-00003A6F0000}"/>
    <cellStyle name="40% - 强调文字颜色 3 2 2 2 2 2 6 2 2" xfId="5764" xr:uid="{00000000-0005-0000-0000-0000B4160000}"/>
    <cellStyle name="40% - 强调文字颜色 3 2 2 2 2 2 6 2 3" xfId="1791" xr:uid="{00000000-0005-0000-0000-00002F070000}"/>
    <cellStyle name="40% - 强调文字颜色 3 2 2 2 2 2 6 3" xfId="22200" xr:uid="{00000000-0005-0000-0000-0000E8560000}"/>
    <cellStyle name="40% - 强调文字颜色 3 2 2 2 2 2 6 3 2" xfId="5778" xr:uid="{00000000-0005-0000-0000-0000C2160000}"/>
    <cellStyle name="40% - 强调文字颜色 3 2 2 2 2 2 6 4" xfId="28428" xr:uid="{00000000-0005-0000-0000-00003C6F0000}"/>
    <cellStyle name="40% - 强调文字颜色 3 2 2 2 2 2 6 5" xfId="28429" xr:uid="{00000000-0005-0000-0000-00003D6F0000}"/>
    <cellStyle name="40% - 强调文字颜色 3 2 2 2 2 2 7" xfId="23665" xr:uid="{00000000-0005-0000-0000-0000A15C0000}"/>
    <cellStyle name="40% - 强调文字颜色 3 2 2 2 2 2 7 2" xfId="8071" xr:uid="{00000000-0005-0000-0000-0000B71F0000}"/>
    <cellStyle name="40% - 强调文字颜色 3 2 2 2 2 2 7 2 2" xfId="5802" xr:uid="{00000000-0005-0000-0000-0000DA160000}"/>
    <cellStyle name="40% - 强调文字颜色 3 2 2 2 2 2 7 3" xfId="8075" xr:uid="{00000000-0005-0000-0000-0000BB1F0000}"/>
    <cellStyle name="40% - 强调文字颜色 3 2 2 2 2 2 7 4" xfId="8078" xr:uid="{00000000-0005-0000-0000-0000BE1F0000}"/>
    <cellStyle name="40% - 强调文字颜色 3 2 2 2 2 2 8" xfId="28430" xr:uid="{00000000-0005-0000-0000-00003E6F0000}"/>
    <cellStyle name="40% - 强调文字颜色 3 2 2 2 2 2 8 2" xfId="28432" xr:uid="{00000000-0005-0000-0000-0000406F0000}"/>
    <cellStyle name="40% - 强调文字颜色 3 2 2 2 2 2 8 3" xfId="28433" xr:uid="{00000000-0005-0000-0000-0000416F0000}"/>
    <cellStyle name="40% - 强调文字颜色 3 2 2 2 2 2 9" xfId="28434" xr:uid="{00000000-0005-0000-0000-0000426F0000}"/>
    <cellStyle name="40% - 强调文字颜色 3 2 2 2 2 2 9 2" xfId="28435" xr:uid="{00000000-0005-0000-0000-0000436F0000}"/>
    <cellStyle name="40% - 强调文字颜色 3 2 2 2 2 2 9 3" xfId="28436" xr:uid="{00000000-0005-0000-0000-0000446F0000}"/>
    <cellStyle name="40% - 强调文字颜色 3 2 2 2 2 3" xfId="28437" xr:uid="{00000000-0005-0000-0000-0000456F0000}"/>
    <cellStyle name="40% - 强调文字颜色 3 2 2 2 2 3 2" xfId="28438" xr:uid="{00000000-0005-0000-0000-0000466F0000}"/>
    <cellStyle name="40% - 强调文字颜色 3 2 2 2 2 3 2 2" xfId="28439" xr:uid="{00000000-0005-0000-0000-0000476F0000}"/>
    <cellStyle name="40% - 强调文字颜色 3 2 2 2 2 3 2 2 2" xfId="22190" xr:uid="{00000000-0005-0000-0000-0000DE560000}"/>
    <cellStyle name="40% - 强调文字颜色 3 2 2 2 2 3 2 2 2 2" xfId="28441" xr:uid="{00000000-0005-0000-0000-0000496F0000}"/>
    <cellStyle name="40% - 强调文字颜色 3 2 2 2 2 3 2 2 2 3" xfId="28442" xr:uid="{00000000-0005-0000-0000-00004A6F0000}"/>
    <cellStyle name="40% - 强调文字颜色 3 2 2 2 2 3 2 2 3" xfId="28444" xr:uid="{00000000-0005-0000-0000-00004C6F0000}"/>
    <cellStyle name="40% - 强调文字颜色 3 2 2 2 2 3 2 2 3 2" xfId="13824" xr:uid="{00000000-0005-0000-0000-000030360000}"/>
    <cellStyle name="40% - 强调文字颜色 3 2 2 2 2 3 2 2 4" xfId="22547" xr:uid="{00000000-0005-0000-0000-000043580000}"/>
    <cellStyle name="40% - 强调文字颜色 3 2 2 2 2 3 2 3" xfId="28445" xr:uid="{00000000-0005-0000-0000-00004D6F0000}"/>
    <cellStyle name="40% - 强调文字颜色 3 2 2 2 2 3 2 3 2" xfId="27880" xr:uid="{00000000-0005-0000-0000-0000186D0000}"/>
    <cellStyle name="40% - 强调文字颜色 3 2 2 2 2 3 2 3 2 2" xfId="28446" xr:uid="{00000000-0005-0000-0000-00004E6F0000}"/>
    <cellStyle name="40% - 强调文字颜色 3 2 2 2 2 3 2 3 2 3" xfId="3496" xr:uid="{00000000-0005-0000-0000-0000D80D0000}"/>
    <cellStyle name="40% - 强调文字颜色 3 2 2 2 2 3 2 3 3" xfId="27882" xr:uid="{00000000-0005-0000-0000-00001A6D0000}"/>
    <cellStyle name="40% - 强调文字颜色 3 2 2 2 2 3 2 3 4" xfId="27837" xr:uid="{00000000-0005-0000-0000-0000ED6C0000}"/>
    <cellStyle name="40% - 强调文字颜色 3 2 2 2 2 3 2 4" xfId="28447" xr:uid="{00000000-0005-0000-0000-00004F6F0000}"/>
    <cellStyle name="40% - 强调文字颜色 3 2 2 2 2 3 2 4 2" xfId="28448" xr:uid="{00000000-0005-0000-0000-0000506F0000}"/>
    <cellStyle name="40% - 强调文字颜色 3 2 2 2 2 3 2 4 2 2" xfId="28449" xr:uid="{00000000-0005-0000-0000-0000516F0000}"/>
    <cellStyle name="40% - 强调文字颜色 3 2 2 2 2 3 2 4 3" xfId="28450" xr:uid="{00000000-0005-0000-0000-0000526F0000}"/>
    <cellStyle name="40% - 强调文字颜色 3 2 2 2 2 3 2 5" xfId="28451" xr:uid="{00000000-0005-0000-0000-0000536F0000}"/>
    <cellStyle name="40% - 强调文字颜色 3 2 2 2 2 3 2 5 2" xfId="28452" xr:uid="{00000000-0005-0000-0000-0000546F0000}"/>
    <cellStyle name="40% - 强调文字颜色 3 2 2 2 2 3 2 6" xfId="19259" xr:uid="{00000000-0005-0000-0000-00006B4B0000}"/>
    <cellStyle name="40% - 强调文字颜色 3 2 2 2 2 3 2 6 2" xfId="11541" xr:uid="{00000000-0005-0000-0000-0000452D0000}"/>
    <cellStyle name="40% - 强调文字颜色 3 2 2 2 2 3 2 7" xfId="19261" xr:uid="{00000000-0005-0000-0000-00006D4B0000}"/>
    <cellStyle name="40% - 强调文字颜色 3 2 2 2 2 3 3" xfId="28453" xr:uid="{00000000-0005-0000-0000-0000556F0000}"/>
    <cellStyle name="40% - 强调文字颜色 3 2 2 2 2 3 3 2" xfId="28454" xr:uid="{00000000-0005-0000-0000-0000566F0000}"/>
    <cellStyle name="40% - 强调文字颜色 3 2 2 2 2 3 3 2 2" xfId="22254" xr:uid="{00000000-0005-0000-0000-00001E570000}"/>
    <cellStyle name="40% - 强调文字颜色 3 2 2 2 2 3 3 2 2 2" xfId="22257" xr:uid="{00000000-0005-0000-0000-000021570000}"/>
    <cellStyle name="40% - 强调文字颜色 3 2 2 2 2 3 3 2 2 3" xfId="22263" xr:uid="{00000000-0005-0000-0000-000027570000}"/>
    <cellStyle name="40% - 强调文字颜色 3 2 2 2 2 3 3 2 3" xfId="22265" xr:uid="{00000000-0005-0000-0000-000029570000}"/>
    <cellStyle name="40% - 强调文字颜色 3 2 2 2 2 3 3 2 4" xfId="22268" xr:uid="{00000000-0005-0000-0000-00002C570000}"/>
    <cellStyle name="40% - 强调文字颜色 3 2 2 2 2 3 3 3" xfId="28455" xr:uid="{00000000-0005-0000-0000-0000576F0000}"/>
    <cellStyle name="40% - 强调文字颜色 3 2 2 2 2 3 3 3 2" xfId="28456" xr:uid="{00000000-0005-0000-0000-0000586F0000}"/>
    <cellStyle name="40% - 强调文字颜色 3 2 2 2 2 3 3 3 2 2" xfId="24474" xr:uid="{00000000-0005-0000-0000-0000CA5F0000}"/>
    <cellStyle name="40% - 强调文字颜色 3 2 2 2 2 3 3 3 2 3" xfId="24482" xr:uid="{00000000-0005-0000-0000-0000D25F0000}"/>
    <cellStyle name="40% - 强调文字颜色 3 2 2 2 2 3 3 3 3" xfId="28457" xr:uid="{00000000-0005-0000-0000-0000596F0000}"/>
    <cellStyle name="40% - 强调文字颜色 3 2 2 2 2 3 3 3 4" xfId="28459" xr:uid="{00000000-0005-0000-0000-00005B6F0000}"/>
    <cellStyle name="40% - 强调文字颜色 3 2 2 2 2 3 3 4" xfId="28460" xr:uid="{00000000-0005-0000-0000-00005C6F0000}"/>
    <cellStyle name="40% - 强调文字颜色 3 2 2 2 2 3 3 4 2" xfId="28461" xr:uid="{00000000-0005-0000-0000-00005D6F0000}"/>
    <cellStyle name="40% - 强调文字颜色 3 2 2 2 2 3 3 4 2 2" xfId="24496" xr:uid="{00000000-0005-0000-0000-0000E05F0000}"/>
    <cellStyle name="40% - 强调文字颜色 3 2 2 2 2 3 3 4 3" xfId="28462" xr:uid="{00000000-0005-0000-0000-00005E6F0000}"/>
    <cellStyle name="40% - 强调文字颜色 3 2 2 2 2 3 3 5" xfId="28463" xr:uid="{00000000-0005-0000-0000-00005F6F0000}"/>
    <cellStyle name="40% - 强调文字颜色 3 2 2 2 2 3 3 5 2" xfId="28464" xr:uid="{00000000-0005-0000-0000-0000606F0000}"/>
    <cellStyle name="40% - 强调文字颜色 3 2 2 2 2 3 3 5 3" xfId="28465" xr:uid="{00000000-0005-0000-0000-0000616F0000}"/>
    <cellStyle name="40% - 强调文字颜色 3 2 2 2 2 3 3 6" xfId="19274" xr:uid="{00000000-0005-0000-0000-00007A4B0000}"/>
    <cellStyle name="40% - 强调文字颜色 3 2 2 2 2 3 3 6 2" xfId="19277" xr:uid="{00000000-0005-0000-0000-00007D4B0000}"/>
    <cellStyle name="40% - 强调文字颜色 3 2 2 2 2 3 3 7" xfId="19280" xr:uid="{00000000-0005-0000-0000-0000804B0000}"/>
    <cellStyle name="40% - 强调文字颜色 3 2 2 2 2 3 4" xfId="4607" xr:uid="{00000000-0005-0000-0000-00002F120000}"/>
    <cellStyle name="40% - 强调文字颜色 3 2 2 2 2 3 5" xfId="5541" xr:uid="{00000000-0005-0000-0000-0000D5150000}"/>
    <cellStyle name="40% - 强调文字颜色 3 2 2 2 2 3 6" xfId="675" xr:uid="{00000000-0005-0000-0000-0000D3020000}"/>
    <cellStyle name="40% - 强调文字颜色 3 2 2 2 2 4" xfId="23767" xr:uid="{00000000-0005-0000-0000-0000075D0000}"/>
    <cellStyle name="40% - 强调文字颜色 3 2 2 2 2 4 2" xfId="28466" xr:uid="{00000000-0005-0000-0000-0000626F0000}"/>
    <cellStyle name="40% - 强调文字颜色 3 2 2 2 2 4 2 2" xfId="28467" xr:uid="{00000000-0005-0000-0000-0000636F0000}"/>
    <cellStyle name="40% - 强调文字颜色 3 2 2 2 2 4 2 2 2" xfId="22917" xr:uid="{00000000-0005-0000-0000-0000B5590000}"/>
    <cellStyle name="40% - 强调文字颜色 3 2 2 2 2 4 2 3" xfId="28468" xr:uid="{00000000-0005-0000-0000-0000646F0000}"/>
    <cellStyle name="40% - 强调文字颜色 3 2 2 2 2 4 2 3 2" xfId="28469" xr:uid="{00000000-0005-0000-0000-0000656F0000}"/>
    <cellStyle name="40% - 强调文字颜色 3 2 2 2 2 4 2 4" xfId="28472" xr:uid="{00000000-0005-0000-0000-0000686F0000}"/>
    <cellStyle name="40% - 强调文字颜色 3 2 2 2 2 4 3" xfId="28473" xr:uid="{00000000-0005-0000-0000-0000696F0000}"/>
    <cellStyle name="40% - 强调文字颜色 3 2 2 2 2 4 3 2" xfId="28475" xr:uid="{00000000-0005-0000-0000-00006B6F0000}"/>
    <cellStyle name="40% - 强调文字颜色 3 2 2 2 2 4 3 3" xfId="28477" xr:uid="{00000000-0005-0000-0000-00006D6F0000}"/>
    <cellStyle name="40% - 强调文字颜色 3 2 2 2 2 4 4" xfId="5547" xr:uid="{00000000-0005-0000-0000-0000DB150000}"/>
    <cellStyle name="40% - 强调文字颜色 3 2 2 2 2 4 5" xfId="5552" xr:uid="{00000000-0005-0000-0000-0000E0150000}"/>
    <cellStyle name="40% - 强调文字颜色 3 2 2 2 2 4 6" xfId="1436" xr:uid="{00000000-0005-0000-0000-0000CC050000}"/>
    <cellStyle name="40% - 强调文字颜色 3 2 2 2 2 5" xfId="23770" xr:uid="{00000000-0005-0000-0000-00000A5D0000}"/>
    <cellStyle name="40% - 强调文字颜色 3 2 2 2 2 5 2" xfId="28479" xr:uid="{00000000-0005-0000-0000-00006F6F0000}"/>
    <cellStyle name="40% - 强调文字颜色 3 2 2 2 2 5 2 2" xfId="28480" xr:uid="{00000000-0005-0000-0000-0000706F0000}"/>
    <cellStyle name="40% - 强调文字颜色 3 2 2 2 2 5 2 2 2" xfId="14074" xr:uid="{00000000-0005-0000-0000-00002A370000}"/>
    <cellStyle name="40% - 强调文字颜色 3 2 2 2 2 5 2 3" xfId="28481" xr:uid="{00000000-0005-0000-0000-0000716F0000}"/>
    <cellStyle name="40% - 强调文字颜色 3 2 2 2 2 5 2 4" xfId="441" xr:uid="{00000000-0005-0000-0000-0000E9010000}"/>
    <cellStyle name="40% - 强调文字颜色 3 2 2 2 2 5 3" xfId="28482" xr:uid="{00000000-0005-0000-0000-0000726F0000}"/>
    <cellStyle name="40% - 强调文字颜色 3 2 2 2 2 5 3 2" xfId="28483" xr:uid="{00000000-0005-0000-0000-0000736F0000}"/>
    <cellStyle name="40% - 强调文字颜色 3 2 2 2 2 5 3 2 2" xfId="28484" xr:uid="{00000000-0005-0000-0000-0000746F0000}"/>
    <cellStyle name="40% - 强调文字颜色 3 2 2 2 2 5 3 3" xfId="28485" xr:uid="{00000000-0005-0000-0000-0000756F0000}"/>
    <cellStyle name="40% - 强调文字颜色 3 2 2 2 2 5 3 4" xfId="462" xr:uid="{00000000-0005-0000-0000-0000FE010000}"/>
    <cellStyle name="40% - 强调文字颜色 3 2 2 2 2 5 4" xfId="2023" xr:uid="{00000000-0005-0000-0000-000017080000}"/>
    <cellStyle name="40% - 强调文字颜色 3 2 2 2 2 5 4 2" xfId="28487" xr:uid="{00000000-0005-0000-0000-0000776F0000}"/>
    <cellStyle name="40% - 强调文字颜色 3 2 2 2 2 5 5" xfId="28489" xr:uid="{00000000-0005-0000-0000-0000796F0000}"/>
    <cellStyle name="40% - 强调文字颜色 3 2 2 2 2 5 6" xfId="28491" xr:uid="{00000000-0005-0000-0000-00007B6F0000}"/>
    <cellStyle name="40% - 强调文字颜色 3 2 2 2 2 6" xfId="28495" xr:uid="{00000000-0005-0000-0000-00007F6F0000}"/>
    <cellStyle name="40% - 强调文字颜色 3 2 2 2 2 6 2" xfId="28498" xr:uid="{00000000-0005-0000-0000-0000826F0000}"/>
    <cellStyle name="40% - 强调文字颜色 3 2 2 2 2 6 2 2" xfId="28500" xr:uid="{00000000-0005-0000-0000-0000846F0000}"/>
    <cellStyle name="40% - 强调文字颜色 3 2 2 2 2 6 2 2 2" xfId="28502" xr:uid="{00000000-0005-0000-0000-0000866F0000}"/>
    <cellStyle name="40% - 强调文字颜色 3 2 2 2 2 6 2 3" xfId="28504" xr:uid="{00000000-0005-0000-0000-0000886F0000}"/>
    <cellStyle name="40% - 强调文字颜色 3 2 2 2 2 6 2 4" xfId="28509" xr:uid="{00000000-0005-0000-0000-00008D6F0000}"/>
    <cellStyle name="40% - 强调文字颜色 3 2 2 2 2 6 3" xfId="28511" xr:uid="{00000000-0005-0000-0000-00008F6F0000}"/>
    <cellStyle name="40% - 强调文字颜色 3 2 2 2 2 6 3 2" xfId="28514" xr:uid="{00000000-0005-0000-0000-0000926F0000}"/>
    <cellStyle name="40% - 强调文字颜色 3 2 2 2 2 6 3 3" xfId="28517" xr:uid="{00000000-0005-0000-0000-0000956F0000}"/>
    <cellStyle name="40% - 强调文字颜色 3 2 2 2 2 6 4" xfId="6349" xr:uid="{00000000-0005-0000-0000-0000FD180000}"/>
    <cellStyle name="40% - 强调文字颜色 3 2 2 2 2 6 4 2" xfId="6354" xr:uid="{00000000-0005-0000-0000-000002190000}"/>
    <cellStyle name="40% - 强调文字颜色 3 2 2 2 2 6 5" xfId="6360" xr:uid="{00000000-0005-0000-0000-000008190000}"/>
    <cellStyle name="40% - 强调文字颜色 3 2 2 2 2 6 6" xfId="1827" xr:uid="{00000000-0005-0000-0000-000053070000}"/>
    <cellStyle name="40% - 强调文字颜色 3 2 2 2 2 7" xfId="28520" xr:uid="{00000000-0005-0000-0000-0000986F0000}"/>
    <cellStyle name="40% - 强调文字颜色 3 2 2 2 2 7 2" xfId="28523" xr:uid="{00000000-0005-0000-0000-00009B6F0000}"/>
    <cellStyle name="40% - 强调文字颜色 3 2 2 2 2 7 2 2" xfId="28525" xr:uid="{00000000-0005-0000-0000-00009D6F0000}"/>
    <cellStyle name="40% - 强调文字颜色 3 2 2 2 2 7 2 3" xfId="28527" xr:uid="{00000000-0005-0000-0000-00009F6F0000}"/>
    <cellStyle name="40% - 强调文字颜色 3 2 2 2 2 7 3" xfId="28529" xr:uid="{00000000-0005-0000-0000-0000A16F0000}"/>
    <cellStyle name="40% - 强调文字颜色 3 2 2 2 2 7 3 2" xfId="28531" xr:uid="{00000000-0005-0000-0000-0000A36F0000}"/>
    <cellStyle name="40% - 强调文字颜色 3 2 2 2 2 7 4" xfId="6367" xr:uid="{00000000-0005-0000-0000-00000F190000}"/>
    <cellStyle name="40% - 强调文字颜色 3 2 2 2 2 7 5" xfId="6375" xr:uid="{00000000-0005-0000-0000-000017190000}"/>
    <cellStyle name="40% - 强调文字颜色 3 2 2 2 2 8" xfId="28534" xr:uid="{00000000-0005-0000-0000-0000A66F0000}"/>
    <cellStyle name="40% - 强调文字颜色 3 2 2 2 2 8 2" xfId="28536" xr:uid="{00000000-0005-0000-0000-0000A86F0000}"/>
    <cellStyle name="40% - 强调文字颜色 3 2 2 2 2 8 2 2" xfId="28537" xr:uid="{00000000-0005-0000-0000-0000A96F0000}"/>
    <cellStyle name="40% - 强调文字颜色 3 2 2 2 2 8 2 3" xfId="28538" xr:uid="{00000000-0005-0000-0000-0000AA6F0000}"/>
    <cellStyle name="40% - 强调文字颜色 3 2 2 2 2 8 3" xfId="28539" xr:uid="{00000000-0005-0000-0000-0000AB6F0000}"/>
    <cellStyle name="40% - 强调文字颜色 3 2 2 2 2 8 3 2" xfId="28541" xr:uid="{00000000-0005-0000-0000-0000AD6F0000}"/>
    <cellStyle name="40% - 强调文字颜色 3 2 2 2 2 8 4" xfId="6385" xr:uid="{00000000-0005-0000-0000-000021190000}"/>
    <cellStyle name="40% - 强调文字颜色 3 2 2 2 2 8 5" xfId="6391" xr:uid="{00000000-0005-0000-0000-000027190000}"/>
    <cellStyle name="40% - 强调文字颜色 3 2 2 2 2 9" xfId="23188" xr:uid="{00000000-0005-0000-0000-0000C45A0000}"/>
    <cellStyle name="40% - 强调文字颜色 3 2 2 2 2 9 2" xfId="23189" xr:uid="{00000000-0005-0000-0000-0000C55A0000}"/>
    <cellStyle name="40% - 强调文字颜色 3 2 2 2 2 9 3" xfId="23191" xr:uid="{00000000-0005-0000-0000-0000C75A0000}"/>
    <cellStyle name="40% - 强调文字颜色 3 2 2 2 3" xfId="28542" xr:uid="{00000000-0005-0000-0000-0000AE6F0000}"/>
    <cellStyle name="40% - 强调文字颜色 3 2 2 2 3 2" xfId="28543" xr:uid="{00000000-0005-0000-0000-0000AF6F0000}"/>
    <cellStyle name="40% - 强调文字颜色 3 2 2 2 3 2 2" xfId="7730" xr:uid="{00000000-0005-0000-0000-0000621E0000}"/>
    <cellStyle name="40% - 强调文字颜色 3 2 2 2 4" xfId="28545" xr:uid="{00000000-0005-0000-0000-0000B16F0000}"/>
    <cellStyle name="40% - 强调文字颜色 3 2 2 2 4 2" xfId="28546" xr:uid="{00000000-0005-0000-0000-0000B26F0000}"/>
    <cellStyle name="40% - 强调文字颜色 3 2 2 2 4 2 2" xfId="28547" xr:uid="{00000000-0005-0000-0000-0000B36F0000}"/>
    <cellStyle name="40% - 强调文字颜色 3 2 2 2 4 3" xfId="28551" xr:uid="{00000000-0005-0000-0000-0000B76F0000}"/>
    <cellStyle name="40% - 强调文字颜色 3 2 2 2 4 4" xfId="28552" xr:uid="{00000000-0005-0000-0000-0000B86F0000}"/>
    <cellStyle name="40% - 强调文字颜色 3 2 2 2 5" xfId="28554" xr:uid="{00000000-0005-0000-0000-0000BA6F0000}"/>
    <cellStyle name="40% - 强调文字颜色 3 2 2 2 6" xfId="18340" xr:uid="{00000000-0005-0000-0000-0000D4470000}"/>
    <cellStyle name="40% - 强调文字颜色 3 2 2 2 6 2" xfId="3831" xr:uid="{00000000-0005-0000-0000-0000270F0000}"/>
    <cellStyle name="40% - 强调文字颜色 3 2 2 3" xfId="28555" xr:uid="{00000000-0005-0000-0000-0000BB6F0000}"/>
    <cellStyle name="40% - 强调文字颜色 3 2 2 3 10" xfId="28556" xr:uid="{00000000-0005-0000-0000-0000BC6F0000}"/>
    <cellStyle name="40% - 强调文字颜色 3 2 2 3 10 2" xfId="28557" xr:uid="{00000000-0005-0000-0000-0000BD6F0000}"/>
    <cellStyle name="40% - 强调文字颜色 3 2 2 3 11" xfId="11701" xr:uid="{00000000-0005-0000-0000-0000E52D0000}"/>
    <cellStyle name="40% - 强调文字颜色 3 2 2 3 11 2" xfId="28558" xr:uid="{00000000-0005-0000-0000-0000BE6F0000}"/>
    <cellStyle name="40% - 强调文字颜色 3 2 2 3 12" xfId="28559" xr:uid="{00000000-0005-0000-0000-0000BF6F0000}"/>
    <cellStyle name="40% - 强调文字颜色 3 2 2 3 12 2" xfId="28560" xr:uid="{00000000-0005-0000-0000-0000C06F0000}"/>
    <cellStyle name="40% - 强调文字颜色 3 2 2 3 13" xfId="28561" xr:uid="{00000000-0005-0000-0000-0000C16F0000}"/>
    <cellStyle name="40% - 强调文字颜色 3 2 2 3 13 2" xfId="28562" xr:uid="{00000000-0005-0000-0000-0000C26F0000}"/>
    <cellStyle name="40% - 强调文字颜色 3 2 2 3 14" xfId="16011" xr:uid="{00000000-0005-0000-0000-0000BB3E0000}"/>
    <cellStyle name="40% - 强调文字颜色 3 2 2 3 15" xfId="28563" xr:uid="{00000000-0005-0000-0000-0000C36F0000}"/>
    <cellStyle name="40% - 强调文字颜色 3 2 2 3 15 2" xfId="23295" xr:uid="{00000000-0005-0000-0000-00002F5B0000}"/>
    <cellStyle name="40% - 强调文字颜色 3 2 2 3 16" xfId="28564" xr:uid="{00000000-0005-0000-0000-0000C46F0000}"/>
    <cellStyle name="40% - 强调文字颜色 3 2 2 3 17" xfId="28565" xr:uid="{00000000-0005-0000-0000-0000C56F0000}"/>
    <cellStyle name="40% - 强调文字颜色 3 2 2 3 2" xfId="28566" xr:uid="{00000000-0005-0000-0000-0000C66F0000}"/>
    <cellStyle name="40% - 强调文字颜色 3 2 2 3 2 10" xfId="28568" xr:uid="{00000000-0005-0000-0000-0000C86F0000}"/>
    <cellStyle name="40% - 强调文字颜色 3 2 2 3 2 10 2" xfId="28571" xr:uid="{00000000-0005-0000-0000-0000CB6F0000}"/>
    <cellStyle name="40% - 强调文字颜色 3 2 2 3 2 11" xfId="28573" xr:uid="{00000000-0005-0000-0000-0000CD6F0000}"/>
    <cellStyle name="40% - 强调文字颜色 3 2 2 3 2 11 2" xfId="28576" xr:uid="{00000000-0005-0000-0000-0000D06F0000}"/>
    <cellStyle name="40% - 强调文字颜色 3 2 2 3 2 12" xfId="28578" xr:uid="{00000000-0005-0000-0000-0000D26F0000}"/>
    <cellStyle name="40% - 强调文字颜色 3 2 2 3 2 12 2" xfId="21319" xr:uid="{00000000-0005-0000-0000-000077530000}"/>
    <cellStyle name="40% - 强调文字颜色 3 2 2 3 2 13" xfId="28580" xr:uid="{00000000-0005-0000-0000-0000D46F0000}"/>
    <cellStyle name="40% - 强调文字颜色 3 2 2 3 2 13 2" xfId="21436" xr:uid="{00000000-0005-0000-0000-0000EC530000}"/>
    <cellStyle name="40% - 强调文字颜色 3 2 2 3 2 14" xfId="28582" xr:uid="{00000000-0005-0000-0000-0000D66F0000}"/>
    <cellStyle name="40% - 强调文字颜色 3 2 2 3 2 15" xfId="28583" xr:uid="{00000000-0005-0000-0000-0000D76F0000}"/>
    <cellStyle name="40% - 强调文字颜色 3 2 2 3 2 2" xfId="28585" xr:uid="{00000000-0005-0000-0000-0000D96F0000}"/>
    <cellStyle name="40% - 强调文字颜色 3 2 2 3 2 2 2" xfId="8814" xr:uid="{00000000-0005-0000-0000-00009E220000}"/>
    <cellStyle name="40% - 强调文字颜色 3 2 2 3 2 2 2 2" xfId="28586" xr:uid="{00000000-0005-0000-0000-0000DA6F0000}"/>
    <cellStyle name="40% - 强调文字颜色 3 2 2 3 2 2 2 2 2" xfId="28587" xr:uid="{00000000-0005-0000-0000-0000DB6F0000}"/>
    <cellStyle name="40% - 强调文字颜色 3 2 2 3 2 2 2 2 2 2" xfId="28589" xr:uid="{00000000-0005-0000-0000-0000DD6F0000}"/>
    <cellStyle name="40% - 强调文字颜色 3 2 2 3 2 2 2 2 2 3" xfId="28590" xr:uid="{00000000-0005-0000-0000-0000DE6F0000}"/>
    <cellStyle name="40% - 强调文字颜色 3 2 2 3 2 2 2 2 3" xfId="28591" xr:uid="{00000000-0005-0000-0000-0000DF6F0000}"/>
    <cellStyle name="40% - 强调文字颜色 3 2 2 3 2 2 2 2 3 2" xfId="28592" xr:uid="{00000000-0005-0000-0000-0000E06F0000}"/>
    <cellStyle name="40% - 强调文字颜色 3 2 2 3 2 2 2 2 4" xfId="22688" xr:uid="{00000000-0005-0000-0000-0000D0580000}"/>
    <cellStyle name="40% - 强调文字颜色 3 2 2 3 2 2 2 3" xfId="15916" xr:uid="{00000000-0005-0000-0000-00005C3E0000}"/>
    <cellStyle name="40% - 强调文字颜色 3 2 2 3 2 2 2 3 2" xfId="23084" xr:uid="{00000000-0005-0000-0000-00005C5A0000}"/>
    <cellStyle name="40% - 强调文字颜色 3 2 2 3 2 2 2 3 2 2" xfId="23087" xr:uid="{00000000-0005-0000-0000-00005F5A0000}"/>
    <cellStyle name="40% - 强调文字颜色 3 2 2 3 2 2 2 3 2 3" xfId="23090" xr:uid="{00000000-0005-0000-0000-0000625A0000}"/>
    <cellStyle name="40% - 强调文字颜色 3 2 2 3 2 2 2 3 3" xfId="23094" xr:uid="{00000000-0005-0000-0000-0000665A0000}"/>
    <cellStyle name="40% - 强调文字颜色 3 2 2 3 2 2 2 3 4" xfId="20337" xr:uid="{00000000-0005-0000-0000-0000A14F0000}"/>
    <cellStyle name="40% - 强调文字颜色 3 2 2 3 2 2 2 4" xfId="20391" xr:uid="{00000000-0005-0000-0000-0000D74F0000}"/>
    <cellStyle name="40% - 强调文字颜色 3 2 2 3 2 2 2 4 2" xfId="23097" xr:uid="{00000000-0005-0000-0000-0000695A0000}"/>
    <cellStyle name="40% - 强调文字颜色 3 2 2 3 2 2 2 4 2 2" xfId="18695" xr:uid="{00000000-0005-0000-0000-000037490000}"/>
    <cellStyle name="40% - 强调文字颜色 3 2 2 3 2 2 2 4 3" xfId="23101" xr:uid="{00000000-0005-0000-0000-00006D5A0000}"/>
    <cellStyle name="40% - 强调文字颜色 3 2 2 3 2 2 2 5" xfId="20394" xr:uid="{00000000-0005-0000-0000-0000DA4F0000}"/>
    <cellStyle name="40% - 强调文字颜色 3 2 2 3 2 2 2 5 2" xfId="23106" xr:uid="{00000000-0005-0000-0000-0000725A0000}"/>
    <cellStyle name="40% - 强调文字颜色 3 2 2 3 2 2 2 6" xfId="21956" xr:uid="{00000000-0005-0000-0000-0000F4550000}"/>
    <cellStyle name="40% - 强调文字颜色 3 2 2 3 2 2 2 6 2" xfId="14478" xr:uid="{00000000-0005-0000-0000-0000BE380000}"/>
    <cellStyle name="40% - 强调文字颜色 3 2 2 3 2 2 2 7" xfId="3365" xr:uid="{00000000-0005-0000-0000-0000550D0000}"/>
    <cellStyle name="40% - 强调文字颜色 3 2 2 3 2 2 3" xfId="8816" xr:uid="{00000000-0005-0000-0000-0000A0220000}"/>
    <cellStyle name="40% - 强调文字颜色 3 2 2 3 2 2 3 2" xfId="28593" xr:uid="{00000000-0005-0000-0000-0000E16F0000}"/>
    <cellStyle name="40% - 强调文字颜色 3 2 2 3 2 2 3 2 2" xfId="28594" xr:uid="{00000000-0005-0000-0000-0000E26F0000}"/>
    <cellStyle name="40% - 强调文字颜色 3 2 2 3 2 2 3 2 3" xfId="28595" xr:uid="{00000000-0005-0000-0000-0000E36F0000}"/>
    <cellStyle name="40% - 强调文字颜色 3 2 2 3 2 2 3 3" xfId="28596" xr:uid="{00000000-0005-0000-0000-0000E46F0000}"/>
    <cellStyle name="40% - 强调文字颜色 3 2 2 3 2 2 4" xfId="28597" xr:uid="{00000000-0005-0000-0000-0000E56F0000}"/>
    <cellStyle name="40% - 强调文字颜色 3 2 2 3 2 2 5" xfId="28598" xr:uid="{00000000-0005-0000-0000-0000E66F0000}"/>
    <cellStyle name="40% - 强调文字颜色 3 2 2 3 2 3" xfId="28599" xr:uid="{00000000-0005-0000-0000-0000E76F0000}"/>
    <cellStyle name="40% - 强调文字颜色 3 2 2 3 2 3 2" xfId="8830" xr:uid="{00000000-0005-0000-0000-0000AE220000}"/>
    <cellStyle name="40% - 强调文字颜色 3 2 2 3 2 3 2 2" xfId="12499" xr:uid="{00000000-0005-0000-0000-000003310000}"/>
    <cellStyle name="40% - 强调文字颜色 3 2 2 3 2 3 2 2 2" xfId="28600" xr:uid="{00000000-0005-0000-0000-0000E86F0000}"/>
    <cellStyle name="40% - 强调文字颜色 3 2 2 3 2 3 2 2 2 2" xfId="28602" xr:uid="{00000000-0005-0000-0000-0000EA6F0000}"/>
    <cellStyle name="40% - 强调文字颜色 3 2 2 3 2 3 2 2 3" xfId="28603" xr:uid="{00000000-0005-0000-0000-0000EB6F0000}"/>
    <cellStyle name="40% - 强调文字颜色 3 2 2 3 2 3 2 3" xfId="23115" xr:uid="{00000000-0005-0000-0000-00007B5A0000}"/>
    <cellStyle name="40% - 强调文字颜色 3 2 2 3 2 3 2 3 2" xfId="23117" xr:uid="{00000000-0005-0000-0000-00007D5A0000}"/>
    <cellStyle name="40% - 强调文字颜色 3 2 2 3 2 3 2 4" xfId="23120" xr:uid="{00000000-0005-0000-0000-0000805A0000}"/>
    <cellStyle name="40% - 强调文字颜色 3 2 2 3 2 3 2 4 2" xfId="28604" xr:uid="{00000000-0005-0000-0000-0000EC6F0000}"/>
    <cellStyle name="40% - 强调文字颜色 3 2 2 3 2 3 2 5" xfId="23122" xr:uid="{00000000-0005-0000-0000-0000825A0000}"/>
    <cellStyle name="40% - 强调文字颜色 3 2 2 3 2 3 3" xfId="8833" xr:uid="{00000000-0005-0000-0000-0000B1220000}"/>
    <cellStyle name="40% - 强调文字颜色 3 2 2 3 2 3 3 2" xfId="22197" xr:uid="{00000000-0005-0000-0000-0000E5560000}"/>
    <cellStyle name="40% - 强调文字颜色 3 2 2 3 2 3 3 2 2" xfId="22199" xr:uid="{00000000-0005-0000-0000-0000E7560000}"/>
    <cellStyle name="40% - 强调文字颜色 3 2 2 3 2 3 3 2 3" xfId="28427" xr:uid="{00000000-0005-0000-0000-00003B6F0000}"/>
    <cellStyle name="40% - 强调文字颜色 3 2 2 3 2 3 3 3" xfId="22203" xr:uid="{00000000-0005-0000-0000-0000EB560000}"/>
    <cellStyle name="40% - 强调文字颜色 3 2 2 3 2 3 3 3 2" xfId="8074" xr:uid="{00000000-0005-0000-0000-0000BA1F0000}"/>
    <cellStyle name="40% - 强调文字颜色 3 2 2 3 2 3 3 4" xfId="23124" xr:uid="{00000000-0005-0000-0000-0000845A0000}"/>
    <cellStyle name="40% - 强调文字颜色 3 2 2 3 2 3 4" xfId="12501" xr:uid="{00000000-0005-0000-0000-000005310000}"/>
    <cellStyle name="40% - 强调文字颜色 3 2 2 3 2 3 4 2" xfId="22212" xr:uid="{00000000-0005-0000-0000-0000F4560000}"/>
    <cellStyle name="40% - 强调文字颜色 3 2 2 3 2 3 4 2 2" xfId="22214" xr:uid="{00000000-0005-0000-0000-0000F6560000}"/>
    <cellStyle name="40% - 强调文字颜色 3 2 2 3 2 3 4 3" xfId="22218" xr:uid="{00000000-0005-0000-0000-0000FA560000}"/>
    <cellStyle name="40% - 强调文字颜色 3 2 2 3 2 3 5" xfId="28605" xr:uid="{00000000-0005-0000-0000-0000ED6F0000}"/>
    <cellStyle name="40% - 强调文字颜色 3 2 2 3 2 3 5 2" xfId="28606" xr:uid="{00000000-0005-0000-0000-0000EE6F0000}"/>
    <cellStyle name="40% - 强调文字颜色 3 2 2 3 2 3 5 3" xfId="23128" xr:uid="{00000000-0005-0000-0000-0000885A0000}"/>
    <cellStyle name="40% - 强调文字颜色 3 2 2 3 2 3 6" xfId="28610" xr:uid="{00000000-0005-0000-0000-0000F26F0000}"/>
    <cellStyle name="40% - 强调文字颜色 3 2 2 3 2 3 6 2" xfId="28612" xr:uid="{00000000-0005-0000-0000-0000F46F0000}"/>
    <cellStyle name="40% - 强调文字颜色 3 2 2 3 2 3 7" xfId="28614" xr:uid="{00000000-0005-0000-0000-0000F66F0000}"/>
    <cellStyle name="40% - 强调文字颜色 3 2 2 3 2 3 8" xfId="28616" xr:uid="{00000000-0005-0000-0000-0000F86F0000}"/>
    <cellStyle name="40% - 强调文字颜色 3 2 2 3 2 4" xfId="7883" xr:uid="{00000000-0005-0000-0000-0000FB1E0000}"/>
    <cellStyle name="40% - 强调文字颜色 3 2 2 3 2 4 2" xfId="7886" xr:uid="{00000000-0005-0000-0000-0000FE1E0000}"/>
    <cellStyle name="40% - 强调文字颜色 3 2 2 3 2 4 2 2" xfId="7892" xr:uid="{00000000-0005-0000-0000-0000041F0000}"/>
    <cellStyle name="40% - 强调文字颜色 3 2 2 3 2 4 2 2 2" xfId="12511" xr:uid="{00000000-0005-0000-0000-00000F310000}"/>
    <cellStyle name="40% - 强调文字颜色 3 2 2 3 2 4 2 3" xfId="7896" xr:uid="{00000000-0005-0000-0000-0000081F0000}"/>
    <cellStyle name="40% - 强调文字颜色 3 2 2 3 2 4 2 4" xfId="4959" xr:uid="{00000000-0005-0000-0000-00008F130000}"/>
    <cellStyle name="40% - 强调文字颜色 3 2 2 3 2 4 3" xfId="7900" xr:uid="{00000000-0005-0000-0000-00000C1F0000}"/>
    <cellStyle name="40% - 强调文字颜色 3 2 2 3 2 4 3 2" xfId="12513" xr:uid="{00000000-0005-0000-0000-000011310000}"/>
    <cellStyle name="40% - 强调文字颜色 3 2 2 3 2 4 3 2 2" xfId="23672" xr:uid="{00000000-0005-0000-0000-0000A85C0000}"/>
    <cellStyle name="40% - 强调文字颜色 3 2 2 3 2 4 3 3" xfId="12515" xr:uid="{00000000-0005-0000-0000-000013310000}"/>
    <cellStyle name="40% - 强调文字颜色 3 2 2 3 2 4 3 4" xfId="4966" xr:uid="{00000000-0005-0000-0000-000096130000}"/>
    <cellStyle name="40% - 强调文字颜色 3 2 2 3 2 4 4" xfId="7904" xr:uid="{00000000-0005-0000-0000-0000101F0000}"/>
    <cellStyle name="40% - 强调文字颜色 3 2 2 3 2 4 4 2" xfId="12517" xr:uid="{00000000-0005-0000-0000-000015310000}"/>
    <cellStyle name="40% - 强调文字颜色 3 2 2 3 2 4 5" xfId="12519" xr:uid="{00000000-0005-0000-0000-000017310000}"/>
    <cellStyle name="40% - 强调文字颜色 3 2 2 3 2 4 6" xfId="2248" xr:uid="{00000000-0005-0000-0000-0000F8080000}"/>
    <cellStyle name="40% - 强调文字颜色 3 2 2 3 2 5" xfId="7907" xr:uid="{00000000-0005-0000-0000-0000131F0000}"/>
    <cellStyle name="40% - 强调文字颜色 3 2 2 3 2 5 2" xfId="7909" xr:uid="{00000000-0005-0000-0000-0000151F0000}"/>
    <cellStyle name="40% - 强调文字颜色 3 2 2 3 2 5 2 2" xfId="7912" xr:uid="{00000000-0005-0000-0000-0000181F0000}"/>
    <cellStyle name="40% - 强调文字颜色 3 2 2 3 2 5 2 3" xfId="7914" xr:uid="{00000000-0005-0000-0000-00001A1F0000}"/>
    <cellStyle name="40% - 强调文字颜色 3 2 2 3 2 5 3" xfId="7916" xr:uid="{00000000-0005-0000-0000-00001C1F0000}"/>
    <cellStyle name="40% - 强调文字颜色 3 2 2 3 2 5 3 2" xfId="22242" xr:uid="{00000000-0005-0000-0000-000012570000}"/>
    <cellStyle name="40% - 强调文字颜色 3 2 2 3 2 5 3 3" xfId="22245" xr:uid="{00000000-0005-0000-0000-000015570000}"/>
    <cellStyle name="40% - 强调文字颜色 3 2 2 3 2 5 4" xfId="7919" xr:uid="{00000000-0005-0000-0000-00001F1F0000}"/>
    <cellStyle name="40% - 强调文字颜色 3 2 2 3 2 5 4 2" xfId="22252" xr:uid="{00000000-0005-0000-0000-00001C570000}"/>
    <cellStyle name="40% - 强调文字颜色 3 2 2 3 2 5 5" xfId="28617" xr:uid="{00000000-0005-0000-0000-0000F96F0000}"/>
    <cellStyle name="40% - 强调文字颜色 3 2 2 3 2 5 6" xfId="28620" xr:uid="{00000000-0005-0000-0000-0000FC6F0000}"/>
    <cellStyle name="40% - 强调文字颜色 3 2 2 3 2 6" xfId="7922" xr:uid="{00000000-0005-0000-0000-0000221F0000}"/>
    <cellStyle name="40% - 强调文字颜色 3 2 2 3 2 6 2" xfId="7925" xr:uid="{00000000-0005-0000-0000-0000251F0000}"/>
    <cellStyle name="40% - 强调文字颜色 3 2 2 3 2 6 2 2" xfId="28622" xr:uid="{00000000-0005-0000-0000-0000FE6F0000}"/>
    <cellStyle name="40% - 强调文字颜色 3 2 2 3 2 6 2 3" xfId="28624" xr:uid="{00000000-0005-0000-0000-000000700000}"/>
    <cellStyle name="40% - 强调文字颜色 3 2 2 3 2 6 3" xfId="7928" xr:uid="{00000000-0005-0000-0000-0000281F0000}"/>
    <cellStyle name="40% - 强调文字颜色 3 2 2 3 2 6 3 2" xfId="28627" xr:uid="{00000000-0005-0000-0000-000003700000}"/>
    <cellStyle name="40% - 强调文字颜色 3 2 2 3 2 6 4" xfId="6441" xr:uid="{00000000-0005-0000-0000-000059190000}"/>
    <cellStyle name="40% - 强调文字颜色 3 2 2 3 2 6 5" xfId="6443" xr:uid="{00000000-0005-0000-0000-00005B190000}"/>
    <cellStyle name="40% - 强调文字颜色 3 2 2 3 2 7" xfId="7931" xr:uid="{00000000-0005-0000-0000-00002B1F0000}"/>
    <cellStyle name="40% - 强调文字颜色 3 2 2 3 2 7 2" xfId="28629" xr:uid="{00000000-0005-0000-0000-000005700000}"/>
    <cellStyle name="40% - 强调文字颜色 3 2 2 3 2 7 2 2" xfId="28631" xr:uid="{00000000-0005-0000-0000-000007700000}"/>
    <cellStyle name="40% - 强调文字颜色 3 2 2 3 2 7 2 3" xfId="28633" xr:uid="{00000000-0005-0000-0000-000009700000}"/>
    <cellStyle name="40% - 强调文字颜色 3 2 2 3 2 7 3" xfId="28635" xr:uid="{00000000-0005-0000-0000-00000B700000}"/>
    <cellStyle name="40% - 强调文字颜色 3 2 2 3 2 7 3 2" xfId="28637" xr:uid="{00000000-0005-0000-0000-00000D700000}"/>
    <cellStyle name="40% - 强调文字颜色 3 2 2 3 2 7 4" xfId="28639" xr:uid="{00000000-0005-0000-0000-00000F700000}"/>
    <cellStyle name="40% - 强调文字颜色 3 2 2 3 2 8" xfId="7934" xr:uid="{00000000-0005-0000-0000-00002E1F0000}"/>
    <cellStyle name="40% - 强调文字颜色 3 2 2 3 2 8 2" xfId="28641" xr:uid="{00000000-0005-0000-0000-000011700000}"/>
    <cellStyle name="40% - 强调文字颜色 3 2 2 3 2 8 3" xfId="28643" xr:uid="{00000000-0005-0000-0000-000013700000}"/>
    <cellStyle name="40% - 强调文字颜色 3 2 2 3 2 9" xfId="18201" xr:uid="{00000000-0005-0000-0000-000049470000}"/>
    <cellStyle name="40% - 强调文字颜色 3 2 2 3 2 9 2" xfId="28645" xr:uid="{00000000-0005-0000-0000-000015700000}"/>
    <cellStyle name="40% - 强调文字颜色 3 2 2 3 3" xfId="28646" xr:uid="{00000000-0005-0000-0000-000016700000}"/>
    <cellStyle name="40% - 强调文字颜色 3 2 2 3 3 2" xfId="28647" xr:uid="{00000000-0005-0000-0000-000017700000}"/>
    <cellStyle name="40% - 强调文字颜色 3 2 2 3 3 2 2" xfId="20924" xr:uid="{00000000-0005-0000-0000-0000EC510000}"/>
    <cellStyle name="40% - 强调文字颜色 3 2 2 3 3 2 2 2" xfId="20990" xr:uid="{00000000-0005-0000-0000-00002E520000}"/>
    <cellStyle name="40% - 强调文字颜色 3 2 2 3 3 2 2 2 2" xfId="20993" xr:uid="{00000000-0005-0000-0000-000031520000}"/>
    <cellStyle name="40% - 强调文字颜色 3 2 2 3 3 2 2 2 3" xfId="20995" xr:uid="{00000000-0005-0000-0000-000033520000}"/>
    <cellStyle name="40% - 强调文字颜色 3 2 2 3 3 2 2 3" xfId="21005" xr:uid="{00000000-0005-0000-0000-00003D520000}"/>
    <cellStyle name="40% - 强调文字颜色 3 2 2 3 3 2 2 3 2" xfId="21007" xr:uid="{00000000-0005-0000-0000-00003F520000}"/>
    <cellStyle name="40% - 强调文字颜色 3 2 2 3 3 2 2 4" xfId="21022" xr:uid="{00000000-0005-0000-0000-00004E520000}"/>
    <cellStyle name="40% - 强调文字颜色 3 2 2 3 3 2 3" xfId="28648" xr:uid="{00000000-0005-0000-0000-000018700000}"/>
    <cellStyle name="40% - 强调文字颜色 3 2 2 3 3 2 3 2" xfId="21085" xr:uid="{00000000-0005-0000-0000-00008D520000}"/>
    <cellStyle name="40% - 强调文字颜色 3 2 2 3 3 2 3 2 2" xfId="28649" xr:uid="{00000000-0005-0000-0000-000019700000}"/>
    <cellStyle name="40% - 强调文字颜色 3 2 2 3 3 2 3 2 3" xfId="28650" xr:uid="{00000000-0005-0000-0000-00001A700000}"/>
    <cellStyle name="40% - 强调文字颜色 3 2 2 3 3 2 3 3" xfId="21089" xr:uid="{00000000-0005-0000-0000-000091520000}"/>
    <cellStyle name="40% - 强调文字颜色 3 2 2 3 3 2 3 4" xfId="28651" xr:uid="{00000000-0005-0000-0000-00001B700000}"/>
    <cellStyle name="40% - 强调文字颜色 3 2 2 3 3 2 4" xfId="28652" xr:uid="{00000000-0005-0000-0000-00001C700000}"/>
    <cellStyle name="40% - 强调文字颜色 3 2 2 3 3 2 4 2" xfId="5206" xr:uid="{00000000-0005-0000-0000-000086140000}"/>
    <cellStyle name="40% - 强调文字颜色 3 2 2 3 3 2 4 2 2" xfId="28653" xr:uid="{00000000-0005-0000-0000-00001D700000}"/>
    <cellStyle name="40% - 强调文字颜色 3 2 2 3 3 2 4 3" xfId="5231" xr:uid="{00000000-0005-0000-0000-00009F140000}"/>
    <cellStyle name="40% - 强调文字颜色 3 2 2 3 3 2 5" xfId="28654" xr:uid="{00000000-0005-0000-0000-00001E700000}"/>
    <cellStyle name="40% - 强调文字颜色 3 2 2 3 3 2 5 2" xfId="21126" xr:uid="{00000000-0005-0000-0000-0000B6520000}"/>
    <cellStyle name="40% - 强调文字颜色 3 2 2 3 3 2 6" xfId="9596" xr:uid="{00000000-0005-0000-0000-0000AC250000}"/>
    <cellStyle name="40% - 强调文字颜色 3 2 2 3 3 2 6 2" xfId="21154" xr:uid="{00000000-0005-0000-0000-0000D2520000}"/>
    <cellStyle name="40% - 强调文字颜色 3 2 2 3 3 2 7" xfId="28655" xr:uid="{00000000-0005-0000-0000-00001F700000}"/>
    <cellStyle name="40% - 强调文字颜色 3 2 2 3 3 3" xfId="28656" xr:uid="{00000000-0005-0000-0000-000020700000}"/>
    <cellStyle name="40% - 强调文字颜色 3 2 2 3 3 3 2" xfId="12532" xr:uid="{00000000-0005-0000-0000-000024310000}"/>
    <cellStyle name="40% - 强调文字颜色 3 2 2 3 3 3 2 2" xfId="28657" xr:uid="{00000000-0005-0000-0000-000021700000}"/>
    <cellStyle name="40% - 强调文字颜色 3 2 2 3 3 3 2 2 2" xfId="28659" xr:uid="{00000000-0005-0000-0000-000023700000}"/>
    <cellStyle name="40% - 强调文字颜色 3 2 2 3 3 3 2 2 3" xfId="26632" xr:uid="{00000000-0005-0000-0000-000038680000}"/>
    <cellStyle name="40% - 强调文字颜色 3 2 2 3 3 3 2 3" xfId="28660" xr:uid="{00000000-0005-0000-0000-000024700000}"/>
    <cellStyle name="40% - 强调文字颜色 3 2 2 3 3 3 2 4" xfId="28661" xr:uid="{00000000-0005-0000-0000-000025700000}"/>
    <cellStyle name="40% - 强调文字颜色 3 2 2 3 3 3 3" xfId="28662" xr:uid="{00000000-0005-0000-0000-000026700000}"/>
    <cellStyle name="40% - 强调文字颜色 3 2 2 3 3 3 3 2" xfId="22287" xr:uid="{00000000-0005-0000-0000-00003F570000}"/>
    <cellStyle name="40% - 强调文字颜色 3 2 2 3 3 3 3 2 2" xfId="22291" xr:uid="{00000000-0005-0000-0000-000043570000}"/>
    <cellStyle name="40% - 强调文字颜色 3 2 2 3 3 3 3 2 3" xfId="22293" xr:uid="{00000000-0005-0000-0000-000045570000}"/>
    <cellStyle name="40% - 强调文字颜色 3 2 2 3 3 3 3 3" xfId="22296" xr:uid="{00000000-0005-0000-0000-000048570000}"/>
    <cellStyle name="40% - 强调文字颜色 3 2 2 3 3 3 3 4" xfId="22300" xr:uid="{00000000-0005-0000-0000-00004C570000}"/>
    <cellStyle name="40% - 强调文字颜色 3 2 2 3 3 3 4" xfId="28663" xr:uid="{00000000-0005-0000-0000-000027700000}"/>
    <cellStyle name="40% - 强调文字颜色 3 2 2 3 3 3 4 2" xfId="23130" xr:uid="{00000000-0005-0000-0000-00008A5A0000}"/>
    <cellStyle name="40% - 强调文字颜色 3 2 2 3 3 3 4 2 2" xfId="23132" xr:uid="{00000000-0005-0000-0000-00008C5A0000}"/>
    <cellStyle name="40% - 强调文字颜色 3 2 2 3 3 3 4 3" xfId="23134" xr:uid="{00000000-0005-0000-0000-00008E5A0000}"/>
    <cellStyle name="40% - 强调文字颜色 3 2 2 3 3 3 5" xfId="28664" xr:uid="{00000000-0005-0000-0000-000028700000}"/>
    <cellStyle name="40% - 强调文字颜色 3 2 2 3 3 3 5 2" xfId="28665" xr:uid="{00000000-0005-0000-0000-000029700000}"/>
    <cellStyle name="40% - 强调文字颜色 3 2 2 3 3 3 5 3" xfId="22317" xr:uid="{00000000-0005-0000-0000-00005D570000}"/>
    <cellStyle name="40% - 强调文字颜色 3 2 2 3 3 3 6" xfId="28666" xr:uid="{00000000-0005-0000-0000-00002A700000}"/>
    <cellStyle name="40% - 强调文字颜色 3 2 2 3 3 3 6 2" xfId="28667" xr:uid="{00000000-0005-0000-0000-00002B700000}"/>
    <cellStyle name="40% - 强调文字颜色 3 2 2 3 3 3 7" xfId="28668" xr:uid="{00000000-0005-0000-0000-00002C700000}"/>
    <cellStyle name="40% - 强调文字颜色 3 2 2 3 3 4" xfId="28669" xr:uid="{00000000-0005-0000-0000-00002D700000}"/>
    <cellStyle name="40% - 强调文字颜色 3 2 2 3 3 5" xfId="28670" xr:uid="{00000000-0005-0000-0000-00002E700000}"/>
    <cellStyle name="40% - 强调文字颜色 3 2 2 3 3 6" xfId="28672" xr:uid="{00000000-0005-0000-0000-000030700000}"/>
    <cellStyle name="40% - 强调文字颜色 3 2 2 3 4" xfId="28673" xr:uid="{00000000-0005-0000-0000-000031700000}"/>
    <cellStyle name="40% - 强调文字颜色 3 2 2 3 4 2" xfId="28674" xr:uid="{00000000-0005-0000-0000-000032700000}"/>
    <cellStyle name="40% - 强调文字颜色 3 2 2 3 4 2 2" xfId="28675" xr:uid="{00000000-0005-0000-0000-000033700000}"/>
    <cellStyle name="40% - 强调文字颜色 3 2 2 3 4 2 2 2" xfId="21274" xr:uid="{00000000-0005-0000-0000-00004A530000}"/>
    <cellStyle name="40% - 强调文字颜色 3 2 2 3 4 2 3" xfId="28676" xr:uid="{00000000-0005-0000-0000-000034700000}"/>
    <cellStyle name="40% - 强调文字颜色 3 2 2 3 4 2 3 2" xfId="21307" xr:uid="{00000000-0005-0000-0000-00006B530000}"/>
    <cellStyle name="40% - 强调文字颜色 3 2 2 3 4 2 4" xfId="28677" xr:uid="{00000000-0005-0000-0000-000035700000}"/>
    <cellStyle name="40% - 强调文字颜色 3 2 2 3 4 3" xfId="28678" xr:uid="{00000000-0005-0000-0000-000036700000}"/>
    <cellStyle name="40% - 强调文字颜色 3 2 2 3 4 3 2" xfId="12551" xr:uid="{00000000-0005-0000-0000-000037310000}"/>
    <cellStyle name="40% - 强调文字颜色 3 2 2 3 4 3 3" xfId="28679" xr:uid="{00000000-0005-0000-0000-000037700000}"/>
    <cellStyle name="40% - 强调文字颜色 3 2 2 3 4 4" xfId="28680" xr:uid="{00000000-0005-0000-0000-000038700000}"/>
    <cellStyle name="40% - 强调文字颜色 3 2 2 3 4 5" xfId="28681" xr:uid="{00000000-0005-0000-0000-000039700000}"/>
    <cellStyle name="40% - 强调文字颜色 3 2 2 3 4 6" xfId="28682" xr:uid="{00000000-0005-0000-0000-00003A700000}"/>
    <cellStyle name="40% - 强调文字颜色 3 2 2 3 5" xfId="28683" xr:uid="{00000000-0005-0000-0000-00003B700000}"/>
    <cellStyle name="40% - 强调文字颜色 3 2 2 3 5 2" xfId="28684" xr:uid="{00000000-0005-0000-0000-00003C700000}"/>
    <cellStyle name="40% - 强调文字颜色 3 2 2 3 5 2 2" xfId="28685" xr:uid="{00000000-0005-0000-0000-00003D700000}"/>
    <cellStyle name="40% - 强调文字颜色 3 2 2 3 5 2 2 2" xfId="21543" xr:uid="{00000000-0005-0000-0000-000057540000}"/>
    <cellStyle name="40% - 强调文字颜色 3 2 2 3 5 2 3" xfId="28686" xr:uid="{00000000-0005-0000-0000-00003E700000}"/>
    <cellStyle name="40% - 强调文字颜色 3 2 2 3 5 2 4" xfId="28687" xr:uid="{00000000-0005-0000-0000-00003F700000}"/>
    <cellStyle name="40% - 强调文字颜色 3 2 2 3 5 3" xfId="28688" xr:uid="{00000000-0005-0000-0000-000040700000}"/>
    <cellStyle name="40% - 强调文字颜色 3 2 2 3 5 3 2" xfId="12576" xr:uid="{00000000-0005-0000-0000-000050310000}"/>
    <cellStyle name="40% - 强调文字颜色 3 2 2 3 5 3 2 2" xfId="28689" xr:uid="{00000000-0005-0000-0000-000041700000}"/>
    <cellStyle name="40% - 强调文字颜色 3 2 2 3 5 3 3" xfId="28690" xr:uid="{00000000-0005-0000-0000-000042700000}"/>
    <cellStyle name="40% - 强调文字颜色 3 2 2 3 5 3 4" xfId="28691" xr:uid="{00000000-0005-0000-0000-000043700000}"/>
    <cellStyle name="40% - 强调文字颜色 3 2 2 3 5 4" xfId="18296" xr:uid="{00000000-0005-0000-0000-0000A8470000}"/>
    <cellStyle name="40% - 强调文字颜色 3 2 2 3 5 4 2" xfId="18298" xr:uid="{00000000-0005-0000-0000-0000AA470000}"/>
    <cellStyle name="40% - 强调文字颜色 3 2 2 3 5 5" xfId="18302" xr:uid="{00000000-0005-0000-0000-0000AE470000}"/>
    <cellStyle name="40% - 强调文字颜色 3 2 2 3 5 6" xfId="18306" xr:uid="{00000000-0005-0000-0000-0000B2470000}"/>
    <cellStyle name="40% - 强调文字颜色 3 2 2 3 6" xfId="28692" xr:uid="{00000000-0005-0000-0000-000044700000}"/>
    <cellStyle name="40% - 强调文字颜色 3 2 2 3 6 2" xfId="28693" xr:uid="{00000000-0005-0000-0000-000045700000}"/>
    <cellStyle name="40% - 强调文字颜色 3 2 2 3 6 2 2" xfId="28697" xr:uid="{00000000-0005-0000-0000-000049700000}"/>
    <cellStyle name="40% - 强调文字颜色 3 2 2 3 6 2 2 2" xfId="28699" xr:uid="{00000000-0005-0000-0000-00004B700000}"/>
    <cellStyle name="40% - 强调文字颜色 3 2 2 3 6 2 3" xfId="28703" xr:uid="{00000000-0005-0000-0000-00004F700000}"/>
    <cellStyle name="40% - 强调文字颜色 3 2 2 3 6 2 4" xfId="16381" xr:uid="{00000000-0005-0000-0000-00002D400000}"/>
    <cellStyle name="40% - 强调文字颜色 3 2 2 3 6 3" xfId="28704" xr:uid="{00000000-0005-0000-0000-000050700000}"/>
    <cellStyle name="40% - 强调文字颜色 3 2 2 3 6 3 2" xfId="28706" xr:uid="{00000000-0005-0000-0000-000052700000}"/>
    <cellStyle name="40% - 强调文字颜色 3 2 2 3 6 3 3" xfId="28708" xr:uid="{00000000-0005-0000-0000-000054700000}"/>
    <cellStyle name="40% - 强调文字颜色 3 2 2 3 6 4" xfId="18314" xr:uid="{00000000-0005-0000-0000-0000BA470000}"/>
    <cellStyle name="40% - 强调文字颜色 3 2 2 3 6 4 2" xfId="18316" xr:uid="{00000000-0005-0000-0000-0000BC470000}"/>
    <cellStyle name="40% - 强调文字颜色 3 2 2 3 6 5" xfId="18319" xr:uid="{00000000-0005-0000-0000-0000BF470000}"/>
    <cellStyle name="40% - 强调文字颜色 3 2 2 3 6 6" xfId="18322" xr:uid="{00000000-0005-0000-0000-0000C2470000}"/>
    <cellStyle name="40% - 强调文字颜色 3 2 2 3 7" xfId="28709" xr:uid="{00000000-0005-0000-0000-000055700000}"/>
    <cellStyle name="40% - 强调文字颜色 3 2 2 3 7 2" xfId="28710" xr:uid="{00000000-0005-0000-0000-000056700000}"/>
    <cellStyle name="40% - 强调文字颜色 3 2 2 3 7 2 2" xfId="28711" xr:uid="{00000000-0005-0000-0000-000057700000}"/>
    <cellStyle name="40% - 强调文字颜色 3 2 2 3 7 2 3" xfId="20151" xr:uid="{00000000-0005-0000-0000-0000E74E0000}"/>
    <cellStyle name="40% - 强调文字颜色 3 2 2 3 7 3" xfId="25284" xr:uid="{00000000-0005-0000-0000-0000F4620000}"/>
    <cellStyle name="40% - 强调文字颜色 3 2 2 3 7 3 2" xfId="28712" xr:uid="{00000000-0005-0000-0000-000058700000}"/>
    <cellStyle name="40% - 强调文字颜色 3 2 2 3 7 4" xfId="18325" xr:uid="{00000000-0005-0000-0000-0000C5470000}"/>
    <cellStyle name="40% - 强调文字颜色 3 2 2 3 7 5" xfId="18329" xr:uid="{00000000-0005-0000-0000-0000C9470000}"/>
    <cellStyle name="40% - 强调文字颜色 3 2 2 3 8" xfId="28713" xr:uid="{00000000-0005-0000-0000-000059700000}"/>
    <cellStyle name="40% - 强调文字颜色 3 2 2 3 8 2" xfId="28714" xr:uid="{00000000-0005-0000-0000-00005A700000}"/>
    <cellStyle name="40% - 强调文字颜色 3 2 2 3 8 2 2" xfId="28715" xr:uid="{00000000-0005-0000-0000-00005B700000}"/>
    <cellStyle name="40% - 强调文字颜色 3 2 2 3 8 2 3" xfId="28719" xr:uid="{00000000-0005-0000-0000-00005F700000}"/>
    <cellStyle name="40% - 强调文字颜色 3 2 2 3 8 3" xfId="28720" xr:uid="{00000000-0005-0000-0000-000060700000}"/>
    <cellStyle name="40% - 强调文字颜色 3 2 2 3 8 3 2" xfId="28721" xr:uid="{00000000-0005-0000-0000-000061700000}"/>
    <cellStyle name="40% - 强调文字颜色 3 2 2 3 8 4" xfId="18333" xr:uid="{00000000-0005-0000-0000-0000CD470000}"/>
    <cellStyle name="40% - 强调文字颜色 3 2 2 3 8 5" xfId="18336" xr:uid="{00000000-0005-0000-0000-0000D0470000}"/>
    <cellStyle name="40% - 强调文字颜色 3 2 2 3 9" xfId="28722" xr:uid="{00000000-0005-0000-0000-000062700000}"/>
    <cellStyle name="40% - 强调文字颜色 3 2 2 3 9 2" xfId="28544" xr:uid="{00000000-0005-0000-0000-0000B06F0000}"/>
    <cellStyle name="40% - 强调文字颜色 3 2 2 3 9 3" xfId="28553" xr:uid="{00000000-0005-0000-0000-0000B96F0000}"/>
    <cellStyle name="40% - 强调文字颜色 3 2 2 4" xfId="28723" xr:uid="{00000000-0005-0000-0000-000063700000}"/>
    <cellStyle name="40% - 强调文字颜色 3 2 2 4 2" xfId="28724" xr:uid="{00000000-0005-0000-0000-000064700000}"/>
    <cellStyle name="40% - 强调文字颜色 3 2 2 4 2 2" xfId="28726" xr:uid="{00000000-0005-0000-0000-000066700000}"/>
    <cellStyle name="40% - 强调文字颜色 3 2 2 4 2 2 2" xfId="28727" xr:uid="{00000000-0005-0000-0000-000067700000}"/>
    <cellStyle name="40% - 强调文字颜色 3 2 2 4 2 2 2 2" xfId="19614" xr:uid="{00000000-0005-0000-0000-0000CE4C0000}"/>
    <cellStyle name="40% - 强调文字颜色 3 2 2 4 2 2 2 3" xfId="15951" xr:uid="{00000000-0005-0000-0000-00007F3E0000}"/>
    <cellStyle name="40% - 强调文字颜色 3 2 2 4 2 2 3" xfId="28728" xr:uid="{00000000-0005-0000-0000-000068700000}"/>
    <cellStyle name="40% - 强调文字颜色 3 2 2 4 2 2 4" xfId="5559" xr:uid="{00000000-0005-0000-0000-0000E7150000}"/>
    <cellStyle name="40% - 强调文字颜色 3 2 2 4 2 2 5" xfId="5562" xr:uid="{00000000-0005-0000-0000-0000EA150000}"/>
    <cellStyle name="40% - 强调文字颜色 3 2 2 4 2 3" xfId="28729" xr:uid="{00000000-0005-0000-0000-000069700000}"/>
    <cellStyle name="40% - 强调文字颜色 3 2 2 4 2 3 2" xfId="28730" xr:uid="{00000000-0005-0000-0000-00006A700000}"/>
    <cellStyle name="40% - 强调文字颜色 3 2 2 4 2 3 2 2" xfId="28731" xr:uid="{00000000-0005-0000-0000-00006B700000}"/>
    <cellStyle name="40% - 强调文字颜色 3 2 2 4 2 3 3" xfId="28732" xr:uid="{00000000-0005-0000-0000-00006C700000}"/>
    <cellStyle name="40% - 强调文字颜色 3 2 2 4 2 3 4" xfId="7165" xr:uid="{00000000-0005-0000-0000-00002D1C0000}"/>
    <cellStyle name="40% - 强调文字颜色 3 2 2 4 2 4" xfId="28733" xr:uid="{00000000-0005-0000-0000-00006D700000}"/>
    <cellStyle name="40% - 强调文字颜色 3 2 2 4 2 4 2" xfId="28734" xr:uid="{00000000-0005-0000-0000-00006E700000}"/>
    <cellStyle name="40% - 强调文字颜色 3 2 2 4 2 5" xfId="3329" xr:uid="{00000000-0005-0000-0000-0000310D0000}"/>
    <cellStyle name="40% - 强调文字颜色 3 2 2 4 3" xfId="28735" xr:uid="{00000000-0005-0000-0000-00006F700000}"/>
    <cellStyle name="40% - 强调文字颜色 3 2 2 4 3 2" xfId="28736" xr:uid="{00000000-0005-0000-0000-000070700000}"/>
    <cellStyle name="40% - 强调文字颜色 3 2 2 4 3 3" xfId="28737" xr:uid="{00000000-0005-0000-0000-000071700000}"/>
    <cellStyle name="40% - 强调文字颜色 3 2 2 4 4" xfId="28738" xr:uid="{00000000-0005-0000-0000-000072700000}"/>
    <cellStyle name="40% - 强调文字颜色 3 2 2 4 5" xfId="28740" xr:uid="{00000000-0005-0000-0000-000074700000}"/>
    <cellStyle name="40% - 强调文字颜色 3 2 2 4 5 2" xfId="27569" xr:uid="{00000000-0005-0000-0000-0000E16B0000}"/>
    <cellStyle name="40% - 强调文字颜色 3 2 2 4 5 2 2" xfId="316" xr:uid="{00000000-0005-0000-0000-000065010000}"/>
    <cellStyle name="40% - 强调文字颜色 3 2 2 4 5 3" xfId="27573" xr:uid="{00000000-0005-0000-0000-0000E56B0000}"/>
    <cellStyle name="40% - 强调文字颜色 3 2 2 4 6" xfId="28742" xr:uid="{00000000-0005-0000-0000-000076700000}"/>
    <cellStyle name="40% - 强调文字颜色 3 2 2 4 6 2" xfId="28743" xr:uid="{00000000-0005-0000-0000-000077700000}"/>
    <cellStyle name="40% - 强调文字颜色 3 2 2 5" xfId="28744" xr:uid="{00000000-0005-0000-0000-000078700000}"/>
    <cellStyle name="40% - 强调文字颜色 3 2 2 5 2" xfId="28745" xr:uid="{00000000-0005-0000-0000-000079700000}"/>
    <cellStyle name="40% - 强调文字颜色 3 2 2 5 2 2" xfId="27962" xr:uid="{00000000-0005-0000-0000-00006A6D0000}"/>
    <cellStyle name="40% - 强调文字颜色 3 2 2 5 2 2 2" xfId="27964" xr:uid="{00000000-0005-0000-0000-00006C6D0000}"/>
    <cellStyle name="40% - 强调文字颜色 3 2 2 5 2 2 3" xfId="27967" xr:uid="{00000000-0005-0000-0000-00006F6D0000}"/>
    <cellStyle name="40% - 强调文字颜色 3 2 2 5 2 3" xfId="21640" xr:uid="{00000000-0005-0000-0000-0000B8540000}"/>
    <cellStyle name="40% - 强调文字颜色 3 2 2 5 2 3 2" xfId="21643" xr:uid="{00000000-0005-0000-0000-0000BB540000}"/>
    <cellStyle name="40% - 强调文字颜色 3 2 2 5 2 3 2 2" xfId="19862" xr:uid="{00000000-0005-0000-0000-0000C64D0000}"/>
    <cellStyle name="40% - 强调文字颜色 3 2 2 5 2 3 3" xfId="21660" xr:uid="{00000000-0005-0000-0000-0000CC540000}"/>
    <cellStyle name="40% - 强调文字颜色 3 2 2 5 2 3 4" xfId="21663" xr:uid="{00000000-0005-0000-0000-0000CF540000}"/>
    <cellStyle name="40% - 强调文字颜色 3 2 2 5 2 4" xfId="7956" xr:uid="{00000000-0005-0000-0000-0000441F0000}"/>
    <cellStyle name="40% - 强调文字颜色 3 2 2 5 3" xfId="28746" xr:uid="{00000000-0005-0000-0000-00007A700000}"/>
    <cellStyle name="40% - 强调文字颜色 3 2 2 5 3 2" xfId="28003" xr:uid="{00000000-0005-0000-0000-0000936D0000}"/>
    <cellStyle name="40% - 强调文字颜色 3 2 2 5 4" xfId="28747" xr:uid="{00000000-0005-0000-0000-00007B700000}"/>
    <cellStyle name="40% - 强调文字颜色 3 2 2 5 4 2" xfId="28010" xr:uid="{00000000-0005-0000-0000-00009A6D0000}"/>
    <cellStyle name="40% - 强调文字颜色 3 2 2 5 4 2 2" xfId="8912" xr:uid="{00000000-0005-0000-0000-000000230000}"/>
    <cellStyle name="40% - 强调文字颜色 3 2 2 5 4 3" xfId="21690" xr:uid="{00000000-0005-0000-0000-0000EA540000}"/>
    <cellStyle name="40% - 强调文字颜色 3 2 2 5 5" xfId="28749" xr:uid="{00000000-0005-0000-0000-00007D700000}"/>
    <cellStyle name="40% - 强调文字颜色 3 2 2 5 6" xfId="28750" xr:uid="{00000000-0005-0000-0000-00007E700000}"/>
    <cellStyle name="40% - 强调文字颜色 3 2 2 5 6 2" xfId="28039" xr:uid="{00000000-0005-0000-0000-0000B76D0000}"/>
    <cellStyle name="40% - 强调文字颜色 3 2 2 6" xfId="28751" xr:uid="{00000000-0005-0000-0000-00007F700000}"/>
    <cellStyle name="40% - 强调文字颜色 3 2 2 6 2" xfId="28752" xr:uid="{00000000-0005-0000-0000-000080700000}"/>
    <cellStyle name="40% - 强调文字颜色 3 2 2 6 2 2" xfId="28753" xr:uid="{00000000-0005-0000-0000-000081700000}"/>
    <cellStyle name="40% - 强调文字颜色 3 2 2 6 2 2 2" xfId="28754" xr:uid="{00000000-0005-0000-0000-000082700000}"/>
    <cellStyle name="40% - 强调文字颜色 3 2 2 6 2 2 2 2" xfId="12480" xr:uid="{00000000-0005-0000-0000-0000F0300000}"/>
    <cellStyle name="40% - 强调文字颜色 3 2 2 6 2 2 2 2 2" xfId="11426" xr:uid="{00000000-0005-0000-0000-0000D22C0000}"/>
    <cellStyle name="40% - 强调文字颜色 3 2 2 6 2 2 2 2 3" xfId="11434" xr:uid="{00000000-0005-0000-0000-0000DA2C0000}"/>
    <cellStyle name="40% - 强调文字颜色 3 2 2 6 2 2 2 3" xfId="28755" xr:uid="{00000000-0005-0000-0000-000083700000}"/>
    <cellStyle name="40% - 强调文字颜色 3 2 2 6 2 2 2 4" xfId="26778" xr:uid="{00000000-0005-0000-0000-0000CA680000}"/>
    <cellStyle name="40% - 强调文字颜色 3 2 2 6 2 2 3" xfId="28756" xr:uid="{00000000-0005-0000-0000-000084700000}"/>
    <cellStyle name="40% - 强调文字颜色 3 2 2 6 2 2 3 2" xfId="6864" xr:uid="{00000000-0005-0000-0000-0000001B0000}"/>
    <cellStyle name="40% - 强调文字颜色 3 2 2 6 2 2 3 2 2" xfId="11621" xr:uid="{00000000-0005-0000-0000-0000952D0000}"/>
    <cellStyle name="40% - 强调文字颜色 3 2 2 6 2 2 3 2 3" xfId="11624" xr:uid="{00000000-0005-0000-0000-0000982D0000}"/>
    <cellStyle name="40% - 强调文字颜色 3 2 2 6 2 2 3 3" xfId="28757" xr:uid="{00000000-0005-0000-0000-000085700000}"/>
    <cellStyle name="40% - 强调文字颜色 3 2 2 6 2 2 3 4" xfId="28759" xr:uid="{00000000-0005-0000-0000-000087700000}"/>
    <cellStyle name="40% - 强调文字颜色 3 2 2 6 2 2 4" xfId="28761" xr:uid="{00000000-0005-0000-0000-000089700000}"/>
    <cellStyle name="40% - 强调文字颜色 3 2 2 6 2 2 4 2" xfId="28762" xr:uid="{00000000-0005-0000-0000-00008A700000}"/>
    <cellStyle name="40% - 强调文字颜色 3 2 2 6 2 2 4 2 2" xfId="11680" xr:uid="{00000000-0005-0000-0000-0000D02D0000}"/>
    <cellStyle name="40% - 强调文字颜色 3 2 2 6 2 2 4 3" xfId="28763" xr:uid="{00000000-0005-0000-0000-00008B700000}"/>
    <cellStyle name="40% - 强调文字颜色 3 2 2 6 2 2 5" xfId="12314" xr:uid="{00000000-0005-0000-0000-00004A300000}"/>
    <cellStyle name="40% - 强调文字颜色 3 2 2 6 2 2 5 2" xfId="28764" xr:uid="{00000000-0005-0000-0000-00008C700000}"/>
    <cellStyle name="40% - 强调文字颜色 3 2 2 6 2 2 6" xfId="28765" xr:uid="{00000000-0005-0000-0000-00008D700000}"/>
    <cellStyle name="40% - 强调文字颜色 3 2 2 6 2 2 7" xfId="28766" xr:uid="{00000000-0005-0000-0000-00008E700000}"/>
    <cellStyle name="40% - 强调文字颜色 3 2 2 6 2 3" xfId="11436" xr:uid="{00000000-0005-0000-0000-0000DC2C0000}"/>
    <cellStyle name="40% - 强调文字颜色 3 2 2 6 2 4" xfId="11439" xr:uid="{00000000-0005-0000-0000-0000DF2C0000}"/>
    <cellStyle name="40% - 强调文字颜色 3 2 2 6 3" xfId="28767" xr:uid="{00000000-0005-0000-0000-00008F700000}"/>
    <cellStyle name="40% - 强调文字颜色 3 2 2 6 3 2" xfId="28768" xr:uid="{00000000-0005-0000-0000-000090700000}"/>
    <cellStyle name="40% - 强调文字颜色 3 2 2 6 3 2 2" xfId="12046" xr:uid="{00000000-0005-0000-0000-00003E2F0000}"/>
    <cellStyle name="40% - 强调文字颜色 3 2 2 6 3 2 2 2" xfId="12048" xr:uid="{00000000-0005-0000-0000-0000402F0000}"/>
    <cellStyle name="40% - 强调文字颜色 3 2 2 6 3 2 2 3" xfId="12051" xr:uid="{00000000-0005-0000-0000-0000432F0000}"/>
    <cellStyle name="40% - 强调文字颜色 3 2 2 6 3 2 3" xfId="12055" xr:uid="{00000000-0005-0000-0000-0000472F0000}"/>
    <cellStyle name="40% - 强调文字颜色 3 2 2 6 3 2 4" xfId="12063" xr:uid="{00000000-0005-0000-0000-00004F2F0000}"/>
    <cellStyle name="40% - 强调文字颜色 3 2 2 6 3 3" xfId="11443" xr:uid="{00000000-0005-0000-0000-0000E32C0000}"/>
    <cellStyle name="40% - 强调文字颜色 3 2 2 6 3 3 2" xfId="12108" xr:uid="{00000000-0005-0000-0000-00007C2F0000}"/>
    <cellStyle name="40% - 强调文字颜色 3 2 2 6 3 3 2 2" xfId="12110" xr:uid="{00000000-0005-0000-0000-00007E2F0000}"/>
    <cellStyle name="40% - 强调文字颜色 3 2 2 6 3 3 2 3" xfId="12112" xr:uid="{00000000-0005-0000-0000-0000802F0000}"/>
    <cellStyle name="40% - 强调文字颜色 3 2 2 6 3 3 3" xfId="12114" xr:uid="{00000000-0005-0000-0000-0000822F0000}"/>
    <cellStyle name="40% - 强调文字颜色 3 2 2 6 3 3 4" xfId="28769" xr:uid="{00000000-0005-0000-0000-000091700000}"/>
    <cellStyle name="40% - 强调文字颜色 3 2 2 6 3 4" xfId="28771" xr:uid="{00000000-0005-0000-0000-000093700000}"/>
    <cellStyle name="40% - 强调文字颜色 3 2 2 6 3 4 2" xfId="12141" xr:uid="{00000000-0005-0000-0000-00009D2F0000}"/>
    <cellStyle name="40% - 强调文字颜色 3 2 2 6 3 4 2 2" xfId="28773" xr:uid="{00000000-0005-0000-0000-000095700000}"/>
    <cellStyle name="40% - 强调文字颜色 3 2 2 6 3 4 3" xfId="12144" xr:uid="{00000000-0005-0000-0000-0000A02F0000}"/>
    <cellStyle name="40% - 强调文字颜色 3 2 2 6 3 5" xfId="28776" xr:uid="{00000000-0005-0000-0000-000098700000}"/>
    <cellStyle name="40% - 强调文字颜色 3 2 2 6 3 6" xfId="28780" xr:uid="{00000000-0005-0000-0000-00009C700000}"/>
    <cellStyle name="40% - 强调文字颜色 3 2 2 6 4" xfId="28781" xr:uid="{00000000-0005-0000-0000-00009D700000}"/>
    <cellStyle name="40% - 强调文字颜色 3 2 2 6 4 2" xfId="28782" xr:uid="{00000000-0005-0000-0000-00009E700000}"/>
    <cellStyle name="40% - 强调文字颜色 3 2 2 6 4 2 2" xfId="13001" xr:uid="{00000000-0005-0000-0000-0000F9320000}"/>
    <cellStyle name="40% - 强调文字颜色 3 2 2 6 4 3" xfId="12638" xr:uid="{00000000-0005-0000-0000-00008E310000}"/>
    <cellStyle name="40% - 强调文字颜色 3 2 2 6 5" xfId="28783" xr:uid="{00000000-0005-0000-0000-00009F700000}"/>
    <cellStyle name="40% - 强调文字颜色 3 2 2 6 5 2" xfId="22859" xr:uid="{00000000-0005-0000-0000-00007B590000}"/>
    <cellStyle name="40% - 强调文字颜色 3 2 2 7" xfId="19492" xr:uid="{00000000-0005-0000-0000-0000544C0000}"/>
    <cellStyle name="40% - 强调文字颜色 3 2 2 7 2" xfId="19494" xr:uid="{00000000-0005-0000-0000-0000564C0000}"/>
    <cellStyle name="40% - 强调文字颜色 3 2 2 7 2 2" xfId="28784" xr:uid="{00000000-0005-0000-0000-0000A0700000}"/>
    <cellStyle name="40% - 强调文字颜色 3 2 2 7 2 2 2" xfId="27615" xr:uid="{00000000-0005-0000-0000-00000F6C0000}"/>
    <cellStyle name="40% - 强调文字颜色 3 2 2 7 2 2 2 2" xfId="28786" xr:uid="{00000000-0005-0000-0000-0000A2700000}"/>
    <cellStyle name="40% - 强调文字颜色 3 2 2 7 2 2 2 3" xfId="28787" xr:uid="{00000000-0005-0000-0000-0000A3700000}"/>
    <cellStyle name="40% - 强调文字颜色 3 2 2 7 2 2 3" xfId="25715" xr:uid="{00000000-0005-0000-0000-0000A3640000}"/>
    <cellStyle name="40% - 强调文字颜色 3 2 2 7 2 2 4" xfId="28788" xr:uid="{00000000-0005-0000-0000-0000A4700000}"/>
    <cellStyle name="40% - 强调文字颜色 3 2 2 7 2 3" xfId="11482" xr:uid="{00000000-0005-0000-0000-00000A2D0000}"/>
    <cellStyle name="40% - 强调文字颜色 3 2 2 7 2 3 2" xfId="22113" xr:uid="{00000000-0005-0000-0000-000091560000}"/>
    <cellStyle name="40% - 强调文字颜色 3 2 2 7 2 3 2 2" xfId="28789" xr:uid="{00000000-0005-0000-0000-0000A5700000}"/>
    <cellStyle name="40% - 强调文字颜色 3 2 2 7 2 3 2 3" xfId="28790" xr:uid="{00000000-0005-0000-0000-0000A6700000}"/>
    <cellStyle name="40% - 强调文字颜色 3 2 2 7 2 3 3" xfId="22116" xr:uid="{00000000-0005-0000-0000-000094560000}"/>
    <cellStyle name="40% - 强调文字颜色 3 2 2 7 2 3 4" xfId="28791" xr:uid="{00000000-0005-0000-0000-0000A7700000}"/>
    <cellStyle name="40% - 强调文字颜色 3 2 2 7 2 4" xfId="11485" xr:uid="{00000000-0005-0000-0000-00000D2D0000}"/>
    <cellStyle name="40% - 强调文字颜色 3 2 2 7 2 4 2" xfId="15277" xr:uid="{00000000-0005-0000-0000-0000DD3B0000}"/>
    <cellStyle name="40% - 强调文字颜色 3 2 2 7 2 4 2 2" xfId="28792" xr:uid="{00000000-0005-0000-0000-0000A8700000}"/>
    <cellStyle name="40% - 强调文字颜色 3 2 2 7 2 4 3" xfId="28793" xr:uid="{00000000-0005-0000-0000-0000A9700000}"/>
    <cellStyle name="40% - 强调文字颜色 3 2 2 7 2 5" xfId="22118" xr:uid="{00000000-0005-0000-0000-000096560000}"/>
    <cellStyle name="40% - 强调文字颜色 3 2 2 7 2 5 2" xfId="28794" xr:uid="{00000000-0005-0000-0000-0000AA700000}"/>
    <cellStyle name="40% - 强调文字颜色 3 2 2 7 2 6" xfId="22123" xr:uid="{00000000-0005-0000-0000-00009B560000}"/>
    <cellStyle name="40% - 强调文字颜色 3 2 2 7 2 7" xfId="28797" xr:uid="{00000000-0005-0000-0000-0000AD700000}"/>
    <cellStyle name="40% - 强调文字颜色 3 2 2 7 3" xfId="28798" xr:uid="{00000000-0005-0000-0000-0000AE700000}"/>
    <cellStyle name="40% - 强调文字颜色 3 2 2 7 3 2" xfId="28799" xr:uid="{00000000-0005-0000-0000-0000AF700000}"/>
    <cellStyle name="40% - 强调文字颜色 3 2 2 7 3 2 2" xfId="15825" xr:uid="{00000000-0005-0000-0000-0000013E0000}"/>
    <cellStyle name="40% - 强调文字颜色 3 2 2 7 3 2 2 2" xfId="15827" xr:uid="{00000000-0005-0000-0000-0000033E0000}"/>
    <cellStyle name="40% - 强调文字颜色 3 2 2 7 3 2 2 3" xfId="15830" xr:uid="{00000000-0005-0000-0000-0000063E0000}"/>
    <cellStyle name="40% - 强调文字颜色 3 2 2 7 3 2 3" xfId="15838" xr:uid="{00000000-0005-0000-0000-00000E3E0000}"/>
    <cellStyle name="40% - 强调文字颜色 3 2 2 7 3 2 4" xfId="15866" xr:uid="{00000000-0005-0000-0000-00002A3E0000}"/>
    <cellStyle name="40% - 强调文字颜色 3 2 2 7 3 3" xfId="11490" xr:uid="{00000000-0005-0000-0000-0000122D0000}"/>
    <cellStyle name="40% - 强调文字颜色 3 2 2 7 3 3 2" xfId="799" xr:uid="{00000000-0005-0000-0000-00004F030000}"/>
    <cellStyle name="40% - 强调文字颜色 3 2 2 7 3 3 2 2" xfId="15903" xr:uid="{00000000-0005-0000-0000-00004F3E0000}"/>
    <cellStyle name="40% - 强调文字颜色 3 2 2 7 3 3 2 3" xfId="14062" xr:uid="{00000000-0005-0000-0000-00001E370000}"/>
    <cellStyle name="40% - 强调文字颜色 3 2 2 7 3 3 3" xfId="15905" xr:uid="{00000000-0005-0000-0000-0000513E0000}"/>
    <cellStyle name="40% - 强调文字颜色 3 2 2 7 3 3 4" xfId="28800" xr:uid="{00000000-0005-0000-0000-0000B0700000}"/>
    <cellStyle name="40% - 强调文字颜色 3 2 2 7 3 4" xfId="11494" xr:uid="{00000000-0005-0000-0000-0000162D0000}"/>
    <cellStyle name="40% - 强调文字颜色 3 2 2 7 3 4 2" xfId="15937" xr:uid="{00000000-0005-0000-0000-0000713E0000}"/>
    <cellStyle name="40% - 强调文字颜色 3 2 2 7 3 4 2 2" xfId="28802" xr:uid="{00000000-0005-0000-0000-0000B2700000}"/>
    <cellStyle name="40% - 强调文字颜色 3 2 2 7 3 4 3" xfId="15941" xr:uid="{00000000-0005-0000-0000-0000753E0000}"/>
    <cellStyle name="40% - 强调文字颜色 3 2 2 7 3 5" xfId="22125" xr:uid="{00000000-0005-0000-0000-00009D560000}"/>
    <cellStyle name="40% - 强调文字颜色 3 2 2 7 3 5 2" xfId="16041" xr:uid="{00000000-0005-0000-0000-0000D93E0000}"/>
    <cellStyle name="40% - 强调文字颜色 3 2 2 7 3 6" xfId="22131" xr:uid="{00000000-0005-0000-0000-0000A3560000}"/>
    <cellStyle name="40% - 强调文字颜色 3 2 2 7 4" xfId="28803" xr:uid="{00000000-0005-0000-0000-0000B3700000}"/>
    <cellStyle name="40% - 强调文字颜色 3 2 2 7 5" xfId="28804" xr:uid="{00000000-0005-0000-0000-0000B4700000}"/>
    <cellStyle name="40% - 强调文字颜色 3 2 2 8" xfId="19496" xr:uid="{00000000-0005-0000-0000-0000584C0000}"/>
    <cellStyle name="40% - 强调文字颜色 3 2 2 8 2" xfId="28805" xr:uid="{00000000-0005-0000-0000-0000B5700000}"/>
    <cellStyle name="40% - 强调文字颜色 3 2 2 9" xfId="28807" xr:uid="{00000000-0005-0000-0000-0000B7700000}"/>
    <cellStyle name="40% - 强调文字颜色 3 2 2 9 2" xfId="28808" xr:uid="{00000000-0005-0000-0000-0000B8700000}"/>
    <cellStyle name="40% - 强调文字颜色 3 2 2 9 2 2" xfId="28105" xr:uid="{00000000-0005-0000-0000-0000F96D0000}"/>
    <cellStyle name="40% - 强调文字颜色 3 2 2 9 2 2 2" xfId="28809" xr:uid="{00000000-0005-0000-0000-0000B9700000}"/>
    <cellStyle name="40% - 强调文字颜色 3 2 2 9 2 2 2 2" xfId="20101" xr:uid="{00000000-0005-0000-0000-0000B54E0000}"/>
    <cellStyle name="40% - 强调文字颜色 3 2 2 9 2 2 3" xfId="28810" xr:uid="{00000000-0005-0000-0000-0000BA700000}"/>
    <cellStyle name="40% - 强调文字颜色 3 2 2 9 2 3" xfId="11535" xr:uid="{00000000-0005-0000-0000-00003F2D0000}"/>
    <cellStyle name="40% - 强调文字颜色 3 2 2 9 2 3 2" xfId="28811" xr:uid="{00000000-0005-0000-0000-0000BB700000}"/>
    <cellStyle name="40% - 强调文字颜色 3 2 2 9 2 4" xfId="28812" xr:uid="{00000000-0005-0000-0000-0000BC700000}"/>
    <cellStyle name="40% - 强调文字颜色 3 2 2 9 3" xfId="10824" xr:uid="{00000000-0005-0000-0000-0000782A0000}"/>
    <cellStyle name="40% - 强调文字颜色 3 2 2 9 3 2" xfId="11447" xr:uid="{00000000-0005-0000-0000-0000E72C0000}"/>
    <cellStyle name="40% - 强调文字颜色 3 2 2 9 3 2 2" xfId="11451" xr:uid="{00000000-0005-0000-0000-0000EB2C0000}"/>
    <cellStyle name="40% - 强调文字颜色 3 2 2 9 3 2 3" xfId="11466" xr:uid="{00000000-0005-0000-0000-0000FA2C0000}"/>
    <cellStyle name="40% - 强调文字颜色 3 2 2 9 3 3" xfId="11500" xr:uid="{00000000-0005-0000-0000-00001C2D0000}"/>
    <cellStyle name="40% - 强调文字颜色 3 2 2 9 3 4" xfId="11523" xr:uid="{00000000-0005-0000-0000-0000332D0000}"/>
    <cellStyle name="40% - 强调文字颜色 3 2 2 9 4" xfId="1370" xr:uid="{00000000-0005-0000-0000-00008A050000}"/>
    <cellStyle name="40% - 强调文字颜色 3 2 2 9 4 2" xfId="5967" xr:uid="{00000000-0005-0000-0000-00007F170000}"/>
    <cellStyle name="40% - 强调文字颜色 3 2 2 9 4 2 2" xfId="11636" xr:uid="{00000000-0005-0000-0000-0000A42D0000}"/>
    <cellStyle name="40% - 强调文字颜色 3 2 2 9 4 3" xfId="11667" xr:uid="{00000000-0005-0000-0000-0000C32D0000}"/>
    <cellStyle name="40% - 强调文字颜色 3 2 2 9 5" xfId="15782" xr:uid="{00000000-0005-0000-0000-0000D63D0000}"/>
    <cellStyle name="40% - 强调文字颜色 3 2 2 9 5 2" xfId="11686" xr:uid="{00000000-0005-0000-0000-0000D62D0000}"/>
    <cellStyle name="40% - 强调文字颜色 3 2 2 9 6" xfId="15784" xr:uid="{00000000-0005-0000-0000-0000D83D0000}"/>
    <cellStyle name="40% - 强调文字颜色 3 2 3" xfId="28813" xr:uid="{00000000-0005-0000-0000-0000BD700000}"/>
    <cellStyle name="40% - 强调文字颜色 3 2 3 2" xfId="28814" xr:uid="{00000000-0005-0000-0000-0000BE700000}"/>
    <cellStyle name="40% - 强调文字颜色 3 2 3 2 10" xfId="28815" xr:uid="{00000000-0005-0000-0000-0000BF700000}"/>
    <cellStyle name="40% - 强调文字颜色 3 2 3 2 10 2" xfId="28816" xr:uid="{00000000-0005-0000-0000-0000C0700000}"/>
    <cellStyle name="40% - 强调文字颜色 3 2 3 2 11" xfId="28817" xr:uid="{00000000-0005-0000-0000-0000C1700000}"/>
    <cellStyle name="40% - 强调文字颜色 3 2 3 2 11 2" xfId="28818" xr:uid="{00000000-0005-0000-0000-0000C2700000}"/>
    <cellStyle name="40% - 强调文字颜色 3 2 3 2 12" xfId="28819" xr:uid="{00000000-0005-0000-0000-0000C3700000}"/>
    <cellStyle name="40% - 强调文字颜色 3 2 3 2 12 2" xfId="28820" xr:uid="{00000000-0005-0000-0000-0000C4700000}"/>
    <cellStyle name="40% - 强调文字颜色 3 2 3 2 13" xfId="28821" xr:uid="{00000000-0005-0000-0000-0000C5700000}"/>
    <cellStyle name="40% - 强调文字颜色 3 2 3 2 13 2" xfId="28822" xr:uid="{00000000-0005-0000-0000-0000C6700000}"/>
    <cellStyle name="40% - 强调文字颜色 3 2 3 2 14" xfId="28824" xr:uid="{00000000-0005-0000-0000-0000C8700000}"/>
    <cellStyle name="40% - 强调文字颜色 3 2 3 2 15" xfId="28826" xr:uid="{00000000-0005-0000-0000-0000CA700000}"/>
    <cellStyle name="40% - 强调文字颜色 3 2 3 2 15 2" xfId="28829" xr:uid="{00000000-0005-0000-0000-0000CD700000}"/>
    <cellStyle name="40% - 强调文字颜色 3 2 3 2 16" xfId="28831" xr:uid="{00000000-0005-0000-0000-0000CF700000}"/>
    <cellStyle name="40% - 强调文字颜色 3 2 3 2 17" xfId="28834" xr:uid="{00000000-0005-0000-0000-0000D2700000}"/>
    <cellStyle name="40% - 强调文字颜色 3 2 3 2 2" xfId="28835" xr:uid="{00000000-0005-0000-0000-0000D3700000}"/>
    <cellStyle name="40% - 强调文字颜色 3 2 3 2 2 10" xfId="26262" xr:uid="{00000000-0005-0000-0000-0000C6660000}"/>
    <cellStyle name="40% - 强调文字颜色 3 2 3 2 2 10 2" xfId="28836" xr:uid="{00000000-0005-0000-0000-0000D4700000}"/>
    <cellStyle name="40% - 强调文字颜色 3 2 3 2 2 11" xfId="28837" xr:uid="{00000000-0005-0000-0000-0000D5700000}"/>
    <cellStyle name="40% - 强调文字颜色 3 2 3 2 2 11 2" xfId="28839" xr:uid="{00000000-0005-0000-0000-0000D7700000}"/>
    <cellStyle name="40% - 强调文字颜色 3 2 3 2 2 12" xfId="28840" xr:uid="{00000000-0005-0000-0000-0000D8700000}"/>
    <cellStyle name="40% - 强调文字颜色 3 2 3 2 2 12 2" xfId="28841" xr:uid="{00000000-0005-0000-0000-0000D9700000}"/>
    <cellStyle name="40% - 强调文字颜色 3 2 3 2 2 13" xfId="28842" xr:uid="{00000000-0005-0000-0000-0000DA700000}"/>
    <cellStyle name="40% - 强调文字颜色 3 2 3 2 2 13 2" xfId="28844" xr:uid="{00000000-0005-0000-0000-0000DC700000}"/>
    <cellStyle name="40% - 强调文字颜色 3 2 3 2 2 14" xfId="28845" xr:uid="{00000000-0005-0000-0000-0000DD700000}"/>
    <cellStyle name="40% - 强调文字颜色 3 2 3 2 2 15" xfId="24177" xr:uid="{00000000-0005-0000-0000-0000A15E0000}"/>
    <cellStyle name="40% - 强调文字颜色 3 2 3 2 2 16" xfId="19208" xr:uid="{00000000-0005-0000-0000-0000384B0000}"/>
    <cellStyle name="40% - 强调文字颜色 3 2 3 2 2 2" xfId="6499" xr:uid="{00000000-0005-0000-0000-000093190000}"/>
    <cellStyle name="40% - 强调文字颜色 3 2 3 2 2 2 2" xfId="9258" xr:uid="{00000000-0005-0000-0000-00005A240000}"/>
    <cellStyle name="40% - 强调文字颜色 3 2 3 2 2 2 2 2" xfId="9260" xr:uid="{00000000-0005-0000-0000-00005C240000}"/>
    <cellStyle name="40% - 强调文字颜色 3 2 3 2 2 2 2 2 2" xfId="28846" xr:uid="{00000000-0005-0000-0000-0000DE700000}"/>
    <cellStyle name="40% - 强调文字颜色 3 2 3 2 2 2 2 2 2 2" xfId="811" xr:uid="{00000000-0005-0000-0000-00005B030000}"/>
    <cellStyle name="40% - 强调文字颜色 3 2 3 2 2 2 2 2 2 3" xfId="24032" xr:uid="{00000000-0005-0000-0000-0000105E0000}"/>
    <cellStyle name="40% - 强调文字颜色 3 2 3 2 2 2 2 2 3" xfId="28847" xr:uid="{00000000-0005-0000-0000-0000DF700000}"/>
    <cellStyle name="40% - 强调文字颜色 3 2 3 2 2 2 2 2 4" xfId="23060" xr:uid="{00000000-0005-0000-0000-0000445A0000}"/>
    <cellStyle name="40% - 强调文字颜色 3 2 3 2 2 2 2 3" xfId="9262" xr:uid="{00000000-0005-0000-0000-00005E240000}"/>
    <cellStyle name="40% - 强调文字颜色 3 2 3 2 2 2 2 3 2" xfId="28849" xr:uid="{00000000-0005-0000-0000-0000E1700000}"/>
    <cellStyle name="40% - 强调文字颜色 3 2 3 2 2 2 2 3 2 2" xfId="28850" xr:uid="{00000000-0005-0000-0000-0000E2700000}"/>
    <cellStyle name="40% - 强调文字颜色 3 2 3 2 2 2 2 3 2 3" xfId="28851" xr:uid="{00000000-0005-0000-0000-0000E3700000}"/>
    <cellStyle name="40% - 强调文字颜色 3 2 3 2 2 2 2 3 3" xfId="28852" xr:uid="{00000000-0005-0000-0000-0000E4700000}"/>
    <cellStyle name="40% - 强调文字颜色 3 2 3 2 2 2 2 3 4" xfId="28853" xr:uid="{00000000-0005-0000-0000-0000E5700000}"/>
    <cellStyle name="40% - 强调文字颜色 3 2 3 2 2 2 2 4" xfId="28854" xr:uid="{00000000-0005-0000-0000-0000E6700000}"/>
    <cellStyle name="40% - 强调文字颜色 3 2 3 2 2 2 2 4 2" xfId="28855" xr:uid="{00000000-0005-0000-0000-0000E7700000}"/>
    <cellStyle name="40% - 强调文字颜色 3 2 3 2 2 2 2 4 3" xfId="28857" xr:uid="{00000000-0005-0000-0000-0000E9700000}"/>
    <cellStyle name="40% - 强调文字颜色 3 2 3 2 2 2 2 5" xfId="28858" xr:uid="{00000000-0005-0000-0000-0000EA700000}"/>
    <cellStyle name="40% - 强调文字颜色 3 2 3 2 2 2 2 5 2" xfId="28859" xr:uid="{00000000-0005-0000-0000-0000EB700000}"/>
    <cellStyle name="40% - 强调文字颜色 3 2 3 2 2 2 2 6" xfId="28860" xr:uid="{00000000-0005-0000-0000-0000EC700000}"/>
    <cellStyle name="40% - 强调文字颜色 3 2 3 2 2 2 3" xfId="9266" xr:uid="{00000000-0005-0000-0000-000062240000}"/>
    <cellStyle name="40% - 强调文字颜色 3 2 3 2 2 2 3 2" xfId="9268" xr:uid="{00000000-0005-0000-0000-000064240000}"/>
    <cellStyle name="40% - 强调文字颜色 3 2 3 2 2 2 3 3" xfId="28861" xr:uid="{00000000-0005-0000-0000-0000ED700000}"/>
    <cellStyle name="40% - 强调文字颜色 3 2 3 2 2 2 4" xfId="9271" xr:uid="{00000000-0005-0000-0000-000067240000}"/>
    <cellStyle name="40% - 强调文字颜色 3 2 3 2 2 2 4 2" xfId="28862" xr:uid="{00000000-0005-0000-0000-0000EE700000}"/>
    <cellStyle name="40% - 强调文字颜色 3 2 3 2 2 2 4 3" xfId="28863" xr:uid="{00000000-0005-0000-0000-0000EF700000}"/>
    <cellStyle name="40% - 强调文字颜色 3 2 3 2 2 2 5" xfId="28864" xr:uid="{00000000-0005-0000-0000-0000F0700000}"/>
    <cellStyle name="40% - 强调文字颜色 3 2 3 2 2 2 5 2" xfId="22396" xr:uid="{00000000-0005-0000-0000-0000AC570000}"/>
    <cellStyle name="40% - 强调文字颜色 3 2 3 2 2 2 6" xfId="28865" xr:uid="{00000000-0005-0000-0000-0000F1700000}"/>
    <cellStyle name="40% - 强调文字颜色 3 2 3 2 2 2 7" xfId="28866" xr:uid="{00000000-0005-0000-0000-0000F2700000}"/>
    <cellStyle name="40% - 强调文字颜色 3 2 3 2 2 3" xfId="6502" xr:uid="{00000000-0005-0000-0000-000096190000}"/>
    <cellStyle name="40% - 强调文字颜色 3 2 3 2 2 3 2" xfId="9273" xr:uid="{00000000-0005-0000-0000-000069240000}"/>
    <cellStyle name="40% - 强调文字颜色 3 2 3 2 2 3 2 2" xfId="13214" xr:uid="{00000000-0005-0000-0000-0000CE330000}"/>
    <cellStyle name="40% - 强调文字颜色 3 2 3 2 2 3 2 2 2" xfId="28867" xr:uid="{00000000-0005-0000-0000-0000F3700000}"/>
    <cellStyle name="40% - 强调文字颜色 3 2 3 2 2 3 2 2 3" xfId="28868" xr:uid="{00000000-0005-0000-0000-0000F4700000}"/>
    <cellStyle name="40% - 强调文字颜色 3 2 3 2 2 3 2 3" xfId="28869" xr:uid="{00000000-0005-0000-0000-0000F5700000}"/>
    <cellStyle name="40% - 强调文字颜色 3 2 3 2 2 3 2 3 2" xfId="28870" xr:uid="{00000000-0005-0000-0000-0000F6700000}"/>
    <cellStyle name="40% - 强调文字颜色 3 2 3 2 2 3 2 4" xfId="28871" xr:uid="{00000000-0005-0000-0000-0000F7700000}"/>
    <cellStyle name="40% - 强调文字颜色 3 2 3 2 2 3 3" xfId="9275" xr:uid="{00000000-0005-0000-0000-00006B240000}"/>
    <cellStyle name="40% - 强调文字颜色 3 2 3 2 2 3 3 2" xfId="13225" xr:uid="{00000000-0005-0000-0000-0000D9330000}"/>
    <cellStyle name="40% - 强调文字颜色 3 2 3 2 2 3 3 2 2" xfId="28873" xr:uid="{00000000-0005-0000-0000-0000F9700000}"/>
    <cellStyle name="40% - 强调文字颜色 3 2 3 2 2 3 3 2 3" xfId="28874" xr:uid="{00000000-0005-0000-0000-0000FA700000}"/>
    <cellStyle name="40% - 强调文字颜色 3 2 3 2 2 3 3 3" xfId="28875" xr:uid="{00000000-0005-0000-0000-0000FB700000}"/>
    <cellStyle name="40% - 强调文字颜色 3 2 3 2 2 3 3 3 2" xfId="28876" xr:uid="{00000000-0005-0000-0000-0000FC700000}"/>
    <cellStyle name="40% - 强调文字颜色 3 2 3 2 2 3 3 4" xfId="17795" xr:uid="{00000000-0005-0000-0000-0000B3450000}"/>
    <cellStyle name="40% - 强调文字颜色 3 2 3 2 2 3 4" xfId="238" xr:uid="{00000000-0005-0000-0000-00000F010000}"/>
    <cellStyle name="40% - 强调文字颜色 3 2 3 2 2 3 4 2" xfId="28877" xr:uid="{00000000-0005-0000-0000-0000FD700000}"/>
    <cellStyle name="40% - 强调文字颜色 3 2 3 2 2 3 4 3" xfId="28878" xr:uid="{00000000-0005-0000-0000-0000FE700000}"/>
    <cellStyle name="40% - 强调文字颜色 3 2 3 2 2 3 5" xfId="168" xr:uid="{00000000-0005-0000-0000-0000C3000000}"/>
    <cellStyle name="40% - 强调文字颜色 3 2 3 2 2 3 5 2" xfId="22419" xr:uid="{00000000-0005-0000-0000-0000C3570000}"/>
    <cellStyle name="40% - 强调文字颜色 3 2 3 2 2 3 5 3" xfId="28879" xr:uid="{00000000-0005-0000-0000-0000FF700000}"/>
    <cellStyle name="40% - 强调文字颜色 3 2 3 2 2 3 6" xfId="278" xr:uid="{00000000-0005-0000-0000-00003C010000}"/>
    <cellStyle name="40% - 强调文字颜色 3 2 3 2 2 3 7" xfId="286" xr:uid="{00000000-0005-0000-0000-000045010000}"/>
    <cellStyle name="40% - 强调文字颜色 3 2 3 2 2 4" xfId="9277" xr:uid="{00000000-0005-0000-0000-00006D240000}"/>
    <cellStyle name="40% - 强调文字颜色 3 2 3 2 2 4 2" xfId="9279" xr:uid="{00000000-0005-0000-0000-00006F240000}"/>
    <cellStyle name="40% - 强调文字颜色 3 2 3 2 2 4 2 2" xfId="28880" xr:uid="{00000000-0005-0000-0000-000000710000}"/>
    <cellStyle name="40% - 强调文字颜色 3 2 3 2 2 4 2 3" xfId="28881" xr:uid="{00000000-0005-0000-0000-000001710000}"/>
    <cellStyle name="40% - 强调文字颜色 3 2 3 2 2 4 3" xfId="9281" xr:uid="{00000000-0005-0000-0000-000071240000}"/>
    <cellStyle name="40% - 强调文字颜色 3 2 3 2 2 4 3 2" xfId="28882" xr:uid="{00000000-0005-0000-0000-000002710000}"/>
    <cellStyle name="40% - 强调文字颜色 3 2 3 2 2 4 3 3" xfId="28883" xr:uid="{00000000-0005-0000-0000-000003710000}"/>
    <cellStyle name="40% - 强调文字颜色 3 2 3 2 2 4 4" xfId="28884" xr:uid="{00000000-0005-0000-0000-000004710000}"/>
    <cellStyle name="40% - 强调文字颜色 3 2 3 2 2 4 4 2" xfId="28885" xr:uid="{00000000-0005-0000-0000-000005710000}"/>
    <cellStyle name="40% - 强调文字颜色 3 2 3 2 2 4 5" xfId="28886" xr:uid="{00000000-0005-0000-0000-000006710000}"/>
    <cellStyle name="40% - 强调文字颜色 3 2 3 2 2 4 6" xfId="6265" xr:uid="{00000000-0005-0000-0000-0000A9180000}"/>
    <cellStyle name="40% - 强调文字颜色 3 2 3 2 2 5" xfId="9284" xr:uid="{00000000-0005-0000-0000-000074240000}"/>
    <cellStyle name="40% - 强调文字颜色 3 2 3 2 2 5 2" xfId="15120" xr:uid="{00000000-0005-0000-0000-0000403B0000}"/>
    <cellStyle name="40% - 强调文字颜色 3 2 3 2 2 5 2 2" xfId="15122" xr:uid="{00000000-0005-0000-0000-0000423B0000}"/>
    <cellStyle name="40% - 强调文字颜色 3 2 3 2 2 5 2 3" xfId="28887" xr:uid="{00000000-0005-0000-0000-000007710000}"/>
    <cellStyle name="40% - 强调文字颜色 3 2 3 2 2 5 3" xfId="15124" xr:uid="{00000000-0005-0000-0000-0000443B0000}"/>
    <cellStyle name="40% - 强调文字颜色 3 2 3 2 2 5 3 2" xfId="28888" xr:uid="{00000000-0005-0000-0000-000008710000}"/>
    <cellStyle name="40% - 强调文字颜色 3 2 3 2 2 5 3 3" xfId="28889" xr:uid="{00000000-0005-0000-0000-000009710000}"/>
    <cellStyle name="40% - 强调文字颜色 3 2 3 2 2 5 4" xfId="28890" xr:uid="{00000000-0005-0000-0000-00000A710000}"/>
    <cellStyle name="40% - 强调文字颜色 3 2 3 2 2 5 4 2" xfId="28891" xr:uid="{00000000-0005-0000-0000-00000B710000}"/>
    <cellStyle name="40% - 强调文字颜色 3 2 3 2 2 5 5" xfId="28892" xr:uid="{00000000-0005-0000-0000-00000C710000}"/>
    <cellStyle name="40% - 强调文字颜色 3 2 3 2 2 5 6" xfId="6277" xr:uid="{00000000-0005-0000-0000-0000B5180000}"/>
    <cellStyle name="40% - 强调文字颜色 3 2 3 2 2 6" xfId="9288" xr:uid="{00000000-0005-0000-0000-000078240000}"/>
    <cellStyle name="40% - 强调文字颜色 3 2 3 2 2 6 2" xfId="15139" xr:uid="{00000000-0005-0000-0000-0000533B0000}"/>
    <cellStyle name="40% - 强调文字颜色 3 2 3 2 2 6 2 2" xfId="15143" xr:uid="{00000000-0005-0000-0000-0000573B0000}"/>
    <cellStyle name="40% - 强调文字颜色 3 2 3 2 2 6 2 3" xfId="15150" xr:uid="{00000000-0005-0000-0000-00005E3B0000}"/>
    <cellStyle name="40% - 强调文字颜色 3 2 3 2 2 6 3" xfId="15154" xr:uid="{00000000-0005-0000-0000-0000623B0000}"/>
    <cellStyle name="40% - 强调文字颜色 3 2 3 2 2 6 3 2" xfId="15158" xr:uid="{00000000-0005-0000-0000-0000663B0000}"/>
    <cellStyle name="40% - 强调文字颜色 3 2 3 2 2 6 4" xfId="9814" xr:uid="{00000000-0005-0000-0000-000086260000}"/>
    <cellStyle name="40% - 强调文字颜色 3 2 3 2 2 6 5" xfId="9823" xr:uid="{00000000-0005-0000-0000-00008F260000}"/>
    <cellStyle name="40% - 强调文字颜色 3 2 3 2 2 7" xfId="28894" xr:uid="{00000000-0005-0000-0000-00000E710000}"/>
    <cellStyle name="40% - 强调文字颜色 3 2 3 2 2 7 2" xfId="28896" xr:uid="{00000000-0005-0000-0000-000010710000}"/>
    <cellStyle name="40% - 强调文字颜色 3 2 3 2 2 7 2 2" xfId="14618" xr:uid="{00000000-0005-0000-0000-00004A390000}"/>
    <cellStyle name="40% - 强调文字颜色 3 2 3 2 2 7 3" xfId="28898" xr:uid="{00000000-0005-0000-0000-000012710000}"/>
    <cellStyle name="40% - 强调文字颜色 3 2 3 2 2 7 4" xfId="9833" xr:uid="{00000000-0005-0000-0000-000099260000}"/>
    <cellStyle name="40% - 强调文字颜色 3 2 3 2 2 8" xfId="408" xr:uid="{00000000-0005-0000-0000-0000C8010000}"/>
    <cellStyle name="40% - 强调文字颜色 3 2 3 2 2 8 2" xfId="413" xr:uid="{00000000-0005-0000-0000-0000CD010000}"/>
    <cellStyle name="40% - 强调文字颜色 3 2 3 2 2 8 3" xfId="416" xr:uid="{00000000-0005-0000-0000-0000D0010000}"/>
    <cellStyle name="40% - 强调文字颜色 3 2 3 2 2 9" xfId="423" xr:uid="{00000000-0005-0000-0000-0000D7010000}"/>
    <cellStyle name="40% - 强调文字颜色 3 2 3 2 2 9 2" xfId="23231" xr:uid="{00000000-0005-0000-0000-0000EF5A0000}"/>
    <cellStyle name="40% - 强调文字颜色 3 2 3 2 2 9 3" xfId="23233" xr:uid="{00000000-0005-0000-0000-0000F15A0000}"/>
    <cellStyle name="40% - 强调文字颜色 3 2 3 2 3" xfId="28899" xr:uid="{00000000-0005-0000-0000-000013710000}"/>
    <cellStyle name="40% - 强调文字颜色 3 2 3 2 3 2" xfId="6530" xr:uid="{00000000-0005-0000-0000-0000B2190000}"/>
    <cellStyle name="40% - 强调文字颜色 3 2 3 2 3 2 2" xfId="6534" xr:uid="{00000000-0005-0000-0000-0000B6190000}"/>
    <cellStyle name="40% - 强调文字颜色 3 2 3 2 3 2 2 2" xfId="1598" xr:uid="{00000000-0005-0000-0000-00006E060000}"/>
    <cellStyle name="40% - 强调文字颜色 3 2 3 2 3 2 2 2 2" xfId="28900" xr:uid="{00000000-0005-0000-0000-000014710000}"/>
    <cellStyle name="40% - 强调文字颜色 3 2 3 2 3 2 2 2 3" xfId="28901" xr:uid="{00000000-0005-0000-0000-000015710000}"/>
    <cellStyle name="40% - 强调文字颜色 3 2 3 2 3 2 2 3" xfId="28902" xr:uid="{00000000-0005-0000-0000-000016710000}"/>
    <cellStyle name="40% - 强调文字颜色 3 2 3 2 3 2 2 3 2" xfId="18751" xr:uid="{00000000-0005-0000-0000-00006F490000}"/>
    <cellStyle name="40% - 强调文字颜色 3 2 3 2 3 2 2 4" xfId="24998" xr:uid="{00000000-0005-0000-0000-0000D6610000}"/>
    <cellStyle name="40% - 强调文字颜色 3 2 3 2 3 2 3" xfId="2360" xr:uid="{00000000-0005-0000-0000-000068090000}"/>
    <cellStyle name="40% - 强调文字颜色 3 2 3 2 3 2 3 2" xfId="19298" xr:uid="{00000000-0005-0000-0000-0000924B0000}"/>
    <cellStyle name="40% - 强调文字颜色 3 2 3 2 3 2 3 2 2" xfId="28903" xr:uid="{00000000-0005-0000-0000-000017710000}"/>
    <cellStyle name="40% - 强调文字颜色 3 2 3 2 3 2 3 2 3" xfId="28431" xr:uid="{00000000-0005-0000-0000-00003F6F0000}"/>
    <cellStyle name="40% - 强调文字颜色 3 2 3 2 3 2 3 3" xfId="25789" xr:uid="{00000000-0005-0000-0000-0000ED640000}"/>
    <cellStyle name="40% - 强调文字颜色 3 2 3 2 3 2 3 4" xfId="25003" xr:uid="{00000000-0005-0000-0000-0000DB610000}"/>
    <cellStyle name="40% - 强调文字颜色 3 2 3 2 3 2 4" xfId="28904" xr:uid="{00000000-0005-0000-0000-000018710000}"/>
    <cellStyle name="40% - 强调文字颜色 3 2 3 2 3 2 4 2" xfId="25805" xr:uid="{00000000-0005-0000-0000-0000FD640000}"/>
    <cellStyle name="40% - 强调文字颜色 3 2 3 2 3 2 4 2 2" xfId="25807" xr:uid="{00000000-0005-0000-0000-0000FF640000}"/>
    <cellStyle name="40% - 强调文字颜色 3 2 3 2 3 2 4 3" xfId="25814" xr:uid="{00000000-0005-0000-0000-000006650000}"/>
    <cellStyle name="40% - 强调文字颜色 3 2 3 2 3 2 5" xfId="28346" xr:uid="{00000000-0005-0000-0000-0000EA6E0000}"/>
    <cellStyle name="40% - 强调文字颜色 3 2 3 2 3 2 5 2" xfId="22503" xr:uid="{00000000-0005-0000-0000-000017580000}"/>
    <cellStyle name="40% - 强调文字颜色 3 2 3 2 3 2 6" xfId="28349" xr:uid="{00000000-0005-0000-0000-0000ED6E0000}"/>
    <cellStyle name="40% - 强调文字颜色 3 2 3 2 3 2 6 2" xfId="22521" xr:uid="{00000000-0005-0000-0000-000029580000}"/>
    <cellStyle name="40% - 强调文字颜色 3 2 3 2 3 2 7" xfId="28353" xr:uid="{00000000-0005-0000-0000-0000F16E0000}"/>
    <cellStyle name="40% - 强调文字颜色 3 2 3 2 3 3" xfId="6538" xr:uid="{00000000-0005-0000-0000-0000BA190000}"/>
    <cellStyle name="40% - 强调文字颜色 3 2 3 2 3 3 2" xfId="9291" xr:uid="{00000000-0005-0000-0000-00007B240000}"/>
    <cellStyle name="40% - 强调文字颜色 3 2 3 2 3 3 2 2" xfId="11870" xr:uid="{00000000-0005-0000-0000-00008E2E0000}"/>
    <cellStyle name="40% - 强调文字颜色 3 2 3 2 3 3 2 2 2" xfId="15652" xr:uid="{00000000-0005-0000-0000-0000543D0000}"/>
    <cellStyle name="40% - 强调文字颜色 3 2 3 2 3 3 2 2 3" xfId="25875" xr:uid="{00000000-0005-0000-0000-000043650000}"/>
    <cellStyle name="40% - 强调文字颜色 3 2 3 2 3 3 2 3" xfId="25878" xr:uid="{00000000-0005-0000-0000-000046650000}"/>
    <cellStyle name="40% - 强调文字颜色 3 2 3 2 3 3 2 4" xfId="11208" xr:uid="{00000000-0005-0000-0000-0000F82B0000}"/>
    <cellStyle name="40% - 强调文字颜色 3 2 3 2 3 3 3" xfId="12060" xr:uid="{00000000-0005-0000-0000-00004C2F0000}"/>
    <cellStyle name="40% - 强调文字颜色 3 2 3 2 3 3 3 2" xfId="19309" xr:uid="{00000000-0005-0000-0000-00009D4B0000}"/>
    <cellStyle name="40% - 强调文字颜色 3 2 3 2 3 3 3 2 2" xfId="22612" xr:uid="{00000000-0005-0000-0000-000084580000}"/>
    <cellStyle name="40% - 强调文字颜色 3 2 3 2 3 3 3 2 3" xfId="25884" xr:uid="{00000000-0005-0000-0000-00004C650000}"/>
    <cellStyle name="40% - 强调文字颜色 3 2 3 2 3 3 3 3" xfId="25886" xr:uid="{00000000-0005-0000-0000-00004E650000}"/>
    <cellStyle name="40% - 强调文字颜色 3 2 3 2 3 3 3 4" xfId="25888" xr:uid="{00000000-0005-0000-0000-000050650000}"/>
    <cellStyle name="40% - 强调文字颜色 3 2 3 2 3 3 4" xfId="28905" xr:uid="{00000000-0005-0000-0000-000019710000}"/>
    <cellStyle name="40% - 强调文字颜色 3 2 3 2 3 3 4 2" xfId="25899" xr:uid="{00000000-0005-0000-0000-00005B650000}"/>
    <cellStyle name="40% - 强调文字颜色 3 2 3 2 3 3 4 2 2" xfId="25902" xr:uid="{00000000-0005-0000-0000-00005E650000}"/>
    <cellStyle name="40% - 强调文字颜色 3 2 3 2 3 3 4 3" xfId="25906" xr:uid="{00000000-0005-0000-0000-000062650000}"/>
    <cellStyle name="40% - 强调文字颜色 3 2 3 2 3 3 5" xfId="28360" xr:uid="{00000000-0005-0000-0000-0000F86E0000}"/>
    <cellStyle name="40% - 强调文字颜色 3 2 3 2 3 3 5 2" xfId="25914" xr:uid="{00000000-0005-0000-0000-00006A650000}"/>
    <cellStyle name="40% - 强调文字颜色 3 2 3 2 3 3 5 3" xfId="22953" xr:uid="{00000000-0005-0000-0000-0000D9590000}"/>
    <cellStyle name="40% - 强调文字颜色 3 2 3 2 3 3 6" xfId="28906" xr:uid="{00000000-0005-0000-0000-00001A710000}"/>
    <cellStyle name="40% - 强调文字颜色 3 2 3 2 3 3 6 2" xfId="25918" xr:uid="{00000000-0005-0000-0000-00006E650000}"/>
    <cellStyle name="40% - 强调文字颜色 3 2 3 2 3 3 7" xfId="28908" xr:uid="{00000000-0005-0000-0000-00001C710000}"/>
    <cellStyle name="40% - 强调文字颜色 3 2 3 2 3 4" xfId="6541" xr:uid="{00000000-0005-0000-0000-0000BD190000}"/>
    <cellStyle name="40% - 强调文字颜色 3 2 3 2 3 5" xfId="9295" xr:uid="{00000000-0005-0000-0000-00007F240000}"/>
    <cellStyle name="40% - 强调文字颜色 3 2 3 2 3 6" xfId="28910" xr:uid="{00000000-0005-0000-0000-00001E710000}"/>
    <cellStyle name="40% - 强调文字颜色 3 2 3 2 4" xfId="28911" xr:uid="{00000000-0005-0000-0000-00001F710000}"/>
    <cellStyle name="40% - 强调文字颜色 3 2 3 2 4 2" xfId="9302" xr:uid="{00000000-0005-0000-0000-000086240000}"/>
    <cellStyle name="40% - 强调文字颜色 3 2 3 2 4 2 2" xfId="9305" xr:uid="{00000000-0005-0000-0000-000089240000}"/>
    <cellStyle name="40% - 强调文字颜色 3 2 3 2 4 2 2 2" xfId="28912" xr:uid="{00000000-0005-0000-0000-000020710000}"/>
    <cellStyle name="40% - 强调文字颜色 3 2 3 2 4 2 3" xfId="9307" xr:uid="{00000000-0005-0000-0000-00008B240000}"/>
    <cellStyle name="40% - 强调文字颜色 3 2 3 2 4 2 3 2" xfId="28059" xr:uid="{00000000-0005-0000-0000-0000CB6D0000}"/>
    <cellStyle name="40% - 强调文字颜色 3 2 3 2 4 2 4" xfId="28913" xr:uid="{00000000-0005-0000-0000-000021710000}"/>
    <cellStyle name="40% - 强调文字颜色 3 2 3 2 4 3" xfId="9310" xr:uid="{00000000-0005-0000-0000-00008E240000}"/>
    <cellStyle name="40% - 强调文字颜色 3 2 3 2 4 3 2" xfId="9312" xr:uid="{00000000-0005-0000-0000-000090240000}"/>
    <cellStyle name="40% - 强调文字颜色 3 2 3 2 4 3 3" xfId="28914" xr:uid="{00000000-0005-0000-0000-000022710000}"/>
    <cellStyle name="40% - 强调文字颜色 3 2 3 2 4 4" xfId="9314" xr:uid="{00000000-0005-0000-0000-000092240000}"/>
    <cellStyle name="40% - 强调文字颜色 3 2 3 2 4 5" xfId="9316" xr:uid="{00000000-0005-0000-0000-000094240000}"/>
    <cellStyle name="40% - 强调文字颜色 3 2 3 2 4 6" xfId="28916" xr:uid="{00000000-0005-0000-0000-000024710000}"/>
    <cellStyle name="40% - 强调文字颜色 3 2 3 2 5" xfId="26032" xr:uid="{00000000-0005-0000-0000-0000E0650000}"/>
    <cellStyle name="40% - 强调文字颜色 3 2 3 2 5 2" xfId="9323" xr:uid="{00000000-0005-0000-0000-00009B240000}"/>
    <cellStyle name="40% - 强调文字颜色 3 2 3 2 5 2 2" xfId="9326" xr:uid="{00000000-0005-0000-0000-00009E240000}"/>
    <cellStyle name="40% - 强调文字颜色 3 2 3 2 5 2 2 2" xfId="28917" xr:uid="{00000000-0005-0000-0000-000025710000}"/>
    <cellStyle name="40% - 强调文字颜色 3 2 3 2 5 2 3" xfId="28918" xr:uid="{00000000-0005-0000-0000-000026710000}"/>
    <cellStyle name="40% - 强调文字颜色 3 2 3 2 5 2 4" xfId="28919" xr:uid="{00000000-0005-0000-0000-000027710000}"/>
    <cellStyle name="40% - 强调文字颜色 3 2 3 2 5 3" xfId="9329" xr:uid="{00000000-0005-0000-0000-0000A1240000}"/>
    <cellStyle name="40% - 强调文字颜色 3 2 3 2 5 3 2" xfId="28920" xr:uid="{00000000-0005-0000-0000-000028710000}"/>
    <cellStyle name="40% - 强调文字颜色 3 2 3 2 5 3 2 2" xfId="28922" xr:uid="{00000000-0005-0000-0000-00002A710000}"/>
    <cellStyle name="40% - 强调文字颜色 3 2 3 2 5 3 3" xfId="28923" xr:uid="{00000000-0005-0000-0000-00002B710000}"/>
    <cellStyle name="40% - 强调文字颜色 3 2 3 2 5 3 4" xfId="28924" xr:uid="{00000000-0005-0000-0000-00002C710000}"/>
    <cellStyle name="40% - 强调文字颜色 3 2 3 2 5 4" xfId="9332" xr:uid="{00000000-0005-0000-0000-0000A4240000}"/>
    <cellStyle name="40% - 强调文字颜色 3 2 3 2 5 4 2" xfId="18399" xr:uid="{00000000-0005-0000-0000-00000F480000}"/>
    <cellStyle name="40% - 强调文字颜色 3 2 3 2 5 5" xfId="18405" xr:uid="{00000000-0005-0000-0000-000015480000}"/>
    <cellStyle name="40% - 强调文字颜色 3 2 3 2 5 6" xfId="18412" xr:uid="{00000000-0005-0000-0000-00001C480000}"/>
    <cellStyle name="40% - 强调文字颜色 3 2 3 2 6" xfId="26034" xr:uid="{00000000-0005-0000-0000-0000E2650000}"/>
    <cellStyle name="40% - 强调文字颜色 3 2 3 2 6 2" xfId="9340" xr:uid="{00000000-0005-0000-0000-0000AC240000}"/>
    <cellStyle name="40% - 强调文字颜色 3 2 3 2 6 2 2" xfId="28925" xr:uid="{00000000-0005-0000-0000-00002D710000}"/>
    <cellStyle name="40% - 强调文字颜色 3 2 3 2 6 2 2 2" xfId="28926" xr:uid="{00000000-0005-0000-0000-00002E710000}"/>
    <cellStyle name="40% - 强调文字颜色 3 2 3 2 6 2 3" xfId="28927" xr:uid="{00000000-0005-0000-0000-00002F710000}"/>
    <cellStyle name="40% - 强调文字颜色 3 2 3 2 6 2 4" xfId="28928" xr:uid="{00000000-0005-0000-0000-000030710000}"/>
    <cellStyle name="40% - 强调文字颜色 3 2 3 2 6 3" xfId="9343" xr:uid="{00000000-0005-0000-0000-0000AF240000}"/>
    <cellStyle name="40% - 强调文字颜色 3 2 3 2 6 3 2" xfId="28929" xr:uid="{00000000-0005-0000-0000-000031710000}"/>
    <cellStyle name="40% - 强调文字颜色 3 2 3 2 6 3 3" xfId="28930" xr:uid="{00000000-0005-0000-0000-000032710000}"/>
    <cellStyle name="40% - 强调文字颜色 3 2 3 2 6 4" xfId="28931" xr:uid="{00000000-0005-0000-0000-000033710000}"/>
    <cellStyle name="40% - 强调文字颜色 3 2 3 2 6 4 2" xfId="28932" xr:uid="{00000000-0005-0000-0000-000034710000}"/>
    <cellStyle name="40% - 强调文字颜色 3 2 3 2 6 5" xfId="28933" xr:uid="{00000000-0005-0000-0000-000035710000}"/>
    <cellStyle name="40% - 强调文字颜色 3 2 3 2 6 6" xfId="28934" xr:uid="{00000000-0005-0000-0000-000036710000}"/>
    <cellStyle name="40% - 强调文字颜色 3 2 3 2 7" xfId="26036" xr:uid="{00000000-0005-0000-0000-0000E4650000}"/>
    <cellStyle name="40% - 强调文字颜色 3 2 3 2 7 2" xfId="9347" xr:uid="{00000000-0005-0000-0000-0000B3240000}"/>
    <cellStyle name="40% - 强调文字颜色 3 2 3 2 7 2 2" xfId="20601" xr:uid="{00000000-0005-0000-0000-0000A9500000}"/>
    <cellStyle name="40% - 强调文字颜色 3 2 3 2 7 2 3" xfId="28936" xr:uid="{00000000-0005-0000-0000-000038710000}"/>
    <cellStyle name="40% - 强调文字颜色 3 2 3 2 7 3" xfId="28937" xr:uid="{00000000-0005-0000-0000-000039710000}"/>
    <cellStyle name="40% - 强调文字颜色 3 2 3 2 7 3 2" xfId="28938" xr:uid="{00000000-0005-0000-0000-00003A710000}"/>
    <cellStyle name="40% - 强调文字颜色 3 2 3 2 7 4" xfId="18422" xr:uid="{00000000-0005-0000-0000-000026480000}"/>
    <cellStyle name="40% - 强调文字颜色 3 2 3 2 7 5" xfId="28939" xr:uid="{00000000-0005-0000-0000-00003B710000}"/>
    <cellStyle name="40% - 强调文字颜色 3 2 3 2 8" xfId="26038" xr:uid="{00000000-0005-0000-0000-0000E6650000}"/>
    <cellStyle name="40% - 强调文字颜色 3 2 3 2 8 2" xfId="9351" xr:uid="{00000000-0005-0000-0000-0000B7240000}"/>
    <cellStyle name="40% - 强调文字颜色 3 2 3 2 8 2 2" xfId="28941" xr:uid="{00000000-0005-0000-0000-00003D710000}"/>
    <cellStyle name="40% - 强调文字颜色 3 2 3 2 8 2 3" xfId="28942" xr:uid="{00000000-0005-0000-0000-00003E710000}"/>
    <cellStyle name="40% - 强调文字颜色 3 2 3 2 8 3" xfId="28943" xr:uid="{00000000-0005-0000-0000-00003F710000}"/>
    <cellStyle name="40% - 强调文字颜色 3 2 3 2 8 3 2" xfId="28945" xr:uid="{00000000-0005-0000-0000-000041710000}"/>
    <cellStyle name="40% - 强调文字颜色 3 2 3 2 8 4" xfId="28946" xr:uid="{00000000-0005-0000-0000-000042710000}"/>
    <cellStyle name="40% - 强调文字颜色 3 2 3 2 8 5" xfId="28947" xr:uid="{00000000-0005-0000-0000-000043710000}"/>
    <cellStyle name="40% - 强调文字颜色 3 2 3 2 9" xfId="28948" xr:uid="{00000000-0005-0000-0000-000044710000}"/>
    <cellStyle name="40% - 强调文字颜色 3 2 3 2 9 2" xfId="28949" xr:uid="{00000000-0005-0000-0000-000045710000}"/>
    <cellStyle name="40% - 强调文字颜色 3 2 3 2 9 3" xfId="28950" xr:uid="{00000000-0005-0000-0000-000046710000}"/>
    <cellStyle name="40% - 强调文字颜色 3 2 3 3" xfId="28951" xr:uid="{00000000-0005-0000-0000-000047710000}"/>
    <cellStyle name="40% - 强调文字颜色 3 2 3 3 2" xfId="28952" xr:uid="{00000000-0005-0000-0000-000048710000}"/>
    <cellStyle name="40% - 强调文字颜色 3 2 3 3 2 2" xfId="4169" xr:uid="{00000000-0005-0000-0000-000079100000}"/>
    <cellStyle name="40% - 强调文字颜色 3 2 3 4" xfId="2697" xr:uid="{00000000-0005-0000-0000-0000B90A0000}"/>
    <cellStyle name="40% - 强调文字颜色 3 2 3 4 2" xfId="2750" xr:uid="{00000000-0005-0000-0000-0000EE0A0000}"/>
    <cellStyle name="40% - 强调文字颜色 3 2 3 4 2 2" xfId="2754" xr:uid="{00000000-0005-0000-0000-0000F20A0000}"/>
    <cellStyle name="40% - 强调文字颜色 3 2 3 4 3" xfId="2768" xr:uid="{00000000-0005-0000-0000-0000000B0000}"/>
    <cellStyle name="40% - 强调文字颜色 3 2 3 4 4" xfId="2776" xr:uid="{00000000-0005-0000-0000-0000080B0000}"/>
    <cellStyle name="40% - 强调文字颜色 3 2 3 5" xfId="2790" xr:uid="{00000000-0005-0000-0000-0000160B0000}"/>
    <cellStyle name="40% - 强调文字颜色 3 2 3 6" xfId="2802" xr:uid="{00000000-0005-0000-0000-0000220B0000}"/>
    <cellStyle name="40% - 强调文字颜色 3 2 3 6 2" xfId="2808" xr:uid="{00000000-0005-0000-0000-0000280B0000}"/>
    <cellStyle name="40% - 强调文字颜色 3 2 4" xfId="28953" xr:uid="{00000000-0005-0000-0000-000049710000}"/>
    <cellStyle name="40% - 强调文字颜色 3 2 4 10" xfId="28954" xr:uid="{00000000-0005-0000-0000-00004A710000}"/>
    <cellStyle name="40% - 强调文字颜色 3 2 4 10 2" xfId="28955" xr:uid="{00000000-0005-0000-0000-00004B710000}"/>
    <cellStyle name="40% - 强调文字颜色 3 2 4 11" xfId="28956" xr:uid="{00000000-0005-0000-0000-00004C710000}"/>
    <cellStyle name="40% - 强调文字颜色 3 2 4 11 2" xfId="28957" xr:uid="{00000000-0005-0000-0000-00004D710000}"/>
    <cellStyle name="40% - 强调文字颜色 3 2 4 12" xfId="28958" xr:uid="{00000000-0005-0000-0000-00004E710000}"/>
    <cellStyle name="40% - 强调文字颜色 3 2 4 12 2" xfId="28960" xr:uid="{00000000-0005-0000-0000-000050710000}"/>
    <cellStyle name="40% - 强调文字颜色 3 2 4 13" xfId="28961" xr:uid="{00000000-0005-0000-0000-000051710000}"/>
    <cellStyle name="40% - 强调文字颜色 3 2 4 13 2" xfId="28962" xr:uid="{00000000-0005-0000-0000-000052710000}"/>
    <cellStyle name="40% - 强调文字颜色 3 2 4 14" xfId="28963" xr:uid="{00000000-0005-0000-0000-000053710000}"/>
    <cellStyle name="40% - 强调文字颜色 3 2 4 15" xfId="28964" xr:uid="{00000000-0005-0000-0000-000054710000}"/>
    <cellStyle name="40% - 强调文字颜色 3 2 4 15 2" xfId="28965" xr:uid="{00000000-0005-0000-0000-000055710000}"/>
    <cellStyle name="40% - 强调文字颜色 3 2 4 16" xfId="28966" xr:uid="{00000000-0005-0000-0000-000056710000}"/>
    <cellStyle name="40% - 强调文字颜色 3 2 4 17" xfId="23451" xr:uid="{00000000-0005-0000-0000-0000CB5B0000}"/>
    <cellStyle name="40% - 强调文字颜色 3 2 4 2" xfId="28967" xr:uid="{00000000-0005-0000-0000-000057710000}"/>
    <cellStyle name="40% - 强调文字颜色 3 2 4 2 10" xfId="2829" xr:uid="{00000000-0005-0000-0000-00003D0B0000}"/>
    <cellStyle name="40% - 强调文字颜色 3 2 4 2 10 2" xfId="19229" xr:uid="{00000000-0005-0000-0000-00004D4B0000}"/>
    <cellStyle name="40% - 强调文字颜色 3 2 4 2 11" xfId="16615" xr:uid="{00000000-0005-0000-0000-000017410000}"/>
    <cellStyle name="40% - 强调文字颜色 3 2 4 2 11 2" xfId="16617" xr:uid="{00000000-0005-0000-0000-000019410000}"/>
    <cellStyle name="40% - 强调文字颜色 3 2 4 2 12" xfId="16622" xr:uid="{00000000-0005-0000-0000-00001E410000}"/>
    <cellStyle name="40% - 强调文字颜色 3 2 4 2 12 2" xfId="8094" xr:uid="{00000000-0005-0000-0000-0000CE1F0000}"/>
    <cellStyle name="40% - 强调文字颜色 3 2 4 2 13" xfId="15853" xr:uid="{00000000-0005-0000-0000-00001D3E0000}"/>
    <cellStyle name="40% - 强调文字颜色 3 2 4 2 13 2" xfId="19248" xr:uid="{00000000-0005-0000-0000-0000604B0000}"/>
    <cellStyle name="40% - 强调文字颜色 3 2 4 2 14" xfId="15857" xr:uid="{00000000-0005-0000-0000-0000213E0000}"/>
    <cellStyle name="40% - 强调文字颜色 3 2 4 2 15" xfId="24106" xr:uid="{00000000-0005-0000-0000-00005A5E0000}"/>
    <cellStyle name="40% - 强调文字颜色 3 2 4 2 2" xfId="28968" xr:uid="{00000000-0005-0000-0000-000058710000}"/>
    <cellStyle name="40% - 强调文字颜色 3 2 4 2 2 2" xfId="10055" xr:uid="{00000000-0005-0000-0000-000077270000}"/>
    <cellStyle name="40% - 强调文字颜色 3 2 4 2 2 2 2" xfId="23976" xr:uid="{00000000-0005-0000-0000-0000D85D0000}"/>
    <cellStyle name="40% - 强调文字颜色 3 2 4 2 2 2 2 2" xfId="15315" xr:uid="{00000000-0005-0000-0000-0000033C0000}"/>
    <cellStyle name="40% - 强调文字颜色 3 2 4 2 2 2 2 2 2" xfId="23978" xr:uid="{00000000-0005-0000-0000-0000DA5D0000}"/>
    <cellStyle name="40% - 强调文字颜色 3 2 4 2 2 2 2 2 3" xfId="16751" xr:uid="{00000000-0005-0000-0000-00009F410000}"/>
    <cellStyle name="40% - 强调文字颜色 3 2 4 2 2 2 2 3" xfId="15318" xr:uid="{00000000-0005-0000-0000-0000063C0000}"/>
    <cellStyle name="40% - 强调文字颜色 3 2 4 2 2 2 2 3 2" xfId="28969" xr:uid="{00000000-0005-0000-0000-000059710000}"/>
    <cellStyle name="40% - 强调文字颜色 3 2 4 2 2 2 2 4" xfId="23981" xr:uid="{00000000-0005-0000-0000-0000DD5D0000}"/>
    <cellStyle name="40% - 强调文字颜色 3 2 4 2 2 2 3" xfId="23983" xr:uid="{00000000-0005-0000-0000-0000DF5D0000}"/>
    <cellStyle name="40% - 强调文字颜色 3 2 4 2 2 2 3 2" xfId="23985" xr:uid="{00000000-0005-0000-0000-0000E15D0000}"/>
    <cellStyle name="40% - 强调文字颜色 3 2 4 2 2 2 3 2 2" xfId="28970" xr:uid="{00000000-0005-0000-0000-00005A710000}"/>
    <cellStyle name="40% - 强调文字颜色 3 2 4 2 2 2 3 2 3" xfId="17276" xr:uid="{00000000-0005-0000-0000-0000AC430000}"/>
    <cellStyle name="40% - 强调文字颜色 3 2 4 2 2 2 3 3" xfId="23987" xr:uid="{00000000-0005-0000-0000-0000E35D0000}"/>
    <cellStyle name="40% - 强调文字颜色 3 2 4 2 2 2 3 4" xfId="28971" xr:uid="{00000000-0005-0000-0000-00005B710000}"/>
    <cellStyle name="40% - 强调文字颜色 3 2 4 2 2 2 4" xfId="23989" xr:uid="{00000000-0005-0000-0000-0000E55D0000}"/>
    <cellStyle name="40% - 强调文字颜色 3 2 4 2 2 2 4 2" xfId="23993" xr:uid="{00000000-0005-0000-0000-0000E95D0000}"/>
    <cellStyle name="40% - 强调文字颜色 3 2 4 2 2 2 4 2 2" xfId="28972" xr:uid="{00000000-0005-0000-0000-00005C710000}"/>
    <cellStyle name="40% - 强调文字颜色 3 2 4 2 2 2 4 3" xfId="28973" xr:uid="{00000000-0005-0000-0000-00005D710000}"/>
    <cellStyle name="40% - 强调文字颜色 3 2 4 2 2 2 5" xfId="23996" xr:uid="{00000000-0005-0000-0000-0000EC5D0000}"/>
    <cellStyle name="40% - 强调文字颜色 3 2 4 2 2 2 5 2" xfId="22667" xr:uid="{00000000-0005-0000-0000-0000BB580000}"/>
    <cellStyle name="40% - 强调文字颜色 3 2 4 2 2 2 6" xfId="23999" xr:uid="{00000000-0005-0000-0000-0000EF5D0000}"/>
    <cellStyle name="40% - 强调文字颜色 3 2 4 2 2 2 6 2" xfId="22673" xr:uid="{00000000-0005-0000-0000-0000C1580000}"/>
    <cellStyle name="40% - 强调文字颜色 3 2 4 2 2 2 7" xfId="14254" xr:uid="{00000000-0005-0000-0000-0000DE370000}"/>
    <cellStyle name="40% - 强调文字颜色 3 2 4 2 2 3" xfId="10058" xr:uid="{00000000-0005-0000-0000-00007A270000}"/>
    <cellStyle name="40% - 强调文字颜色 3 2 4 2 2 3 2" xfId="24002" xr:uid="{00000000-0005-0000-0000-0000F25D0000}"/>
    <cellStyle name="40% - 强调文字颜色 3 2 4 2 2 3 2 2" xfId="24004" xr:uid="{00000000-0005-0000-0000-0000F45D0000}"/>
    <cellStyle name="40% - 强调文字颜色 3 2 4 2 2 3 2 3" xfId="24006" xr:uid="{00000000-0005-0000-0000-0000F65D0000}"/>
    <cellStyle name="40% - 强调文字颜色 3 2 4 2 2 3 3" xfId="24008" xr:uid="{00000000-0005-0000-0000-0000F85D0000}"/>
    <cellStyle name="40% - 强调文字颜色 3 2 4 2 2 4" xfId="24015" xr:uid="{00000000-0005-0000-0000-0000FF5D0000}"/>
    <cellStyle name="40% - 强调文字颜色 3 2 4 2 2 5" xfId="17178" xr:uid="{00000000-0005-0000-0000-00004A430000}"/>
    <cellStyle name="40% - 强调文字颜色 3 2 4 2 3" xfId="28974" xr:uid="{00000000-0005-0000-0000-00005E710000}"/>
    <cellStyle name="40% - 强调文字颜色 3 2 4 2 3 2" xfId="10087" xr:uid="{00000000-0005-0000-0000-000097270000}"/>
    <cellStyle name="40% - 强调文字颜色 3 2 4 2 3 2 2" xfId="10091" xr:uid="{00000000-0005-0000-0000-00009B270000}"/>
    <cellStyle name="40% - 强调文字颜色 3 2 4 2 3 2 2 2" xfId="4683" xr:uid="{00000000-0005-0000-0000-00007B120000}"/>
    <cellStyle name="40% - 强调文字颜色 3 2 4 2 3 2 2 2 2" xfId="8494" xr:uid="{00000000-0005-0000-0000-00005E210000}"/>
    <cellStyle name="40% - 强调文字颜色 3 2 4 2 3 2 2 3" xfId="8496" xr:uid="{00000000-0005-0000-0000-000060210000}"/>
    <cellStyle name="40% - 强调文字颜色 3 2 4 2 3 2 3" xfId="10095" xr:uid="{00000000-0005-0000-0000-00009F270000}"/>
    <cellStyle name="40% - 强调文字颜色 3 2 4 2 3 2 3 2" xfId="19061" xr:uid="{00000000-0005-0000-0000-0000A54A0000}"/>
    <cellStyle name="40% - 强调文字颜色 3 2 4 2 3 2 4" xfId="19064" xr:uid="{00000000-0005-0000-0000-0000A84A0000}"/>
    <cellStyle name="40% - 强调文字颜色 3 2 4 2 3 2 4 2" xfId="27666" xr:uid="{00000000-0005-0000-0000-0000426C0000}"/>
    <cellStyle name="40% - 强调文字颜色 3 2 4 2 3 2 5" xfId="19067" xr:uid="{00000000-0005-0000-0000-0000AB4A0000}"/>
    <cellStyle name="40% - 强调文字颜色 3 2 4 2 3 3" xfId="10099" xr:uid="{00000000-0005-0000-0000-0000A3270000}"/>
    <cellStyle name="40% - 强调文字颜色 3 2 4 2 3 3 2" xfId="15863" xr:uid="{00000000-0005-0000-0000-0000273E0000}"/>
    <cellStyle name="40% - 强调文字颜色 3 2 4 2 3 3 2 2" xfId="26404" xr:uid="{00000000-0005-0000-0000-000054670000}"/>
    <cellStyle name="40% - 强调文字颜色 3 2 4 2 3 3 2 3" xfId="28976" xr:uid="{00000000-0005-0000-0000-000060710000}"/>
    <cellStyle name="40% - 强调文字颜色 3 2 4 2 3 3 3" xfId="12703" xr:uid="{00000000-0005-0000-0000-0000CF310000}"/>
    <cellStyle name="40% - 强调文字颜色 3 2 4 2 3 3 3 2" xfId="20028" xr:uid="{00000000-0005-0000-0000-00006C4E0000}"/>
    <cellStyle name="40% - 强调文字颜色 3 2 4 2 3 3 4" xfId="12706" xr:uid="{00000000-0005-0000-0000-0000D2310000}"/>
    <cellStyle name="40% - 强调文字颜色 3 2 4 2 3 4" xfId="10101" xr:uid="{00000000-0005-0000-0000-0000A5270000}"/>
    <cellStyle name="40% - 强调文字颜色 3 2 4 2 3 4 2" xfId="15873" xr:uid="{00000000-0005-0000-0000-0000313E0000}"/>
    <cellStyle name="40% - 强调文字颜色 3 2 4 2 3 4 2 2" xfId="26429" xr:uid="{00000000-0005-0000-0000-00006D670000}"/>
    <cellStyle name="40% - 强调文字颜色 3 2 4 2 3 4 3" xfId="28977" xr:uid="{00000000-0005-0000-0000-000061710000}"/>
    <cellStyle name="40% - 强调文字颜色 3 2 4 2 3 5" xfId="17192" xr:uid="{00000000-0005-0000-0000-000058430000}"/>
    <cellStyle name="40% - 强调文字颜色 3 2 4 2 3 5 2" xfId="15884" xr:uid="{00000000-0005-0000-0000-00003C3E0000}"/>
    <cellStyle name="40% - 强调文字颜色 3 2 4 2 3 5 3" xfId="28978" xr:uid="{00000000-0005-0000-0000-000062710000}"/>
    <cellStyle name="40% - 强调文字颜色 3 2 4 2 3 6" xfId="17195" xr:uid="{00000000-0005-0000-0000-00005B430000}"/>
    <cellStyle name="40% - 强调文字颜色 3 2 4 2 3 6 2" xfId="24021" xr:uid="{00000000-0005-0000-0000-0000055E0000}"/>
    <cellStyle name="40% - 强调文字颜色 3 2 4 2 3 7" xfId="28980" xr:uid="{00000000-0005-0000-0000-000064710000}"/>
    <cellStyle name="40% - 强调文字颜色 3 2 4 2 3 8" xfId="28982" xr:uid="{00000000-0005-0000-0000-000066710000}"/>
    <cellStyle name="40% - 强调文字颜色 3 2 4 2 4" xfId="28983" xr:uid="{00000000-0005-0000-0000-000067710000}"/>
    <cellStyle name="40% - 强调文字颜色 3 2 4 2 4 2" xfId="19015" xr:uid="{00000000-0005-0000-0000-0000774A0000}"/>
    <cellStyle name="40% - 强调文字颜色 3 2 4 2 4 2 2" xfId="19059" xr:uid="{00000000-0005-0000-0000-0000A34A0000}"/>
    <cellStyle name="40% - 强调文字颜色 3 2 4 2 4 2 2 2" xfId="19070" xr:uid="{00000000-0005-0000-0000-0000AE4A0000}"/>
    <cellStyle name="40% - 强调文字颜色 3 2 4 2 4 2 3" xfId="19163" xr:uid="{00000000-0005-0000-0000-00000B4B0000}"/>
    <cellStyle name="40% - 强调文字颜色 3 2 4 2 4 2 4" xfId="19204" xr:uid="{00000000-0005-0000-0000-0000344B0000}"/>
    <cellStyle name="40% - 强调文字颜色 3 2 4 2 4 3" xfId="19252" xr:uid="{00000000-0005-0000-0000-0000644B0000}"/>
    <cellStyle name="40% - 强调文字颜色 3 2 4 2 4 3 2" xfId="19254" xr:uid="{00000000-0005-0000-0000-0000664B0000}"/>
    <cellStyle name="40% - 强调文字颜色 3 2 4 2 4 3 2 2" xfId="19257" xr:uid="{00000000-0005-0000-0000-0000694B0000}"/>
    <cellStyle name="40% - 强调文字颜色 3 2 4 2 4 3 3" xfId="12714" xr:uid="{00000000-0005-0000-0000-0000DA310000}"/>
    <cellStyle name="40% - 强调文字颜色 3 2 4 2 4 3 4" xfId="12717" xr:uid="{00000000-0005-0000-0000-0000DD310000}"/>
    <cellStyle name="40% - 强调文字颜色 3 2 4 2 4 4" xfId="19291" xr:uid="{00000000-0005-0000-0000-00008B4B0000}"/>
    <cellStyle name="40% - 强调文字颜色 3 2 4 2 4 4 2" xfId="19293" xr:uid="{00000000-0005-0000-0000-00008D4B0000}"/>
    <cellStyle name="40% - 强调文字颜色 3 2 4 2 4 5" xfId="17198" xr:uid="{00000000-0005-0000-0000-00005E430000}"/>
    <cellStyle name="40% - 强调文字颜色 3 2 4 2 4 6" xfId="19427" xr:uid="{00000000-0005-0000-0000-0000134C0000}"/>
    <cellStyle name="40% - 强调文字颜色 3 2 4 2 5" xfId="3884" xr:uid="{00000000-0005-0000-0000-00005C0F0000}"/>
    <cellStyle name="40% - 强调文字颜色 3 2 4 2 5 2" xfId="19965" xr:uid="{00000000-0005-0000-0000-00002D4E0000}"/>
    <cellStyle name="40% - 强调文字颜色 3 2 4 2 5 2 2" xfId="14084" xr:uid="{00000000-0005-0000-0000-000034370000}"/>
    <cellStyle name="40% - 强调文字颜色 3 2 4 2 5 2 3" xfId="19974" xr:uid="{00000000-0005-0000-0000-0000364E0000}"/>
    <cellStyle name="40% - 强调文字颜色 3 2 4 2 5 3" xfId="19988" xr:uid="{00000000-0005-0000-0000-0000444E0000}"/>
    <cellStyle name="40% - 强调文字颜色 3 2 4 2 5 3 2" xfId="14092" xr:uid="{00000000-0005-0000-0000-00003C370000}"/>
    <cellStyle name="40% - 强调文字颜色 3 2 4 2 5 3 3" xfId="20002" xr:uid="{00000000-0005-0000-0000-0000524E0000}"/>
    <cellStyle name="40% - 强调文字颜色 3 2 4 2 5 4" xfId="18468" xr:uid="{00000000-0005-0000-0000-000054480000}"/>
    <cellStyle name="40% - 强调文字颜色 3 2 4 2 5 4 2" xfId="20013" xr:uid="{00000000-0005-0000-0000-00005D4E0000}"/>
    <cellStyle name="40% - 强调文字颜色 3 2 4 2 5 5" xfId="20071" xr:uid="{00000000-0005-0000-0000-0000974E0000}"/>
    <cellStyle name="40% - 强调文字颜色 3 2 4 2 5 6" xfId="20134" xr:uid="{00000000-0005-0000-0000-0000D64E0000}"/>
    <cellStyle name="40% - 强调文字颜色 3 2 4 2 6" xfId="26047" xr:uid="{00000000-0005-0000-0000-0000EF650000}"/>
    <cellStyle name="40% - 强调文字颜色 3 2 4 2 6 2" xfId="20397" xr:uid="{00000000-0005-0000-0000-0000DD4F0000}"/>
    <cellStyle name="40% - 强调文字颜色 3 2 4 2 6 2 2" xfId="20399" xr:uid="{00000000-0005-0000-0000-0000DF4F0000}"/>
    <cellStyle name="40% - 强调文字颜色 3 2 4 2 6 2 3" xfId="20404" xr:uid="{00000000-0005-0000-0000-0000E44F0000}"/>
    <cellStyle name="40% - 强调文字颜色 3 2 4 2 6 3" xfId="20409" xr:uid="{00000000-0005-0000-0000-0000E94F0000}"/>
    <cellStyle name="40% - 强调文字颜色 3 2 4 2 6 3 2" xfId="20411" xr:uid="{00000000-0005-0000-0000-0000EB4F0000}"/>
    <cellStyle name="40% - 强调文字颜色 3 2 4 2 6 4" xfId="18472" xr:uid="{00000000-0005-0000-0000-000058480000}"/>
    <cellStyle name="40% - 强调文字颜色 3 2 4 2 6 5" xfId="20510" xr:uid="{00000000-0005-0000-0000-00004E500000}"/>
    <cellStyle name="40% - 强调文字颜色 3 2 4 2 7" xfId="26049" xr:uid="{00000000-0005-0000-0000-0000F1650000}"/>
    <cellStyle name="40% - 强调文字颜色 3 2 4 2 7 2" xfId="20532" xr:uid="{00000000-0005-0000-0000-000064500000}"/>
    <cellStyle name="40% - 强调文字颜色 3 2 4 2 7 2 2" xfId="20535" xr:uid="{00000000-0005-0000-0000-000067500000}"/>
    <cellStyle name="40% - 强调文字颜色 3 2 4 2 7 2 3" xfId="19199" xr:uid="{00000000-0005-0000-0000-00002F4B0000}"/>
    <cellStyle name="40% - 强调文字颜色 3 2 4 2 7 3" xfId="20548" xr:uid="{00000000-0005-0000-0000-000074500000}"/>
    <cellStyle name="40% - 强调文字颜色 3 2 4 2 7 3 2" xfId="20551" xr:uid="{00000000-0005-0000-0000-000077500000}"/>
    <cellStyle name="40% - 强调文字颜色 3 2 4 2 7 4" xfId="20560" xr:uid="{00000000-0005-0000-0000-000080500000}"/>
    <cellStyle name="40% - 强调文字颜色 3 2 4 2 8" xfId="12546" xr:uid="{00000000-0005-0000-0000-000032310000}"/>
    <cellStyle name="40% - 强调文字颜色 3 2 4 2 8 2" xfId="20623" xr:uid="{00000000-0005-0000-0000-0000BF500000}"/>
    <cellStyle name="40% - 强调文字颜色 3 2 4 2 8 3" xfId="20644" xr:uid="{00000000-0005-0000-0000-0000D4500000}"/>
    <cellStyle name="40% - 强调文字颜色 3 2 4 2 9" xfId="28984" xr:uid="{00000000-0005-0000-0000-000068710000}"/>
    <cellStyle name="40% - 强调文字颜色 3 2 4 2 9 2" xfId="20689" xr:uid="{00000000-0005-0000-0000-000001510000}"/>
    <cellStyle name="40% - 强调文字颜色 3 2 4 3" xfId="28985" xr:uid="{00000000-0005-0000-0000-000069710000}"/>
    <cellStyle name="40% - 强调文字颜色 3 2 4 3 2" xfId="28986" xr:uid="{00000000-0005-0000-0000-00006A710000}"/>
    <cellStyle name="40% - 强调文字颜色 3 2 4 3 2 2" xfId="10118" xr:uid="{00000000-0005-0000-0000-0000B6270000}"/>
    <cellStyle name="40% - 强调文字颜色 3 2 4 3 2 2 2" xfId="16598" xr:uid="{00000000-0005-0000-0000-000006410000}"/>
    <cellStyle name="40% - 强调文字颜色 3 2 4 3 2 2 2 2" xfId="3785" xr:uid="{00000000-0005-0000-0000-0000F90E0000}"/>
    <cellStyle name="40% - 强调文字颜色 3 2 4 3 2 2 2 3" xfId="18741" xr:uid="{00000000-0005-0000-0000-000065490000}"/>
    <cellStyle name="40% - 强调文字颜色 3 2 4 3 2 2 3" xfId="16601" xr:uid="{00000000-0005-0000-0000-000009410000}"/>
    <cellStyle name="40% - 强调文字颜色 3 2 4 3 2 2 3 2" xfId="18096" xr:uid="{00000000-0005-0000-0000-0000E0460000}"/>
    <cellStyle name="40% - 强调文字颜色 3 2 4 3 2 2 4" xfId="24095" xr:uid="{00000000-0005-0000-0000-00004F5E0000}"/>
    <cellStyle name="40% - 强调文字颜色 3 2 4 3 2 3" xfId="24098" xr:uid="{00000000-0005-0000-0000-0000525E0000}"/>
    <cellStyle name="40% - 强调文字颜色 3 2 4 3 2 3 2" xfId="15843" xr:uid="{00000000-0005-0000-0000-0000133E0000}"/>
    <cellStyle name="40% - 强调文字颜色 3 2 4 3 2 3 2 2" xfId="24101" xr:uid="{00000000-0005-0000-0000-0000555E0000}"/>
    <cellStyle name="40% - 强调文字颜色 3 2 4 3 2 3 2 3" xfId="23360" xr:uid="{00000000-0005-0000-0000-0000705B0000}"/>
    <cellStyle name="40% - 强调文字颜色 3 2 4 3 2 3 3" xfId="15847" xr:uid="{00000000-0005-0000-0000-0000173E0000}"/>
    <cellStyle name="40% - 强调文字颜色 3 2 4 3 2 3 4" xfId="24103" xr:uid="{00000000-0005-0000-0000-0000575E0000}"/>
    <cellStyle name="40% - 强调文字颜色 3 2 4 3 2 4" xfId="8039" xr:uid="{00000000-0005-0000-0000-0000971F0000}"/>
    <cellStyle name="40% - 强调文字颜色 3 2 4 3 2 4 2" xfId="15856" xr:uid="{00000000-0005-0000-0000-0000203E0000}"/>
    <cellStyle name="40% - 强调文字颜色 3 2 4 3 2 4 2 2" xfId="28988" xr:uid="{00000000-0005-0000-0000-00006C710000}"/>
    <cellStyle name="40% - 强调文字颜色 3 2 4 3 2 4 3" xfId="24105" xr:uid="{00000000-0005-0000-0000-0000595E0000}"/>
    <cellStyle name="40% - 强调文字颜色 3 2 4 3 2 5" xfId="24108" xr:uid="{00000000-0005-0000-0000-00005C5E0000}"/>
    <cellStyle name="40% - 强调文字颜色 3 2 4 3 2 5 2" xfId="16625" xr:uid="{00000000-0005-0000-0000-000021410000}"/>
    <cellStyle name="40% - 强调文字颜色 3 2 4 3 2 6" xfId="28990" xr:uid="{00000000-0005-0000-0000-00006E710000}"/>
    <cellStyle name="40% - 强调文字颜色 3 2 4 3 2 6 2" xfId="28975" xr:uid="{00000000-0005-0000-0000-00005F710000}"/>
    <cellStyle name="40% - 强调文字颜色 3 2 4 3 2 7" xfId="28992" xr:uid="{00000000-0005-0000-0000-000070710000}"/>
    <cellStyle name="40% - 强调文字颜色 3 2 4 3 3" xfId="28993" xr:uid="{00000000-0005-0000-0000-000071710000}"/>
    <cellStyle name="40% - 强调文字颜色 3 2 4 3 3 2" xfId="10150" xr:uid="{00000000-0005-0000-0000-0000D6270000}"/>
    <cellStyle name="40% - 强调文字颜色 3 2 4 3 3 2 2" xfId="10153" xr:uid="{00000000-0005-0000-0000-0000D9270000}"/>
    <cellStyle name="40% - 强调文字颜色 3 2 4 3 3 2 2 2" xfId="23049" xr:uid="{00000000-0005-0000-0000-0000395A0000}"/>
    <cellStyle name="40% - 强调文字颜色 3 2 4 3 3 2 2 3" xfId="23053" xr:uid="{00000000-0005-0000-0000-00003D5A0000}"/>
    <cellStyle name="40% - 强调文字颜色 3 2 4 3 3 2 3" xfId="10155" xr:uid="{00000000-0005-0000-0000-0000DB270000}"/>
    <cellStyle name="40% - 强调文字颜色 3 2 4 3 3 2 4" xfId="28994" xr:uid="{00000000-0005-0000-0000-000072710000}"/>
    <cellStyle name="40% - 强调文字颜色 3 2 4 3 3 3" xfId="10157" xr:uid="{00000000-0005-0000-0000-0000DD270000}"/>
    <cellStyle name="40% - 强调文字颜色 3 2 4 3 3 3 2" xfId="15869" xr:uid="{00000000-0005-0000-0000-00002D3E0000}"/>
    <cellStyle name="40% - 强调文字颜色 3 2 4 3 3 3 2 2" xfId="28995" xr:uid="{00000000-0005-0000-0000-000073710000}"/>
    <cellStyle name="40% - 强调文字颜色 3 2 4 3 3 3 2 3" xfId="2161" xr:uid="{00000000-0005-0000-0000-0000A1080000}"/>
    <cellStyle name="40% - 强调文字颜色 3 2 4 3 3 3 3" xfId="28996" xr:uid="{00000000-0005-0000-0000-000074710000}"/>
    <cellStyle name="40% - 强调文字颜色 3 2 4 3 3 3 4" xfId="28997" xr:uid="{00000000-0005-0000-0000-000075710000}"/>
    <cellStyle name="40% - 强调文字颜色 3 2 4 3 3 4" xfId="10159" xr:uid="{00000000-0005-0000-0000-0000DF270000}"/>
    <cellStyle name="40% - 强调文字颜色 3 2 4 3 3 4 2" xfId="28998" xr:uid="{00000000-0005-0000-0000-000076710000}"/>
    <cellStyle name="40% - 强调文字颜色 3 2 4 3 3 4 2 2" xfId="28999" xr:uid="{00000000-0005-0000-0000-000077710000}"/>
    <cellStyle name="40% - 强调文字颜色 3 2 4 3 3 4 3" xfId="29000" xr:uid="{00000000-0005-0000-0000-000078710000}"/>
    <cellStyle name="40% - 强调文字颜色 3 2 4 3 3 5" xfId="29001" xr:uid="{00000000-0005-0000-0000-000079710000}"/>
    <cellStyle name="40% - 强调文字颜色 3 2 4 3 3 5 2" xfId="29002" xr:uid="{00000000-0005-0000-0000-00007A710000}"/>
    <cellStyle name="40% - 强调文字颜色 3 2 4 3 3 5 3" xfId="29003" xr:uid="{00000000-0005-0000-0000-00007B710000}"/>
    <cellStyle name="40% - 强调文字颜色 3 2 4 3 3 6" xfId="29004" xr:uid="{00000000-0005-0000-0000-00007C710000}"/>
    <cellStyle name="40% - 强调文字颜色 3 2 4 3 3 6 2" xfId="29005" xr:uid="{00000000-0005-0000-0000-00007D710000}"/>
    <cellStyle name="40% - 强调文字颜色 3 2 4 3 3 7" xfId="29006" xr:uid="{00000000-0005-0000-0000-00007E710000}"/>
    <cellStyle name="40% - 强调文字颜色 3 2 4 3 4" xfId="29007" xr:uid="{00000000-0005-0000-0000-00007F710000}"/>
    <cellStyle name="40% - 强调文字颜色 3 2 4 3 5" xfId="26051" xr:uid="{00000000-0005-0000-0000-0000F3650000}"/>
    <cellStyle name="40% - 强调文字颜色 3 2 4 3 6" xfId="26053" xr:uid="{00000000-0005-0000-0000-0000F5650000}"/>
    <cellStyle name="40% - 强调文字颜色 3 2 4 4" xfId="2710" xr:uid="{00000000-0005-0000-0000-0000C60A0000}"/>
    <cellStyle name="40% - 强调文字颜色 3 2 4 4 2" xfId="2843" xr:uid="{00000000-0005-0000-0000-00004B0B0000}"/>
    <cellStyle name="40% - 强调文字颜色 3 2 4 4 2 2" xfId="2848" xr:uid="{00000000-0005-0000-0000-0000500B0000}"/>
    <cellStyle name="40% - 强调文字颜色 3 2 4 4 2 2 2" xfId="3110" xr:uid="{00000000-0005-0000-0000-0000560C0000}"/>
    <cellStyle name="40% - 强调文字颜色 3 2 4 4 2 3" xfId="2853" xr:uid="{00000000-0005-0000-0000-0000550B0000}"/>
    <cellStyle name="40% - 强调文字颜色 3 2 4 4 2 3 2" xfId="29008" xr:uid="{00000000-0005-0000-0000-000080710000}"/>
    <cellStyle name="40% - 强调文字颜色 3 2 4 4 2 4" xfId="4309" xr:uid="{00000000-0005-0000-0000-000005110000}"/>
    <cellStyle name="40% - 强调文字颜色 3 2 4 4 3" xfId="2856" xr:uid="{00000000-0005-0000-0000-0000580B0000}"/>
    <cellStyle name="40% - 强调文字颜色 3 2 4 4 3 2" xfId="2861" xr:uid="{00000000-0005-0000-0000-00005D0B0000}"/>
    <cellStyle name="40% - 强调文字颜色 3 2 4 4 3 3" xfId="29009" xr:uid="{00000000-0005-0000-0000-000081710000}"/>
    <cellStyle name="40% - 强调文字颜色 3 2 4 4 4" xfId="2863" xr:uid="{00000000-0005-0000-0000-00005F0B0000}"/>
    <cellStyle name="40% - 强调文字颜色 3 2 4 4 5" xfId="21390" xr:uid="{00000000-0005-0000-0000-0000BE530000}"/>
    <cellStyle name="40% - 强调文字颜色 3 2 4 4 6" xfId="21409" xr:uid="{00000000-0005-0000-0000-0000D1530000}"/>
    <cellStyle name="40% - 强调文字颜色 3 2 4 5" xfId="2870" xr:uid="{00000000-0005-0000-0000-0000660B0000}"/>
    <cellStyle name="40% - 强调文字颜色 3 2 4 5 2" xfId="2873" xr:uid="{00000000-0005-0000-0000-0000690B0000}"/>
    <cellStyle name="40% - 强调文字颜色 3 2 4 5 2 2" xfId="2878" xr:uid="{00000000-0005-0000-0000-00006E0B0000}"/>
    <cellStyle name="40% - 强调文字颜色 3 2 4 5 2 2 2" xfId="19579" xr:uid="{00000000-0005-0000-0000-0000AB4C0000}"/>
    <cellStyle name="40% - 强调文字颜色 3 2 4 5 2 3" xfId="2882" xr:uid="{00000000-0005-0000-0000-0000720B0000}"/>
    <cellStyle name="40% - 强调文字颜色 3 2 4 5 2 4" xfId="5607" xr:uid="{00000000-0005-0000-0000-000017160000}"/>
    <cellStyle name="40% - 强调文字颜色 3 2 4 5 3" xfId="2885" xr:uid="{00000000-0005-0000-0000-0000750B0000}"/>
    <cellStyle name="40% - 强调文字颜色 3 2 4 5 3 2" xfId="2889" xr:uid="{00000000-0005-0000-0000-0000790B0000}"/>
    <cellStyle name="40% - 强调文字颜色 3 2 4 5 3 2 2" xfId="19594" xr:uid="{00000000-0005-0000-0000-0000BA4C0000}"/>
    <cellStyle name="40% - 强调文字颜色 3 2 4 5 3 3" xfId="19597" xr:uid="{00000000-0005-0000-0000-0000BD4C0000}"/>
    <cellStyle name="40% - 强调文字颜色 3 2 4 5 3 4" xfId="19605" xr:uid="{00000000-0005-0000-0000-0000C54C0000}"/>
    <cellStyle name="40% - 强调文字颜色 3 2 4 5 4" xfId="2891" xr:uid="{00000000-0005-0000-0000-00007B0B0000}"/>
    <cellStyle name="40% - 强调文字颜色 3 2 4 5 4 2" xfId="15950" xr:uid="{00000000-0005-0000-0000-00007E3E0000}"/>
    <cellStyle name="40% - 强调文字颜色 3 2 4 5 5" xfId="15953" xr:uid="{00000000-0005-0000-0000-0000813E0000}"/>
    <cellStyle name="40% - 强调文字颜色 3 2 4 5 6" xfId="21420" xr:uid="{00000000-0005-0000-0000-0000DC530000}"/>
    <cellStyle name="40% - 强调文字颜色 3 2 4 6" xfId="2901" xr:uid="{00000000-0005-0000-0000-0000850B0000}"/>
    <cellStyle name="40% - 强调文字颜色 3 2 4 6 2" xfId="2909" xr:uid="{00000000-0005-0000-0000-00008D0B0000}"/>
    <cellStyle name="40% - 强调文字颜色 3 2 4 6 2 2" xfId="19689" xr:uid="{00000000-0005-0000-0000-0000194D0000}"/>
    <cellStyle name="40% - 强调文字颜色 3 2 4 6 2 2 2" xfId="19692" xr:uid="{00000000-0005-0000-0000-00001C4D0000}"/>
    <cellStyle name="40% - 强调文字颜色 3 2 4 6 2 3" xfId="19695" xr:uid="{00000000-0005-0000-0000-00001F4D0000}"/>
    <cellStyle name="40% - 强调文字颜色 3 2 4 6 2 4" xfId="19698" xr:uid="{00000000-0005-0000-0000-0000224D0000}"/>
    <cellStyle name="40% - 强调文字颜色 3 2 4 6 3" xfId="2915" xr:uid="{00000000-0005-0000-0000-0000930B0000}"/>
    <cellStyle name="40% - 强调文字颜色 3 2 4 6 3 2" xfId="15960" xr:uid="{00000000-0005-0000-0000-0000883E0000}"/>
    <cellStyle name="40% - 强调文字颜色 3 2 4 6 3 3" xfId="15973" xr:uid="{00000000-0005-0000-0000-0000953E0000}"/>
    <cellStyle name="40% - 强调文字颜色 3 2 4 6 4" xfId="4394" xr:uid="{00000000-0005-0000-0000-00005A110000}"/>
    <cellStyle name="40% - 强调文字颜色 3 2 4 6 4 2" xfId="15980" xr:uid="{00000000-0005-0000-0000-00009C3E0000}"/>
    <cellStyle name="40% - 强调文字颜色 3 2 4 6 5" xfId="15992" xr:uid="{00000000-0005-0000-0000-0000A83E0000}"/>
    <cellStyle name="40% - 强调文字颜色 3 2 4 6 6" xfId="16001" xr:uid="{00000000-0005-0000-0000-0000B13E0000}"/>
    <cellStyle name="40% - 强调文字颜色 3 2 4 7" xfId="2920" xr:uid="{00000000-0005-0000-0000-0000980B0000}"/>
    <cellStyle name="40% - 强调文字颜色 3 2 4 7 2" xfId="2924" xr:uid="{00000000-0005-0000-0000-00009C0B0000}"/>
    <cellStyle name="40% - 强调文字颜色 3 2 4 7 2 2" xfId="19742" xr:uid="{00000000-0005-0000-0000-00004E4D0000}"/>
    <cellStyle name="40% - 强调文字颜色 3 2 4 7 2 3" xfId="24316" xr:uid="{00000000-0005-0000-0000-00002C5F0000}"/>
    <cellStyle name="40% - 强调文字颜色 3 2 4 7 3" xfId="2928" xr:uid="{00000000-0005-0000-0000-0000A00B0000}"/>
    <cellStyle name="40% - 强调文字颜色 3 2 4 7 3 2" xfId="24366" xr:uid="{00000000-0005-0000-0000-00005E5F0000}"/>
    <cellStyle name="40% - 强调文字颜色 3 2 4 7 4" xfId="4402" xr:uid="{00000000-0005-0000-0000-000062110000}"/>
    <cellStyle name="40% - 强调文字颜色 3 2 4 7 5" xfId="29011" xr:uid="{00000000-0005-0000-0000-000083710000}"/>
    <cellStyle name="40% - 强调文字颜色 3 2 4 8" xfId="2933" xr:uid="{00000000-0005-0000-0000-0000A50B0000}"/>
    <cellStyle name="40% - 强调文字颜色 3 2 4 8 2" xfId="29013" xr:uid="{00000000-0005-0000-0000-000085710000}"/>
    <cellStyle name="40% - 强调文字颜色 3 2 4 8 2 2" xfId="19754" xr:uid="{00000000-0005-0000-0000-00005A4D0000}"/>
    <cellStyle name="40% - 强调文字颜色 3 2 4 8 2 3" xfId="29015" xr:uid="{00000000-0005-0000-0000-000087710000}"/>
    <cellStyle name="40% - 强调文字颜色 3 2 4 8 3" xfId="29017" xr:uid="{00000000-0005-0000-0000-000089710000}"/>
    <cellStyle name="40% - 强调文字颜色 3 2 4 8 3 2" xfId="19761" xr:uid="{00000000-0005-0000-0000-0000614D0000}"/>
    <cellStyle name="40% - 强调文字颜色 3 2 4 8 4" xfId="29019" xr:uid="{00000000-0005-0000-0000-00008B710000}"/>
    <cellStyle name="40% - 强调文字颜色 3 2 4 8 5" xfId="17828" xr:uid="{00000000-0005-0000-0000-0000D4450000}"/>
    <cellStyle name="40% - 强调文字颜色 3 2 4 9" xfId="2937" xr:uid="{00000000-0005-0000-0000-0000A90B0000}"/>
    <cellStyle name="40% - 强调文字颜色 3 2 4 9 2" xfId="29021" xr:uid="{00000000-0005-0000-0000-00008D710000}"/>
    <cellStyle name="40% - 强调文字颜色 3 2 4 9 3" xfId="10863" xr:uid="{00000000-0005-0000-0000-00009F2A0000}"/>
    <cellStyle name="40% - 强调文字颜色 3 2 5" xfId="29022" xr:uid="{00000000-0005-0000-0000-00008E710000}"/>
    <cellStyle name="40% - 强调文字颜色 3 2 5 2" xfId="29023" xr:uid="{00000000-0005-0000-0000-00008F710000}"/>
    <cellStyle name="40% - 强调文字颜色 3 2 5 2 2" xfId="17893" xr:uid="{00000000-0005-0000-0000-000015460000}"/>
    <cellStyle name="40% - 强调文字颜色 3 2 5 2 2 2" xfId="13967" xr:uid="{00000000-0005-0000-0000-0000BF360000}"/>
    <cellStyle name="40% - 强调文字颜色 3 2 5 2 2 2 2" xfId="7372" xr:uid="{00000000-0005-0000-0000-0000FC1C0000}"/>
    <cellStyle name="40% - 强调文字颜色 3 2 5 2 2 2 3" xfId="5935" xr:uid="{00000000-0005-0000-0000-00005F170000}"/>
    <cellStyle name="40% - 强调文字颜色 3 2 5 2 2 3" xfId="13970" xr:uid="{00000000-0005-0000-0000-0000C2360000}"/>
    <cellStyle name="40% - 强调文字颜色 3 2 5 2 2 4" xfId="24462" xr:uid="{00000000-0005-0000-0000-0000BE5F0000}"/>
    <cellStyle name="40% - 强调文字颜色 3 2 5 2 2 5" xfId="17236" xr:uid="{00000000-0005-0000-0000-000084430000}"/>
    <cellStyle name="40% - 强调文字颜色 3 2 5 2 3" xfId="29024" xr:uid="{00000000-0005-0000-0000-000090710000}"/>
    <cellStyle name="40% - 强调文字颜色 3 2 5 2 3 2" xfId="14007" xr:uid="{00000000-0005-0000-0000-0000E7360000}"/>
    <cellStyle name="40% - 强调文字颜色 3 2 5 2 3 2 2" xfId="14010" xr:uid="{00000000-0005-0000-0000-0000EA360000}"/>
    <cellStyle name="40% - 强调文字颜色 3 2 5 2 3 3" xfId="14015" xr:uid="{00000000-0005-0000-0000-0000EF360000}"/>
    <cellStyle name="40% - 强调文字颜色 3 2 5 2 3 4" xfId="14017" xr:uid="{00000000-0005-0000-0000-0000F1360000}"/>
    <cellStyle name="40% - 强调文字颜色 3 2 5 2 4" xfId="29027" xr:uid="{00000000-0005-0000-0000-000093710000}"/>
    <cellStyle name="40% - 强调文字颜色 3 2 5 2 4 2" xfId="24502" xr:uid="{00000000-0005-0000-0000-0000E65F0000}"/>
    <cellStyle name="40% - 强调文字颜色 3 2 5 2 5" xfId="3909" xr:uid="{00000000-0005-0000-0000-0000750F0000}"/>
    <cellStyle name="40% - 强调文字颜色 3 2 5 3" xfId="29028" xr:uid="{00000000-0005-0000-0000-000094710000}"/>
    <cellStyle name="40% - 强调文字颜色 3 2 5 3 2" xfId="17930" xr:uid="{00000000-0005-0000-0000-00003A460000}"/>
    <cellStyle name="40% - 强调文字颜色 3 2 5 3 3" xfId="29029" xr:uid="{00000000-0005-0000-0000-000095710000}"/>
    <cellStyle name="40% - 强调文字颜色 3 2 5 4" xfId="2724" xr:uid="{00000000-0005-0000-0000-0000D40A0000}"/>
    <cellStyle name="40% - 强调文字颜色 3 2 5 4 2" xfId="2941" xr:uid="{00000000-0005-0000-0000-0000AD0B0000}"/>
    <cellStyle name="40% - 强调文字颜色 3 2 5 4 3" xfId="2945" xr:uid="{00000000-0005-0000-0000-0000B10B0000}"/>
    <cellStyle name="40% - 强调文字颜色 3 2 5 5" xfId="2949" xr:uid="{00000000-0005-0000-0000-0000B50B0000}"/>
    <cellStyle name="40% - 强调文字颜色 3 2 5 5 2" xfId="2953" xr:uid="{00000000-0005-0000-0000-0000B90B0000}"/>
    <cellStyle name="40% - 强调文字颜色 3 2 5 5 2 2" xfId="37" xr:uid="{00000000-0005-0000-0000-000029000000}"/>
    <cellStyle name="40% - 强调文字颜色 3 2 5 5 3" xfId="2955" xr:uid="{00000000-0005-0000-0000-0000BB0B0000}"/>
    <cellStyle name="40% - 强调文字颜色 3 2 5 6" xfId="2962" xr:uid="{00000000-0005-0000-0000-0000C20B0000}"/>
    <cellStyle name="40% - 强调文字颜色 3 2 5 6 2" xfId="2968" xr:uid="{00000000-0005-0000-0000-0000C80B0000}"/>
    <cellStyle name="40% - 强调文字颜色 3 2 6" xfId="29032" xr:uid="{00000000-0005-0000-0000-000098710000}"/>
    <cellStyle name="40% - 强调文字颜色 3 2 6 2" xfId="29033" xr:uid="{00000000-0005-0000-0000-000099710000}"/>
    <cellStyle name="40% - 强调文字颜色 3 2 6 2 2" xfId="29034" xr:uid="{00000000-0005-0000-0000-00009A710000}"/>
    <cellStyle name="40% - 强调文字颜色 3 2 6 2 2 2" xfId="34" xr:uid="{00000000-0005-0000-0000-000026000000}"/>
    <cellStyle name="40% - 强调文字颜色 3 2 6 2 2 3" xfId="9550" xr:uid="{00000000-0005-0000-0000-00007E250000}"/>
    <cellStyle name="40% - 强调文字颜色 3 2 6 2 3" xfId="29035" xr:uid="{00000000-0005-0000-0000-00009B710000}"/>
    <cellStyle name="40% - 强调文字颜色 3 2 6 2 3 2" xfId="9562" xr:uid="{00000000-0005-0000-0000-00008A250000}"/>
    <cellStyle name="40% - 强调文字颜色 3 2 6 2 3 2 2" xfId="17614" xr:uid="{00000000-0005-0000-0000-0000FE440000}"/>
    <cellStyle name="40% - 强调文字颜色 3 2 6 2 3 3" xfId="17621" xr:uid="{00000000-0005-0000-0000-000005450000}"/>
    <cellStyle name="40% - 强调文字颜色 3 2 6 2 3 4" xfId="17626" xr:uid="{00000000-0005-0000-0000-00000A450000}"/>
    <cellStyle name="40% - 强调文字颜色 3 2 6 2 4" xfId="29036" xr:uid="{00000000-0005-0000-0000-00009C710000}"/>
    <cellStyle name="40% - 强调文字颜色 3 2 6 3" xfId="29037" xr:uid="{00000000-0005-0000-0000-00009D710000}"/>
    <cellStyle name="40% - 强调文字颜色 3 2 6 3 2" xfId="18061" xr:uid="{00000000-0005-0000-0000-0000BD460000}"/>
    <cellStyle name="40% - 强调文字颜色 3 2 6 3 2 2" xfId="17655" xr:uid="{00000000-0005-0000-0000-000027450000}"/>
    <cellStyle name="40% - 强调文字颜色 3 2 6 3 2 3" xfId="24661" xr:uid="{00000000-0005-0000-0000-000085600000}"/>
    <cellStyle name="40% - 强调文字颜色 3 2 6 4" xfId="2971" xr:uid="{00000000-0005-0000-0000-0000CB0B0000}"/>
    <cellStyle name="40% - 强调文字颜色 3 2 6 4 2" xfId="2975" xr:uid="{00000000-0005-0000-0000-0000CF0B0000}"/>
    <cellStyle name="40% - 强调文字颜色 3 2 6 4 2 2" xfId="5309" xr:uid="{00000000-0005-0000-0000-0000ED140000}"/>
    <cellStyle name="40% - 强调文字颜色 3 2 6 4 3" xfId="2979" xr:uid="{00000000-0005-0000-0000-0000D30B0000}"/>
    <cellStyle name="40% - 强调文字颜色 3 2 6 5" xfId="2983" xr:uid="{00000000-0005-0000-0000-0000D70B0000}"/>
    <cellStyle name="40% - 强调文字颜色 3 2 6 6" xfId="2998" xr:uid="{00000000-0005-0000-0000-0000E60B0000}"/>
    <cellStyle name="40% - 强调文字颜色 3 2 6 6 2" xfId="3003" xr:uid="{00000000-0005-0000-0000-0000EB0B0000}"/>
    <cellStyle name="40% - 强调文字颜色 3 2 7" xfId="16429" xr:uid="{00000000-0005-0000-0000-00005D400000}"/>
    <cellStyle name="40% - 强调文字颜色 3 2 7 2" xfId="29038" xr:uid="{00000000-0005-0000-0000-00009E710000}"/>
    <cellStyle name="40% - 强调文字颜色 3 2 7 2 2" xfId="17413" xr:uid="{00000000-0005-0000-0000-000035440000}"/>
    <cellStyle name="40% - 强调文字颜色 3 2 7 2 2 2" xfId="6553" xr:uid="{00000000-0005-0000-0000-0000C9190000}"/>
    <cellStyle name="40% - 强调文字颜色 3 2 7 2 2 2 2" xfId="17416" xr:uid="{00000000-0005-0000-0000-000038440000}"/>
    <cellStyle name="40% - 强调文字颜色 3 2 7 2 2 2 2 2" xfId="29040" xr:uid="{00000000-0005-0000-0000-0000A0710000}"/>
    <cellStyle name="40% - 强调文字颜色 3 2 7 2 2 2 2 3" xfId="29042" xr:uid="{00000000-0005-0000-0000-0000A2710000}"/>
    <cellStyle name="40% - 强调文字颜色 3 2 7 2 2 2 3" xfId="17419" xr:uid="{00000000-0005-0000-0000-00003B440000}"/>
    <cellStyle name="40% - 强调文字颜色 3 2 7 2 2 2 4" xfId="26549" xr:uid="{00000000-0005-0000-0000-0000E5670000}"/>
    <cellStyle name="40% - 强调文字颜色 3 2 7 2 2 3" xfId="6588" xr:uid="{00000000-0005-0000-0000-0000EC190000}"/>
    <cellStyle name="40% - 强调文字颜色 3 2 7 2 2 3 2" xfId="29044" xr:uid="{00000000-0005-0000-0000-0000A4710000}"/>
    <cellStyle name="40% - 强调文字颜色 3 2 7 2 2 3 2 2" xfId="29046" xr:uid="{00000000-0005-0000-0000-0000A6710000}"/>
    <cellStyle name="40% - 强调文字颜色 3 2 7 2 2 3 2 3" xfId="25523" xr:uid="{00000000-0005-0000-0000-0000E3630000}"/>
    <cellStyle name="40% - 强调文字颜色 3 2 7 2 2 3 3" xfId="26587" xr:uid="{00000000-0005-0000-0000-00000B680000}"/>
    <cellStyle name="40% - 强调文字颜色 3 2 7 2 2 3 4" xfId="26615" xr:uid="{00000000-0005-0000-0000-000027680000}"/>
    <cellStyle name="40% - 强调文字颜色 3 2 7 2 2 4" xfId="8448" xr:uid="{00000000-0005-0000-0000-000030210000}"/>
    <cellStyle name="40% - 强调文字颜色 3 2 7 2 2 4 2" xfId="29048" xr:uid="{00000000-0005-0000-0000-0000A8710000}"/>
    <cellStyle name="40% - 强调文字颜色 3 2 7 2 2 4 2 2" xfId="29050" xr:uid="{00000000-0005-0000-0000-0000AA710000}"/>
    <cellStyle name="40% - 强调文字颜色 3 2 7 2 2 4 3" xfId="26642" xr:uid="{00000000-0005-0000-0000-000042680000}"/>
    <cellStyle name="40% - 强调文字颜色 3 2 7 2 2 5" xfId="29051" xr:uid="{00000000-0005-0000-0000-0000AB710000}"/>
    <cellStyle name="40% - 强调文字颜色 3 2 7 2 2 5 2" xfId="29053" xr:uid="{00000000-0005-0000-0000-0000AD710000}"/>
    <cellStyle name="40% - 强调文字颜色 3 2 7 2 2 6" xfId="29054" xr:uid="{00000000-0005-0000-0000-0000AE710000}"/>
    <cellStyle name="40% - 强调文字颜色 3 2 7 2 2 7" xfId="29055" xr:uid="{00000000-0005-0000-0000-0000AF710000}"/>
    <cellStyle name="40% - 强调文字颜色 3 2 7 2 3" xfId="17422" xr:uid="{00000000-0005-0000-0000-00003E440000}"/>
    <cellStyle name="40% - 强调文字颜色 3 2 7 2 4" xfId="17424" xr:uid="{00000000-0005-0000-0000-000040440000}"/>
    <cellStyle name="40% - 强调文字颜色 3 2 7 3" xfId="29056" xr:uid="{00000000-0005-0000-0000-0000B0710000}"/>
    <cellStyle name="40% - 强调文字颜色 3 2 7 3 2" xfId="29057" xr:uid="{00000000-0005-0000-0000-0000B1710000}"/>
    <cellStyle name="40% - 强调文字颜色 3 2 7 3 2 2" xfId="5891" xr:uid="{00000000-0005-0000-0000-000033170000}"/>
    <cellStyle name="40% - 强调文字颜色 3 2 7 3 2 2 2" xfId="5895" xr:uid="{00000000-0005-0000-0000-000037170000}"/>
    <cellStyle name="40% - 强调文字颜色 3 2 7 3 2 2 3" xfId="5903" xr:uid="{00000000-0005-0000-0000-00003F170000}"/>
    <cellStyle name="40% - 强调文字颜色 3 2 7 3 2 3" xfId="5924" xr:uid="{00000000-0005-0000-0000-000054170000}"/>
    <cellStyle name="40% - 强调文字颜色 3 2 7 3 2 4" xfId="5929" xr:uid="{00000000-0005-0000-0000-000059170000}"/>
    <cellStyle name="40% - 强调文字颜色 3 2 7 3 3" xfId="29058" xr:uid="{00000000-0005-0000-0000-0000B2710000}"/>
    <cellStyle name="40% - 强调文字颜色 3 2 7 3 3 2" xfId="5668" xr:uid="{00000000-0005-0000-0000-000054160000}"/>
    <cellStyle name="40% - 强调文字颜色 3 2 7 3 3 2 2" xfId="5950" xr:uid="{00000000-0005-0000-0000-00006E170000}"/>
    <cellStyle name="40% - 强调文字颜色 3 2 7 3 3 2 3" xfId="5954" xr:uid="{00000000-0005-0000-0000-000072170000}"/>
    <cellStyle name="40% - 强调文字颜色 3 2 7 3 3 3" xfId="5675" xr:uid="{00000000-0005-0000-0000-00005B160000}"/>
    <cellStyle name="40% - 强调文字颜色 3 2 7 3 3 4" xfId="5959" xr:uid="{00000000-0005-0000-0000-000077170000}"/>
    <cellStyle name="40% - 强调文字颜色 3 2 7 3 4" xfId="29059" xr:uid="{00000000-0005-0000-0000-0000B3710000}"/>
    <cellStyle name="40% - 强调文字颜色 3 2 7 3 4 2" xfId="5976" xr:uid="{00000000-0005-0000-0000-000088170000}"/>
    <cellStyle name="40% - 强调文字颜色 3 2 7 3 4 2 2" xfId="5981" xr:uid="{00000000-0005-0000-0000-00008D170000}"/>
    <cellStyle name="40% - 强调文字颜色 3 2 7 3 4 3" xfId="5991" xr:uid="{00000000-0005-0000-0000-000097170000}"/>
    <cellStyle name="40% - 强调文字颜色 3 2 7 3 5" xfId="29060" xr:uid="{00000000-0005-0000-0000-0000B4710000}"/>
    <cellStyle name="40% - 强调文字颜色 3 2 7 3 6" xfId="10940" xr:uid="{00000000-0005-0000-0000-0000EC2A0000}"/>
    <cellStyle name="40% - 强调文字颜色 3 2 7 4" xfId="3014" xr:uid="{00000000-0005-0000-0000-0000F60B0000}"/>
    <cellStyle name="40% - 强调文字颜色 3 2 7 4 2" xfId="3019" xr:uid="{00000000-0005-0000-0000-0000FB0B0000}"/>
    <cellStyle name="40% - 强调文字颜色 3 2 7 4 2 2" xfId="29062" xr:uid="{00000000-0005-0000-0000-0000B6710000}"/>
    <cellStyle name="40% - 强调文字颜色 3 2 7 4 3" xfId="3024" xr:uid="{00000000-0005-0000-0000-0000000C0000}"/>
    <cellStyle name="40% - 强调文字颜色 3 2 7 5" xfId="3028" xr:uid="{00000000-0005-0000-0000-0000040C0000}"/>
    <cellStyle name="40% - 强调文字颜色 3 2 7 5 2" xfId="3033" xr:uid="{00000000-0005-0000-0000-0000090C0000}"/>
    <cellStyle name="40% - 强调文字颜色 3 2 8" xfId="29063" xr:uid="{00000000-0005-0000-0000-0000B7710000}"/>
    <cellStyle name="40% - 强调文字颜色 3 2 8 2" xfId="29065" xr:uid="{00000000-0005-0000-0000-0000B9710000}"/>
    <cellStyle name="40% - 强调文字颜色 3 2 8 2 2" xfId="29067" xr:uid="{00000000-0005-0000-0000-0000BB710000}"/>
    <cellStyle name="40% - 强调文字颜色 3 2 8 2 2 2" xfId="23597" xr:uid="{00000000-0005-0000-0000-00005D5C0000}"/>
    <cellStyle name="40% - 强调文字颜色 3 2 8 2 2 2 2" xfId="29069" xr:uid="{00000000-0005-0000-0000-0000BD710000}"/>
    <cellStyle name="40% - 强调文字颜色 3 2 8 2 2 2 3" xfId="27552" xr:uid="{00000000-0005-0000-0000-0000D06B0000}"/>
    <cellStyle name="40% - 强调文字颜色 3 2 8 2 2 3" xfId="23600" xr:uid="{00000000-0005-0000-0000-0000605C0000}"/>
    <cellStyle name="40% - 强调文字颜色 3 2 8 2 2 4" xfId="29071" xr:uid="{00000000-0005-0000-0000-0000BF710000}"/>
    <cellStyle name="40% - 强调文字颜色 3 2 8 2 3" xfId="789" xr:uid="{00000000-0005-0000-0000-000045030000}"/>
    <cellStyle name="40% - 强调文字颜色 3 2 8 2 3 2" xfId="11741" xr:uid="{00000000-0005-0000-0000-00000D2E0000}"/>
    <cellStyle name="40% - 强调文字颜色 3 2 8 2 3 2 2" xfId="23645" xr:uid="{00000000-0005-0000-0000-00008D5C0000}"/>
    <cellStyle name="40% - 强调文字颜色 3 2 8 2 3 2 3" xfId="23648" xr:uid="{00000000-0005-0000-0000-0000905C0000}"/>
    <cellStyle name="40% - 强调文字颜色 3 2 8 2 3 3" xfId="11745" xr:uid="{00000000-0005-0000-0000-0000112E0000}"/>
    <cellStyle name="40% - 强调文字颜色 3 2 8 2 3 4" xfId="23652" xr:uid="{00000000-0005-0000-0000-0000945C0000}"/>
    <cellStyle name="40% - 强调文字颜色 3 2 8 2 4" xfId="11747" xr:uid="{00000000-0005-0000-0000-0000132E0000}"/>
    <cellStyle name="40% - 强调文字颜色 3 2 8 2 4 2" xfId="11751" xr:uid="{00000000-0005-0000-0000-0000172E0000}"/>
    <cellStyle name="40% - 强调文字颜色 3 2 8 2 4 2 2" xfId="19665" xr:uid="{00000000-0005-0000-0000-0000014D0000}"/>
    <cellStyle name="40% - 强调文字颜色 3 2 8 2 4 3" xfId="19668" xr:uid="{00000000-0005-0000-0000-0000044D0000}"/>
    <cellStyle name="40% - 强调文字颜色 3 2 8 2 5" xfId="11755" xr:uid="{00000000-0005-0000-0000-00001B2E0000}"/>
    <cellStyle name="40% - 强调文字颜色 3 2 8 2 5 2" xfId="18607" xr:uid="{00000000-0005-0000-0000-0000DF480000}"/>
    <cellStyle name="40% - 强调文字颜色 3 2 8 2 6" xfId="11759" xr:uid="{00000000-0005-0000-0000-00001F2E0000}"/>
    <cellStyle name="40% - 强调文字颜色 3 2 8 2 7" xfId="19678" xr:uid="{00000000-0005-0000-0000-00000E4D0000}"/>
    <cellStyle name="40% - 强调文字颜色 3 2 8 3" xfId="29072" xr:uid="{00000000-0005-0000-0000-0000C0710000}"/>
    <cellStyle name="40% - 强调文字颜色 3 2 8 3 2" xfId="29073" xr:uid="{00000000-0005-0000-0000-0000C1710000}"/>
    <cellStyle name="40% - 强调文字颜色 3 2 8 3 2 2" xfId="1784" xr:uid="{00000000-0005-0000-0000-000028070000}"/>
    <cellStyle name="40% - 强调文字颜色 3 2 8 3 2 2 2" xfId="28492" xr:uid="{00000000-0005-0000-0000-00007C6F0000}"/>
    <cellStyle name="40% - 强调文字颜色 3 2 8 3 2 2 3" xfId="27644" xr:uid="{00000000-0005-0000-0000-00002C6C0000}"/>
    <cellStyle name="40% - 强调文字颜色 3 2 8 3 2 3" xfId="29074" xr:uid="{00000000-0005-0000-0000-0000C2710000}"/>
    <cellStyle name="40% - 强调文字颜色 3 2 8 3 2 4" xfId="29076" xr:uid="{00000000-0005-0000-0000-0000C4710000}"/>
    <cellStyle name="40% - 强调文字颜色 3 2 8 3 3" xfId="11763" xr:uid="{00000000-0005-0000-0000-0000232E0000}"/>
    <cellStyle name="40% - 强调文字颜色 3 2 8 3 3 2" xfId="2046" xr:uid="{00000000-0005-0000-0000-00002E080000}"/>
    <cellStyle name="40% - 强调文字颜色 3 2 8 3 3 2 2" xfId="23683" xr:uid="{00000000-0005-0000-0000-0000B35C0000}"/>
    <cellStyle name="40% - 强调文字颜色 3 2 8 3 3 2 3" xfId="23685" xr:uid="{00000000-0005-0000-0000-0000B55C0000}"/>
    <cellStyle name="40% - 强调文字颜色 3 2 8 3 3 3" xfId="23688" xr:uid="{00000000-0005-0000-0000-0000B85C0000}"/>
    <cellStyle name="40% - 强调文字颜色 3 2 8 3 3 4" xfId="23690" xr:uid="{00000000-0005-0000-0000-0000BA5C0000}"/>
    <cellStyle name="40% - 强调文字颜色 3 2 8 3 4" xfId="11765" xr:uid="{00000000-0005-0000-0000-0000252E0000}"/>
    <cellStyle name="40% - 强调文字颜色 3 2 8 3 4 2" xfId="29077" xr:uid="{00000000-0005-0000-0000-0000C5710000}"/>
    <cellStyle name="40% - 强调文字颜色 3 2 8 3 4 2 2" xfId="29079" xr:uid="{00000000-0005-0000-0000-0000C7710000}"/>
    <cellStyle name="40% - 强调文字颜色 3 2 8 3 4 3" xfId="29080" xr:uid="{00000000-0005-0000-0000-0000C8710000}"/>
    <cellStyle name="40% - 强调文字颜色 3 2 8 3 5" xfId="29081" xr:uid="{00000000-0005-0000-0000-0000C9710000}"/>
    <cellStyle name="40% - 强调文字颜色 3 2 8 3 5 2" xfId="29082" xr:uid="{00000000-0005-0000-0000-0000CA710000}"/>
    <cellStyle name="40% - 强调文字颜色 3 2 8 3 6" xfId="10945" xr:uid="{00000000-0005-0000-0000-0000F12A0000}"/>
    <cellStyle name="40% - 强调文字颜色 3 2 8 4" xfId="3044" xr:uid="{00000000-0005-0000-0000-0000140C0000}"/>
    <cellStyle name="40% - 强调文字颜色 3 2 8 5" xfId="3050" xr:uid="{00000000-0005-0000-0000-00001A0C0000}"/>
    <cellStyle name="40% - 强调文字颜色 3 2 9" xfId="15246" xr:uid="{00000000-0005-0000-0000-0000BE3B0000}"/>
    <cellStyle name="40% - 强调文字颜色 3 2 9 2" xfId="29083" xr:uid="{00000000-0005-0000-0000-0000CB710000}"/>
    <cellStyle name="40% - 强调文字颜色 3 20" xfId="28334" xr:uid="{00000000-0005-0000-0000-0000DE6E0000}"/>
    <cellStyle name="40% - 强调文字颜色 3 21" xfId="11165" xr:uid="{00000000-0005-0000-0000-0000CD2B0000}"/>
    <cellStyle name="40% - 强调文字颜色 3 3" xfId="29085" xr:uid="{00000000-0005-0000-0000-0000CD710000}"/>
    <cellStyle name="40% - 强调文字颜色 3 3 10" xfId="29086" xr:uid="{00000000-0005-0000-0000-0000CE710000}"/>
    <cellStyle name="40% - 强调文字颜色 3 3 10 2" xfId="29087" xr:uid="{00000000-0005-0000-0000-0000CF710000}"/>
    <cellStyle name="40% - 强调文字颜色 3 3 2" xfId="14393" xr:uid="{00000000-0005-0000-0000-000069380000}"/>
    <cellStyle name="40% - 强调文字颜色 3 3 2 2" xfId="29088" xr:uid="{00000000-0005-0000-0000-0000D0710000}"/>
    <cellStyle name="40% - 强调文字颜色 3 3 2 2 10" xfId="29089" xr:uid="{00000000-0005-0000-0000-0000D1710000}"/>
    <cellStyle name="40% - 强调文字颜色 3 3 2 2 10 2" xfId="29090" xr:uid="{00000000-0005-0000-0000-0000D2710000}"/>
    <cellStyle name="40% - 强调文字颜色 3 3 2 2 11" xfId="29091" xr:uid="{00000000-0005-0000-0000-0000D3710000}"/>
    <cellStyle name="40% - 强调文字颜色 3 3 2 2 11 2" xfId="29092" xr:uid="{00000000-0005-0000-0000-0000D4710000}"/>
    <cellStyle name="40% - 强调文字颜色 3 3 2 2 12" xfId="29093" xr:uid="{00000000-0005-0000-0000-0000D5710000}"/>
    <cellStyle name="40% - 强调文字颜色 3 3 2 2 12 2" xfId="24223" xr:uid="{00000000-0005-0000-0000-0000CF5E0000}"/>
    <cellStyle name="40% - 强调文字颜色 3 3 2 2 13" xfId="29094" xr:uid="{00000000-0005-0000-0000-0000D6710000}"/>
    <cellStyle name="40% - 强调文字颜色 3 3 2 2 13 2" xfId="28189" xr:uid="{00000000-0005-0000-0000-00004D6E0000}"/>
    <cellStyle name="40% - 强调文字颜色 3 3 2 2 14" xfId="29095" xr:uid="{00000000-0005-0000-0000-0000D7710000}"/>
    <cellStyle name="40% - 强调文字颜色 3 3 2 2 15" xfId="29097" xr:uid="{00000000-0005-0000-0000-0000D9710000}"/>
    <cellStyle name="40% - 强调文字颜色 3 3 2 2 15 2" xfId="29100" xr:uid="{00000000-0005-0000-0000-0000DC710000}"/>
    <cellStyle name="40% - 强调文字颜色 3 3 2 2 16" xfId="29101" xr:uid="{00000000-0005-0000-0000-0000DD710000}"/>
    <cellStyle name="40% - 强调文字颜色 3 3 2 2 17" xfId="29104" xr:uid="{00000000-0005-0000-0000-0000E0710000}"/>
    <cellStyle name="40% - 强调文字颜色 3 3 2 2 2" xfId="29105" xr:uid="{00000000-0005-0000-0000-0000E1710000}"/>
    <cellStyle name="40% - 强调文字颜色 3 3 2 2 2 10" xfId="29106" xr:uid="{00000000-0005-0000-0000-0000E2710000}"/>
    <cellStyle name="40% - 强调文字颜色 3 3 2 2 2 10 2" xfId="29108" xr:uid="{00000000-0005-0000-0000-0000E4710000}"/>
    <cellStyle name="40% - 强调文字颜色 3 3 2 2 2 11" xfId="5113" xr:uid="{00000000-0005-0000-0000-000029140000}"/>
    <cellStyle name="40% - 强调文字颜色 3 3 2 2 2 11 2" xfId="4466" xr:uid="{00000000-0005-0000-0000-0000A2110000}"/>
    <cellStyle name="40% - 强调文字颜色 3 3 2 2 2 12" xfId="5117" xr:uid="{00000000-0005-0000-0000-00002D140000}"/>
    <cellStyle name="40% - 强调文字颜色 3 3 2 2 2 12 2" xfId="5123" xr:uid="{00000000-0005-0000-0000-000033140000}"/>
    <cellStyle name="40% - 强调文字颜色 3 3 2 2 2 13" xfId="5129" xr:uid="{00000000-0005-0000-0000-000039140000}"/>
    <cellStyle name="40% - 强调文字颜色 3 3 2 2 2 13 2" xfId="5139" xr:uid="{00000000-0005-0000-0000-000043140000}"/>
    <cellStyle name="40% - 强调文字颜色 3 3 2 2 2 14" xfId="1912" xr:uid="{00000000-0005-0000-0000-0000A8070000}"/>
    <cellStyle name="40% - 强调文字颜色 3 3 2 2 2 15" xfId="1932" xr:uid="{00000000-0005-0000-0000-0000BC070000}"/>
    <cellStyle name="40% - 强调文字颜色 3 3 2 2 2 16" xfId="29110" xr:uid="{00000000-0005-0000-0000-0000E6710000}"/>
    <cellStyle name="40% - 强调文字颜色 3 3 2 2 2 2" xfId="13896" xr:uid="{00000000-0005-0000-0000-000078360000}"/>
    <cellStyle name="40% - 强调文字颜色 3 3 2 2 2 2 2" xfId="13898" xr:uid="{00000000-0005-0000-0000-00007A360000}"/>
    <cellStyle name="40% - 强调文字颜色 3 3 2 2 2 2 2 2" xfId="22329" xr:uid="{00000000-0005-0000-0000-000069570000}"/>
    <cellStyle name="40% - 强调文字颜色 3 3 2 2 2 2 2 2 2" xfId="13183" xr:uid="{00000000-0005-0000-0000-0000AF330000}"/>
    <cellStyle name="40% - 强调文字颜色 3 3 2 2 2 2 2 2 2 2" xfId="10910" xr:uid="{00000000-0005-0000-0000-0000CE2A0000}"/>
    <cellStyle name="40% - 强调文字颜色 3 3 2 2 2 2 2 2 2 3" xfId="29112" xr:uid="{00000000-0005-0000-0000-0000E8710000}"/>
    <cellStyle name="40% - 强调文字颜色 3 3 2 2 2 2 2 2 3" xfId="13185" xr:uid="{00000000-0005-0000-0000-0000B1330000}"/>
    <cellStyle name="40% - 强调文字颜色 3 3 2 2 2 2 2 2 4" xfId="13189" xr:uid="{00000000-0005-0000-0000-0000B5330000}"/>
    <cellStyle name="40% - 强调文字颜色 3 3 2 2 2 2 2 3" xfId="11559" xr:uid="{00000000-0005-0000-0000-0000572D0000}"/>
    <cellStyle name="40% - 强调文字颜色 3 3 2 2 2 2 2 3 2" xfId="11564" xr:uid="{00000000-0005-0000-0000-00005C2D0000}"/>
    <cellStyle name="40% - 强调文字颜色 3 3 2 2 2 2 2 3 2 2" xfId="16308" xr:uid="{00000000-0005-0000-0000-0000E43F0000}"/>
    <cellStyle name="40% - 强调文字颜色 3 3 2 2 2 2 2 3 2 3" xfId="29115" xr:uid="{00000000-0005-0000-0000-0000EB710000}"/>
    <cellStyle name="40% - 强调文字颜色 3 3 2 2 2 2 2 3 3" xfId="29116" xr:uid="{00000000-0005-0000-0000-0000EC710000}"/>
    <cellStyle name="40% - 强调文字颜色 3 3 2 2 2 2 2 3 4" xfId="29117" xr:uid="{00000000-0005-0000-0000-0000ED710000}"/>
    <cellStyle name="40% - 强调文字颜色 3 3 2 2 2 2 2 4" xfId="11566" xr:uid="{00000000-0005-0000-0000-00005E2D0000}"/>
    <cellStyle name="40% - 强调文字颜色 3 3 2 2 2 2 2 4 2" xfId="29118" xr:uid="{00000000-0005-0000-0000-0000EE710000}"/>
    <cellStyle name="40% - 强调文字颜色 3 3 2 2 2 2 2 4 3" xfId="29119" xr:uid="{00000000-0005-0000-0000-0000EF710000}"/>
    <cellStyle name="40% - 强调文字颜色 3 3 2 2 2 2 2 5" xfId="11568" xr:uid="{00000000-0005-0000-0000-0000602D0000}"/>
    <cellStyle name="40% - 强调文字颜色 3 3 2 2 2 2 2 5 2" xfId="29120" xr:uid="{00000000-0005-0000-0000-0000F0710000}"/>
    <cellStyle name="40% - 强调文字颜色 3 3 2 2 2 2 2 6" xfId="29121" xr:uid="{00000000-0005-0000-0000-0000F1710000}"/>
    <cellStyle name="40% - 强调文字颜色 3 3 2 2 2 2 3" xfId="3943" xr:uid="{00000000-0005-0000-0000-0000970F0000}"/>
    <cellStyle name="40% - 强调文字颜色 3 3 2 2 2 2 3 2" xfId="29122" xr:uid="{00000000-0005-0000-0000-0000F2710000}"/>
    <cellStyle name="40% - 强调文字颜色 3 3 2 2 2 2 3 3" xfId="11574" xr:uid="{00000000-0005-0000-0000-0000662D0000}"/>
    <cellStyle name="40% - 强调文字颜色 3 3 2 2 2 2 4" xfId="6135" xr:uid="{00000000-0005-0000-0000-000027180000}"/>
    <cellStyle name="40% - 强调文字颜色 3 3 2 2 2 2 4 2" xfId="29123" xr:uid="{00000000-0005-0000-0000-0000F3710000}"/>
    <cellStyle name="40% - 强调文字颜色 3 3 2 2 2 2 4 3" xfId="11582" xr:uid="{00000000-0005-0000-0000-00006E2D0000}"/>
    <cellStyle name="40% - 强调文字颜色 3 3 2 2 2 2 5" xfId="6137" xr:uid="{00000000-0005-0000-0000-000029180000}"/>
    <cellStyle name="40% - 强调文字颜色 3 3 2 2 2 2 5 2" xfId="29124" xr:uid="{00000000-0005-0000-0000-0000F4710000}"/>
    <cellStyle name="40% - 强调文字颜色 3 3 2 2 2 2 6" xfId="29125" xr:uid="{00000000-0005-0000-0000-0000F5710000}"/>
    <cellStyle name="40% - 强调文字颜色 3 3 2 2 2 2 7" xfId="29126" xr:uid="{00000000-0005-0000-0000-0000F6710000}"/>
    <cellStyle name="40% - 强调文字颜色 3 3 2 2 2 3" xfId="13900" xr:uid="{00000000-0005-0000-0000-00007C360000}"/>
    <cellStyle name="40% - 强调文字颜色 3 3 2 2 2 3 2" xfId="29127" xr:uid="{00000000-0005-0000-0000-0000F7710000}"/>
    <cellStyle name="40% - 强调文字颜色 3 3 2 2 2 3 2 2" xfId="29128" xr:uid="{00000000-0005-0000-0000-0000F8710000}"/>
    <cellStyle name="40% - 强调文字颜色 3 3 2 2 2 3 2 2 2" xfId="29129" xr:uid="{00000000-0005-0000-0000-0000F9710000}"/>
    <cellStyle name="40% - 强调文字颜色 3 3 2 2 2 3 2 2 3" xfId="20764" xr:uid="{00000000-0005-0000-0000-00004C510000}"/>
    <cellStyle name="40% - 强调文字颜色 3 3 2 2 2 3 2 3" xfId="29130" xr:uid="{00000000-0005-0000-0000-0000FA710000}"/>
    <cellStyle name="40% - 强调文字颜色 3 3 2 2 2 3 2 3 2" xfId="29131" xr:uid="{00000000-0005-0000-0000-0000FB710000}"/>
    <cellStyle name="40% - 强调文字颜色 3 3 2 2 2 3 2 4" xfId="28343" xr:uid="{00000000-0005-0000-0000-0000E76E0000}"/>
    <cellStyle name="40% - 强调文字颜色 3 3 2 2 2 3 3" xfId="29132" xr:uid="{00000000-0005-0000-0000-0000FC710000}"/>
    <cellStyle name="40% - 强调文字颜色 3 3 2 2 2 3 3 2" xfId="23002" xr:uid="{00000000-0005-0000-0000-00000A5A0000}"/>
    <cellStyle name="40% - 强调文字颜色 3 3 2 2 2 3 3 2 2" xfId="435" xr:uid="{00000000-0005-0000-0000-0000E3010000}"/>
    <cellStyle name="40% - 强调文字颜色 3 3 2 2 2 3 3 2 3" xfId="1309" xr:uid="{00000000-0005-0000-0000-00004D050000}"/>
    <cellStyle name="40% - 强调文字颜色 3 3 2 2 2 3 3 3" xfId="23004" xr:uid="{00000000-0005-0000-0000-00000C5A0000}"/>
    <cellStyle name="40% - 强调文字颜色 3 3 2 2 2 3 3 3 2" xfId="455" xr:uid="{00000000-0005-0000-0000-0000F7010000}"/>
    <cellStyle name="40% - 强调文字颜色 3 3 2 2 2 3 3 4" xfId="29134" xr:uid="{00000000-0005-0000-0000-0000FE710000}"/>
    <cellStyle name="40% - 强调文字颜色 3 3 2 2 2 3 4" xfId="13737" xr:uid="{00000000-0005-0000-0000-0000D9350000}"/>
    <cellStyle name="40% - 强调文字颜色 3 3 2 2 2 3 4 2" xfId="27233" xr:uid="{00000000-0005-0000-0000-0000916A0000}"/>
    <cellStyle name="40% - 强调文字颜色 3 3 2 2 2 3 4 3" xfId="27235" xr:uid="{00000000-0005-0000-0000-0000936A0000}"/>
    <cellStyle name="40% - 强调文字颜色 3 3 2 2 2 3 5" xfId="13740" xr:uid="{00000000-0005-0000-0000-0000DC350000}"/>
    <cellStyle name="40% - 强调文字颜色 3 3 2 2 2 3 5 2" xfId="29136" xr:uid="{00000000-0005-0000-0000-000000720000}"/>
    <cellStyle name="40% - 强调文字颜色 3 3 2 2 2 3 5 3" xfId="29138" xr:uid="{00000000-0005-0000-0000-000002720000}"/>
    <cellStyle name="40% - 强调文字颜色 3 3 2 2 2 3 6" xfId="27237" xr:uid="{00000000-0005-0000-0000-0000956A0000}"/>
    <cellStyle name="40% - 强调文字颜色 3 3 2 2 2 3 7" xfId="29139" xr:uid="{00000000-0005-0000-0000-000003720000}"/>
    <cellStyle name="40% - 强调文字颜色 3 3 2 2 2 4" xfId="29140" xr:uid="{00000000-0005-0000-0000-000004720000}"/>
    <cellStyle name="40% - 强调文字颜色 3 3 2 2 2 4 2" xfId="21647" xr:uid="{00000000-0005-0000-0000-0000BF540000}"/>
    <cellStyle name="40% - 强调文字颜色 3 3 2 2 2 4 2 2" xfId="29141" xr:uid="{00000000-0005-0000-0000-000005720000}"/>
    <cellStyle name="40% - 强调文字颜色 3 3 2 2 2 4 2 3" xfId="29142" xr:uid="{00000000-0005-0000-0000-000006720000}"/>
    <cellStyle name="40% - 强调文字颜色 3 3 2 2 2 4 3" xfId="29143" xr:uid="{00000000-0005-0000-0000-000007720000}"/>
    <cellStyle name="40% - 强调文字颜色 3 3 2 2 2 4 3 2" xfId="29144" xr:uid="{00000000-0005-0000-0000-000008720000}"/>
    <cellStyle name="40% - 强调文字颜色 3 3 2 2 2 4 3 3" xfId="29145" xr:uid="{00000000-0005-0000-0000-000009720000}"/>
    <cellStyle name="40% - 强调文字颜色 3 3 2 2 2 4 4" xfId="27239" xr:uid="{00000000-0005-0000-0000-0000976A0000}"/>
    <cellStyle name="40% - 强调文字颜色 3 3 2 2 2 4 4 2" xfId="25270" xr:uid="{00000000-0005-0000-0000-0000E6620000}"/>
    <cellStyle name="40% - 强调文字颜色 3 3 2 2 2 4 5" xfId="27241" xr:uid="{00000000-0005-0000-0000-0000996A0000}"/>
    <cellStyle name="40% - 强调文字颜色 3 3 2 2 2 4 6" xfId="9624" xr:uid="{00000000-0005-0000-0000-0000C8250000}"/>
    <cellStyle name="40% - 强调文字颜色 3 3 2 2 2 5" xfId="17315" xr:uid="{00000000-0005-0000-0000-0000D3430000}"/>
    <cellStyle name="40% - 强调文字颜色 3 3 2 2 2 5 2" xfId="29146" xr:uid="{00000000-0005-0000-0000-00000A720000}"/>
    <cellStyle name="40% - 强调文字颜色 3 3 2 2 2 5 2 2" xfId="23336" xr:uid="{00000000-0005-0000-0000-0000585B0000}"/>
    <cellStyle name="40% - 强调文字颜色 3 3 2 2 2 5 2 3" xfId="29147" xr:uid="{00000000-0005-0000-0000-00000B720000}"/>
    <cellStyle name="40% - 强调文字颜色 3 3 2 2 2 5 3" xfId="29148" xr:uid="{00000000-0005-0000-0000-00000C720000}"/>
    <cellStyle name="40% - 强调文字颜色 3 3 2 2 2 5 3 2" xfId="29149" xr:uid="{00000000-0005-0000-0000-00000D720000}"/>
    <cellStyle name="40% - 强调文字颜色 3 3 2 2 2 5 3 3" xfId="29150" xr:uid="{00000000-0005-0000-0000-00000E720000}"/>
    <cellStyle name="40% - 强调文字颜色 3 3 2 2 2 5 4" xfId="27243" xr:uid="{00000000-0005-0000-0000-00009B6A0000}"/>
    <cellStyle name="40% - 强调文字颜色 3 3 2 2 2 5 4 2" xfId="27245" xr:uid="{00000000-0005-0000-0000-00009D6A0000}"/>
    <cellStyle name="40% - 强调文字颜色 3 3 2 2 2 5 5" xfId="27247" xr:uid="{00000000-0005-0000-0000-00009F6A0000}"/>
    <cellStyle name="40% - 强调文字颜色 3 3 2 2 2 5 6" xfId="29151" xr:uid="{00000000-0005-0000-0000-00000F720000}"/>
    <cellStyle name="40% - 强调文字颜色 3 3 2 2 2 6" xfId="29153" xr:uid="{00000000-0005-0000-0000-000011720000}"/>
    <cellStyle name="40% - 强调文字颜色 3 3 2 2 2 6 2" xfId="29155" xr:uid="{00000000-0005-0000-0000-000013720000}"/>
    <cellStyle name="40% - 强调文字颜色 3 3 2 2 2 6 2 2" xfId="29156" xr:uid="{00000000-0005-0000-0000-000014720000}"/>
    <cellStyle name="40% - 强调文字颜色 3 3 2 2 2 6 2 3" xfId="29157" xr:uid="{00000000-0005-0000-0000-000015720000}"/>
    <cellStyle name="40% - 强调文字颜色 3 3 2 2 2 6 3" xfId="29159" xr:uid="{00000000-0005-0000-0000-000017720000}"/>
    <cellStyle name="40% - 强调文字颜色 3 3 2 2 2 6 3 2" xfId="25496" xr:uid="{00000000-0005-0000-0000-0000C8630000}"/>
    <cellStyle name="40% - 强调文字颜色 3 3 2 2 2 6 4" xfId="27250" xr:uid="{00000000-0005-0000-0000-0000A26A0000}"/>
    <cellStyle name="40% - 强调文字颜色 3 3 2 2 2 6 5" xfId="29160" xr:uid="{00000000-0005-0000-0000-000018720000}"/>
    <cellStyle name="40% - 强调文字颜色 3 3 2 2 2 7" xfId="29162" xr:uid="{00000000-0005-0000-0000-00001A720000}"/>
    <cellStyle name="40% - 强调文字颜色 3 3 2 2 2 7 2" xfId="29163" xr:uid="{00000000-0005-0000-0000-00001B720000}"/>
    <cellStyle name="40% - 强调文字颜色 3 3 2 2 2 7 2 2" xfId="29164" xr:uid="{00000000-0005-0000-0000-00001C720000}"/>
    <cellStyle name="40% - 强调文字颜色 3 3 2 2 2 7 3" xfId="29165" xr:uid="{00000000-0005-0000-0000-00001D720000}"/>
    <cellStyle name="40% - 强调文字颜色 3 3 2 2 2 7 4" xfId="29166" xr:uid="{00000000-0005-0000-0000-00001E720000}"/>
    <cellStyle name="40% - 强调文字颜色 3 3 2 2 2 8" xfId="29168" xr:uid="{00000000-0005-0000-0000-000020720000}"/>
    <cellStyle name="40% - 强调文字颜色 3 3 2 2 2 8 2" xfId="29169" xr:uid="{00000000-0005-0000-0000-000021720000}"/>
    <cellStyle name="40% - 强调文字颜色 3 3 2 2 2 8 3" xfId="29170" xr:uid="{00000000-0005-0000-0000-000022720000}"/>
    <cellStyle name="40% - 强调文字颜色 3 3 2 2 2 9" xfId="29172" xr:uid="{00000000-0005-0000-0000-000024720000}"/>
    <cellStyle name="40% - 强调文字颜色 3 3 2 2 2 9 2" xfId="29174" xr:uid="{00000000-0005-0000-0000-000026720000}"/>
    <cellStyle name="40% - 强调文字颜色 3 3 2 2 2 9 3" xfId="29176" xr:uid="{00000000-0005-0000-0000-000028720000}"/>
    <cellStyle name="40% - 强调文字颜色 3 3 2 2 3" xfId="29177" xr:uid="{00000000-0005-0000-0000-000029720000}"/>
    <cellStyle name="40% - 强调文字颜色 3 3 2 2 3 2" xfId="14021" xr:uid="{00000000-0005-0000-0000-0000F5360000}"/>
    <cellStyle name="40% - 强调文字颜色 3 3 2 2 3 2 2" xfId="14023" xr:uid="{00000000-0005-0000-0000-0000F7360000}"/>
    <cellStyle name="40% - 强调文字颜色 3 3 2 2 3 2 2 2" xfId="19381" xr:uid="{00000000-0005-0000-0000-0000E54B0000}"/>
    <cellStyle name="40% - 强调文字颜色 3 3 2 2 3 2 2 2 2" xfId="14156" xr:uid="{00000000-0005-0000-0000-00007C370000}"/>
    <cellStyle name="40% - 强调文字颜色 3 3 2 2 3 2 2 2 3" xfId="29180" xr:uid="{00000000-0005-0000-0000-00002C720000}"/>
    <cellStyle name="40% - 强调文字颜色 3 3 2 2 3 2 2 3" xfId="24523" xr:uid="{00000000-0005-0000-0000-0000FB5F0000}"/>
    <cellStyle name="40% - 强调文字颜色 3 3 2 2 3 2 2 3 2" xfId="29182" xr:uid="{00000000-0005-0000-0000-00002E720000}"/>
    <cellStyle name="40% - 强调文字颜色 3 3 2 2 3 2 2 4" xfId="29183" xr:uid="{00000000-0005-0000-0000-00002F720000}"/>
    <cellStyle name="40% - 强调文字颜色 3 3 2 2 3 2 3" xfId="24525" xr:uid="{00000000-0005-0000-0000-0000FD5F0000}"/>
    <cellStyle name="40% - 强调文字颜色 3 3 2 2 3 2 3 2" xfId="24527" xr:uid="{00000000-0005-0000-0000-0000FF5F0000}"/>
    <cellStyle name="40% - 强调文字颜色 3 3 2 2 3 2 3 2 2" xfId="29184" xr:uid="{00000000-0005-0000-0000-000030720000}"/>
    <cellStyle name="40% - 强调文字颜色 3 3 2 2 3 2 3 2 3" xfId="29187" xr:uid="{00000000-0005-0000-0000-000033720000}"/>
    <cellStyle name="40% - 强调文字颜色 3 3 2 2 3 2 3 3" xfId="29188" xr:uid="{00000000-0005-0000-0000-000034720000}"/>
    <cellStyle name="40% - 强调文字颜色 3 3 2 2 3 2 3 4" xfId="29189" xr:uid="{00000000-0005-0000-0000-000035720000}"/>
    <cellStyle name="40% - 强调文字颜色 3 3 2 2 3 2 4" xfId="6142" xr:uid="{00000000-0005-0000-0000-00002E180000}"/>
    <cellStyle name="40% - 强调文字颜色 3 3 2 2 3 2 4 2" xfId="19415" xr:uid="{00000000-0005-0000-0000-0000074C0000}"/>
    <cellStyle name="40% - 强调文字颜色 3 3 2 2 3 2 4 2 2" xfId="19418" xr:uid="{00000000-0005-0000-0000-00000A4C0000}"/>
    <cellStyle name="40% - 强调文字颜色 3 3 2 2 3 2 4 3" xfId="19421" xr:uid="{00000000-0005-0000-0000-00000D4C0000}"/>
    <cellStyle name="40% - 强调文字颜色 3 3 2 2 3 2 5" xfId="24529" xr:uid="{00000000-0005-0000-0000-000001600000}"/>
    <cellStyle name="40% - 强调文字颜色 3 3 2 2 3 2 5 2" xfId="20716" xr:uid="{00000000-0005-0000-0000-00001C510000}"/>
    <cellStyle name="40% - 强调文字颜色 3 3 2 2 3 2 6" xfId="29190" xr:uid="{00000000-0005-0000-0000-000036720000}"/>
    <cellStyle name="40% - 强调文字颜色 3 3 2 2 3 2 6 2" xfId="29191" xr:uid="{00000000-0005-0000-0000-000037720000}"/>
    <cellStyle name="40% - 强调文字颜色 3 3 2 2 3 2 7" xfId="29192" xr:uid="{00000000-0005-0000-0000-000038720000}"/>
    <cellStyle name="40% - 强调文字颜色 3 3 2 2 3 3" xfId="14026" xr:uid="{00000000-0005-0000-0000-0000FA360000}"/>
    <cellStyle name="40% - 强调文字颜色 3 3 2 2 3 3 2" xfId="24538" xr:uid="{00000000-0005-0000-0000-00000A600000}"/>
    <cellStyle name="40% - 强调文字颜色 3 3 2 2 3 3 2 2" xfId="19471" xr:uid="{00000000-0005-0000-0000-00003F4C0000}"/>
    <cellStyle name="40% - 强调文字颜色 3 3 2 2 3 3 2 2 2" xfId="29193" xr:uid="{00000000-0005-0000-0000-000039720000}"/>
    <cellStyle name="40% - 强调文字颜色 3 3 2 2 3 3 2 2 3" xfId="29194" xr:uid="{00000000-0005-0000-0000-00003A720000}"/>
    <cellStyle name="40% - 强调文字颜色 3 3 2 2 3 3 2 3" xfId="29195" xr:uid="{00000000-0005-0000-0000-00003B720000}"/>
    <cellStyle name="40% - 强调文字颜色 3 3 2 2 3 3 2 4" xfId="29196" xr:uid="{00000000-0005-0000-0000-00003C720000}"/>
    <cellStyle name="40% - 强调文字颜色 3 3 2 2 3 3 3" xfId="24540" xr:uid="{00000000-0005-0000-0000-00000C600000}"/>
    <cellStyle name="40% - 强调文字颜色 3 3 2 2 3 3 3 2" xfId="19498" xr:uid="{00000000-0005-0000-0000-00005A4C0000}"/>
    <cellStyle name="40% - 强调文字颜色 3 3 2 2 3 3 3 2 2" xfId="2821" xr:uid="{00000000-0005-0000-0000-0000350B0000}"/>
    <cellStyle name="40% - 强调文字颜色 3 3 2 2 3 3 3 2 3" xfId="2835" xr:uid="{00000000-0005-0000-0000-0000430B0000}"/>
    <cellStyle name="40% - 强调文字颜色 3 3 2 2 3 3 3 3" xfId="19500" xr:uid="{00000000-0005-0000-0000-00005C4C0000}"/>
    <cellStyle name="40% - 强调文字颜色 3 3 2 2 3 3 3 4" xfId="29197" xr:uid="{00000000-0005-0000-0000-00003D720000}"/>
    <cellStyle name="40% - 强调文字颜色 3 3 2 2 3 3 4" xfId="24542" xr:uid="{00000000-0005-0000-0000-00000E600000}"/>
    <cellStyle name="40% - 强调文字颜色 3 3 2 2 3 3 4 2" xfId="29198" xr:uid="{00000000-0005-0000-0000-00003E720000}"/>
    <cellStyle name="40% - 强调文字颜色 3 3 2 2 3 3 4 2 2" xfId="3146" xr:uid="{00000000-0005-0000-0000-00007A0C0000}"/>
    <cellStyle name="40% - 强调文字颜色 3 3 2 2 3 3 4 3" xfId="29199" xr:uid="{00000000-0005-0000-0000-00003F720000}"/>
    <cellStyle name="40% - 强调文字颜色 3 3 2 2 3 3 5" xfId="23025" xr:uid="{00000000-0005-0000-0000-0000215A0000}"/>
    <cellStyle name="40% - 强调文字颜色 3 3 2 2 3 3 5 2" xfId="23027" xr:uid="{00000000-0005-0000-0000-0000235A0000}"/>
    <cellStyle name="40% - 强调文字颜色 3 3 2 2 3 3 5 3" xfId="29200" xr:uid="{00000000-0005-0000-0000-000040720000}"/>
    <cellStyle name="40% - 强调文字颜色 3 3 2 2 3 3 6" xfId="23029" xr:uid="{00000000-0005-0000-0000-0000255A0000}"/>
    <cellStyle name="40% - 强调文字颜色 3 3 2 2 3 3 6 2" xfId="23031" xr:uid="{00000000-0005-0000-0000-0000275A0000}"/>
    <cellStyle name="40% - 强调文字颜色 3 3 2 2 3 3 7" xfId="23034" xr:uid="{00000000-0005-0000-0000-00002A5A0000}"/>
    <cellStyle name="40% - 强调文字颜色 3 3 2 2 3 4" xfId="26206" xr:uid="{00000000-0005-0000-0000-00008E660000}"/>
    <cellStyle name="40% - 强调文字颜色 3 3 2 2 3 5" xfId="29201" xr:uid="{00000000-0005-0000-0000-000041720000}"/>
    <cellStyle name="40% - 强调文字颜色 3 3 2 2 3 6" xfId="29203" xr:uid="{00000000-0005-0000-0000-000043720000}"/>
    <cellStyle name="40% - 强调文字颜色 3 3 2 2 4" xfId="29205" xr:uid="{00000000-0005-0000-0000-000045720000}"/>
    <cellStyle name="40% - 强调文字颜色 3 3 2 2 4 2" xfId="14055" xr:uid="{00000000-0005-0000-0000-000017370000}"/>
    <cellStyle name="40% - 强调文字颜色 3 3 2 2 4 2 2" xfId="29206" xr:uid="{00000000-0005-0000-0000-000046720000}"/>
    <cellStyle name="40% - 强调文字颜色 3 3 2 2 4 2 2 2" xfId="20107" xr:uid="{00000000-0005-0000-0000-0000BB4E0000}"/>
    <cellStyle name="40% - 强调文字颜色 3 3 2 2 4 2 3" xfId="29207" xr:uid="{00000000-0005-0000-0000-000047720000}"/>
    <cellStyle name="40% - 强调文字颜色 3 3 2 2 4 2 3 2" xfId="20128" xr:uid="{00000000-0005-0000-0000-0000D04E0000}"/>
    <cellStyle name="40% - 强调文字颜色 3 3 2 2 4 2 4" xfId="2478" xr:uid="{00000000-0005-0000-0000-0000DE090000}"/>
    <cellStyle name="40% - 强调文字颜色 3 3 2 2 4 3" xfId="29209" xr:uid="{00000000-0005-0000-0000-000049720000}"/>
    <cellStyle name="40% - 强调文字颜色 3 3 2 2 4 3 2" xfId="29210" xr:uid="{00000000-0005-0000-0000-00004A720000}"/>
    <cellStyle name="40% - 强调文字颜色 3 3 2 2 4 3 3" xfId="29211" xr:uid="{00000000-0005-0000-0000-00004B720000}"/>
    <cellStyle name="40% - 强调文字颜色 3 3 2 2 4 4" xfId="29212" xr:uid="{00000000-0005-0000-0000-00004C720000}"/>
    <cellStyle name="40% - 强调文字颜色 3 3 2 2 4 5" xfId="24228" xr:uid="{00000000-0005-0000-0000-0000D45E0000}"/>
    <cellStyle name="40% - 强调文字颜色 3 3 2 2 4 6" xfId="28186" xr:uid="{00000000-0005-0000-0000-00004A6E0000}"/>
    <cellStyle name="40% - 强调文字颜色 3 3 2 2 5" xfId="29214" xr:uid="{00000000-0005-0000-0000-00004E720000}"/>
    <cellStyle name="40% - 强调文字颜色 3 3 2 2 5 2" xfId="29215" xr:uid="{00000000-0005-0000-0000-00004F720000}"/>
    <cellStyle name="40% - 强调文字颜色 3 3 2 2 5 2 2" xfId="29216" xr:uid="{00000000-0005-0000-0000-000050720000}"/>
    <cellStyle name="40% - 强调文字颜色 3 3 2 2 5 2 2 2" xfId="548" xr:uid="{00000000-0005-0000-0000-000054020000}"/>
    <cellStyle name="40% - 强调文字颜色 3 3 2 2 5 2 3" xfId="29217" xr:uid="{00000000-0005-0000-0000-000051720000}"/>
    <cellStyle name="40% - 强调文字颜色 3 3 2 2 5 2 4" xfId="29218" xr:uid="{00000000-0005-0000-0000-000052720000}"/>
    <cellStyle name="40% - 强调文字颜色 3 3 2 2 5 3" xfId="29219" xr:uid="{00000000-0005-0000-0000-000053720000}"/>
    <cellStyle name="40% - 强调文字颜色 3 3 2 2 5 3 2" xfId="29220" xr:uid="{00000000-0005-0000-0000-000054720000}"/>
    <cellStyle name="40% - 强调文字颜色 3 3 2 2 5 3 2 2" xfId="7236" xr:uid="{00000000-0005-0000-0000-0000741C0000}"/>
    <cellStyle name="40% - 强调文字颜色 3 3 2 2 5 3 3" xfId="29221" xr:uid="{00000000-0005-0000-0000-000055720000}"/>
    <cellStyle name="40% - 强调文字颜色 3 3 2 2 5 3 4" xfId="29222" xr:uid="{00000000-0005-0000-0000-000056720000}"/>
    <cellStyle name="40% - 强调文字颜色 3 3 2 2 5 4" xfId="18554" xr:uid="{00000000-0005-0000-0000-0000AA480000}"/>
    <cellStyle name="40% - 强调文字颜色 3 3 2 2 5 4 2" xfId="29223" xr:uid="{00000000-0005-0000-0000-000057720000}"/>
    <cellStyle name="40% - 强调文字颜色 3 3 2 2 5 5" xfId="18556" xr:uid="{00000000-0005-0000-0000-0000AC480000}"/>
    <cellStyle name="40% - 强调文字颜色 3 3 2 2 5 6" xfId="18558" xr:uid="{00000000-0005-0000-0000-0000AE480000}"/>
    <cellStyle name="40% - 强调文字颜色 3 3 2 2 6" xfId="18456" xr:uid="{00000000-0005-0000-0000-000048480000}"/>
    <cellStyle name="40% - 强调文字颜色 3 3 2 2 6 2" xfId="29224" xr:uid="{00000000-0005-0000-0000-000058720000}"/>
    <cellStyle name="40% - 强调文字颜色 3 3 2 2 6 2 2" xfId="21772" xr:uid="{00000000-0005-0000-0000-00003C550000}"/>
    <cellStyle name="40% - 强调文字颜色 3 3 2 2 6 2 2 2" xfId="19101" xr:uid="{00000000-0005-0000-0000-0000CD4A0000}"/>
    <cellStyle name="40% - 强调文字颜色 3 3 2 2 6 2 3" xfId="21775" xr:uid="{00000000-0005-0000-0000-00003F550000}"/>
    <cellStyle name="40% - 强调文字颜色 3 3 2 2 6 2 4" xfId="3974" xr:uid="{00000000-0005-0000-0000-0000B60F0000}"/>
    <cellStyle name="40% - 强调文字颜色 3 3 2 2 6 3" xfId="29225" xr:uid="{00000000-0005-0000-0000-000059720000}"/>
    <cellStyle name="40% - 强调文字颜色 3 3 2 2 6 3 2" xfId="21783" xr:uid="{00000000-0005-0000-0000-000047550000}"/>
    <cellStyle name="40% - 强调文字颜色 3 3 2 2 6 3 3" xfId="21787" xr:uid="{00000000-0005-0000-0000-00004B550000}"/>
    <cellStyle name="40% - 强调文字颜色 3 3 2 2 6 4" xfId="18561" xr:uid="{00000000-0005-0000-0000-0000B1480000}"/>
    <cellStyle name="40% - 强调文字颜色 3 3 2 2 6 4 2" xfId="21794" xr:uid="{00000000-0005-0000-0000-000052550000}"/>
    <cellStyle name="40% - 强调文字颜色 3 3 2 2 6 5" xfId="29226" xr:uid="{00000000-0005-0000-0000-00005A720000}"/>
    <cellStyle name="40% - 强调文字颜色 3 3 2 2 6 6" xfId="29227" xr:uid="{00000000-0005-0000-0000-00005B720000}"/>
    <cellStyle name="40% - 强调文字颜色 3 3 2 2 7" xfId="29228" xr:uid="{00000000-0005-0000-0000-00005C720000}"/>
    <cellStyle name="40% - 强调文字颜色 3 3 2 2 7 2" xfId="29229" xr:uid="{00000000-0005-0000-0000-00005D720000}"/>
    <cellStyle name="40% - 强调文字颜色 3 3 2 2 7 2 2" xfId="16708" xr:uid="{00000000-0005-0000-0000-000074410000}"/>
    <cellStyle name="40% - 强调文字颜色 3 3 2 2 7 2 3" xfId="16710" xr:uid="{00000000-0005-0000-0000-000076410000}"/>
    <cellStyle name="40% - 强调文字颜色 3 3 2 2 7 3" xfId="25305" xr:uid="{00000000-0005-0000-0000-000009630000}"/>
    <cellStyle name="40% - 强调文字颜色 3 3 2 2 7 3 2" xfId="29230" xr:uid="{00000000-0005-0000-0000-00005E720000}"/>
    <cellStyle name="40% - 强调文字颜色 3 3 2 2 7 4" xfId="29231" xr:uid="{00000000-0005-0000-0000-00005F720000}"/>
    <cellStyle name="40% - 强调文字颜色 3 3 2 2 7 5" xfId="19141" xr:uid="{00000000-0005-0000-0000-0000F54A0000}"/>
    <cellStyle name="40% - 强调文字颜色 3 3 2 2 8" xfId="9034" xr:uid="{00000000-0005-0000-0000-00007A230000}"/>
    <cellStyle name="40% - 强调文字颜色 3 3 2 2 8 2" xfId="9037" xr:uid="{00000000-0005-0000-0000-00007D230000}"/>
    <cellStyle name="40% - 强调文字颜色 3 3 2 2 8 2 2" xfId="29232" xr:uid="{00000000-0005-0000-0000-000060720000}"/>
    <cellStyle name="40% - 强调文字颜色 3 3 2 2 8 2 3" xfId="29233" xr:uid="{00000000-0005-0000-0000-000061720000}"/>
    <cellStyle name="40% - 强调文字颜色 3 3 2 2 8 3" xfId="9040" xr:uid="{00000000-0005-0000-0000-000080230000}"/>
    <cellStyle name="40% - 强调文字颜色 3 3 2 2 8 3 2" xfId="29234" xr:uid="{00000000-0005-0000-0000-000062720000}"/>
    <cellStyle name="40% - 强调文字颜色 3 3 2 2 8 4" xfId="29236" xr:uid="{00000000-0005-0000-0000-000064720000}"/>
    <cellStyle name="40% - 强调文字颜色 3 3 2 2 8 5" xfId="19147" xr:uid="{00000000-0005-0000-0000-0000FB4A0000}"/>
    <cellStyle name="40% - 强调文字颜色 3 3 2 2 9" xfId="9042" xr:uid="{00000000-0005-0000-0000-000082230000}"/>
    <cellStyle name="40% - 强调文字颜色 3 3 2 2 9 2" xfId="26247" xr:uid="{00000000-0005-0000-0000-0000B7660000}"/>
    <cellStyle name="40% - 强调文字颜色 3 3 2 2 9 3" xfId="24654" xr:uid="{00000000-0005-0000-0000-00007E600000}"/>
    <cellStyle name="40% - 强调文字颜色 3 3 2 3" xfId="29237" xr:uid="{00000000-0005-0000-0000-000065720000}"/>
    <cellStyle name="40% - 强调文字颜色 3 3 2 3 2" xfId="29238" xr:uid="{00000000-0005-0000-0000-000066720000}"/>
    <cellStyle name="40% - 强调文字颜色 3 3 2 3 2 2" xfId="17542" xr:uid="{00000000-0005-0000-0000-0000B6440000}"/>
    <cellStyle name="40% - 强调文字颜色 3 3 2 4" xfId="7593" xr:uid="{00000000-0005-0000-0000-0000D91D0000}"/>
    <cellStyle name="40% - 强调文字颜色 3 3 2 4 2" xfId="29239" xr:uid="{00000000-0005-0000-0000-000067720000}"/>
    <cellStyle name="40% - 强调文字颜色 3 3 2 4 2 2" xfId="20698" xr:uid="{00000000-0005-0000-0000-00000A510000}"/>
    <cellStyle name="40% - 强调文字颜色 3 3 2 4 3" xfId="29240" xr:uid="{00000000-0005-0000-0000-000068720000}"/>
    <cellStyle name="40% - 强调文字颜色 3 3 2 4 4" xfId="29242" xr:uid="{00000000-0005-0000-0000-00006A720000}"/>
    <cellStyle name="40% - 强调文字颜色 3 3 2 5" xfId="7596" xr:uid="{00000000-0005-0000-0000-0000DC1D0000}"/>
    <cellStyle name="40% - 强调文字颜色 3 3 2 6" xfId="29243" xr:uid="{00000000-0005-0000-0000-00006B720000}"/>
    <cellStyle name="40% - 强调文字颜色 3 3 2 6 2" xfId="29244" xr:uid="{00000000-0005-0000-0000-00006C720000}"/>
    <cellStyle name="40% - 强调文字颜色 3 3 3" xfId="29245" xr:uid="{00000000-0005-0000-0000-00006D720000}"/>
    <cellStyle name="40% - 强调文字颜色 3 3 3 10" xfId="29246" xr:uid="{00000000-0005-0000-0000-00006E720000}"/>
    <cellStyle name="40% - 强调文字颜色 3 3 3 10 2" xfId="29248" xr:uid="{00000000-0005-0000-0000-000070720000}"/>
    <cellStyle name="40% - 强调文字颜色 3 3 3 11" xfId="21480" xr:uid="{00000000-0005-0000-0000-000018540000}"/>
    <cellStyle name="40% - 强调文字颜色 3 3 3 11 2" xfId="29249" xr:uid="{00000000-0005-0000-0000-000071720000}"/>
    <cellStyle name="40% - 强调文字颜色 3 3 3 12" xfId="29251" xr:uid="{00000000-0005-0000-0000-000073720000}"/>
    <cellStyle name="40% - 强调文字颜色 3 3 3 12 2" xfId="29253" xr:uid="{00000000-0005-0000-0000-000075720000}"/>
    <cellStyle name="40% - 强调文字颜色 3 3 3 13" xfId="29254" xr:uid="{00000000-0005-0000-0000-000076720000}"/>
    <cellStyle name="40% - 强调文字颜色 3 3 3 13 2" xfId="29256" xr:uid="{00000000-0005-0000-0000-000078720000}"/>
    <cellStyle name="40% - 强调文字颜色 3 3 3 14" xfId="29257" xr:uid="{00000000-0005-0000-0000-000079720000}"/>
    <cellStyle name="40% - 强调文字颜色 3 3 3 15" xfId="29258" xr:uid="{00000000-0005-0000-0000-00007A720000}"/>
    <cellStyle name="40% - 强调文字颜色 3 3 3 15 2" xfId="29259" xr:uid="{00000000-0005-0000-0000-00007B720000}"/>
    <cellStyle name="40% - 强调文字颜色 3 3 3 16" xfId="25027" xr:uid="{00000000-0005-0000-0000-0000F3610000}"/>
    <cellStyle name="40% - 强调文字颜色 3 3 3 17" xfId="25029" xr:uid="{00000000-0005-0000-0000-0000F5610000}"/>
    <cellStyle name="40% - 强调文字颜色 3 3 3 2" xfId="29260" xr:uid="{00000000-0005-0000-0000-00007C720000}"/>
    <cellStyle name="40% - 强调文字颜色 3 3 3 2 10" xfId="23769" xr:uid="{00000000-0005-0000-0000-0000095D0000}"/>
    <cellStyle name="40% - 强调文字颜色 3 3 3 2 10 2" xfId="28478" xr:uid="{00000000-0005-0000-0000-00006E6F0000}"/>
    <cellStyle name="40% - 强调文字颜色 3 3 3 2 11" xfId="28493" xr:uid="{00000000-0005-0000-0000-00007D6F0000}"/>
    <cellStyle name="40% - 强调文字颜色 3 3 3 2 11 2" xfId="28496" xr:uid="{00000000-0005-0000-0000-0000806F0000}"/>
    <cellStyle name="40% - 强调文字颜色 3 3 3 2 12" xfId="28518" xr:uid="{00000000-0005-0000-0000-0000966F0000}"/>
    <cellStyle name="40% - 强调文字颜色 3 3 3 2 12 2" xfId="28521" xr:uid="{00000000-0005-0000-0000-0000996F0000}"/>
    <cellStyle name="40% - 强调文字颜色 3 3 3 2 13" xfId="28532" xr:uid="{00000000-0005-0000-0000-0000A46F0000}"/>
    <cellStyle name="40% - 强调文字颜色 3 3 3 2 13 2" xfId="28535" xr:uid="{00000000-0005-0000-0000-0000A76F0000}"/>
    <cellStyle name="40% - 强调文字颜色 3 3 3 2 14" xfId="23186" xr:uid="{00000000-0005-0000-0000-0000C25A0000}"/>
    <cellStyle name="40% - 强调文字颜色 3 3 3 2 15" xfId="23194" xr:uid="{00000000-0005-0000-0000-0000CA5A0000}"/>
    <cellStyle name="40% - 强调文字颜色 3 3 3 2 2" xfId="29261" xr:uid="{00000000-0005-0000-0000-00007D720000}"/>
    <cellStyle name="40% - 强调文字颜色 3 3 3 2 2 2" xfId="29262" xr:uid="{00000000-0005-0000-0000-00007E720000}"/>
    <cellStyle name="40% - 强调文字颜色 3 3 3 2 2 2 2" xfId="29263" xr:uid="{00000000-0005-0000-0000-00007F720000}"/>
    <cellStyle name="40% - 强调文字颜色 3 3 3 2 2 2 2 2" xfId="29265" xr:uid="{00000000-0005-0000-0000-000081720000}"/>
    <cellStyle name="40% - 强调文字颜色 3 3 3 2 2 2 2 2 2" xfId="21511" xr:uid="{00000000-0005-0000-0000-000037540000}"/>
    <cellStyle name="40% - 强调文字颜色 3 3 3 2 2 2 2 2 3" xfId="21516" xr:uid="{00000000-0005-0000-0000-00003C540000}"/>
    <cellStyle name="40% - 强调文字颜色 3 3 3 2 2 2 2 3" xfId="19997" xr:uid="{00000000-0005-0000-0000-00004D4E0000}"/>
    <cellStyle name="40% - 强调文字颜色 3 3 3 2 2 2 2 3 2" xfId="21528" xr:uid="{00000000-0005-0000-0000-000048540000}"/>
    <cellStyle name="40% - 强调文字颜色 3 3 3 2 2 2 2 4" xfId="27614" xr:uid="{00000000-0005-0000-0000-00000E6C0000}"/>
    <cellStyle name="40% - 强调文字颜色 3 3 3 2 2 2 3" xfId="29266" xr:uid="{00000000-0005-0000-0000-000082720000}"/>
    <cellStyle name="40% - 强调文字颜色 3 3 3 2 2 2 3 2" xfId="29267" xr:uid="{00000000-0005-0000-0000-000083720000}"/>
    <cellStyle name="40% - 强调文字颜色 3 3 3 2 2 2 3 2 2" xfId="12630" xr:uid="{00000000-0005-0000-0000-000086310000}"/>
    <cellStyle name="40% - 强调文字颜色 3 3 3 2 2 2 3 2 3" xfId="9359" xr:uid="{00000000-0005-0000-0000-0000BF240000}"/>
    <cellStyle name="40% - 强调文字颜色 3 3 3 2 2 2 3 3" xfId="29268" xr:uid="{00000000-0005-0000-0000-000084720000}"/>
    <cellStyle name="40% - 强调文字颜色 3 3 3 2 2 2 3 4" xfId="28785" xr:uid="{00000000-0005-0000-0000-0000A1700000}"/>
    <cellStyle name="40% - 强调文字颜色 3 3 3 2 2 2 4" xfId="2686" xr:uid="{00000000-0005-0000-0000-0000AE0A0000}"/>
    <cellStyle name="40% - 强调文字颜色 3 3 3 2 2 2 4 2" xfId="27983" xr:uid="{00000000-0005-0000-0000-00007F6D0000}"/>
    <cellStyle name="40% - 强调文字颜色 3 3 3 2 2 2 4 2 2" xfId="12925" xr:uid="{00000000-0005-0000-0000-0000AD320000}"/>
    <cellStyle name="40% - 强调文字颜色 3 3 3 2 2 2 4 3" xfId="10497" xr:uid="{00000000-0005-0000-0000-000031290000}"/>
    <cellStyle name="40% - 强调文字颜色 3 3 3 2 2 2 5" xfId="27985" xr:uid="{00000000-0005-0000-0000-0000816D0000}"/>
    <cellStyle name="40% - 强调文字颜色 3 3 3 2 2 2 5 2" xfId="21048" xr:uid="{00000000-0005-0000-0000-000068520000}"/>
    <cellStyle name="40% - 强调文字颜色 3 3 3 2 2 2 6" xfId="29269" xr:uid="{00000000-0005-0000-0000-000085720000}"/>
    <cellStyle name="40% - 强调文字颜色 3 3 3 2 2 2 6 2" xfId="29270" xr:uid="{00000000-0005-0000-0000-000086720000}"/>
    <cellStyle name="40% - 强调文字颜色 3 3 3 2 2 2 7" xfId="29271" xr:uid="{00000000-0005-0000-0000-000087720000}"/>
    <cellStyle name="40% - 强调文字颜色 3 3 3 2 2 3" xfId="29272" xr:uid="{00000000-0005-0000-0000-000088720000}"/>
    <cellStyle name="40% - 强调文字颜色 3 3 3 2 2 3 2" xfId="29273" xr:uid="{00000000-0005-0000-0000-000089720000}"/>
    <cellStyle name="40% - 强调文字颜色 3 3 3 2 2 3 2 2" xfId="29275" xr:uid="{00000000-0005-0000-0000-00008B720000}"/>
    <cellStyle name="40% - 强调文字颜色 3 3 3 2 2 3 2 3" xfId="29277" xr:uid="{00000000-0005-0000-0000-00008D720000}"/>
    <cellStyle name="40% - 强调文字颜色 3 3 3 2 2 3 3" xfId="29278" xr:uid="{00000000-0005-0000-0000-00008E720000}"/>
    <cellStyle name="40% - 强调文字颜色 3 3 3 2 2 4" xfId="29280" xr:uid="{00000000-0005-0000-0000-000090720000}"/>
    <cellStyle name="40% - 强调文字颜色 3 3 3 2 2 5" xfId="17337" xr:uid="{00000000-0005-0000-0000-0000E9430000}"/>
    <cellStyle name="40% - 强调文字颜色 3 3 3 2 3" xfId="29281" xr:uid="{00000000-0005-0000-0000-000091720000}"/>
    <cellStyle name="40% - 强调文字颜色 3 3 3 2 3 2" xfId="29282" xr:uid="{00000000-0005-0000-0000-000092720000}"/>
    <cellStyle name="40% - 强调文字颜色 3 3 3 2 3 2 2" xfId="25376" xr:uid="{00000000-0005-0000-0000-000050630000}"/>
    <cellStyle name="40% - 强调文字颜色 3 3 3 2 3 2 2 2" xfId="7107" xr:uid="{00000000-0005-0000-0000-0000F31B0000}"/>
    <cellStyle name="40% - 强调文字颜色 3 3 3 2 3 2 2 2 2" xfId="7128" xr:uid="{00000000-0005-0000-0000-0000081C0000}"/>
    <cellStyle name="40% - 强调文字颜色 3 3 3 2 3 2 2 3" xfId="7131" xr:uid="{00000000-0005-0000-0000-00000B1C0000}"/>
    <cellStyle name="40% - 强调文字颜色 3 3 3 2 3 2 3" xfId="25378" xr:uid="{00000000-0005-0000-0000-000052630000}"/>
    <cellStyle name="40% - 强调文字颜色 3 3 3 2 3 2 3 2" xfId="22170" xr:uid="{00000000-0005-0000-0000-0000CA560000}"/>
    <cellStyle name="40% - 强调文字颜色 3 3 3 2 3 2 4" xfId="25381" xr:uid="{00000000-0005-0000-0000-000055630000}"/>
    <cellStyle name="40% - 强调文字颜色 3 3 3 2 3 2 4 2" xfId="23570" xr:uid="{00000000-0005-0000-0000-0000425C0000}"/>
    <cellStyle name="40% - 强调文字颜色 3 3 3 2 3 2 5" xfId="27996" xr:uid="{00000000-0005-0000-0000-00008C6D0000}"/>
    <cellStyle name="40% - 强调文字颜色 3 3 3 2 3 3" xfId="29283" xr:uid="{00000000-0005-0000-0000-000093720000}"/>
    <cellStyle name="40% - 强调文字颜色 3 3 3 2 3 3 2" xfId="25387" xr:uid="{00000000-0005-0000-0000-00005B630000}"/>
    <cellStyle name="40% - 强调文字颜色 3 3 3 2 3 3 2 2" xfId="15689" xr:uid="{00000000-0005-0000-0000-0000793D0000}"/>
    <cellStyle name="40% - 强调文字颜色 3 3 3 2 3 3 2 3" xfId="29285" xr:uid="{00000000-0005-0000-0000-000095720000}"/>
    <cellStyle name="40% - 强调文字颜色 3 3 3 2 3 3 3" xfId="25389" xr:uid="{00000000-0005-0000-0000-00005D630000}"/>
    <cellStyle name="40% - 强调文字颜色 3 3 3 2 3 3 3 2" xfId="22178" xr:uid="{00000000-0005-0000-0000-0000D2560000}"/>
    <cellStyle name="40% - 强调文字颜色 3 3 3 2 3 3 4" xfId="27283" xr:uid="{00000000-0005-0000-0000-0000C36A0000}"/>
    <cellStyle name="40% - 强调文字颜色 3 3 3 2 3 4" xfId="29287" xr:uid="{00000000-0005-0000-0000-000097720000}"/>
    <cellStyle name="40% - 强调文字颜色 3 3 3 2 3 4 2" xfId="25394" xr:uid="{00000000-0005-0000-0000-000062630000}"/>
    <cellStyle name="40% - 强调文字颜色 3 3 3 2 3 4 2 2" xfId="29288" xr:uid="{00000000-0005-0000-0000-000098720000}"/>
    <cellStyle name="40% - 强调文字颜色 3 3 3 2 3 4 3" xfId="29291" xr:uid="{00000000-0005-0000-0000-00009B720000}"/>
    <cellStyle name="40% - 强调文字颜色 3 3 3 2 3 5" xfId="11022" xr:uid="{00000000-0005-0000-0000-00003E2B0000}"/>
    <cellStyle name="40% - 强调文字颜色 3 3 3 2 3 5 2" xfId="29292" xr:uid="{00000000-0005-0000-0000-00009C720000}"/>
    <cellStyle name="40% - 强调文字颜色 3 3 3 2 3 5 3" xfId="29294" xr:uid="{00000000-0005-0000-0000-00009E720000}"/>
    <cellStyle name="40% - 强调文字颜色 3 3 3 2 3 6" xfId="11025" xr:uid="{00000000-0005-0000-0000-0000412B0000}"/>
    <cellStyle name="40% - 强调文字颜色 3 3 3 2 3 6 2" xfId="29296" xr:uid="{00000000-0005-0000-0000-0000A0720000}"/>
    <cellStyle name="40% - 强调文字颜色 3 3 3 2 3 7" xfId="29298" xr:uid="{00000000-0005-0000-0000-0000A2720000}"/>
    <cellStyle name="40% - 强调文字颜色 3 3 3 2 3 8" xfId="29300" xr:uid="{00000000-0005-0000-0000-0000A4720000}"/>
    <cellStyle name="40% - 强调文字颜色 3 3 3 2 4" xfId="29301" xr:uid="{00000000-0005-0000-0000-0000A5720000}"/>
    <cellStyle name="40% - 强调文字颜色 3 3 3 2 4 2" xfId="29302" xr:uid="{00000000-0005-0000-0000-0000A6720000}"/>
    <cellStyle name="40% - 强调文字颜色 3 3 3 2 4 2 2" xfId="29303" xr:uid="{00000000-0005-0000-0000-0000A7720000}"/>
    <cellStyle name="40% - 强调文字颜色 3 3 3 2 4 2 2 2" xfId="29305" xr:uid="{00000000-0005-0000-0000-0000A9720000}"/>
    <cellStyle name="40% - 强调文字颜色 3 3 3 2 4 2 3" xfId="29306" xr:uid="{00000000-0005-0000-0000-0000AA720000}"/>
    <cellStyle name="40% - 强调文字颜色 3 3 3 2 4 2 4" xfId="7407" xr:uid="{00000000-0005-0000-0000-00001F1D0000}"/>
    <cellStyle name="40% - 强调文字颜色 3 3 3 2 4 3" xfId="29307" xr:uid="{00000000-0005-0000-0000-0000AB720000}"/>
    <cellStyle name="40% - 强调文字颜色 3 3 3 2 4 3 2" xfId="29308" xr:uid="{00000000-0005-0000-0000-0000AC720000}"/>
    <cellStyle name="40% - 强调文字颜色 3 3 3 2 4 3 2 2" xfId="15804" xr:uid="{00000000-0005-0000-0000-0000EC3D0000}"/>
    <cellStyle name="40% - 强调文字颜色 3 3 3 2 4 3 3" xfId="29309" xr:uid="{00000000-0005-0000-0000-0000AD720000}"/>
    <cellStyle name="40% - 强调文字颜色 3 3 3 2 4 3 4" xfId="3227" xr:uid="{00000000-0005-0000-0000-0000CB0C0000}"/>
    <cellStyle name="40% - 强调文字颜色 3 3 3 2 4 4" xfId="29311" xr:uid="{00000000-0005-0000-0000-0000AF720000}"/>
    <cellStyle name="40% - 强调文字颜色 3 3 3 2 4 4 2" xfId="29312" xr:uid="{00000000-0005-0000-0000-0000B0720000}"/>
    <cellStyle name="40% - 强调文字颜色 3 3 3 2 4 5" xfId="11028" xr:uid="{00000000-0005-0000-0000-0000442B0000}"/>
    <cellStyle name="40% - 强调文字颜色 3 3 3 2 4 6" xfId="29313" xr:uid="{00000000-0005-0000-0000-0000B1720000}"/>
    <cellStyle name="40% - 强调文字颜色 3 3 3 2 5" xfId="26061" xr:uid="{00000000-0005-0000-0000-0000FD650000}"/>
    <cellStyle name="40% - 强调文字颜色 3 3 3 2 5 2" xfId="26063" xr:uid="{00000000-0005-0000-0000-0000FF650000}"/>
    <cellStyle name="40% - 强调文字颜色 3 3 3 2 5 2 2" xfId="29314" xr:uid="{00000000-0005-0000-0000-0000B2720000}"/>
    <cellStyle name="40% - 强调文字颜色 3 3 3 2 5 2 3" xfId="29315" xr:uid="{00000000-0005-0000-0000-0000B3720000}"/>
    <cellStyle name="40% - 强调文字颜色 3 3 3 2 5 3" xfId="9908" xr:uid="{00000000-0005-0000-0000-0000E4260000}"/>
    <cellStyle name="40% - 强调文字颜色 3 3 3 2 5 3 2" xfId="29316" xr:uid="{00000000-0005-0000-0000-0000B4720000}"/>
    <cellStyle name="40% - 强调文字颜色 3 3 3 2 5 3 3" xfId="29317" xr:uid="{00000000-0005-0000-0000-0000B5720000}"/>
    <cellStyle name="40% - 强调文字颜色 3 3 3 2 5 4" xfId="29318" xr:uid="{00000000-0005-0000-0000-0000B6720000}"/>
    <cellStyle name="40% - 强调文字颜色 3 3 3 2 5 4 2" xfId="29319" xr:uid="{00000000-0005-0000-0000-0000B7720000}"/>
    <cellStyle name="40% - 强调文字颜色 3 3 3 2 5 5" xfId="29320" xr:uid="{00000000-0005-0000-0000-0000B8720000}"/>
    <cellStyle name="40% - 强调文字颜色 3 3 3 2 5 6" xfId="29321" xr:uid="{00000000-0005-0000-0000-0000B9720000}"/>
    <cellStyle name="40% - 强调文字颜色 3 3 3 2 6" xfId="26065" xr:uid="{00000000-0005-0000-0000-000001660000}"/>
    <cellStyle name="40% - 强调文字颜色 3 3 3 2 6 2" xfId="582" xr:uid="{00000000-0005-0000-0000-000076020000}"/>
    <cellStyle name="40% - 强调文字颜色 3 3 3 2 6 2 2" xfId="14530" xr:uid="{00000000-0005-0000-0000-0000F2380000}"/>
    <cellStyle name="40% - 强调文字颜色 3 3 3 2 6 2 3" xfId="14534" xr:uid="{00000000-0005-0000-0000-0000F6380000}"/>
    <cellStyle name="40% - 强调文字颜色 3 3 3 2 6 3" xfId="29322" xr:uid="{00000000-0005-0000-0000-0000BA720000}"/>
    <cellStyle name="40% - 强调文字颜色 3 3 3 2 6 3 2" xfId="14540" xr:uid="{00000000-0005-0000-0000-0000FC380000}"/>
    <cellStyle name="40% - 强调文字颜色 3 3 3 2 6 4" xfId="29323" xr:uid="{00000000-0005-0000-0000-0000BB720000}"/>
    <cellStyle name="40% - 强调文字颜色 3 3 3 2 6 5" xfId="29324" xr:uid="{00000000-0005-0000-0000-0000BC720000}"/>
    <cellStyle name="40% - 强调文字颜色 3 3 3 2 7" xfId="26068" xr:uid="{00000000-0005-0000-0000-000004660000}"/>
    <cellStyle name="40% - 强调文字颜色 3 3 3 2 7 2" xfId="591" xr:uid="{00000000-0005-0000-0000-00007F020000}"/>
    <cellStyle name="40% - 强调文字颜色 3 3 3 2 7 2 2" xfId="21982" xr:uid="{00000000-0005-0000-0000-00000E560000}"/>
    <cellStyle name="40% - 强调文字颜色 3 3 3 2 7 2 3" xfId="19927" xr:uid="{00000000-0005-0000-0000-0000074E0000}"/>
    <cellStyle name="40% - 强调文字颜色 3 3 3 2 7 3" xfId="29325" xr:uid="{00000000-0005-0000-0000-0000BD720000}"/>
    <cellStyle name="40% - 强调文字颜色 3 3 3 2 7 3 2" xfId="21989" xr:uid="{00000000-0005-0000-0000-000015560000}"/>
    <cellStyle name="40% - 强调文字颜色 3 3 3 2 7 4" xfId="29326" xr:uid="{00000000-0005-0000-0000-0000BE720000}"/>
    <cellStyle name="40% - 强调文字颜色 3 3 3 2 8" xfId="29327" xr:uid="{00000000-0005-0000-0000-0000BF720000}"/>
    <cellStyle name="40% - 强调文字颜色 3 3 3 2 8 2" xfId="29328" xr:uid="{00000000-0005-0000-0000-0000C0720000}"/>
    <cellStyle name="40% - 强调文字颜色 3 3 3 2 8 3" xfId="29329" xr:uid="{00000000-0005-0000-0000-0000C1720000}"/>
    <cellStyle name="40% - 强调文字颜色 3 3 3 2 9" xfId="29330" xr:uid="{00000000-0005-0000-0000-0000C2720000}"/>
    <cellStyle name="40% - 强调文字颜色 3 3 3 2 9 2" xfId="26272" xr:uid="{00000000-0005-0000-0000-0000D0660000}"/>
    <cellStyle name="40% - 强调文字颜色 3 3 3 3" xfId="29331" xr:uid="{00000000-0005-0000-0000-0000C3720000}"/>
    <cellStyle name="40% - 强调文字颜色 3 3 3 3 2" xfId="29332" xr:uid="{00000000-0005-0000-0000-0000C4720000}"/>
    <cellStyle name="40% - 强调文字颜色 3 3 3 3 2 2" xfId="29333" xr:uid="{00000000-0005-0000-0000-0000C5720000}"/>
    <cellStyle name="40% - 强调文字颜色 3 3 3 3 2 2 2" xfId="26395" xr:uid="{00000000-0005-0000-0000-00004B670000}"/>
    <cellStyle name="40% - 强调文字颜色 3 3 3 3 2 2 2 2" xfId="29334" xr:uid="{00000000-0005-0000-0000-0000C6720000}"/>
    <cellStyle name="40% - 强调文字颜色 3 3 3 3 2 2 2 3" xfId="20018" xr:uid="{00000000-0005-0000-0000-0000624E0000}"/>
    <cellStyle name="40% - 强调文字颜色 3 3 3 3 2 2 3" xfId="26397" xr:uid="{00000000-0005-0000-0000-00004D670000}"/>
    <cellStyle name="40% - 强调文字颜色 3 3 3 3 2 2 3 2" xfId="29335" xr:uid="{00000000-0005-0000-0000-0000C7720000}"/>
    <cellStyle name="40% - 强调文字颜色 3 3 3 3 2 2 4" xfId="26399" xr:uid="{00000000-0005-0000-0000-00004F670000}"/>
    <cellStyle name="40% - 强调文字颜色 3 3 3 3 2 3" xfId="29336" xr:uid="{00000000-0005-0000-0000-0000C8720000}"/>
    <cellStyle name="40% - 强调文字颜色 3 3 3 3 2 3 2" xfId="26408" xr:uid="{00000000-0005-0000-0000-000058670000}"/>
    <cellStyle name="40% - 强调文字颜色 3 3 3 3 2 3 2 2" xfId="26410" xr:uid="{00000000-0005-0000-0000-00005A670000}"/>
    <cellStyle name="40% - 强调文字颜色 3 3 3 3 2 3 2 3" xfId="20034" xr:uid="{00000000-0005-0000-0000-0000724E0000}"/>
    <cellStyle name="40% - 强调文字颜色 3 3 3 3 2 3 3" xfId="26412" xr:uid="{00000000-0005-0000-0000-00005C670000}"/>
    <cellStyle name="40% - 强调文字颜色 3 3 3 3 2 3 4" xfId="26414" xr:uid="{00000000-0005-0000-0000-00005E670000}"/>
    <cellStyle name="40% - 强调文字颜色 3 3 3 3 2 4" xfId="9114" xr:uid="{00000000-0005-0000-0000-0000CA230000}"/>
    <cellStyle name="40% - 强调文字颜色 3 3 3 3 2 4 2" xfId="26440" xr:uid="{00000000-0005-0000-0000-000078670000}"/>
    <cellStyle name="40% - 强调文字颜色 3 3 3 3 2 4 2 2" xfId="26443" xr:uid="{00000000-0005-0000-0000-00007B670000}"/>
    <cellStyle name="40% - 强调文字颜色 3 3 3 3 2 4 3" xfId="26446" xr:uid="{00000000-0005-0000-0000-00007E670000}"/>
    <cellStyle name="40% - 强调文字颜色 3 3 3 3 2 5" xfId="29337" xr:uid="{00000000-0005-0000-0000-0000C9720000}"/>
    <cellStyle name="40% - 强调文字颜色 3 3 3 3 2 5 2" xfId="26461" xr:uid="{00000000-0005-0000-0000-00008D670000}"/>
    <cellStyle name="40% - 强调文字颜色 3 3 3 3 2 6" xfId="5703" xr:uid="{00000000-0005-0000-0000-000077160000}"/>
    <cellStyle name="40% - 强调文字颜色 3 3 3 3 2 6 2" xfId="26470" xr:uid="{00000000-0005-0000-0000-000096670000}"/>
    <cellStyle name="40% - 强调文字颜色 3 3 3 3 2 7" xfId="29338" xr:uid="{00000000-0005-0000-0000-0000CA720000}"/>
    <cellStyle name="40% - 强调文字颜色 3 3 3 3 3" xfId="29339" xr:uid="{00000000-0005-0000-0000-0000CB720000}"/>
    <cellStyle name="40% - 强调文字颜色 3 3 3 3 3 2" xfId="29340" xr:uid="{00000000-0005-0000-0000-0000CC720000}"/>
    <cellStyle name="40% - 强调文字颜色 3 3 3 3 3 2 2" xfId="29341" xr:uid="{00000000-0005-0000-0000-0000CD720000}"/>
    <cellStyle name="40% - 强调文字颜色 3 3 3 3 3 2 2 2" xfId="7499" xr:uid="{00000000-0005-0000-0000-00007B1D0000}"/>
    <cellStyle name="40% - 强调文字颜色 3 3 3 3 3 2 2 3" xfId="28420" xr:uid="{00000000-0005-0000-0000-0000346F0000}"/>
    <cellStyle name="40% - 强调文字颜色 3 3 3 3 3 2 3" xfId="29342" xr:uid="{00000000-0005-0000-0000-0000CE720000}"/>
    <cellStyle name="40% - 强调文字颜色 3 3 3 3 3 2 4" xfId="29343" xr:uid="{00000000-0005-0000-0000-0000CF720000}"/>
    <cellStyle name="40% - 强调文字颜色 3 3 3 3 3 3" xfId="29344" xr:uid="{00000000-0005-0000-0000-0000D0720000}"/>
    <cellStyle name="40% - 强调文字颜色 3 3 3 3 3 3 2" xfId="29345" xr:uid="{00000000-0005-0000-0000-0000D1720000}"/>
    <cellStyle name="40% - 强调文字颜色 3 3 3 3 3 3 2 2" xfId="29346" xr:uid="{00000000-0005-0000-0000-0000D2720000}"/>
    <cellStyle name="40% - 强调文字颜色 3 3 3 3 3 3 2 3" xfId="29347" xr:uid="{00000000-0005-0000-0000-0000D3720000}"/>
    <cellStyle name="40% - 强调文字颜色 3 3 3 3 3 3 3" xfId="29348" xr:uid="{00000000-0005-0000-0000-0000D4720000}"/>
    <cellStyle name="40% - 强调文字颜色 3 3 3 3 3 3 4" xfId="27300" xr:uid="{00000000-0005-0000-0000-0000D46A0000}"/>
    <cellStyle name="40% - 强调文字颜色 3 3 3 3 3 4" xfId="29349" xr:uid="{00000000-0005-0000-0000-0000D5720000}"/>
    <cellStyle name="40% - 强调文字颜色 3 3 3 3 3 4 2" xfId="29352" xr:uid="{00000000-0005-0000-0000-0000D8720000}"/>
    <cellStyle name="40% - 强调文字颜色 3 3 3 3 3 4 2 2" xfId="29355" xr:uid="{00000000-0005-0000-0000-0000DB720000}"/>
    <cellStyle name="40% - 强调文字颜色 3 3 3 3 3 4 3" xfId="29358" xr:uid="{00000000-0005-0000-0000-0000DE720000}"/>
    <cellStyle name="40% - 强调文字颜色 3 3 3 3 3 5" xfId="11036" xr:uid="{00000000-0005-0000-0000-00004C2B0000}"/>
    <cellStyle name="40% - 强调文字颜色 3 3 3 3 3 5 2" xfId="3472" xr:uid="{00000000-0005-0000-0000-0000C00D0000}"/>
    <cellStyle name="40% - 强调文字颜色 3 3 3 3 3 5 3" xfId="3479" xr:uid="{00000000-0005-0000-0000-0000C70D0000}"/>
    <cellStyle name="40% - 强调文字颜色 3 3 3 3 3 6" xfId="344" xr:uid="{00000000-0005-0000-0000-000083010000}"/>
    <cellStyle name="40% - 强调文字颜色 3 3 3 3 3 6 2" xfId="29359" xr:uid="{00000000-0005-0000-0000-0000DF720000}"/>
    <cellStyle name="40% - 强调文字颜色 3 3 3 3 3 7" xfId="29361" xr:uid="{00000000-0005-0000-0000-0000E1720000}"/>
    <cellStyle name="40% - 强调文字颜色 3 3 3 3 4" xfId="29362" xr:uid="{00000000-0005-0000-0000-0000E2720000}"/>
    <cellStyle name="40% - 强调文字颜色 3 3 3 3 5" xfId="26072" xr:uid="{00000000-0005-0000-0000-000008660000}"/>
    <cellStyle name="40% - 强调文字颜色 3 3 3 3 6" xfId="26076" xr:uid="{00000000-0005-0000-0000-00000C660000}"/>
    <cellStyle name="40% - 强调文字颜色 3 3 3 4" xfId="351" xr:uid="{00000000-0005-0000-0000-00008A010000}"/>
    <cellStyle name="40% - 强调文字颜色 3 3 3 4 2" xfId="967" xr:uid="{00000000-0005-0000-0000-0000F7030000}"/>
    <cellStyle name="40% - 强调文字颜色 3 3 3 4 2 2" xfId="975" xr:uid="{00000000-0005-0000-0000-0000FF030000}"/>
    <cellStyle name="40% - 强调文字颜色 3 3 3 4 2 2 2" xfId="3088" xr:uid="{00000000-0005-0000-0000-0000400C0000}"/>
    <cellStyle name="40% - 强调文字颜色 3 3 3 4 2 3" xfId="1124" xr:uid="{00000000-0005-0000-0000-000094040000}"/>
    <cellStyle name="40% - 强调文字颜色 3 3 3 4 2 3 2" xfId="4212" xr:uid="{00000000-0005-0000-0000-0000A4100000}"/>
    <cellStyle name="40% - 强调文字颜色 3 3 3 4 2 4" xfId="1769" xr:uid="{00000000-0005-0000-0000-000019070000}"/>
    <cellStyle name="40% - 强调文字颜色 3 3 3 4 3" xfId="981" xr:uid="{00000000-0005-0000-0000-000005040000}"/>
    <cellStyle name="40% - 强调文字颜色 3 3 3 4 3 2" xfId="989" xr:uid="{00000000-0005-0000-0000-00000D040000}"/>
    <cellStyle name="40% - 强调文字颜色 3 3 3 4 3 3" xfId="3117" xr:uid="{00000000-0005-0000-0000-00005D0C0000}"/>
    <cellStyle name="40% - 强调文字颜色 3 3 3 4 4" xfId="1001" xr:uid="{00000000-0005-0000-0000-000019040000}"/>
    <cellStyle name="40% - 强调文字颜色 3 3 3 4 5" xfId="1019" xr:uid="{00000000-0005-0000-0000-00002B040000}"/>
    <cellStyle name="40% - 强调文字颜色 3 3 3 4 6" xfId="3133" xr:uid="{00000000-0005-0000-0000-00006D0C0000}"/>
    <cellStyle name="40% - 强调文字颜色 3 3 3 5" xfId="362" xr:uid="{00000000-0005-0000-0000-000098010000}"/>
    <cellStyle name="40% - 强调文字颜色 3 3 3 5 2" xfId="16920" xr:uid="{00000000-0005-0000-0000-000048420000}"/>
    <cellStyle name="40% - 强调文字颜色 3 3 3 5 2 2" xfId="16923" xr:uid="{00000000-0005-0000-0000-00004B420000}"/>
    <cellStyle name="40% - 强调文字颜色 3 3 3 5 2 2 2" xfId="29363" xr:uid="{00000000-0005-0000-0000-0000E3720000}"/>
    <cellStyle name="40% - 强调文字颜色 3 3 3 5 2 3" xfId="16927" xr:uid="{00000000-0005-0000-0000-00004F420000}"/>
    <cellStyle name="40% - 强调文字颜色 3 3 3 5 2 4" xfId="13125" xr:uid="{00000000-0005-0000-0000-000075330000}"/>
    <cellStyle name="40% - 强调文字颜色 3 3 3 5 3" xfId="16932" xr:uid="{00000000-0005-0000-0000-000054420000}"/>
    <cellStyle name="40% - 强调文字颜色 3 3 3 5 3 2" xfId="16935" xr:uid="{00000000-0005-0000-0000-000057420000}"/>
    <cellStyle name="40% - 强调文字颜色 3 3 3 5 3 2 2" xfId="29364" xr:uid="{00000000-0005-0000-0000-0000E4720000}"/>
    <cellStyle name="40% - 强调文字颜色 3 3 3 5 3 3" xfId="23737" xr:uid="{00000000-0005-0000-0000-0000E95C0000}"/>
    <cellStyle name="40% - 强调文字颜色 3 3 3 5 3 4" xfId="13135" xr:uid="{00000000-0005-0000-0000-00007F330000}"/>
    <cellStyle name="40% - 强调文字颜色 3 3 3 5 4" xfId="16938" xr:uid="{00000000-0005-0000-0000-00005A420000}"/>
    <cellStyle name="40% - 强调文字颜色 3 3 3 5 4 2" xfId="29365" xr:uid="{00000000-0005-0000-0000-0000E5720000}"/>
    <cellStyle name="40% - 强调文字颜色 3 3 3 5 5" xfId="16941" xr:uid="{00000000-0005-0000-0000-00005D420000}"/>
    <cellStyle name="40% - 强调文字颜色 3 3 3 5 6" xfId="21550" xr:uid="{00000000-0005-0000-0000-00005E540000}"/>
    <cellStyle name="40% - 强调文字颜色 3 3 3 6" xfId="3139" xr:uid="{00000000-0005-0000-0000-0000730C0000}"/>
    <cellStyle name="40% - 强调文字颜色 3 3 3 6 2" xfId="1220" xr:uid="{00000000-0005-0000-0000-0000F4040000}"/>
    <cellStyle name="40% - 强调文字颜色 3 3 3 6 2 2" xfId="16972" xr:uid="{00000000-0005-0000-0000-00007C420000}"/>
    <cellStyle name="40% - 强调文字颜色 3 3 3 6 2 2 2" xfId="20213" xr:uid="{00000000-0005-0000-0000-0000254F0000}"/>
    <cellStyle name="40% - 强调文字颜色 3 3 3 6 2 3" xfId="8276" xr:uid="{00000000-0005-0000-0000-000084200000}"/>
    <cellStyle name="40% - 强调文字颜色 3 3 3 6 2 4" xfId="8280" xr:uid="{00000000-0005-0000-0000-000088200000}"/>
    <cellStyle name="40% - 强调文字颜色 3 3 3 6 3" xfId="16977" xr:uid="{00000000-0005-0000-0000-000081420000}"/>
    <cellStyle name="40% - 强调文字颜色 3 3 3 6 3 2" xfId="16981" xr:uid="{00000000-0005-0000-0000-000085420000}"/>
    <cellStyle name="40% - 强调文字颜色 3 3 3 6 3 3" xfId="16984" xr:uid="{00000000-0005-0000-0000-000088420000}"/>
    <cellStyle name="40% - 强调文字颜色 3 3 3 6 4" xfId="16987" xr:uid="{00000000-0005-0000-0000-00008B420000}"/>
    <cellStyle name="40% - 强调文字颜色 3 3 3 6 4 2" xfId="21598" xr:uid="{00000000-0005-0000-0000-00008E540000}"/>
    <cellStyle name="40% - 强调文字颜色 3 3 3 6 5" xfId="16991" xr:uid="{00000000-0005-0000-0000-00008F420000}"/>
    <cellStyle name="40% - 强调文字颜色 3 3 3 6 6" xfId="29367" xr:uid="{00000000-0005-0000-0000-0000E7720000}"/>
    <cellStyle name="40% - 强调文字颜色 3 3 3 7" xfId="3145" xr:uid="{00000000-0005-0000-0000-0000790C0000}"/>
    <cellStyle name="40% - 强调文字颜色 3 3 3 7 2" xfId="17007" xr:uid="{00000000-0005-0000-0000-00009F420000}"/>
    <cellStyle name="40% - 强调文字颜色 3 3 3 7 2 2" xfId="17011" xr:uid="{00000000-0005-0000-0000-0000A3420000}"/>
    <cellStyle name="40% - 强调文字颜色 3 3 3 7 2 3" xfId="8290" xr:uid="{00000000-0005-0000-0000-000092200000}"/>
    <cellStyle name="40% - 强调文字颜色 3 3 3 7 3" xfId="17015" xr:uid="{00000000-0005-0000-0000-0000A7420000}"/>
    <cellStyle name="40% - 强调文字颜色 3 3 3 7 3 2" xfId="29368" xr:uid="{00000000-0005-0000-0000-0000E8720000}"/>
    <cellStyle name="40% - 强调文字颜色 3 3 3 7 4" xfId="17019" xr:uid="{00000000-0005-0000-0000-0000AB420000}"/>
    <cellStyle name="40% - 强调文字颜色 3 3 3 7 5" xfId="21559" xr:uid="{00000000-0005-0000-0000-000067540000}"/>
    <cellStyle name="40% - 强调文字颜色 3 3 3 8" xfId="3154" xr:uid="{00000000-0005-0000-0000-0000820C0000}"/>
    <cellStyle name="40% - 强调文字颜色 3 3 3 8 2" xfId="17034" xr:uid="{00000000-0005-0000-0000-0000BA420000}"/>
    <cellStyle name="40% - 强调文字颜色 3 3 3 8 2 2" xfId="17038" xr:uid="{00000000-0005-0000-0000-0000BE420000}"/>
    <cellStyle name="40% - 强调文字颜色 3 3 3 8 2 3" xfId="29370" xr:uid="{00000000-0005-0000-0000-0000EA720000}"/>
    <cellStyle name="40% - 强调文字颜色 3 3 3 8 3" xfId="17041" xr:uid="{00000000-0005-0000-0000-0000C1420000}"/>
    <cellStyle name="40% - 强调文字颜色 3 3 3 8 3 2" xfId="29371" xr:uid="{00000000-0005-0000-0000-0000EB720000}"/>
    <cellStyle name="40% - 强调文字颜色 3 3 3 8 4" xfId="17046" xr:uid="{00000000-0005-0000-0000-0000C6420000}"/>
    <cellStyle name="40% - 强调文字颜色 3 3 3 8 5" xfId="29374" xr:uid="{00000000-0005-0000-0000-0000EE720000}"/>
    <cellStyle name="40% - 强调文字颜色 3 3 3 9" xfId="16339" xr:uid="{00000000-0005-0000-0000-000003400000}"/>
    <cellStyle name="40% - 强调文字颜色 3 3 3 9 2" xfId="14698" xr:uid="{00000000-0005-0000-0000-00009A390000}"/>
    <cellStyle name="40% - 强调文字颜色 3 3 3 9 3" xfId="14703" xr:uid="{00000000-0005-0000-0000-00009F390000}"/>
    <cellStyle name="40% - 强调文字颜色 3 3 4" xfId="908" xr:uid="{00000000-0005-0000-0000-0000BC030000}"/>
    <cellStyle name="40% - 强调文字颜色 3 3 4 2" xfId="29375" xr:uid="{00000000-0005-0000-0000-0000EF720000}"/>
    <cellStyle name="40% - 强调文字颜色 3 3 4 2 2" xfId="29376" xr:uid="{00000000-0005-0000-0000-0000F0720000}"/>
    <cellStyle name="40% - 强调文字颜色 3 3 4 2 2 2" xfId="25105" xr:uid="{00000000-0005-0000-0000-000041620000}"/>
    <cellStyle name="40% - 强调文字颜色 3 3 4 2 2 2 2" xfId="25107" xr:uid="{00000000-0005-0000-0000-000043620000}"/>
    <cellStyle name="40% - 强调文字颜色 3 3 4 2 2 2 3" xfId="25111" xr:uid="{00000000-0005-0000-0000-000047620000}"/>
    <cellStyle name="40% - 强调文字颜色 3 3 4 2 2 3" xfId="25118" xr:uid="{00000000-0005-0000-0000-00004E620000}"/>
    <cellStyle name="40% - 强调文字颜色 3 3 4 2 2 4" xfId="25124" xr:uid="{00000000-0005-0000-0000-000054620000}"/>
    <cellStyle name="40% - 强调文字颜色 3 3 4 2 2 5" xfId="25133" xr:uid="{00000000-0005-0000-0000-00005D620000}"/>
    <cellStyle name="40% - 强调文字颜色 3 3 4 2 3" xfId="29377" xr:uid="{00000000-0005-0000-0000-0000F1720000}"/>
    <cellStyle name="40% - 强调文字颜色 3 3 4 2 3 2" xfId="25188" xr:uid="{00000000-0005-0000-0000-000094620000}"/>
    <cellStyle name="40% - 强调文字颜色 3 3 4 2 3 2 2" xfId="29378" xr:uid="{00000000-0005-0000-0000-0000F2720000}"/>
    <cellStyle name="40% - 强调文字颜色 3 3 4 2 3 3" xfId="29379" xr:uid="{00000000-0005-0000-0000-0000F3720000}"/>
    <cellStyle name="40% - 强调文字颜色 3 3 4 2 3 4" xfId="29380" xr:uid="{00000000-0005-0000-0000-0000F4720000}"/>
    <cellStyle name="40% - 强调文字颜色 3 3 4 2 4" xfId="21312" xr:uid="{00000000-0005-0000-0000-000070530000}"/>
    <cellStyle name="40% - 强调文字颜色 3 3 4 2 4 2" xfId="25204" xr:uid="{00000000-0005-0000-0000-0000A4620000}"/>
    <cellStyle name="40% - 强调文字颜色 3 3 4 2 5" xfId="3939" xr:uid="{00000000-0005-0000-0000-0000930F0000}"/>
    <cellStyle name="40% - 强调文字颜色 3 3 4 3" xfId="29381" xr:uid="{00000000-0005-0000-0000-0000F5720000}"/>
    <cellStyle name="40% - 强调文字颜色 3 3 4 3 2" xfId="29382" xr:uid="{00000000-0005-0000-0000-0000F6720000}"/>
    <cellStyle name="40% - 强调文字颜色 3 3 4 3 3" xfId="29383" xr:uid="{00000000-0005-0000-0000-0000F7720000}"/>
    <cellStyle name="40% - 强调文字颜色 3 3 4 4" xfId="3162" xr:uid="{00000000-0005-0000-0000-00008A0C0000}"/>
    <cellStyle name="40% - 强调文字颜色 3 3 4 5" xfId="3166" xr:uid="{00000000-0005-0000-0000-00008E0C0000}"/>
    <cellStyle name="40% - 强调文字颜色 3 3 4 5 2" xfId="1465" xr:uid="{00000000-0005-0000-0000-0000E9050000}"/>
    <cellStyle name="40% - 强调文字颜色 3 3 4 5 2 2" xfId="1375" xr:uid="{00000000-0005-0000-0000-00008F050000}"/>
    <cellStyle name="40% - 强调文字颜色 3 3 4 5 3" xfId="1475" xr:uid="{00000000-0005-0000-0000-0000F3050000}"/>
    <cellStyle name="40% - 强调文字颜色 3 3 4 6" xfId="3170" xr:uid="{00000000-0005-0000-0000-0000920C0000}"/>
    <cellStyle name="40% - 强调文字颜色 3 3 4 6 2" xfId="3177" xr:uid="{00000000-0005-0000-0000-0000990C0000}"/>
    <cellStyle name="40% - 强调文字颜色 3 3 5" xfId="17066" xr:uid="{00000000-0005-0000-0000-0000DA420000}"/>
    <cellStyle name="40% - 强调文字颜色 3 3 5 2" xfId="17068" xr:uid="{00000000-0005-0000-0000-0000DC420000}"/>
    <cellStyle name="40% - 强调文字颜色 3 3 5 2 2" xfId="29384" xr:uid="{00000000-0005-0000-0000-0000F8720000}"/>
    <cellStyle name="40% - 强调文字颜色 3 3 5 2 2 2" xfId="29385" xr:uid="{00000000-0005-0000-0000-0000F9720000}"/>
    <cellStyle name="40% - 强调文字颜色 3 3 5 2 2 3" xfId="29388" xr:uid="{00000000-0005-0000-0000-0000FC720000}"/>
    <cellStyle name="40% - 强调文字颜色 3 3 5 2 3" xfId="29389" xr:uid="{00000000-0005-0000-0000-0000FD720000}"/>
    <cellStyle name="40% - 强调文字颜色 3 3 5 2 3 2" xfId="25333" xr:uid="{00000000-0005-0000-0000-000025630000}"/>
    <cellStyle name="40% - 强调文字颜色 3 3 5 2 3 2 2" xfId="12367" xr:uid="{00000000-0005-0000-0000-00007F300000}"/>
    <cellStyle name="40% - 强调文字颜色 3 3 5 2 3 3" xfId="25336" xr:uid="{00000000-0005-0000-0000-000028630000}"/>
    <cellStyle name="40% - 强调文字颜色 3 3 5 2 3 4" xfId="25339" xr:uid="{00000000-0005-0000-0000-00002B630000}"/>
    <cellStyle name="40% - 强调文字颜色 3 3 5 2 4" xfId="29390" xr:uid="{00000000-0005-0000-0000-0000FE720000}"/>
    <cellStyle name="40% - 强调文字颜色 3 3 5 3" xfId="17070" xr:uid="{00000000-0005-0000-0000-0000DE420000}"/>
    <cellStyle name="40% - 强调文字颜色 3 3 5 3 2" xfId="29391" xr:uid="{00000000-0005-0000-0000-0000FF720000}"/>
    <cellStyle name="40% - 强调文字颜色 3 3 5 4" xfId="29392" xr:uid="{00000000-0005-0000-0000-000000730000}"/>
    <cellStyle name="40% - 强调文字颜色 3 3 5 4 2" xfId="873" xr:uid="{00000000-0005-0000-0000-000099030000}"/>
    <cellStyle name="40% - 强调文字颜色 3 3 5 4 2 2" xfId="7465" xr:uid="{00000000-0005-0000-0000-0000591D0000}"/>
    <cellStyle name="40% - 强调文字颜色 3 3 5 4 3" xfId="6491" xr:uid="{00000000-0005-0000-0000-00008B190000}"/>
    <cellStyle name="40% - 强调文字颜色 3 3 5 5" xfId="29393" xr:uid="{00000000-0005-0000-0000-000001730000}"/>
    <cellStyle name="40% - 强调文字颜色 3 3 5 6" xfId="29394" xr:uid="{00000000-0005-0000-0000-000002730000}"/>
    <cellStyle name="40% - 强调文字颜色 3 3 5 6 2" xfId="29395" xr:uid="{00000000-0005-0000-0000-000003730000}"/>
    <cellStyle name="40% - 强调文字颜色 3 3 6" xfId="17072" xr:uid="{00000000-0005-0000-0000-0000E0420000}"/>
    <cellStyle name="40% - 强调文字颜色 3 3 6 2" xfId="22562" xr:uid="{00000000-0005-0000-0000-000052580000}"/>
    <cellStyle name="40% - 强调文字颜色 3 3 6 2 2" xfId="29396" xr:uid="{00000000-0005-0000-0000-000004730000}"/>
    <cellStyle name="40% - 强调文字颜色 3 3 6 2 2 2" xfId="29397" xr:uid="{00000000-0005-0000-0000-000005730000}"/>
    <cellStyle name="40% - 强调文字颜色 3 3 6 2 2 2 2" xfId="29398" xr:uid="{00000000-0005-0000-0000-000006730000}"/>
    <cellStyle name="40% - 强调文字颜色 3 3 6 2 2 2 2 2" xfId="29399" xr:uid="{00000000-0005-0000-0000-000007730000}"/>
    <cellStyle name="40% - 强调文字颜色 3 3 6 2 2 2 2 3" xfId="29400" xr:uid="{00000000-0005-0000-0000-000008730000}"/>
    <cellStyle name="40% - 强调文字颜色 3 3 6 2 2 2 3" xfId="29401" xr:uid="{00000000-0005-0000-0000-000009730000}"/>
    <cellStyle name="40% - 强调文字颜色 3 3 6 2 2 2 4" xfId="29402" xr:uid="{00000000-0005-0000-0000-00000A730000}"/>
    <cellStyle name="40% - 强调文字颜色 3 3 6 2 2 3" xfId="29404" xr:uid="{00000000-0005-0000-0000-00000C730000}"/>
    <cellStyle name="40% - 强调文字颜色 3 3 6 2 2 3 2" xfId="29405" xr:uid="{00000000-0005-0000-0000-00000D730000}"/>
    <cellStyle name="40% - 强调文字颜色 3 3 6 2 2 3 2 2" xfId="29406" xr:uid="{00000000-0005-0000-0000-00000E730000}"/>
    <cellStyle name="40% - 强调文字颜色 3 3 6 2 2 3 2 3" xfId="29408" xr:uid="{00000000-0005-0000-0000-000010730000}"/>
    <cellStyle name="40% - 强调文字颜色 3 3 6 2 2 3 3" xfId="29409" xr:uid="{00000000-0005-0000-0000-000011730000}"/>
    <cellStyle name="40% - 强调文字颜色 3 3 6 2 2 3 4" xfId="29410" xr:uid="{00000000-0005-0000-0000-000012730000}"/>
    <cellStyle name="40% - 强调文字颜色 3 3 6 2 2 4" xfId="29413" xr:uid="{00000000-0005-0000-0000-000015730000}"/>
    <cellStyle name="40% - 强调文字颜色 3 3 6 2 2 4 2" xfId="29416" xr:uid="{00000000-0005-0000-0000-000018730000}"/>
    <cellStyle name="40% - 强调文字颜色 3 3 6 2 2 4 2 2" xfId="29419" xr:uid="{00000000-0005-0000-0000-00001B730000}"/>
    <cellStyle name="40% - 强调文字颜色 3 3 6 2 2 4 3" xfId="29422" xr:uid="{00000000-0005-0000-0000-00001E730000}"/>
    <cellStyle name="40% - 强调文字颜色 3 3 6 2 2 5" xfId="29425" xr:uid="{00000000-0005-0000-0000-000021730000}"/>
    <cellStyle name="40% - 强调文字颜色 3 3 6 2 2 5 2" xfId="29430" xr:uid="{00000000-0005-0000-0000-000026730000}"/>
    <cellStyle name="40% - 强调文字颜色 3 3 6 2 2 6" xfId="29433" xr:uid="{00000000-0005-0000-0000-000029730000}"/>
    <cellStyle name="40% - 强调文字颜色 3 3 6 2 2 7" xfId="29435" xr:uid="{00000000-0005-0000-0000-00002B730000}"/>
    <cellStyle name="40% - 强调文字颜色 3 3 6 2 3" xfId="29436" xr:uid="{00000000-0005-0000-0000-00002C730000}"/>
    <cellStyle name="40% - 强调文字颜色 3 3 6 2 4" xfId="29437" xr:uid="{00000000-0005-0000-0000-00002D730000}"/>
    <cellStyle name="40% - 强调文字颜色 3 3 6 3" xfId="29438" xr:uid="{00000000-0005-0000-0000-00002E730000}"/>
    <cellStyle name="40% - 强调文字颜色 3 3 6 3 2" xfId="29439" xr:uid="{00000000-0005-0000-0000-00002F730000}"/>
    <cellStyle name="40% - 强调文字颜色 3 3 6 3 2 2" xfId="29440" xr:uid="{00000000-0005-0000-0000-000030730000}"/>
    <cellStyle name="40% - 强调文字颜色 3 3 6 3 2 2 2" xfId="29441" xr:uid="{00000000-0005-0000-0000-000031730000}"/>
    <cellStyle name="40% - 强调文字颜色 3 3 6 3 2 2 3" xfId="14292" xr:uid="{00000000-0005-0000-0000-000004380000}"/>
    <cellStyle name="40% - 强调文字颜色 3 3 6 3 2 3" xfId="29443" xr:uid="{00000000-0005-0000-0000-000033730000}"/>
    <cellStyle name="40% - 强调文字颜色 3 3 6 3 2 4" xfId="29446" xr:uid="{00000000-0005-0000-0000-000036730000}"/>
    <cellStyle name="40% - 强调文字颜色 3 3 6 3 3" xfId="29447" xr:uid="{00000000-0005-0000-0000-000037730000}"/>
    <cellStyle name="40% - 强调文字颜色 3 3 6 3 3 2" xfId="8470" xr:uid="{00000000-0005-0000-0000-000046210000}"/>
    <cellStyle name="40% - 强调文字颜色 3 3 6 3 3 2 2" xfId="8472" xr:uid="{00000000-0005-0000-0000-000048210000}"/>
    <cellStyle name="40% - 强调文字颜色 3 3 6 3 3 2 3" xfId="29448" xr:uid="{00000000-0005-0000-0000-000038730000}"/>
    <cellStyle name="40% - 强调文字颜色 3 3 6 3 3 3" xfId="8474" xr:uid="{00000000-0005-0000-0000-00004A210000}"/>
    <cellStyle name="40% - 强调文字颜色 3 3 6 3 3 4" xfId="8477" xr:uid="{00000000-0005-0000-0000-00004D210000}"/>
    <cellStyle name="40% - 强调文字颜色 3 3 6 3 4" xfId="29449" xr:uid="{00000000-0005-0000-0000-000039730000}"/>
    <cellStyle name="40% - 强调文字颜色 3 3 6 3 4 2" xfId="29450" xr:uid="{00000000-0005-0000-0000-00003A730000}"/>
    <cellStyle name="40% - 强调文字颜色 3 3 6 3 4 2 2" xfId="25859" xr:uid="{00000000-0005-0000-0000-000033650000}"/>
    <cellStyle name="40% - 强调文字颜色 3 3 6 3 4 3" xfId="29451" xr:uid="{00000000-0005-0000-0000-00003B730000}"/>
    <cellStyle name="40% - 强调文字颜色 3 3 6 3 5" xfId="12350" xr:uid="{00000000-0005-0000-0000-00006E300000}"/>
    <cellStyle name="40% - 强调文字颜色 3 3 6 3 6" xfId="12394" xr:uid="{00000000-0005-0000-0000-00009A300000}"/>
    <cellStyle name="40% - 强调文字颜色 3 3 6 4" xfId="29452" xr:uid="{00000000-0005-0000-0000-00003C730000}"/>
    <cellStyle name="40% - 强调文字颜色 3 3 6 4 2" xfId="1052" xr:uid="{00000000-0005-0000-0000-00004C040000}"/>
    <cellStyle name="40% - 强调文字颜色 3 3 6 4 2 2" xfId="8718" xr:uid="{00000000-0005-0000-0000-00003E220000}"/>
    <cellStyle name="40% - 强调文字颜色 3 3 6 4 3" xfId="29453" xr:uid="{00000000-0005-0000-0000-00003D730000}"/>
    <cellStyle name="40% - 强调文字颜色 3 3 6 5" xfId="29454" xr:uid="{00000000-0005-0000-0000-00003E730000}"/>
    <cellStyle name="40% - 强调文字颜色 3 3 6 5 2" xfId="73" xr:uid="{00000000-0005-0000-0000-000050000000}"/>
    <cellStyle name="40% - 强调文字颜色 3 3 7" xfId="13407" xr:uid="{00000000-0005-0000-0000-00008F340000}"/>
    <cellStyle name="40% - 强调文字颜色 3 3 7 2" xfId="22923" xr:uid="{00000000-0005-0000-0000-0000BB590000}"/>
    <cellStyle name="40% - 强调文字颜色 3 3 7 2 2" xfId="17508" xr:uid="{00000000-0005-0000-0000-000094440000}"/>
    <cellStyle name="40% - 强调文字颜色 3 3 7 2 2 2" xfId="29455" xr:uid="{00000000-0005-0000-0000-00003F730000}"/>
    <cellStyle name="40% - 强调文字颜色 3 3 7 2 2 2 2" xfId="29456" xr:uid="{00000000-0005-0000-0000-000040730000}"/>
    <cellStyle name="40% - 强调文字颜色 3 3 7 2 2 2 3" xfId="28584" xr:uid="{00000000-0005-0000-0000-0000D86F0000}"/>
    <cellStyle name="40% - 强调文字颜色 3 3 7 2 2 3" xfId="29458" xr:uid="{00000000-0005-0000-0000-000042730000}"/>
    <cellStyle name="40% - 强调文字颜色 3 3 7 2 2 4" xfId="29460" xr:uid="{00000000-0005-0000-0000-000044730000}"/>
    <cellStyle name="40% - 强调文字颜色 3 3 7 2 3" xfId="29461" xr:uid="{00000000-0005-0000-0000-000045730000}"/>
    <cellStyle name="40% - 强调文字颜色 3 3 7 2 3 2" xfId="29462" xr:uid="{00000000-0005-0000-0000-000046730000}"/>
    <cellStyle name="40% - 强调文字颜色 3 3 7 2 3 2 2" xfId="29464" xr:uid="{00000000-0005-0000-0000-000048730000}"/>
    <cellStyle name="40% - 强调文字颜色 3 3 7 2 3 2 3" xfId="28725" xr:uid="{00000000-0005-0000-0000-000065700000}"/>
    <cellStyle name="40% - 强调文字颜色 3 3 7 2 3 3" xfId="29465" xr:uid="{00000000-0005-0000-0000-000049730000}"/>
    <cellStyle name="40% - 强调文字颜色 3 3 7 2 3 4" xfId="29466" xr:uid="{00000000-0005-0000-0000-00004A730000}"/>
    <cellStyle name="40% - 强调文字颜色 3 3 7 2 4" xfId="29467" xr:uid="{00000000-0005-0000-0000-00004B730000}"/>
    <cellStyle name="40% - 强调文字颜色 3 3 7 2 4 2" xfId="26611" xr:uid="{00000000-0005-0000-0000-000023680000}"/>
    <cellStyle name="40% - 强调文字颜色 3 3 7 2 4 2 2" xfId="27952" xr:uid="{00000000-0005-0000-0000-0000606D0000}"/>
    <cellStyle name="40% - 强调文字颜色 3 3 7 2 4 3" xfId="29468" xr:uid="{00000000-0005-0000-0000-00004C730000}"/>
    <cellStyle name="40% - 强调文字颜色 3 3 7 2 5" xfId="29470" xr:uid="{00000000-0005-0000-0000-00004E730000}"/>
    <cellStyle name="40% - 强调文字颜色 3 3 7 2 5 2" xfId="26634" xr:uid="{00000000-0005-0000-0000-00003A680000}"/>
    <cellStyle name="40% - 强调文字颜色 3 3 7 2 6" xfId="14625" xr:uid="{00000000-0005-0000-0000-000051390000}"/>
    <cellStyle name="40% - 强调文字颜色 3 3 7 2 7" xfId="14630" xr:uid="{00000000-0005-0000-0000-000056390000}"/>
    <cellStyle name="40% - 强调文字颜色 3 3 7 3" xfId="29471" xr:uid="{00000000-0005-0000-0000-00004F730000}"/>
    <cellStyle name="40% - 强调文字颜色 3 3 7 3 2" xfId="17512" xr:uid="{00000000-0005-0000-0000-000098440000}"/>
    <cellStyle name="40% - 强调文字颜色 3 3 7 3 2 2" xfId="9375" xr:uid="{00000000-0005-0000-0000-0000CF240000}"/>
    <cellStyle name="40% - 强调文字颜色 3 3 7 3 2 2 2" xfId="6584" xr:uid="{00000000-0005-0000-0000-0000E8190000}"/>
    <cellStyle name="40% - 强调文字颜色 3 3 7 3 2 2 3" xfId="4168" xr:uid="{00000000-0005-0000-0000-000078100000}"/>
    <cellStyle name="40% - 强调文字颜色 3 3 7 3 2 3" xfId="9413" xr:uid="{00000000-0005-0000-0000-0000F5240000}"/>
    <cellStyle name="40% - 强调文字颜色 3 3 7 3 2 4" xfId="9418" xr:uid="{00000000-0005-0000-0000-0000FA240000}"/>
    <cellStyle name="40% - 强调文字颜色 3 3 7 3 3" xfId="29472" xr:uid="{00000000-0005-0000-0000-000050730000}"/>
    <cellStyle name="40% - 强调文字颜色 3 3 7 3 3 2" xfId="9426" xr:uid="{00000000-0005-0000-0000-000002250000}"/>
    <cellStyle name="40% - 强调文字颜色 3 3 7 3 3 2 2" xfId="9431" xr:uid="{00000000-0005-0000-0000-000007250000}"/>
    <cellStyle name="40% - 强调文字颜色 3 3 7 3 3 2 3" xfId="2752" xr:uid="{00000000-0005-0000-0000-0000F00A0000}"/>
    <cellStyle name="40% - 强调文字颜色 3 3 7 3 3 3" xfId="9432" xr:uid="{00000000-0005-0000-0000-000008250000}"/>
    <cellStyle name="40% - 强调文字颜色 3 3 7 3 3 4" xfId="9434" xr:uid="{00000000-0005-0000-0000-00000A250000}"/>
    <cellStyle name="40% - 强调文字颜色 3 3 7 3 4" xfId="29473" xr:uid="{00000000-0005-0000-0000-000051730000}"/>
    <cellStyle name="40% - 强调文字颜色 3 3 7 3 4 2" xfId="9445" xr:uid="{00000000-0005-0000-0000-000015250000}"/>
    <cellStyle name="40% - 强调文字颜色 3 3 7 3 4 2 2" xfId="9448" xr:uid="{00000000-0005-0000-0000-000018250000}"/>
    <cellStyle name="40% - 强调文字颜色 3 3 7 3 4 3" xfId="9453" xr:uid="{00000000-0005-0000-0000-00001D250000}"/>
    <cellStyle name="40% - 强调文字颜色 3 3 7 3 5" xfId="12621" xr:uid="{00000000-0005-0000-0000-00007D310000}"/>
    <cellStyle name="40% - 强调文字颜色 3 3 7 3 5 2" xfId="9470" xr:uid="{00000000-0005-0000-0000-00002E250000}"/>
    <cellStyle name="40% - 强调文字颜色 3 3 7 3 6" xfId="14636" xr:uid="{00000000-0005-0000-0000-00005C390000}"/>
    <cellStyle name="40% - 强调文字颜色 3 3 7 4" xfId="12084" xr:uid="{00000000-0005-0000-0000-0000642F0000}"/>
    <cellStyle name="40% - 强调文字颜色 3 3 7 5" xfId="12086" xr:uid="{00000000-0005-0000-0000-0000662F0000}"/>
    <cellStyle name="40% - 强调文字颜色 3 3 8" xfId="22564" xr:uid="{00000000-0005-0000-0000-000054580000}"/>
    <cellStyle name="40% - 强调文字颜色 3 3 8 2" xfId="29474" xr:uid="{00000000-0005-0000-0000-000052730000}"/>
    <cellStyle name="40% - 强调文字颜色 3 3 9" xfId="29475" xr:uid="{00000000-0005-0000-0000-000053730000}"/>
    <cellStyle name="40% - 强调文字颜色 3 3 9 2" xfId="24797" xr:uid="{00000000-0005-0000-0000-00000D610000}"/>
    <cellStyle name="40% - 强调文字颜色 3 3 9 2 2" xfId="2210" xr:uid="{00000000-0005-0000-0000-0000D2080000}"/>
    <cellStyle name="40% - 强调文字颜色 3 3 9 2 2 2" xfId="24800" xr:uid="{00000000-0005-0000-0000-000010610000}"/>
    <cellStyle name="40% - 强调文字颜色 3 3 9 2 2 2 2" xfId="24802" xr:uid="{00000000-0005-0000-0000-000012610000}"/>
    <cellStyle name="40% - 强调文字颜色 3 3 9 2 2 3" xfId="24805" xr:uid="{00000000-0005-0000-0000-000015610000}"/>
    <cellStyle name="40% - 强调文字颜色 3 3 9 2 3" xfId="24813" xr:uid="{00000000-0005-0000-0000-00001D610000}"/>
    <cellStyle name="40% - 强调文字颜色 3 3 9 2 3 2" xfId="24816" xr:uid="{00000000-0005-0000-0000-000020610000}"/>
    <cellStyle name="40% - 强调文字颜色 3 3 9 2 4" xfId="24356" xr:uid="{00000000-0005-0000-0000-0000545F0000}"/>
    <cellStyle name="40% - 强调文字颜色 3 3 9 3" xfId="24825" xr:uid="{00000000-0005-0000-0000-000029610000}"/>
    <cellStyle name="40% - 强调文字颜色 3 3 9 3 2" xfId="24827" xr:uid="{00000000-0005-0000-0000-00002B610000}"/>
    <cellStyle name="40% - 强调文字颜色 3 3 9 3 2 2" xfId="9757" xr:uid="{00000000-0005-0000-0000-00004D260000}"/>
    <cellStyle name="40% - 强调文字颜色 3 3 9 3 2 3" xfId="9773" xr:uid="{00000000-0005-0000-0000-00005D260000}"/>
    <cellStyle name="40% - 强调文字颜色 3 3 9 3 3" xfId="24863" xr:uid="{00000000-0005-0000-0000-00004F610000}"/>
    <cellStyle name="40% - 强调文字颜色 3 3 9 3 4" xfId="24363" xr:uid="{00000000-0005-0000-0000-00005B5F0000}"/>
    <cellStyle name="40% - 强调文字颜色 3 3 9 4" xfId="24896" xr:uid="{00000000-0005-0000-0000-000070610000}"/>
    <cellStyle name="40% - 强调文字颜色 3 3 9 4 2" xfId="24900" xr:uid="{00000000-0005-0000-0000-000074610000}"/>
    <cellStyle name="40% - 强调文字颜色 3 3 9 4 2 2" xfId="24903" xr:uid="{00000000-0005-0000-0000-000077610000}"/>
    <cellStyle name="40% - 强调文字颜色 3 3 9 4 3" xfId="24944" xr:uid="{00000000-0005-0000-0000-0000A0610000}"/>
    <cellStyle name="40% - 强调文字颜色 3 3 9 5" xfId="24978" xr:uid="{00000000-0005-0000-0000-0000C2610000}"/>
    <cellStyle name="40% - 强调文字颜色 3 3 9 5 2" xfId="24982" xr:uid="{00000000-0005-0000-0000-0000C6610000}"/>
    <cellStyle name="40% - 强调文字颜色 3 3 9 6" xfId="29478" xr:uid="{00000000-0005-0000-0000-000056730000}"/>
    <cellStyle name="40% - 强调文字颜色 3 4" xfId="29479" xr:uid="{00000000-0005-0000-0000-000057730000}"/>
    <cellStyle name="40% - 强调文字颜色 3 4 2" xfId="12038" xr:uid="{00000000-0005-0000-0000-0000362F0000}"/>
    <cellStyle name="40% - 强调文字颜色 3 4 2 10" xfId="23917" xr:uid="{00000000-0005-0000-0000-00009D5D0000}"/>
    <cellStyle name="40% - 强调文字颜色 3 4 2 10 2" xfId="29480" xr:uid="{00000000-0005-0000-0000-000058730000}"/>
    <cellStyle name="40% - 强调文字颜色 3 4 2 11" xfId="23919" xr:uid="{00000000-0005-0000-0000-00009F5D0000}"/>
    <cellStyle name="40% - 强调文字颜色 3 4 2 11 2" xfId="25640" xr:uid="{00000000-0005-0000-0000-000058640000}"/>
    <cellStyle name="40% - 强调文字颜色 3 4 2 12" xfId="29481" xr:uid="{00000000-0005-0000-0000-000059730000}"/>
    <cellStyle name="40% - 强调文字颜色 3 4 2 12 2" xfId="25650" xr:uid="{00000000-0005-0000-0000-000062640000}"/>
    <cellStyle name="40% - 强调文字颜色 3 4 2 13" xfId="29482" xr:uid="{00000000-0005-0000-0000-00005A730000}"/>
    <cellStyle name="40% - 强调文字颜色 3 4 2 13 2" xfId="24939" xr:uid="{00000000-0005-0000-0000-00009B610000}"/>
    <cellStyle name="40% - 强调文字颜色 3 4 2 14" xfId="29484" xr:uid="{00000000-0005-0000-0000-00005C730000}"/>
    <cellStyle name="40% - 强调文字颜色 3 4 2 15" xfId="29485" xr:uid="{00000000-0005-0000-0000-00005D730000}"/>
    <cellStyle name="40% - 强调文字颜色 3 4 2 15 2" xfId="28760" xr:uid="{00000000-0005-0000-0000-000088700000}"/>
    <cellStyle name="40% - 强调文字颜色 3 4 2 16" xfId="7186" xr:uid="{00000000-0005-0000-0000-0000421C0000}"/>
    <cellStyle name="40% - 强调文字颜色 3 4 2 17" xfId="29487" xr:uid="{00000000-0005-0000-0000-00005F730000}"/>
    <cellStyle name="40% - 强调文字颜色 3 4 2 2" xfId="23430" xr:uid="{00000000-0005-0000-0000-0000B65B0000}"/>
    <cellStyle name="40% - 强调文字颜色 3 4 2 2 10" xfId="8324" xr:uid="{00000000-0005-0000-0000-0000B4200000}"/>
    <cellStyle name="40% - 强调文字颜色 3 4 2 2 10 2" xfId="8326" xr:uid="{00000000-0005-0000-0000-0000B6200000}"/>
    <cellStyle name="40% - 强调文字颜色 3 4 2 2 11" xfId="4176" xr:uid="{00000000-0005-0000-0000-000080100000}"/>
    <cellStyle name="40% - 强调文字颜色 3 4 2 2 11 2" xfId="4067" xr:uid="{00000000-0005-0000-0000-000013100000}"/>
    <cellStyle name="40% - 强调文字颜色 3 4 2 2 12" xfId="3341" xr:uid="{00000000-0005-0000-0000-00003D0D0000}"/>
    <cellStyle name="40% - 强调文字颜色 3 4 2 2 12 2" xfId="8335" xr:uid="{00000000-0005-0000-0000-0000BF200000}"/>
    <cellStyle name="40% - 强调文字颜色 3 4 2 2 13" xfId="3086" xr:uid="{00000000-0005-0000-0000-00003E0C0000}"/>
    <cellStyle name="40% - 强调文字颜色 3 4 2 2 13 2" xfId="8345" xr:uid="{00000000-0005-0000-0000-0000C9200000}"/>
    <cellStyle name="40% - 强调文字颜色 3 4 2 2 14" xfId="3096" xr:uid="{00000000-0005-0000-0000-0000480C0000}"/>
    <cellStyle name="40% - 强调文字颜色 3 4 2 2 15" xfId="26563" xr:uid="{00000000-0005-0000-0000-0000F3670000}"/>
    <cellStyle name="40% - 强调文字颜色 3 4 2 2 16" xfId="14615" xr:uid="{00000000-0005-0000-0000-000047390000}"/>
    <cellStyle name="40% - 强调文字颜色 3 4 2 2 2" xfId="23432" xr:uid="{00000000-0005-0000-0000-0000B85B0000}"/>
    <cellStyle name="40% - 强调文字颜色 3 4 2 2 2 2" xfId="23434" xr:uid="{00000000-0005-0000-0000-0000BA5B0000}"/>
    <cellStyle name="40% - 强调文字颜色 3 4 2 2 2 2 2" xfId="22750" xr:uid="{00000000-0005-0000-0000-00000E590000}"/>
    <cellStyle name="40% - 强调文字颜色 3 4 2 2 2 2 2 2" xfId="12685" xr:uid="{00000000-0005-0000-0000-0000BD310000}"/>
    <cellStyle name="40% - 强调文字颜色 3 4 2 2 2 2 2 2 2" xfId="23437" xr:uid="{00000000-0005-0000-0000-0000BD5B0000}"/>
    <cellStyle name="40% - 强调文字颜色 3 4 2 2 2 2 2 2 3" xfId="23440" xr:uid="{00000000-0005-0000-0000-0000C05B0000}"/>
    <cellStyle name="40% - 强调文字颜色 3 4 2 2 2 2 2 3" xfId="15456" xr:uid="{00000000-0005-0000-0000-0000903C0000}"/>
    <cellStyle name="40% - 强调文字颜色 3 4 2 2 2 2 2 4" xfId="15463" xr:uid="{00000000-0005-0000-0000-0000973C0000}"/>
    <cellStyle name="40% - 强调文字颜色 3 4 2 2 2 2 3" xfId="23442" xr:uid="{00000000-0005-0000-0000-0000C25B0000}"/>
    <cellStyle name="40% - 强调文字颜色 3 4 2 2 2 2 3 2" xfId="23444" xr:uid="{00000000-0005-0000-0000-0000C45B0000}"/>
    <cellStyle name="40% - 强调文字颜色 3 4 2 2 2 2 3 2 2" xfId="1607" xr:uid="{00000000-0005-0000-0000-000077060000}"/>
    <cellStyle name="40% - 强调文字颜色 3 4 2 2 2 2 3 2 3" xfId="23446" xr:uid="{00000000-0005-0000-0000-0000C65B0000}"/>
    <cellStyle name="40% - 强调文字颜色 3 4 2 2 2 2 3 3" xfId="15471" xr:uid="{00000000-0005-0000-0000-00009F3C0000}"/>
    <cellStyle name="40% - 强调文字颜色 3 4 2 2 2 2 3 4" xfId="15474" xr:uid="{00000000-0005-0000-0000-0000A23C0000}"/>
    <cellStyle name="40% - 强调文字颜色 3 4 2 2 2 2 4" xfId="23448" xr:uid="{00000000-0005-0000-0000-0000C85B0000}"/>
    <cellStyle name="40% - 强调文字颜色 3 4 2 2 2 2 4 2" xfId="23450" xr:uid="{00000000-0005-0000-0000-0000CA5B0000}"/>
    <cellStyle name="40% - 强调文字颜色 3 4 2 2 2 2 4 3" xfId="15480" xr:uid="{00000000-0005-0000-0000-0000A83C0000}"/>
    <cellStyle name="40% - 强调文字颜色 3 4 2 2 2 2 5" xfId="23454" xr:uid="{00000000-0005-0000-0000-0000CE5B0000}"/>
    <cellStyle name="40% - 强调文字颜色 3 4 2 2 2 2 5 2" xfId="23456" xr:uid="{00000000-0005-0000-0000-0000D05B0000}"/>
    <cellStyle name="40% - 强调文字颜色 3 4 2 2 2 2 6" xfId="23458" xr:uid="{00000000-0005-0000-0000-0000D25B0000}"/>
    <cellStyle name="40% - 强调文字颜色 3 4 2 2 2 3" xfId="23461" xr:uid="{00000000-0005-0000-0000-0000D55B0000}"/>
    <cellStyle name="40% - 强调文字颜色 3 4 2 2 2 3 2" xfId="23463" xr:uid="{00000000-0005-0000-0000-0000D75B0000}"/>
    <cellStyle name="40% - 强调文字颜色 3 4 2 2 2 3 3" xfId="23466" xr:uid="{00000000-0005-0000-0000-0000DA5B0000}"/>
    <cellStyle name="40% - 强调文字颜色 3 4 2 2 2 4" xfId="23468" xr:uid="{00000000-0005-0000-0000-0000DC5B0000}"/>
    <cellStyle name="40% - 强调文字颜色 3 4 2 2 2 4 2" xfId="23470" xr:uid="{00000000-0005-0000-0000-0000DE5B0000}"/>
    <cellStyle name="40% - 强调文字颜色 3 4 2 2 2 4 3" xfId="23473" xr:uid="{00000000-0005-0000-0000-0000E15B0000}"/>
    <cellStyle name="40% - 强调文字颜色 3 4 2 2 2 5" xfId="23475" xr:uid="{00000000-0005-0000-0000-0000E35B0000}"/>
    <cellStyle name="40% - 强调文字颜色 3 4 2 2 2 5 2" xfId="29489" xr:uid="{00000000-0005-0000-0000-000061730000}"/>
    <cellStyle name="40% - 强调文字颜色 3 4 2 2 2 6" xfId="23477" xr:uid="{00000000-0005-0000-0000-0000E55B0000}"/>
    <cellStyle name="40% - 强调文字颜色 3 4 2 2 2 7" xfId="29490" xr:uid="{00000000-0005-0000-0000-000062730000}"/>
    <cellStyle name="40% - 强调文字颜色 3 4 2 2 3" xfId="23479" xr:uid="{00000000-0005-0000-0000-0000E75B0000}"/>
    <cellStyle name="40% - 强调文字颜色 3 4 2 2 3 2" xfId="23482" xr:uid="{00000000-0005-0000-0000-0000EA5B0000}"/>
    <cellStyle name="40% - 强调文字颜色 3 4 2 2 3 2 2" xfId="5862" xr:uid="{00000000-0005-0000-0000-000016170000}"/>
    <cellStyle name="40% - 强调文字颜色 3 4 2 2 3 2 2 2" xfId="23484" xr:uid="{00000000-0005-0000-0000-0000EC5B0000}"/>
    <cellStyle name="40% - 强调文字颜色 3 4 2 2 3 2 2 3" xfId="23489" xr:uid="{00000000-0005-0000-0000-0000F15B0000}"/>
    <cellStyle name="40% - 强调文字颜色 3 4 2 2 3 2 3" xfId="23492" xr:uid="{00000000-0005-0000-0000-0000F45B0000}"/>
    <cellStyle name="40% - 强调文字颜色 3 4 2 2 3 2 3 2" xfId="23495" xr:uid="{00000000-0005-0000-0000-0000F75B0000}"/>
    <cellStyle name="40% - 强调文字颜色 3 4 2 2 3 2 4" xfId="23498" xr:uid="{00000000-0005-0000-0000-0000FA5B0000}"/>
    <cellStyle name="40% - 强调文字颜色 3 4 2 2 3 3" xfId="23502" xr:uid="{00000000-0005-0000-0000-0000FE5B0000}"/>
    <cellStyle name="40% - 强调文字颜色 3 4 2 2 3 3 2" xfId="23504" xr:uid="{00000000-0005-0000-0000-0000005C0000}"/>
    <cellStyle name="40% - 强调文字颜色 3 4 2 2 3 3 2 2" xfId="23508" xr:uid="{00000000-0005-0000-0000-0000045C0000}"/>
    <cellStyle name="40% - 强调文字颜色 3 4 2 2 3 3 2 3" xfId="23513" xr:uid="{00000000-0005-0000-0000-0000095C0000}"/>
    <cellStyle name="40% - 强调文字颜色 3 4 2 2 3 3 3" xfId="23515" xr:uid="{00000000-0005-0000-0000-00000B5C0000}"/>
    <cellStyle name="40% - 强调文字颜色 3 4 2 2 3 3 3 2" xfId="29432" xr:uid="{00000000-0005-0000-0000-000028730000}"/>
    <cellStyle name="40% - 强调文字颜色 3 4 2 2 3 3 4" xfId="23518" xr:uid="{00000000-0005-0000-0000-00000E5C0000}"/>
    <cellStyle name="40% - 强调文字颜色 3 4 2 2 3 4" xfId="23523" xr:uid="{00000000-0005-0000-0000-0000135C0000}"/>
    <cellStyle name="40% - 强调文字颜色 3 4 2 2 3 4 2" xfId="23525" xr:uid="{00000000-0005-0000-0000-0000155C0000}"/>
    <cellStyle name="40% - 强调文字颜色 3 4 2 2 3 4 3" xfId="23528" xr:uid="{00000000-0005-0000-0000-0000185C0000}"/>
    <cellStyle name="40% - 强调文字颜色 3 4 2 2 3 5" xfId="6481" xr:uid="{00000000-0005-0000-0000-000081190000}"/>
    <cellStyle name="40% - 强调文字颜色 3 4 2 2 3 5 2" xfId="23531" xr:uid="{00000000-0005-0000-0000-00001B5C0000}"/>
    <cellStyle name="40% - 强调文字颜色 3 4 2 2 3 5 3" xfId="29491" xr:uid="{00000000-0005-0000-0000-000063730000}"/>
    <cellStyle name="40% - 强调文字颜色 3 4 2 2 3 6" xfId="11733" xr:uid="{00000000-0005-0000-0000-0000052E0000}"/>
    <cellStyle name="40% - 强调文字颜色 3 4 2 2 3 7" xfId="23534" xr:uid="{00000000-0005-0000-0000-00001E5C0000}"/>
    <cellStyle name="40% - 强调文字颜色 3 4 2 2 4" xfId="23537" xr:uid="{00000000-0005-0000-0000-0000215C0000}"/>
    <cellStyle name="40% - 强调文字颜色 3 4 2 2 4 2" xfId="23539" xr:uid="{00000000-0005-0000-0000-0000235C0000}"/>
    <cellStyle name="40% - 强调文字颜色 3 4 2 2 4 2 2" xfId="23541" xr:uid="{00000000-0005-0000-0000-0000255C0000}"/>
    <cellStyle name="40% - 强调文字颜色 3 4 2 2 4 2 3" xfId="23543" xr:uid="{00000000-0005-0000-0000-0000275C0000}"/>
    <cellStyle name="40% - 强调文字颜色 3 4 2 2 4 3" xfId="23545" xr:uid="{00000000-0005-0000-0000-0000295C0000}"/>
    <cellStyle name="40% - 强调文字颜色 3 4 2 2 4 3 2" xfId="29492" xr:uid="{00000000-0005-0000-0000-000064730000}"/>
    <cellStyle name="40% - 强调文字颜色 3 4 2 2 4 3 3" xfId="29495" xr:uid="{00000000-0005-0000-0000-000067730000}"/>
    <cellStyle name="40% - 强调文字颜色 3 4 2 2 4 4" xfId="29496" xr:uid="{00000000-0005-0000-0000-000068730000}"/>
    <cellStyle name="40% - 强调文字颜色 3 4 2 2 4 4 2" xfId="29497" xr:uid="{00000000-0005-0000-0000-000069730000}"/>
    <cellStyle name="40% - 强调文字颜色 3 4 2 2 4 5" xfId="11735" xr:uid="{00000000-0005-0000-0000-0000072E0000}"/>
    <cellStyle name="40% - 强调文字颜色 3 4 2 2 4 6" xfId="29498" xr:uid="{00000000-0005-0000-0000-00006A730000}"/>
    <cellStyle name="40% - 强调文字颜色 3 4 2 2 5" xfId="23547" xr:uid="{00000000-0005-0000-0000-00002B5C0000}"/>
    <cellStyle name="40% - 强调文字颜色 3 4 2 2 5 2" xfId="23549" xr:uid="{00000000-0005-0000-0000-00002D5C0000}"/>
    <cellStyle name="40% - 强调文字颜色 3 4 2 2 5 2 2" xfId="29499" xr:uid="{00000000-0005-0000-0000-00006B730000}"/>
    <cellStyle name="40% - 强调文字颜色 3 4 2 2 5 2 3" xfId="29500" xr:uid="{00000000-0005-0000-0000-00006C730000}"/>
    <cellStyle name="40% - 强调文字颜色 3 4 2 2 5 3" xfId="23551" xr:uid="{00000000-0005-0000-0000-00002F5C0000}"/>
    <cellStyle name="40% - 强调文字颜色 3 4 2 2 5 3 2" xfId="29501" xr:uid="{00000000-0005-0000-0000-00006D730000}"/>
    <cellStyle name="40% - 强调文字颜色 3 4 2 2 5 3 3" xfId="29502" xr:uid="{00000000-0005-0000-0000-00006E730000}"/>
    <cellStyle name="40% - 强调文字颜色 3 4 2 2 5 4" xfId="18596" xr:uid="{00000000-0005-0000-0000-0000D4480000}"/>
    <cellStyle name="40% - 强调文字颜色 3 4 2 2 5 4 2" xfId="567" xr:uid="{00000000-0005-0000-0000-000067020000}"/>
    <cellStyle name="40% - 强调文字颜色 3 4 2 2 5 5" xfId="18598" xr:uid="{00000000-0005-0000-0000-0000D6480000}"/>
    <cellStyle name="40% - 强调文字颜色 3 4 2 2 5 6" xfId="29503" xr:uid="{00000000-0005-0000-0000-00006F730000}"/>
    <cellStyle name="40% - 强调文字颜色 3 4 2 2 6" xfId="23553" xr:uid="{00000000-0005-0000-0000-0000315C0000}"/>
    <cellStyle name="40% - 强调文字颜色 3 4 2 2 6 2" xfId="23555" xr:uid="{00000000-0005-0000-0000-0000335C0000}"/>
    <cellStyle name="40% - 强调文字颜色 3 4 2 2 6 2 2" xfId="29504" xr:uid="{00000000-0005-0000-0000-000070730000}"/>
    <cellStyle name="40% - 强调文字颜色 3 4 2 2 6 2 3" xfId="19453" xr:uid="{00000000-0005-0000-0000-00002D4C0000}"/>
    <cellStyle name="40% - 强调文字颜色 3 4 2 2 6 3" xfId="29505" xr:uid="{00000000-0005-0000-0000-000071730000}"/>
    <cellStyle name="40% - 强调文字颜色 3 4 2 2 6 3 2" xfId="29506" xr:uid="{00000000-0005-0000-0000-000072730000}"/>
    <cellStyle name="40% - 强调文字颜色 3 4 2 2 6 4" xfId="18601" xr:uid="{00000000-0005-0000-0000-0000D9480000}"/>
    <cellStyle name="40% - 强调文字颜色 3 4 2 2 6 5" xfId="29507" xr:uid="{00000000-0005-0000-0000-000073730000}"/>
    <cellStyle name="40% - 强调文字颜色 3 4 2 2 7" xfId="23557" xr:uid="{00000000-0005-0000-0000-0000355C0000}"/>
    <cellStyle name="40% - 强调文字颜色 3 4 2 2 7 2" xfId="29508" xr:uid="{00000000-0005-0000-0000-000074730000}"/>
    <cellStyle name="40% - 强调文字颜色 3 4 2 2 7 2 2" xfId="20047" xr:uid="{00000000-0005-0000-0000-00007F4E0000}"/>
    <cellStyle name="40% - 强调文字颜色 3 4 2 2 7 3" xfId="29509" xr:uid="{00000000-0005-0000-0000-000075730000}"/>
    <cellStyle name="40% - 强调文字颜色 3 4 2 2 7 4" xfId="29510" xr:uid="{00000000-0005-0000-0000-000076730000}"/>
    <cellStyle name="40% - 强调文字颜色 3 4 2 2 8" xfId="61" xr:uid="{00000000-0005-0000-0000-000043000000}"/>
    <cellStyle name="40% - 强调文字颜色 3 4 2 2 8 2" xfId="19804" xr:uid="{00000000-0005-0000-0000-00008C4D0000}"/>
    <cellStyle name="40% - 强调文字颜色 3 4 2 2 8 3" xfId="29511" xr:uid="{00000000-0005-0000-0000-000077730000}"/>
    <cellStyle name="40% - 强调文字颜色 3 4 2 2 9" xfId="1746" xr:uid="{00000000-0005-0000-0000-000002070000}"/>
    <cellStyle name="40% - 强调文字颜色 3 4 2 2 9 2" xfId="26334" xr:uid="{00000000-0005-0000-0000-00000E670000}"/>
    <cellStyle name="40% - 强调文字颜色 3 4 2 2 9 3" xfId="29512" xr:uid="{00000000-0005-0000-0000-000078730000}"/>
    <cellStyle name="40% - 强调文字颜色 3 4 2 3" xfId="23559" xr:uid="{00000000-0005-0000-0000-0000375C0000}"/>
    <cellStyle name="40% - 强调文字颜色 3 4 2 3 2" xfId="23561" xr:uid="{00000000-0005-0000-0000-0000395C0000}"/>
    <cellStyle name="40% - 强调文字颜色 3 4 2 3 2 2" xfId="23563" xr:uid="{00000000-0005-0000-0000-00003B5C0000}"/>
    <cellStyle name="40% - 强调文字颜色 3 4 2 3 2 2 2" xfId="23566" xr:uid="{00000000-0005-0000-0000-00003E5C0000}"/>
    <cellStyle name="40% - 强调文字颜色 3 4 2 3 2 2 2 2" xfId="23568" xr:uid="{00000000-0005-0000-0000-0000405C0000}"/>
    <cellStyle name="40% - 强调文字颜色 3 4 2 3 2 2 2 3" xfId="22174" xr:uid="{00000000-0005-0000-0000-0000CE560000}"/>
    <cellStyle name="40% - 强调文字颜色 3 4 2 3 2 2 3" xfId="23574" xr:uid="{00000000-0005-0000-0000-0000465C0000}"/>
    <cellStyle name="40% - 强调文字颜色 3 4 2 3 2 2 3 2" xfId="23576" xr:uid="{00000000-0005-0000-0000-0000485C0000}"/>
    <cellStyle name="40% - 强调文字颜色 3 4 2 3 2 2 4" xfId="23578" xr:uid="{00000000-0005-0000-0000-00004A5C0000}"/>
    <cellStyle name="40% - 强调文字颜色 3 4 2 3 2 3" xfId="23588" xr:uid="{00000000-0005-0000-0000-0000545C0000}"/>
    <cellStyle name="40% - 强调文字颜色 3 4 2 3 2 3 2" xfId="29513" xr:uid="{00000000-0005-0000-0000-000079730000}"/>
    <cellStyle name="40% - 强调文字颜色 3 4 2 3 2 3 2 2" xfId="29514" xr:uid="{00000000-0005-0000-0000-00007A730000}"/>
    <cellStyle name="40% - 强调文字颜色 3 4 2 3 2 3 2 3" xfId="29516" xr:uid="{00000000-0005-0000-0000-00007C730000}"/>
    <cellStyle name="40% - 强调文字颜色 3 4 2 3 2 3 3" xfId="29517" xr:uid="{00000000-0005-0000-0000-00007D730000}"/>
    <cellStyle name="40% - 强调文字颜色 3 4 2 3 2 3 4" xfId="27821" xr:uid="{00000000-0005-0000-0000-0000DD6C0000}"/>
    <cellStyle name="40% - 强调文字颜色 3 4 2 3 2 4" xfId="23590" xr:uid="{00000000-0005-0000-0000-0000565C0000}"/>
    <cellStyle name="40% - 强调文字颜色 3 4 2 3 2 4 2" xfId="23594" xr:uid="{00000000-0005-0000-0000-00005A5C0000}"/>
    <cellStyle name="40% - 强调文字颜色 3 4 2 3 2 4 2 2" xfId="29520" xr:uid="{00000000-0005-0000-0000-000080730000}"/>
    <cellStyle name="40% - 强调文字颜色 3 4 2 3 2 4 3" xfId="29523" xr:uid="{00000000-0005-0000-0000-000083730000}"/>
    <cellStyle name="40% - 强调文字颜色 3 4 2 3 2 5" xfId="23596" xr:uid="{00000000-0005-0000-0000-00005C5C0000}"/>
    <cellStyle name="40% - 强调文字颜色 3 4 2 3 2 5 2" xfId="29068" xr:uid="{00000000-0005-0000-0000-0000BC710000}"/>
    <cellStyle name="40% - 强调文字颜色 3 4 2 3 2 6" xfId="23599" xr:uid="{00000000-0005-0000-0000-00005F5C0000}"/>
    <cellStyle name="40% - 强调文字颜色 3 4 2 3 2 6 2" xfId="1528" xr:uid="{00000000-0005-0000-0000-000028060000}"/>
    <cellStyle name="40% - 强调文字颜色 3 4 2 3 2 7" xfId="29070" xr:uid="{00000000-0005-0000-0000-0000BE710000}"/>
    <cellStyle name="40% - 强调文字颜色 3 4 2 3 3" xfId="23602" xr:uid="{00000000-0005-0000-0000-0000625C0000}"/>
    <cellStyle name="40% - 强调文字颜色 3 4 2 3 3 2" xfId="23604" xr:uid="{00000000-0005-0000-0000-0000645C0000}"/>
    <cellStyle name="40% - 强调文字颜色 3 4 2 3 3 2 2" xfId="23607" xr:uid="{00000000-0005-0000-0000-0000675C0000}"/>
    <cellStyle name="40% - 强调文字颜色 3 4 2 3 3 2 2 2" xfId="13221" xr:uid="{00000000-0005-0000-0000-0000D5330000}"/>
    <cellStyle name="40% - 强调文字颜色 3 4 2 3 3 2 2 3" xfId="23611" xr:uid="{00000000-0005-0000-0000-00006B5C0000}"/>
    <cellStyle name="40% - 强调文字颜色 3 4 2 3 3 2 3" xfId="23613" xr:uid="{00000000-0005-0000-0000-00006D5C0000}"/>
    <cellStyle name="40% - 强调文字颜色 3 4 2 3 3 2 4" xfId="23616" xr:uid="{00000000-0005-0000-0000-0000705C0000}"/>
    <cellStyle name="40% - 强调文字颜色 3 4 2 3 3 3" xfId="23619" xr:uid="{00000000-0005-0000-0000-0000735C0000}"/>
    <cellStyle name="40% - 强调文字颜色 3 4 2 3 3 3 2" xfId="23622" xr:uid="{00000000-0005-0000-0000-0000765C0000}"/>
    <cellStyle name="40% - 强调文字颜色 3 4 2 3 3 3 2 2" xfId="21471" xr:uid="{00000000-0005-0000-0000-00000F540000}"/>
    <cellStyle name="40% - 强调文字颜色 3 4 2 3 3 3 2 3" xfId="23626" xr:uid="{00000000-0005-0000-0000-00007A5C0000}"/>
    <cellStyle name="40% - 强调文字颜色 3 4 2 3 3 3 3" xfId="23628" xr:uid="{00000000-0005-0000-0000-00007C5C0000}"/>
    <cellStyle name="40% - 强调文字颜色 3 4 2 3 3 3 4" xfId="23631" xr:uid="{00000000-0005-0000-0000-00007F5C0000}"/>
    <cellStyle name="40% - 强调文字颜色 3 4 2 3 3 4" xfId="23634" xr:uid="{00000000-0005-0000-0000-0000825C0000}"/>
    <cellStyle name="40% - 强调文字颜色 3 4 2 3 3 4 2" xfId="23637" xr:uid="{00000000-0005-0000-0000-0000855C0000}"/>
    <cellStyle name="40% - 强调文字颜色 3 4 2 3 3 4 2 2" xfId="12593" xr:uid="{00000000-0005-0000-0000-000061310000}"/>
    <cellStyle name="40% - 强调文字颜色 3 4 2 3 3 4 3" xfId="23641" xr:uid="{00000000-0005-0000-0000-0000895C0000}"/>
    <cellStyle name="40% - 强调文字颜色 3 4 2 3 3 5" xfId="11740" xr:uid="{00000000-0005-0000-0000-00000C2E0000}"/>
    <cellStyle name="40% - 强调文字颜色 3 4 2 3 3 5 2" xfId="23644" xr:uid="{00000000-0005-0000-0000-00008C5C0000}"/>
    <cellStyle name="40% - 强调文字颜色 3 4 2 3 3 5 3" xfId="23647" xr:uid="{00000000-0005-0000-0000-00008F5C0000}"/>
    <cellStyle name="40% - 强调文字颜色 3 4 2 3 3 6" xfId="11744" xr:uid="{00000000-0005-0000-0000-0000102E0000}"/>
    <cellStyle name="40% - 强调文字颜色 3 4 2 3 3 6 2" xfId="6224" xr:uid="{00000000-0005-0000-0000-000080180000}"/>
    <cellStyle name="40% - 强调文字颜色 3 4 2 3 3 7" xfId="23651" xr:uid="{00000000-0005-0000-0000-0000935C0000}"/>
    <cellStyle name="40% - 强调文字颜色 3 4 2 3 4" xfId="23655" xr:uid="{00000000-0005-0000-0000-0000975C0000}"/>
    <cellStyle name="40% - 强调文字颜色 3 4 2 3 5" xfId="23657" xr:uid="{00000000-0005-0000-0000-0000995C0000}"/>
    <cellStyle name="40% - 强调文字颜色 3 4 2 3 6" xfId="23659" xr:uid="{00000000-0005-0000-0000-00009B5C0000}"/>
    <cellStyle name="40% - 强调文字颜色 3 4 2 4" xfId="20376" xr:uid="{00000000-0005-0000-0000-0000C84F0000}"/>
    <cellStyle name="40% - 强调文字颜色 3 4 2 4 2" xfId="18001" xr:uid="{00000000-0005-0000-0000-000081460000}"/>
    <cellStyle name="40% - 强调文字颜色 3 4 2 4 2 2" xfId="23663" xr:uid="{00000000-0005-0000-0000-00009F5C0000}"/>
    <cellStyle name="40% - 强调文字颜色 3 4 2 4 2 2 2" xfId="5537" xr:uid="{00000000-0005-0000-0000-0000D1150000}"/>
    <cellStyle name="40% - 强调文字颜色 3 4 2 4 2 3" xfId="23668" xr:uid="{00000000-0005-0000-0000-0000A45C0000}"/>
    <cellStyle name="40% - 强调文字颜色 3 4 2 4 2 3 2" xfId="674" xr:uid="{00000000-0005-0000-0000-0000D2020000}"/>
    <cellStyle name="40% - 强调文字颜色 3 4 2 4 2 4" xfId="693" xr:uid="{00000000-0005-0000-0000-0000E5020000}"/>
    <cellStyle name="40% - 强调文字颜色 3 4 2 4 3" xfId="18004" xr:uid="{00000000-0005-0000-0000-000084460000}"/>
    <cellStyle name="40% - 强调文字颜色 3 4 2 4 3 2" xfId="23670" xr:uid="{00000000-0005-0000-0000-0000A65C0000}"/>
    <cellStyle name="40% - 强调文字颜色 3 4 2 4 3 3" xfId="23677" xr:uid="{00000000-0005-0000-0000-0000AD5C0000}"/>
    <cellStyle name="40% - 强调文字颜色 3 4 2 4 4" xfId="23693" xr:uid="{00000000-0005-0000-0000-0000BD5C0000}"/>
    <cellStyle name="40% - 强调文字颜色 3 4 2 4 5" xfId="23695" xr:uid="{00000000-0005-0000-0000-0000BF5C0000}"/>
    <cellStyle name="40% - 强调文字颜色 3 4 2 4 6" xfId="23697" xr:uid="{00000000-0005-0000-0000-0000C15C0000}"/>
    <cellStyle name="40% - 强调文字颜色 3 4 2 5" xfId="29524" xr:uid="{00000000-0005-0000-0000-000084730000}"/>
    <cellStyle name="40% - 强调文字颜色 3 4 2 5 2" xfId="18016" xr:uid="{00000000-0005-0000-0000-000090460000}"/>
    <cellStyle name="40% - 强调文字颜色 3 4 2 5 2 2" xfId="29526" xr:uid="{00000000-0005-0000-0000-000086730000}"/>
    <cellStyle name="40% - 强调文字颜色 3 4 2 5 2 2 2" xfId="29530" xr:uid="{00000000-0005-0000-0000-00008A730000}"/>
    <cellStyle name="40% - 强调文字颜色 3 4 2 5 2 3" xfId="29534" xr:uid="{00000000-0005-0000-0000-00008E730000}"/>
    <cellStyle name="40% - 强调文字颜色 3 4 2 5 2 4" xfId="1303" xr:uid="{00000000-0005-0000-0000-000047050000}"/>
    <cellStyle name="40% - 强调文字颜色 3 4 2 5 3" xfId="18019" xr:uid="{00000000-0005-0000-0000-000093460000}"/>
    <cellStyle name="40% - 强调文字颜色 3 4 2 5 3 2" xfId="9591" xr:uid="{00000000-0005-0000-0000-0000A7250000}"/>
    <cellStyle name="40% - 强调文字颜色 3 4 2 5 3 2 2" xfId="9595" xr:uid="{00000000-0005-0000-0000-0000AB250000}"/>
    <cellStyle name="40% - 强调文字颜色 3 4 2 5 3 3" xfId="9599" xr:uid="{00000000-0005-0000-0000-0000AF250000}"/>
    <cellStyle name="40% - 强调文字颜色 3 4 2 5 3 4" xfId="9602" xr:uid="{00000000-0005-0000-0000-0000B2250000}"/>
    <cellStyle name="40% - 强调文字颜色 3 4 2 5 4" xfId="29538" xr:uid="{00000000-0005-0000-0000-000092730000}"/>
    <cellStyle name="40% - 强调文字颜色 3 4 2 5 4 2" xfId="29540" xr:uid="{00000000-0005-0000-0000-000094730000}"/>
    <cellStyle name="40% - 强调文字颜色 3 4 2 5 5" xfId="29542" xr:uid="{00000000-0005-0000-0000-000096730000}"/>
    <cellStyle name="40% - 强调文字颜色 3 4 2 5 6" xfId="29543" xr:uid="{00000000-0005-0000-0000-000097730000}"/>
    <cellStyle name="40% - 强调文字颜色 3 4 2 6" xfId="29544" xr:uid="{00000000-0005-0000-0000-000098730000}"/>
    <cellStyle name="40% - 强调文字颜色 3 4 2 6 2" xfId="18025" xr:uid="{00000000-0005-0000-0000-000099460000}"/>
    <cellStyle name="40% - 强调文字颜色 3 4 2 6 2 2" xfId="17840" xr:uid="{00000000-0005-0000-0000-0000E0450000}"/>
    <cellStyle name="40% - 强调文字颜色 3 4 2 6 2 2 2" xfId="17843" xr:uid="{00000000-0005-0000-0000-0000E3450000}"/>
    <cellStyle name="40% - 强调文字颜色 3 4 2 6 2 3" xfId="17845" xr:uid="{00000000-0005-0000-0000-0000E5450000}"/>
    <cellStyle name="40% - 强调文字颜色 3 4 2 6 2 4" xfId="2320" xr:uid="{00000000-0005-0000-0000-000040090000}"/>
    <cellStyle name="40% - 强调文字颜色 3 4 2 6 3" xfId="29545" xr:uid="{00000000-0005-0000-0000-000099730000}"/>
    <cellStyle name="40% - 强调文字颜色 3 4 2 6 3 2" xfId="29546" xr:uid="{00000000-0005-0000-0000-00009A730000}"/>
    <cellStyle name="40% - 强调文字颜色 3 4 2 6 3 3" xfId="29547" xr:uid="{00000000-0005-0000-0000-00009B730000}"/>
    <cellStyle name="40% - 强调文字颜色 3 4 2 6 4" xfId="29549" xr:uid="{00000000-0005-0000-0000-00009D730000}"/>
    <cellStyle name="40% - 强调文字颜色 3 4 2 6 4 2" xfId="11406" xr:uid="{00000000-0005-0000-0000-0000BE2C0000}"/>
    <cellStyle name="40% - 强调文字颜色 3 4 2 6 5" xfId="29550" xr:uid="{00000000-0005-0000-0000-00009E730000}"/>
    <cellStyle name="40% - 强调文字颜色 3 4 2 6 6" xfId="29551" xr:uid="{00000000-0005-0000-0000-00009F730000}"/>
    <cellStyle name="40% - 强调文字颜色 3 4 2 7" xfId="29552" xr:uid="{00000000-0005-0000-0000-0000A0730000}"/>
    <cellStyle name="40% - 强调文字颜色 3 4 2 7 2" xfId="29553" xr:uid="{00000000-0005-0000-0000-0000A1730000}"/>
    <cellStyle name="40% - 强调文字颜色 3 4 2 7 2 2" xfId="29554" xr:uid="{00000000-0005-0000-0000-0000A2730000}"/>
    <cellStyle name="40% - 强调文字颜色 3 4 2 7 2 3" xfId="29555" xr:uid="{00000000-0005-0000-0000-0000A3730000}"/>
    <cellStyle name="40% - 强调文字颜色 3 4 2 7 3" xfId="29556" xr:uid="{00000000-0005-0000-0000-0000A4730000}"/>
    <cellStyle name="40% - 强调文字颜色 3 4 2 7 3 2" xfId="20189" xr:uid="{00000000-0005-0000-0000-00000D4F0000}"/>
    <cellStyle name="40% - 强调文字颜色 3 4 2 7 4" xfId="29558" xr:uid="{00000000-0005-0000-0000-0000A6730000}"/>
    <cellStyle name="40% - 强调文字颜色 3 4 2 7 5" xfId="29559" xr:uid="{00000000-0005-0000-0000-0000A7730000}"/>
    <cellStyle name="40% - 强调文字颜色 3 4 2 8" xfId="29560" xr:uid="{00000000-0005-0000-0000-0000A8730000}"/>
    <cellStyle name="40% - 强调文字颜色 3 4 2 8 2" xfId="29562" xr:uid="{00000000-0005-0000-0000-0000AA730000}"/>
    <cellStyle name="40% - 强调文字颜色 3 4 2 8 2 2" xfId="29563" xr:uid="{00000000-0005-0000-0000-0000AB730000}"/>
    <cellStyle name="40% - 强调文字颜色 3 4 2 8 2 3" xfId="29565" xr:uid="{00000000-0005-0000-0000-0000AD730000}"/>
    <cellStyle name="40% - 强调文字颜色 3 4 2 8 3" xfId="29566" xr:uid="{00000000-0005-0000-0000-0000AE730000}"/>
    <cellStyle name="40% - 强调文字颜色 3 4 2 8 3 2" xfId="29567" xr:uid="{00000000-0005-0000-0000-0000AF730000}"/>
    <cellStyle name="40% - 强调文字颜色 3 4 2 8 4" xfId="29570" xr:uid="{00000000-0005-0000-0000-0000B2730000}"/>
    <cellStyle name="40% - 强调文字颜色 3 4 2 8 5" xfId="29571" xr:uid="{00000000-0005-0000-0000-0000B3730000}"/>
    <cellStyle name="40% - 强调文字颜色 3 4 2 9" xfId="4566" xr:uid="{00000000-0005-0000-0000-000006120000}"/>
    <cellStyle name="40% - 强调文字颜色 3 4 2 9 2" xfId="14844" xr:uid="{00000000-0005-0000-0000-00002C3A0000}"/>
    <cellStyle name="40% - 强调文字颜色 3 4 2 9 3" xfId="14846" xr:uid="{00000000-0005-0000-0000-00002E3A0000}"/>
    <cellStyle name="40% - 强调文字颜色 3 4 3" xfId="29572" xr:uid="{00000000-0005-0000-0000-0000B4730000}"/>
    <cellStyle name="40% - 强调文字颜色 3 4 3 2" xfId="29573" xr:uid="{00000000-0005-0000-0000-0000B5730000}"/>
    <cellStyle name="40% - 强调文字颜色 3 4 3 2 2" xfId="29574" xr:uid="{00000000-0005-0000-0000-0000B6730000}"/>
    <cellStyle name="40% - 强调文字颜色 3 4 4" xfId="19320" xr:uid="{00000000-0005-0000-0000-0000A84B0000}"/>
    <cellStyle name="40% - 强调文字颜色 3 4 4 2" xfId="19656" xr:uid="{00000000-0005-0000-0000-0000F84C0000}"/>
    <cellStyle name="40% - 强调文字颜色 3 4 4 2 2" xfId="19658" xr:uid="{00000000-0005-0000-0000-0000FA4C0000}"/>
    <cellStyle name="40% - 强调文字颜色 3 4 4 3" xfId="29575" xr:uid="{00000000-0005-0000-0000-0000B7730000}"/>
    <cellStyle name="40% - 强调文字颜色 3 4 4 4" xfId="3250" xr:uid="{00000000-0005-0000-0000-0000E20C0000}"/>
    <cellStyle name="40% - 强调文字颜色 3 4 5" xfId="17078" xr:uid="{00000000-0005-0000-0000-0000E6420000}"/>
    <cellStyle name="40% - 强调文字颜色 3 4 5 2" xfId="17081" xr:uid="{00000000-0005-0000-0000-0000E9420000}"/>
    <cellStyle name="40% - 强调文字颜色 3 4 5 2 2" xfId="29577" xr:uid="{00000000-0005-0000-0000-0000B9730000}"/>
    <cellStyle name="40% - 强调文字颜色 3 4 5 2 2 2" xfId="25151" xr:uid="{00000000-0005-0000-0000-00006F620000}"/>
    <cellStyle name="40% - 强调文字颜色 3 4 5 2 2 2 2" xfId="25154" xr:uid="{00000000-0005-0000-0000-000072620000}"/>
    <cellStyle name="40% - 强调文字颜色 3 4 5 2 2 2 3" xfId="10791" xr:uid="{00000000-0005-0000-0000-0000572A0000}"/>
    <cellStyle name="40% - 强调文字颜色 3 4 5 2 2 3" xfId="25156" xr:uid="{00000000-0005-0000-0000-000074620000}"/>
    <cellStyle name="40% - 强调文字颜色 3 4 5 2 2 4" xfId="25158" xr:uid="{00000000-0005-0000-0000-000076620000}"/>
    <cellStyle name="40% - 强调文字颜色 3 4 5 2 3" xfId="29578" xr:uid="{00000000-0005-0000-0000-0000BA730000}"/>
    <cellStyle name="40% - 强调文字颜色 3 4 5 2 3 2" xfId="25175" xr:uid="{00000000-0005-0000-0000-000087620000}"/>
    <cellStyle name="40% - 强调文字颜色 3 4 5 2 3 2 2" xfId="25178" xr:uid="{00000000-0005-0000-0000-00008A620000}"/>
    <cellStyle name="40% - 强调文字颜色 3 4 5 2 3 2 3" xfId="25181" xr:uid="{00000000-0005-0000-0000-00008D620000}"/>
    <cellStyle name="40% - 强调文字颜色 3 4 5 2 3 3" xfId="25183" xr:uid="{00000000-0005-0000-0000-00008F620000}"/>
    <cellStyle name="40% - 强调文字颜色 3 4 5 2 3 4" xfId="25185" xr:uid="{00000000-0005-0000-0000-000091620000}"/>
    <cellStyle name="40% - 强调文字颜色 3 4 5 2 4" xfId="29579" xr:uid="{00000000-0005-0000-0000-0000BB730000}"/>
    <cellStyle name="40% - 强调文字颜色 3 4 5 2 4 2" xfId="29580" xr:uid="{00000000-0005-0000-0000-0000BC730000}"/>
    <cellStyle name="40% - 强调文字颜色 3 4 5 2 4 2 2" xfId="29582" xr:uid="{00000000-0005-0000-0000-0000BE730000}"/>
    <cellStyle name="40% - 强调文字颜色 3 4 5 2 4 3" xfId="29583" xr:uid="{00000000-0005-0000-0000-0000BF730000}"/>
    <cellStyle name="40% - 强调文字颜色 3 4 5 2 5" xfId="29584" xr:uid="{00000000-0005-0000-0000-0000C0730000}"/>
    <cellStyle name="40% - 强调文字颜色 3 4 5 2 5 2" xfId="29585" xr:uid="{00000000-0005-0000-0000-0000C1730000}"/>
    <cellStyle name="40% - 强调文字颜色 3 4 5 2 6" xfId="29586" xr:uid="{00000000-0005-0000-0000-0000C2730000}"/>
    <cellStyle name="40% - 强调文字颜色 3 4 5 3" xfId="17084" xr:uid="{00000000-0005-0000-0000-0000EC420000}"/>
    <cellStyle name="40% - 强调文字颜色 3 4 5 3 2" xfId="29587" xr:uid="{00000000-0005-0000-0000-0000C3730000}"/>
    <cellStyle name="40% - 强调文字颜色 3 4 5 3 2 2" xfId="10881" xr:uid="{00000000-0005-0000-0000-0000B12A0000}"/>
    <cellStyle name="40% - 强调文字颜色 3 4 5 3 2 3" xfId="10960" xr:uid="{00000000-0005-0000-0000-0000002B0000}"/>
    <cellStyle name="40% - 强调文字颜色 3 4 5 3 3" xfId="29588" xr:uid="{00000000-0005-0000-0000-0000C4730000}"/>
    <cellStyle name="40% - 强调文字颜色 3 4 5 3 4" xfId="29589" xr:uid="{00000000-0005-0000-0000-0000C5730000}"/>
    <cellStyle name="40% - 强调文字颜色 3 4 5 4" xfId="29590" xr:uid="{00000000-0005-0000-0000-0000C6730000}"/>
    <cellStyle name="40% - 强调文字颜色 3 4 5 4 2" xfId="6895" xr:uid="{00000000-0005-0000-0000-00001F1B0000}"/>
    <cellStyle name="40% - 强调文字颜色 3 4 5 4 2 2" xfId="7507" xr:uid="{00000000-0005-0000-0000-0000831D0000}"/>
    <cellStyle name="40% - 强调文字颜色 3 4 5 4 2 3" xfId="4050" xr:uid="{00000000-0005-0000-0000-000002100000}"/>
    <cellStyle name="40% - 强调文字颜色 3 4 5 4 3" xfId="6897" xr:uid="{00000000-0005-0000-0000-0000211B0000}"/>
    <cellStyle name="40% - 强调文字颜色 3 4 5 4 4" xfId="7511" xr:uid="{00000000-0005-0000-0000-0000871D0000}"/>
    <cellStyle name="40% - 强调文字颜色 3 4 5 5" xfId="29591" xr:uid="{00000000-0005-0000-0000-0000C7730000}"/>
    <cellStyle name="40% - 强调文字颜色 3 4 5 5 2" xfId="29592" xr:uid="{00000000-0005-0000-0000-0000C8730000}"/>
    <cellStyle name="40% - 强调文字颜色 3 4 5 5 2 2" xfId="11984" xr:uid="{00000000-0005-0000-0000-0000002F0000}"/>
    <cellStyle name="40% - 强调文字颜色 3 4 5 5 3" xfId="29593" xr:uid="{00000000-0005-0000-0000-0000C9730000}"/>
    <cellStyle name="40% - 强调文字颜色 3 4 5 6" xfId="29594" xr:uid="{00000000-0005-0000-0000-0000CA730000}"/>
    <cellStyle name="40% - 强调文字颜色 3 4 5 6 2" xfId="29596" xr:uid="{00000000-0005-0000-0000-0000CC730000}"/>
    <cellStyle name="40% - 强调文字颜色 3 4 5 7" xfId="29597" xr:uid="{00000000-0005-0000-0000-0000CD730000}"/>
    <cellStyle name="40% - 强调文字颜色 3 4 6" xfId="17087" xr:uid="{00000000-0005-0000-0000-0000EF420000}"/>
    <cellStyle name="40% - 强调文字颜色 3 4 6 2" xfId="22569" xr:uid="{00000000-0005-0000-0000-000059580000}"/>
    <cellStyle name="40% - 强调文字颜色 3 4 6 2 2" xfId="21473" xr:uid="{00000000-0005-0000-0000-000011540000}"/>
    <cellStyle name="40% - 强调文字颜色 3 4 6 2 2 2" xfId="21475" xr:uid="{00000000-0005-0000-0000-000013540000}"/>
    <cellStyle name="40% - 强调文字颜色 3 4 6 2 2 2 2" xfId="21478" xr:uid="{00000000-0005-0000-0000-000016540000}"/>
    <cellStyle name="40% - 强调文字颜色 3 4 6 2 2 2 3" xfId="21484" xr:uid="{00000000-0005-0000-0000-00001C540000}"/>
    <cellStyle name="40% - 强调文字颜色 3 4 6 2 2 3" xfId="21490" xr:uid="{00000000-0005-0000-0000-000022540000}"/>
    <cellStyle name="40% - 强调文字颜色 3 4 6 2 2 4" xfId="21496" xr:uid="{00000000-0005-0000-0000-000028540000}"/>
    <cellStyle name="40% - 强调文字颜色 3 4 6 2 3" xfId="21500" xr:uid="{00000000-0005-0000-0000-00002C540000}"/>
    <cellStyle name="40% - 强调文字颜色 3 4 6 2 3 2" xfId="21502" xr:uid="{00000000-0005-0000-0000-00002E540000}"/>
    <cellStyle name="40% - 强调文字颜色 3 4 6 2 3 2 2" xfId="21505" xr:uid="{00000000-0005-0000-0000-000031540000}"/>
    <cellStyle name="40% - 强调文字颜色 3 4 6 2 3 2 3" xfId="21508" xr:uid="{00000000-0005-0000-0000-000034540000}"/>
    <cellStyle name="40% - 强调文字颜色 3 4 6 2 3 3" xfId="21510" xr:uid="{00000000-0005-0000-0000-000036540000}"/>
    <cellStyle name="40% - 强调文字颜色 3 4 6 2 3 4" xfId="21515" xr:uid="{00000000-0005-0000-0000-00003B540000}"/>
    <cellStyle name="40% - 强调文字颜色 3 4 6 2 4" xfId="21519" xr:uid="{00000000-0005-0000-0000-00003F540000}"/>
    <cellStyle name="40% - 强调文字颜色 3 4 6 2 4 2" xfId="21521" xr:uid="{00000000-0005-0000-0000-000041540000}"/>
    <cellStyle name="40% - 强调文字颜色 3 4 6 2 4 2 2" xfId="15967" xr:uid="{00000000-0005-0000-0000-00008F3E0000}"/>
    <cellStyle name="40% - 强调文字颜色 3 4 6 2 4 3" xfId="21527" xr:uid="{00000000-0005-0000-0000-000047540000}"/>
    <cellStyle name="40% - 强调文字颜色 3 4 6 2 5" xfId="21532" xr:uid="{00000000-0005-0000-0000-00004C540000}"/>
    <cellStyle name="40% - 强调文字颜色 3 4 6 2 5 2" xfId="21534" xr:uid="{00000000-0005-0000-0000-00004E540000}"/>
    <cellStyle name="40% - 强调文字颜色 3 4 6 2 6" xfId="14658" xr:uid="{00000000-0005-0000-0000-000072390000}"/>
    <cellStyle name="40% - 强调文字颜色 3 4 6 3" xfId="29598" xr:uid="{00000000-0005-0000-0000-0000CE730000}"/>
    <cellStyle name="40% - 强调文字颜色 3 4 6 3 2" xfId="9536" xr:uid="{00000000-0005-0000-0000-000070250000}"/>
    <cellStyle name="40% - 强调文字颜色 3 4 6 3 2 2" xfId="21570" xr:uid="{00000000-0005-0000-0000-000072540000}"/>
    <cellStyle name="40% - 强调文字颜色 3 4 6 3 2 3" xfId="29599" xr:uid="{00000000-0005-0000-0000-0000CF730000}"/>
    <cellStyle name="40% - 强调文字颜色 3 4 6 3 3" xfId="29600" xr:uid="{00000000-0005-0000-0000-0000D0730000}"/>
    <cellStyle name="40% - 强调文字颜色 3 4 6 3 4" xfId="15487" xr:uid="{00000000-0005-0000-0000-0000AF3C0000}"/>
    <cellStyle name="40% - 强调文字颜色 3 4 6 4" xfId="29601" xr:uid="{00000000-0005-0000-0000-0000D1730000}"/>
    <cellStyle name="40% - 强调文字颜色 3 4 6 4 2" xfId="6983" xr:uid="{00000000-0005-0000-0000-0000771B0000}"/>
    <cellStyle name="40% - 强调文字颜色 3 4 6 4 2 2" xfId="12865" xr:uid="{00000000-0005-0000-0000-000071320000}"/>
    <cellStyle name="40% - 强调文字颜色 3 4 6 4 2 3" xfId="12907" xr:uid="{00000000-0005-0000-0000-00009B320000}"/>
    <cellStyle name="40% - 强调文字颜色 3 4 6 4 3" xfId="29602" xr:uid="{00000000-0005-0000-0000-0000D2730000}"/>
    <cellStyle name="40% - 强调文字颜色 3 4 6 4 4" xfId="15492" xr:uid="{00000000-0005-0000-0000-0000B43C0000}"/>
    <cellStyle name="40% - 强调文字颜色 3 4 6 5" xfId="29603" xr:uid="{00000000-0005-0000-0000-0000D3730000}"/>
    <cellStyle name="40% - 强调文字颜色 3 4 6 5 2" xfId="1076" xr:uid="{00000000-0005-0000-0000-000064040000}"/>
    <cellStyle name="40% - 强调文字颜色 3 4 6 5 2 2" xfId="12993" xr:uid="{00000000-0005-0000-0000-0000F1320000}"/>
    <cellStyle name="40% - 强调文字颜色 3 4 6 5 3" xfId="29604" xr:uid="{00000000-0005-0000-0000-0000D4730000}"/>
    <cellStyle name="40% - 强调文字颜色 3 4 6 6" xfId="29605" xr:uid="{00000000-0005-0000-0000-0000D5730000}"/>
    <cellStyle name="40% - 强调文字颜色 3 4 6 6 2" xfId="29607" xr:uid="{00000000-0005-0000-0000-0000D7730000}"/>
    <cellStyle name="40% - 强调文字颜色 3 4 6 7" xfId="29608" xr:uid="{00000000-0005-0000-0000-0000D8730000}"/>
    <cellStyle name="40% - 强调文字颜色 3 4 7" xfId="17091" xr:uid="{00000000-0005-0000-0000-0000F3420000}"/>
    <cellStyle name="40% - 强调文字颜色 3 4 7 2" xfId="29609" xr:uid="{00000000-0005-0000-0000-0000D9730000}"/>
    <cellStyle name="40% - 强调文字颜色 3 5" xfId="29610" xr:uid="{00000000-0005-0000-0000-0000DA730000}"/>
    <cellStyle name="40% - 强调文字颜色 3 5 10" xfId="1257" xr:uid="{00000000-0005-0000-0000-000019050000}"/>
    <cellStyle name="40% - 强调文字颜色 3 5 10 2" xfId="29611" xr:uid="{00000000-0005-0000-0000-0000DB730000}"/>
    <cellStyle name="40% - 强调文字颜色 3 5 11" xfId="1273" xr:uid="{00000000-0005-0000-0000-000029050000}"/>
    <cellStyle name="40% - 强调文字颜色 3 5 11 2" xfId="1278" xr:uid="{00000000-0005-0000-0000-00002E050000}"/>
    <cellStyle name="40% - 强调文字颜色 3 5 12" xfId="1292" xr:uid="{00000000-0005-0000-0000-00003C050000}"/>
    <cellStyle name="40% - 强调文字颜色 3 5 13" xfId="1298" xr:uid="{00000000-0005-0000-0000-000042050000}"/>
    <cellStyle name="40% - 强调文字颜色 3 5 13 2" xfId="2242" xr:uid="{00000000-0005-0000-0000-0000F2080000}"/>
    <cellStyle name="40% - 强调文字颜色 3 5 14" xfId="2266" xr:uid="{00000000-0005-0000-0000-00000A090000}"/>
    <cellStyle name="40% - 强调文字颜色 3 5 15" xfId="2271" xr:uid="{00000000-0005-0000-0000-00000F090000}"/>
    <cellStyle name="40% - 强调文字颜色 3 5 2" xfId="29612" xr:uid="{00000000-0005-0000-0000-0000DC730000}"/>
    <cellStyle name="40% - 强调文字颜色 3 5 2 2" xfId="29613" xr:uid="{00000000-0005-0000-0000-0000DD730000}"/>
    <cellStyle name="40% - 强调文字颜色 3 5 2 2 2" xfId="29614" xr:uid="{00000000-0005-0000-0000-0000DE730000}"/>
    <cellStyle name="40% - 强调文字颜色 3 5 2 2 2 2" xfId="29616" xr:uid="{00000000-0005-0000-0000-0000E0730000}"/>
    <cellStyle name="40% - 强调文字颜色 3 5 2 2 2 3" xfId="29617" xr:uid="{00000000-0005-0000-0000-0000E1730000}"/>
    <cellStyle name="40% - 强调文字颜色 3 5 2 2 3" xfId="29618" xr:uid="{00000000-0005-0000-0000-0000E2730000}"/>
    <cellStyle name="40% - 强调文字颜色 3 5 2 2 4" xfId="29619" xr:uid="{00000000-0005-0000-0000-0000E3730000}"/>
    <cellStyle name="40% - 强调文字颜色 3 5 2 2 5" xfId="29620" xr:uid="{00000000-0005-0000-0000-0000E4730000}"/>
    <cellStyle name="40% - 强调文字颜色 3 5 2 3" xfId="29621" xr:uid="{00000000-0005-0000-0000-0000E5730000}"/>
    <cellStyle name="40% - 强调文字颜色 3 5 2 3 2" xfId="29622" xr:uid="{00000000-0005-0000-0000-0000E6730000}"/>
    <cellStyle name="40% - 强调文字颜色 3 5 2 3 2 2" xfId="22467" xr:uid="{00000000-0005-0000-0000-0000F3570000}"/>
    <cellStyle name="40% - 强调文字颜色 3 5 2 3 3" xfId="29623" xr:uid="{00000000-0005-0000-0000-0000E7730000}"/>
    <cellStyle name="40% - 强调文字颜色 3 5 2 3 4" xfId="29624" xr:uid="{00000000-0005-0000-0000-0000E8730000}"/>
    <cellStyle name="40% - 强调文字颜色 3 5 2 4" xfId="29625" xr:uid="{00000000-0005-0000-0000-0000E9730000}"/>
    <cellStyle name="40% - 强调文字颜色 3 5 2 4 2" xfId="18043" xr:uid="{00000000-0005-0000-0000-0000AB460000}"/>
    <cellStyle name="40% - 强调文字颜色 3 5 2 4 2 2" xfId="22478" xr:uid="{00000000-0005-0000-0000-0000FE570000}"/>
    <cellStyle name="40% - 强调文字颜色 3 5 2 4 3" xfId="29626" xr:uid="{00000000-0005-0000-0000-0000EA730000}"/>
    <cellStyle name="40% - 强调文字颜色 3 5 2 5" xfId="29627" xr:uid="{00000000-0005-0000-0000-0000EB730000}"/>
    <cellStyle name="40% - 强调文字颜色 3 5 3" xfId="29628" xr:uid="{00000000-0005-0000-0000-0000EC730000}"/>
    <cellStyle name="40% - 强调文字颜色 3 5 3 2" xfId="29629" xr:uid="{00000000-0005-0000-0000-0000ED730000}"/>
    <cellStyle name="40% - 强调文字颜色 3 5 3 2 2" xfId="29630" xr:uid="{00000000-0005-0000-0000-0000EE730000}"/>
    <cellStyle name="40% - 强调文字颜色 3 5 3 2 3" xfId="29631" xr:uid="{00000000-0005-0000-0000-0000EF730000}"/>
    <cellStyle name="40% - 强调文字颜色 3 5 3 3" xfId="28921" xr:uid="{00000000-0005-0000-0000-000029710000}"/>
    <cellStyle name="40% - 强调文字颜色 3 5 3 3 2" xfId="29632" xr:uid="{00000000-0005-0000-0000-0000F0730000}"/>
    <cellStyle name="40% - 强调文字颜色 3 5 3 3 2 2" xfId="25559" xr:uid="{00000000-0005-0000-0000-000007640000}"/>
    <cellStyle name="40% - 强调文字颜色 3 5 3 3 3" xfId="29633" xr:uid="{00000000-0005-0000-0000-0000F1730000}"/>
    <cellStyle name="40% - 强调文字颜色 3 5 3 3 4" xfId="29634" xr:uid="{00000000-0005-0000-0000-0000F2730000}"/>
    <cellStyle name="40% - 强调文字颜色 3 5 3 4" xfId="3274" xr:uid="{00000000-0005-0000-0000-0000FA0C0000}"/>
    <cellStyle name="40% - 强调文字颜色 3 5 4" xfId="29635" xr:uid="{00000000-0005-0000-0000-0000F3730000}"/>
    <cellStyle name="40% - 强调文字颜色 3 5 4 2" xfId="29636" xr:uid="{00000000-0005-0000-0000-0000F4730000}"/>
    <cellStyle name="40% - 强调文字颜色 3 5 4 2 2" xfId="21808" xr:uid="{00000000-0005-0000-0000-000060550000}"/>
    <cellStyle name="40% - 强调文字颜色 3 5 4 2 2 2" xfId="29637" xr:uid="{00000000-0005-0000-0000-0000F5730000}"/>
    <cellStyle name="40% - 强调文字颜色 3 5 4 2 3" xfId="29638" xr:uid="{00000000-0005-0000-0000-0000F6730000}"/>
    <cellStyle name="40% - 强调文字颜色 3 5 4 2 3 2" xfId="29640" xr:uid="{00000000-0005-0000-0000-0000F8730000}"/>
    <cellStyle name="40% - 强调文字颜色 3 5 4 2 4" xfId="29641" xr:uid="{00000000-0005-0000-0000-0000F9730000}"/>
    <cellStyle name="40% - 强调文字颜色 3 5 4 3" xfId="29642" xr:uid="{00000000-0005-0000-0000-0000FA730000}"/>
    <cellStyle name="40% - 强调文字颜色 3 5 4 3 2" xfId="29643" xr:uid="{00000000-0005-0000-0000-0000FB730000}"/>
    <cellStyle name="40% - 强调文字颜色 3 5 4 3 3" xfId="29644" xr:uid="{00000000-0005-0000-0000-0000FC730000}"/>
    <cellStyle name="40% - 强调文字颜色 3 5 4 4" xfId="3281" xr:uid="{00000000-0005-0000-0000-0000010D0000}"/>
    <cellStyle name="40% - 强调文字颜色 3 5 4 5" xfId="3283" xr:uid="{00000000-0005-0000-0000-0000030D0000}"/>
    <cellStyle name="40% - 强调文字颜色 3 5 4 6" xfId="3285" xr:uid="{00000000-0005-0000-0000-0000050D0000}"/>
    <cellStyle name="40% - 强调文字颜色 3 5 5" xfId="17095" xr:uid="{00000000-0005-0000-0000-0000F7420000}"/>
    <cellStyle name="40% - 强调文字颜色 3 5 5 2" xfId="29646" xr:uid="{00000000-0005-0000-0000-0000FE730000}"/>
    <cellStyle name="40% - 强调文字颜色 3 5 5 2 2" xfId="29647" xr:uid="{00000000-0005-0000-0000-0000FF730000}"/>
    <cellStyle name="40% - 强调文字颜色 3 5 5 2 2 2" xfId="25313" xr:uid="{00000000-0005-0000-0000-000011630000}"/>
    <cellStyle name="40% - 强调文字颜色 3 5 5 2 3" xfId="29648" xr:uid="{00000000-0005-0000-0000-000000740000}"/>
    <cellStyle name="40% - 强调文字颜色 3 5 5 2 4" xfId="29649" xr:uid="{00000000-0005-0000-0000-000001740000}"/>
    <cellStyle name="40% - 强调文字颜色 3 5 5 3" xfId="29651" xr:uid="{00000000-0005-0000-0000-000003740000}"/>
    <cellStyle name="40% - 强调文字颜色 3 5 5 3 2" xfId="29652" xr:uid="{00000000-0005-0000-0000-000004740000}"/>
    <cellStyle name="40% - 强调文字颜色 3 5 5 3 2 2" xfId="14804" xr:uid="{00000000-0005-0000-0000-0000043A0000}"/>
    <cellStyle name="40% - 强调文字颜色 3 5 5 3 3" xfId="29653" xr:uid="{00000000-0005-0000-0000-000005740000}"/>
    <cellStyle name="40% - 强调文字颜色 3 5 5 4" xfId="20" xr:uid="{00000000-0005-0000-0000-000016000000}"/>
    <cellStyle name="40% - 强调文字颜色 3 5 5 4 2" xfId="29654" xr:uid="{00000000-0005-0000-0000-000006740000}"/>
    <cellStyle name="40% - 强调文字颜色 3 5 5 5" xfId="29655" xr:uid="{00000000-0005-0000-0000-000007740000}"/>
    <cellStyle name="40% - 强调文字颜色 3 5 5 6" xfId="29656" xr:uid="{00000000-0005-0000-0000-000008740000}"/>
    <cellStyle name="40% - 强调文字颜色 3 5 6" xfId="17098" xr:uid="{00000000-0005-0000-0000-0000FA420000}"/>
    <cellStyle name="40% - 强调文字颜色 3 5 6 2" xfId="29657" xr:uid="{00000000-0005-0000-0000-000009740000}"/>
    <cellStyle name="40% - 强调文字颜色 3 5 6 2 2" xfId="29658" xr:uid="{00000000-0005-0000-0000-00000A740000}"/>
    <cellStyle name="40% - 强调文字颜色 3 5 6 2 2 2" xfId="29659" xr:uid="{00000000-0005-0000-0000-00000B740000}"/>
    <cellStyle name="40% - 强调文字颜色 3 5 6 2 3" xfId="29660" xr:uid="{00000000-0005-0000-0000-00000C740000}"/>
    <cellStyle name="40% - 强调文字颜色 3 5 6 2 4" xfId="29661" xr:uid="{00000000-0005-0000-0000-00000D740000}"/>
    <cellStyle name="40% - 强调文字颜色 3 5 6 3" xfId="29662" xr:uid="{00000000-0005-0000-0000-00000E740000}"/>
    <cellStyle name="40% - 强调文字颜色 3 5 6 3 2" xfId="4539" xr:uid="{00000000-0005-0000-0000-0000EB110000}"/>
    <cellStyle name="40% - 强调文字颜色 3 5 6 3 3" xfId="4576" xr:uid="{00000000-0005-0000-0000-000010120000}"/>
    <cellStyle name="40% - 强调文字颜色 3 5 6 4" xfId="29663" xr:uid="{00000000-0005-0000-0000-00000F740000}"/>
    <cellStyle name="40% - 强调文字颜色 3 5 6 4 2" xfId="4738" xr:uid="{00000000-0005-0000-0000-0000B2120000}"/>
    <cellStyle name="40% - 强调文字颜色 3 5 6 5" xfId="29664" xr:uid="{00000000-0005-0000-0000-000010740000}"/>
    <cellStyle name="40% - 强调文字颜色 3 5 7" xfId="29666" xr:uid="{00000000-0005-0000-0000-000012740000}"/>
    <cellStyle name="40% - 强调文字颜色 3 5 7 2" xfId="29667" xr:uid="{00000000-0005-0000-0000-000013740000}"/>
    <cellStyle name="40% - 强调文字颜色 3 5 7 2 2" xfId="22790" xr:uid="{00000000-0005-0000-0000-000036590000}"/>
    <cellStyle name="40% - 强调文字颜色 3 5 7 2 3" xfId="29668" xr:uid="{00000000-0005-0000-0000-000014740000}"/>
    <cellStyle name="40% - 强调文字颜色 3 5 7 3" xfId="29669" xr:uid="{00000000-0005-0000-0000-000015740000}"/>
    <cellStyle name="40% - 强调文字颜色 3 5 7 4" xfId="29670" xr:uid="{00000000-0005-0000-0000-000016740000}"/>
    <cellStyle name="40% - 强调文字颜色 3 5 8" xfId="29671" xr:uid="{00000000-0005-0000-0000-000017740000}"/>
    <cellStyle name="40% - 强调文字颜色 3 5 8 2" xfId="29672" xr:uid="{00000000-0005-0000-0000-000018740000}"/>
    <cellStyle name="40% - 强调文字颜色 3 5 8 2 2" xfId="17679" xr:uid="{00000000-0005-0000-0000-00003F450000}"/>
    <cellStyle name="40% - 强调文字颜色 3 5 8 2 3" xfId="17682" xr:uid="{00000000-0005-0000-0000-000042450000}"/>
    <cellStyle name="40% - 强调文字颜色 3 5 8 3" xfId="4695" xr:uid="{00000000-0005-0000-0000-000087120000}"/>
    <cellStyle name="40% - 强调文字颜色 3 5 8 4" xfId="4698" xr:uid="{00000000-0005-0000-0000-00008A120000}"/>
    <cellStyle name="40% - 强调文字颜色 3 5 9" xfId="29673" xr:uid="{00000000-0005-0000-0000-000019740000}"/>
    <cellStyle name="40% - 强调文字颜色 3 5 9 2" xfId="29031" xr:uid="{00000000-0005-0000-0000-000097710000}"/>
    <cellStyle name="40% - 强调文字颜色 3 5 9 3" xfId="16428" xr:uid="{00000000-0005-0000-0000-00005C400000}"/>
    <cellStyle name="40% - 强调文字颜色 3 6" xfId="29675" xr:uid="{00000000-0005-0000-0000-00001B740000}"/>
    <cellStyle name="40% - 强调文字颜色 3 6 2" xfId="25260" xr:uid="{00000000-0005-0000-0000-0000DC620000}"/>
    <cellStyle name="40% - 强调文字颜色 3 6 2 2" xfId="29676" xr:uid="{00000000-0005-0000-0000-00001C740000}"/>
    <cellStyle name="40% - 强调文字颜色 3 6 2 2 2" xfId="19555" xr:uid="{00000000-0005-0000-0000-0000934C0000}"/>
    <cellStyle name="40% - 强调文字颜色 3 6 2 2 2 2" xfId="29677" xr:uid="{00000000-0005-0000-0000-00001D740000}"/>
    <cellStyle name="40% - 强调文字颜色 3 6 2 2 2 2 2" xfId="29678" xr:uid="{00000000-0005-0000-0000-00001E740000}"/>
    <cellStyle name="40% - 强调文字颜色 3 6 2 2 2 2 2 2" xfId="29679" xr:uid="{00000000-0005-0000-0000-00001F740000}"/>
    <cellStyle name="40% - 强调文字颜色 3 6 2 2 2 2 3" xfId="29680" xr:uid="{00000000-0005-0000-0000-000020740000}"/>
    <cellStyle name="40% - 强调文字颜色 3 6 2 2 2 3" xfId="25484" xr:uid="{00000000-0005-0000-0000-0000BC630000}"/>
    <cellStyle name="40% - 强调文字颜色 3 6 2 2 2 3 2" xfId="29681" xr:uid="{00000000-0005-0000-0000-000021740000}"/>
    <cellStyle name="40% - 强调文字颜色 3 6 2 2 2 4" xfId="25486" xr:uid="{00000000-0005-0000-0000-0000BE630000}"/>
    <cellStyle name="40% - 强调文字颜色 3 6 2 2 2 5" xfId="22012" xr:uid="{00000000-0005-0000-0000-00002C560000}"/>
    <cellStyle name="40% - 强调文字颜色 3 6 2 2 3" xfId="29682" xr:uid="{00000000-0005-0000-0000-000022740000}"/>
    <cellStyle name="40% - 强调文字颜色 3 6 2 2 3 2" xfId="29683" xr:uid="{00000000-0005-0000-0000-000023740000}"/>
    <cellStyle name="40% - 强调文字颜色 3 6 2 2 3 2 2" xfId="13342" xr:uid="{00000000-0005-0000-0000-00004E340000}"/>
    <cellStyle name="40% - 强调文字颜色 3 6 2 2 3 2 3" xfId="29685" xr:uid="{00000000-0005-0000-0000-000025740000}"/>
    <cellStyle name="40% - 强调文字颜色 3 6 2 2 3 3" xfId="25409" xr:uid="{00000000-0005-0000-0000-000071630000}"/>
    <cellStyle name="40% - 强调文字颜色 3 6 2 2 3 4" xfId="25411" xr:uid="{00000000-0005-0000-0000-000073630000}"/>
    <cellStyle name="40% - 强调文字颜色 3 6 2 2 4" xfId="19821" xr:uid="{00000000-0005-0000-0000-00009D4D0000}"/>
    <cellStyle name="40% - 强调文字颜色 3 6 2 2 4 2" xfId="19823" xr:uid="{00000000-0005-0000-0000-00009F4D0000}"/>
    <cellStyle name="40% - 强调文字颜色 3 6 2 2 4 2 2" xfId="29686" xr:uid="{00000000-0005-0000-0000-000026740000}"/>
    <cellStyle name="40% - 强调文字颜色 3 6 2 2 4 3" xfId="19825" xr:uid="{00000000-0005-0000-0000-0000A14D0000}"/>
    <cellStyle name="40% - 强调文字颜色 3 6 2 2 5" xfId="19827" xr:uid="{00000000-0005-0000-0000-0000A34D0000}"/>
    <cellStyle name="40% - 强调文字颜色 3 6 2 2 5 2" xfId="10344" xr:uid="{00000000-0005-0000-0000-000098280000}"/>
    <cellStyle name="40% - 强调文字颜色 3 6 2 2 6" xfId="1376" xr:uid="{00000000-0005-0000-0000-000090050000}"/>
    <cellStyle name="40% - 强调文字颜色 3 6 2 2 6 2" xfId="29688" xr:uid="{00000000-0005-0000-0000-000028740000}"/>
    <cellStyle name="40% - 强调文字颜色 3 6 2 2 7" xfId="1389" xr:uid="{00000000-0005-0000-0000-00009D050000}"/>
    <cellStyle name="40% - 强调文字颜色 3 6 2 3" xfId="29689" xr:uid="{00000000-0005-0000-0000-000029740000}"/>
    <cellStyle name="40% - 强调文字颜色 3 6 2 3 2" xfId="29690" xr:uid="{00000000-0005-0000-0000-00002A740000}"/>
    <cellStyle name="40% - 强调文字颜色 3 6 2 3 2 2" xfId="14922" xr:uid="{00000000-0005-0000-0000-00007A3A0000}"/>
    <cellStyle name="40% - 强调文字颜色 3 6 2 3 2 3" xfId="14929" xr:uid="{00000000-0005-0000-0000-0000813A0000}"/>
    <cellStyle name="40% - 强调文字颜色 3 6 2 3 3" xfId="29691" xr:uid="{00000000-0005-0000-0000-00002B740000}"/>
    <cellStyle name="40% - 强调文字颜色 3 6 2 4" xfId="29692" xr:uid="{00000000-0005-0000-0000-00002C740000}"/>
    <cellStyle name="40% - 强调文字颜色 3 6 2 5" xfId="29693" xr:uid="{00000000-0005-0000-0000-00002D740000}"/>
    <cellStyle name="40% - 强调文字颜色 3 6 2 5 2" xfId="29694" xr:uid="{00000000-0005-0000-0000-00002E740000}"/>
    <cellStyle name="40% - 强调文字颜色 3 6 2 6" xfId="29695" xr:uid="{00000000-0005-0000-0000-00002F740000}"/>
    <cellStyle name="40% - 强调文字颜色 3 6 3" xfId="25263" xr:uid="{00000000-0005-0000-0000-0000DF620000}"/>
    <cellStyle name="40% - 强调文字颜色 3 6 3 2" xfId="25265" xr:uid="{00000000-0005-0000-0000-0000E1620000}"/>
    <cellStyle name="40% - 强调文字颜色 3 6 3 2 2" xfId="19564" xr:uid="{00000000-0005-0000-0000-00009C4C0000}"/>
    <cellStyle name="40% - 强调文字颜色 3 6 3 2 2 2" xfId="10016" xr:uid="{00000000-0005-0000-0000-000050270000}"/>
    <cellStyle name="40% - 强调文字颜色 3 6 3 2 2 2 2" xfId="15574" xr:uid="{00000000-0005-0000-0000-0000063D0000}"/>
    <cellStyle name="40% - 强调文字颜色 3 6 3 2 2 3" xfId="10022" xr:uid="{00000000-0005-0000-0000-000056270000}"/>
    <cellStyle name="40% - 强调文字颜色 3 6 3 2 3" xfId="29696" xr:uid="{00000000-0005-0000-0000-000030740000}"/>
    <cellStyle name="40% - 强调文字颜色 3 6 3 2 3 2" xfId="10035" xr:uid="{00000000-0005-0000-0000-000063270000}"/>
    <cellStyle name="40% - 强调文字颜色 3 6 3 2 4" xfId="4480" xr:uid="{00000000-0005-0000-0000-0000B0110000}"/>
    <cellStyle name="40% - 强调文字颜色 3 6 3 2 5" xfId="19854" xr:uid="{00000000-0005-0000-0000-0000BE4D0000}"/>
    <cellStyle name="40% - 强调文字颜色 3 6 3 3" xfId="18401" xr:uid="{00000000-0005-0000-0000-000011480000}"/>
    <cellStyle name="40% - 强调文字颜色 3 6 3 3 2" xfId="29697" xr:uid="{00000000-0005-0000-0000-000031740000}"/>
    <cellStyle name="40% - 强调文字颜色 3 6 3 3 2 2" xfId="23943" xr:uid="{00000000-0005-0000-0000-0000B75D0000}"/>
    <cellStyle name="40% - 强调文字颜色 3 6 3 3 2 3" xfId="27042" xr:uid="{00000000-0005-0000-0000-0000D2690000}"/>
    <cellStyle name="40% - 强调文字颜色 3 6 3 3 3" xfId="29698" xr:uid="{00000000-0005-0000-0000-000032740000}"/>
    <cellStyle name="40% - 强调文字颜色 3 6 3 3 4" xfId="19856" xr:uid="{00000000-0005-0000-0000-0000C04D0000}"/>
    <cellStyle name="40% - 强调文字颜色 3 6 3 4" xfId="3307" xr:uid="{00000000-0005-0000-0000-00001B0D0000}"/>
    <cellStyle name="40% - 强调文字颜色 3 6 3 4 2" xfId="3313" xr:uid="{00000000-0005-0000-0000-0000210D0000}"/>
    <cellStyle name="40% - 强调文字颜色 3 6 3 4 2 2" xfId="23961" xr:uid="{00000000-0005-0000-0000-0000C95D0000}"/>
    <cellStyle name="40% - 强调文字颜色 3 6 3 4 3" xfId="29699" xr:uid="{00000000-0005-0000-0000-000033740000}"/>
    <cellStyle name="40% - 强调文字颜色 3 6 3 5" xfId="3318" xr:uid="{00000000-0005-0000-0000-0000260D0000}"/>
    <cellStyle name="40% - 强调文字颜色 3 6 3 5 2" xfId="17174" xr:uid="{00000000-0005-0000-0000-000046430000}"/>
    <cellStyle name="40% - 强调文字颜色 3 6 3 6" xfId="3322" xr:uid="{00000000-0005-0000-0000-00002A0D0000}"/>
    <cellStyle name="40% - 强调文字颜色 3 6 3 6 2" xfId="17188" xr:uid="{00000000-0005-0000-0000-000054430000}"/>
    <cellStyle name="40% - 强调文字颜色 3 6 3 7" xfId="29700" xr:uid="{00000000-0005-0000-0000-000034740000}"/>
    <cellStyle name="40% - 强调文字颜色 3 6 4" xfId="29702" xr:uid="{00000000-0005-0000-0000-000036740000}"/>
    <cellStyle name="40% - 强调文字颜色 3 6 4 2" xfId="29703" xr:uid="{00000000-0005-0000-0000-000037740000}"/>
    <cellStyle name="40% - 强调文字颜色 3 6 4 2 2" xfId="29704" xr:uid="{00000000-0005-0000-0000-000038740000}"/>
    <cellStyle name="40% - 强调文字颜色 3 6 4 2 3" xfId="29705" xr:uid="{00000000-0005-0000-0000-000039740000}"/>
    <cellStyle name="40% - 强调文字颜色 3 6 4 3" xfId="29706" xr:uid="{00000000-0005-0000-0000-00003A740000}"/>
    <cellStyle name="40% - 强调文字颜色 3 6 5" xfId="17104" xr:uid="{00000000-0005-0000-0000-000000430000}"/>
    <cellStyle name="40% - 强调文字颜色 3 6 5 2" xfId="22999" xr:uid="{00000000-0005-0000-0000-0000075A0000}"/>
    <cellStyle name="40% - 强调文字颜色 3 6 5 3" xfId="29707" xr:uid="{00000000-0005-0000-0000-00003B740000}"/>
    <cellStyle name="40% - 强调文字颜色 3 6 6" xfId="29709" xr:uid="{00000000-0005-0000-0000-00003D740000}"/>
    <cellStyle name="40% - 强调文字颜色 3 6 6 2" xfId="29710" xr:uid="{00000000-0005-0000-0000-00003E740000}"/>
    <cellStyle name="40% - 强调文字颜色 3 6 7" xfId="25400" xr:uid="{00000000-0005-0000-0000-000068630000}"/>
    <cellStyle name="40% - 强调文字颜色 3 7" xfId="5070" xr:uid="{00000000-0005-0000-0000-0000FE130000}"/>
    <cellStyle name="40% - 强调文字颜色 3 7 2" xfId="25449" xr:uid="{00000000-0005-0000-0000-000099630000}"/>
    <cellStyle name="40% - 强调文字颜色 3 7 2 2" xfId="14406" xr:uid="{00000000-0005-0000-0000-000076380000}"/>
    <cellStyle name="40% - 强调文字颜色 3 7 2 2 2" xfId="14409" xr:uid="{00000000-0005-0000-0000-000079380000}"/>
    <cellStyle name="40% - 强调文字颜色 3 7 2 2 2 2" xfId="14413" xr:uid="{00000000-0005-0000-0000-00007D380000}"/>
    <cellStyle name="40% - 强调文字颜色 3 7 2 2 2 2 2" xfId="14418" xr:uid="{00000000-0005-0000-0000-000082380000}"/>
    <cellStyle name="40% - 强调文字颜色 3 7 2 2 2 3" xfId="14421" xr:uid="{00000000-0005-0000-0000-000085380000}"/>
    <cellStyle name="40% - 强调文字颜色 3 7 2 2 3" xfId="14432" xr:uid="{00000000-0005-0000-0000-000090380000}"/>
    <cellStyle name="40% - 强调文字颜色 3 7 2 2 3 2" xfId="14436" xr:uid="{00000000-0005-0000-0000-000094380000}"/>
    <cellStyle name="40% - 强调文字颜色 3 7 2 2 4" xfId="14442" xr:uid="{00000000-0005-0000-0000-00009A380000}"/>
    <cellStyle name="40% - 强调文字颜色 3 7 2 2 5" xfId="7303" xr:uid="{00000000-0005-0000-0000-0000B71C0000}"/>
    <cellStyle name="40% - 强调文字颜色 3 7 2 3" xfId="14446" xr:uid="{00000000-0005-0000-0000-00009E380000}"/>
    <cellStyle name="40% - 强调文字颜色 3 7 2 3 2" xfId="14449" xr:uid="{00000000-0005-0000-0000-0000A1380000}"/>
    <cellStyle name="40% - 强调文字颜色 3 7 2 3 2 2" xfId="4571" xr:uid="{00000000-0005-0000-0000-00000B120000}"/>
    <cellStyle name="40% - 强调文字颜色 3 7 2 3 2 3" xfId="14454" xr:uid="{00000000-0005-0000-0000-0000A6380000}"/>
    <cellStyle name="40% - 强调文字颜色 3 7 2 3 3" xfId="14460" xr:uid="{00000000-0005-0000-0000-0000AC380000}"/>
    <cellStyle name="40% - 强调文字颜色 3 7 2 3 3 2" xfId="14463" xr:uid="{00000000-0005-0000-0000-0000AF380000}"/>
    <cellStyle name="40% - 强调文字颜色 3 7 2 3 4" xfId="14471" xr:uid="{00000000-0005-0000-0000-0000B7380000}"/>
    <cellStyle name="40% - 强调文字颜色 3 7 2 4" xfId="14475" xr:uid="{00000000-0005-0000-0000-0000BB380000}"/>
    <cellStyle name="40% - 强调文字颜色 3 7 2 4 2" xfId="14481" xr:uid="{00000000-0005-0000-0000-0000C1380000}"/>
    <cellStyle name="40% - 强调文字颜色 3 7 2 4 2 2" xfId="14485" xr:uid="{00000000-0005-0000-0000-0000C5380000}"/>
    <cellStyle name="40% - 强调文字颜色 3 7 2 4 3" xfId="14494" xr:uid="{00000000-0005-0000-0000-0000CE380000}"/>
    <cellStyle name="40% - 强调文字颜色 3 7 2 5" xfId="14506" xr:uid="{00000000-0005-0000-0000-0000DA380000}"/>
    <cellStyle name="40% - 强调文字颜色 3 7 2 5 2" xfId="14510" xr:uid="{00000000-0005-0000-0000-0000DE380000}"/>
    <cellStyle name="40% - 强调文字颜色 3 7 2 5 3" xfId="576" xr:uid="{00000000-0005-0000-0000-000070020000}"/>
    <cellStyle name="40% - 强调文字颜色 3 7 2 6" xfId="14522" xr:uid="{00000000-0005-0000-0000-0000EA380000}"/>
    <cellStyle name="40% - 强调文字颜色 3 7 2 6 2" xfId="14526" xr:uid="{00000000-0005-0000-0000-0000EE380000}"/>
    <cellStyle name="40% - 强调文字颜色 3 7 2 7" xfId="14536" xr:uid="{00000000-0005-0000-0000-0000F8380000}"/>
    <cellStyle name="40% - 强调文字颜色 3 7 3" xfId="25451" xr:uid="{00000000-0005-0000-0000-00009B630000}"/>
    <cellStyle name="40% - 强调文字颜色 3 7 3 2" xfId="25453" xr:uid="{00000000-0005-0000-0000-00009D630000}"/>
    <cellStyle name="40% - 强调文字颜色 3 7 3 2 2" xfId="25455" xr:uid="{00000000-0005-0000-0000-00009F630000}"/>
    <cellStyle name="40% - 强调文字颜色 3 7 3 2 2 2" xfId="16472" xr:uid="{00000000-0005-0000-0000-000088400000}"/>
    <cellStyle name="40% - 强调文字颜色 3 7 3 2 2 3" xfId="16480" xr:uid="{00000000-0005-0000-0000-000090400000}"/>
    <cellStyle name="40% - 强调文字颜色 3 7 3 2 3" xfId="25457" xr:uid="{00000000-0005-0000-0000-0000A1630000}"/>
    <cellStyle name="40% - 强调文字颜色 3 7 3 2 3 2" xfId="16501" xr:uid="{00000000-0005-0000-0000-0000A5400000}"/>
    <cellStyle name="40% - 强调文字颜色 3 7 3 2 4" xfId="19907" xr:uid="{00000000-0005-0000-0000-0000F34D0000}"/>
    <cellStyle name="40% - 强调文字颜色 3 7 3 3" xfId="18408" xr:uid="{00000000-0005-0000-0000-000018480000}"/>
    <cellStyle name="40% - 强调文字颜色 3 7 3 3 2" xfId="25459" xr:uid="{00000000-0005-0000-0000-0000A3630000}"/>
    <cellStyle name="40% - 强调文字颜色 3 7 3 3 2 2" xfId="4789" xr:uid="{00000000-0005-0000-0000-0000E5120000}"/>
    <cellStyle name="40% - 强调文字颜色 3 7 3 3 2 3" xfId="18032" xr:uid="{00000000-0005-0000-0000-0000A0460000}"/>
    <cellStyle name="40% - 强调文字颜色 3 7 3 3 3" xfId="25461" xr:uid="{00000000-0005-0000-0000-0000A5630000}"/>
    <cellStyle name="40% - 强调文字颜色 3 7 3 3 4" xfId="19911" xr:uid="{00000000-0005-0000-0000-0000F74D0000}"/>
    <cellStyle name="40% - 强调文字颜色 3 7 3 4" xfId="3372" xr:uid="{00000000-0005-0000-0000-00005C0D0000}"/>
    <cellStyle name="40% - 强调文字颜色 3 7 3 4 2" xfId="21964" xr:uid="{00000000-0005-0000-0000-0000FC550000}"/>
    <cellStyle name="40% - 强调文字颜色 3 7 3 4 3" xfId="21971" xr:uid="{00000000-0005-0000-0000-000003560000}"/>
    <cellStyle name="40% - 强调文字颜色 3 7 3 5" xfId="3383" xr:uid="{00000000-0005-0000-0000-0000670D0000}"/>
    <cellStyle name="40% - 强调文字颜色 3 7 3 5 2" xfId="17229" xr:uid="{00000000-0005-0000-0000-00007D430000}"/>
    <cellStyle name="40% - 强调文字颜色 3 7 3 6" xfId="21978" xr:uid="{00000000-0005-0000-0000-00000A560000}"/>
    <cellStyle name="40% - 强调文字颜色 3 7 3 7" xfId="21985" xr:uid="{00000000-0005-0000-0000-000011560000}"/>
    <cellStyle name="40% - 强调文字颜色 3 7 4" xfId="25463" xr:uid="{00000000-0005-0000-0000-0000A7630000}"/>
    <cellStyle name="40% - 强调文字颜色 3 7 4 2" xfId="14552" xr:uid="{00000000-0005-0000-0000-000008390000}"/>
    <cellStyle name="40% - 强调文字颜色 3 7 4 2 2" xfId="25465" xr:uid="{00000000-0005-0000-0000-0000A9630000}"/>
    <cellStyle name="40% - 强调文字颜色 3 7 4 2 3" xfId="25467" xr:uid="{00000000-0005-0000-0000-0000AB630000}"/>
    <cellStyle name="40% - 强调文字颜色 3 7 4 3" xfId="14555" xr:uid="{00000000-0005-0000-0000-00000B390000}"/>
    <cellStyle name="40% - 强调文字颜色 3 7 5" xfId="25471" xr:uid="{00000000-0005-0000-0000-0000AF630000}"/>
    <cellStyle name="40% - 强调文字颜色 3 7 5 2" xfId="25473" xr:uid="{00000000-0005-0000-0000-0000B1630000}"/>
    <cellStyle name="40% - 强调文字颜色 3 7 5 3" xfId="25477" xr:uid="{00000000-0005-0000-0000-0000B5630000}"/>
    <cellStyle name="40% - 强调文字颜色 3 7 6" xfId="25481" xr:uid="{00000000-0005-0000-0000-0000B9630000}"/>
    <cellStyle name="40% - 强调文字颜色 3 7 6 2" xfId="25483" xr:uid="{00000000-0005-0000-0000-0000BB630000}"/>
    <cellStyle name="40% - 强调文字颜色 3 7 7" xfId="25407" xr:uid="{00000000-0005-0000-0000-00006F630000}"/>
    <cellStyle name="40% - 强调文字颜色 3 8" xfId="26936" xr:uid="{00000000-0005-0000-0000-000068690000}"/>
    <cellStyle name="40% - 强调文字颜色 3 8 2" xfId="25510" xr:uid="{00000000-0005-0000-0000-0000D6630000}"/>
    <cellStyle name="40% - 强调文字颜色 3 8 2 2" xfId="14678" xr:uid="{00000000-0005-0000-0000-000086390000}"/>
    <cellStyle name="40% - 强调文字颜色 3 8 2 2 2" xfId="14683" xr:uid="{00000000-0005-0000-0000-00008B390000}"/>
    <cellStyle name="40% - 强调文字颜色 3 8 2 2 2 2" xfId="14689" xr:uid="{00000000-0005-0000-0000-000091390000}"/>
    <cellStyle name="40% - 强调文字颜色 3 8 2 2 2 2 2" xfId="14693" xr:uid="{00000000-0005-0000-0000-000095390000}"/>
    <cellStyle name="40% - 强调文字颜色 3 8 2 2 2 3" xfId="14697" xr:uid="{00000000-0005-0000-0000-000099390000}"/>
    <cellStyle name="40% - 强调文字颜色 3 8 2 2 3" xfId="14708" xr:uid="{00000000-0005-0000-0000-0000A4390000}"/>
    <cellStyle name="40% - 强调文字颜色 3 8 2 2 3 2" xfId="14713" xr:uid="{00000000-0005-0000-0000-0000A9390000}"/>
    <cellStyle name="40% - 强调文字颜色 3 8 2 2 4" xfId="14728" xr:uid="{00000000-0005-0000-0000-0000B8390000}"/>
    <cellStyle name="40% - 强调文字颜色 3 8 2 2 5" xfId="8893" xr:uid="{00000000-0005-0000-0000-0000ED220000}"/>
    <cellStyle name="40% - 强调文字颜色 3 8 2 3" xfId="14733" xr:uid="{00000000-0005-0000-0000-0000BD390000}"/>
    <cellStyle name="40% - 强调文字颜色 3 8 2 3 2" xfId="14737" xr:uid="{00000000-0005-0000-0000-0000C1390000}"/>
    <cellStyle name="40% - 强调文字颜色 3 8 2 3 2 2" xfId="14740" xr:uid="{00000000-0005-0000-0000-0000C4390000}"/>
    <cellStyle name="40% - 强调文字颜色 3 8 2 3 2 3" xfId="14742" xr:uid="{00000000-0005-0000-0000-0000C6390000}"/>
    <cellStyle name="40% - 强调文字颜色 3 8 2 3 3" xfId="14745" xr:uid="{00000000-0005-0000-0000-0000C9390000}"/>
    <cellStyle name="40% - 强调文字颜色 3 8 2 3 4" xfId="14754" xr:uid="{00000000-0005-0000-0000-0000D2390000}"/>
    <cellStyle name="40% - 强调文字颜色 3 8 2 4" xfId="14757" xr:uid="{00000000-0005-0000-0000-0000D5390000}"/>
    <cellStyle name="40% - 强调文字颜色 3 8 2 4 2" xfId="14761" xr:uid="{00000000-0005-0000-0000-0000D9390000}"/>
    <cellStyle name="40% - 强调文字颜色 3 8 2 4 2 2" xfId="14765" xr:uid="{00000000-0005-0000-0000-0000DD390000}"/>
    <cellStyle name="40% - 强调文字颜色 3 8 2 4 3" xfId="14770" xr:uid="{00000000-0005-0000-0000-0000E2390000}"/>
    <cellStyle name="40% - 强调文字颜色 3 8 2 5" xfId="14778" xr:uid="{00000000-0005-0000-0000-0000EA390000}"/>
    <cellStyle name="40% - 强调文字颜色 3 8 2 5 2" xfId="14782" xr:uid="{00000000-0005-0000-0000-0000EE390000}"/>
    <cellStyle name="40% - 强调文字颜色 3 8 2 6" xfId="14789" xr:uid="{00000000-0005-0000-0000-0000F5390000}"/>
    <cellStyle name="40% - 强调文字颜色 3 8 2 6 2" xfId="14794" xr:uid="{00000000-0005-0000-0000-0000FA390000}"/>
    <cellStyle name="40% - 强调文字颜色 3 8 2 7" xfId="14799" xr:uid="{00000000-0005-0000-0000-0000FF390000}"/>
    <cellStyle name="40% - 强调文字颜色 3 8 3" xfId="25512" xr:uid="{00000000-0005-0000-0000-0000D8630000}"/>
    <cellStyle name="40% - 强调文字颜色 3 8 3 2" xfId="14861" xr:uid="{00000000-0005-0000-0000-00003D3A0000}"/>
    <cellStyle name="40% - 强调文字颜色 3 8 3 2 2" xfId="29712" xr:uid="{00000000-0005-0000-0000-000040740000}"/>
    <cellStyle name="40% - 强调文字颜色 3 8 3 2 2 2" xfId="18246" xr:uid="{00000000-0005-0000-0000-000076470000}"/>
    <cellStyle name="40% - 强调文字颜色 3 8 3 2 2 3" xfId="18249" xr:uid="{00000000-0005-0000-0000-000079470000}"/>
    <cellStyle name="40% - 强调文字颜色 3 8 3 2 3" xfId="29714" xr:uid="{00000000-0005-0000-0000-000042740000}"/>
    <cellStyle name="40% - 强调文字颜色 3 8 3 2 4" xfId="29716" xr:uid="{00000000-0005-0000-0000-000044740000}"/>
    <cellStyle name="40% - 强调文字颜色 3 8 3 3" xfId="14865" xr:uid="{00000000-0005-0000-0000-0000413A0000}"/>
    <cellStyle name="40% - 强调文字颜色 3 8 3 3 2" xfId="29718" xr:uid="{00000000-0005-0000-0000-000046740000}"/>
    <cellStyle name="40% - 强调文字颜色 3 8 3 3 2 2" xfId="18307" xr:uid="{00000000-0005-0000-0000-0000B3470000}"/>
    <cellStyle name="40% - 强调文字颜色 3 8 3 3 2 3" xfId="18311" xr:uid="{00000000-0005-0000-0000-0000B7470000}"/>
    <cellStyle name="40% - 强调文字颜色 3 8 3 3 3" xfId="29720" xr:uid="{00000000-0005-0000-0000-000048740000}"/>
    <cellStyle name="40% - 强调文字颜色 3 8 3 3 4" xfId="29721" xr:uid="{00000000-0005-0000-0000-000049740000}"/>
    <cellStyle name="40% - 强调文字颜色 3 8 3 4" xfId="3412" xr:uid="{00000000-0005-0000-0000-0000840D0000}"/>
    <cellStyle name="40% - 强调文字颜色 3 8 3 4 2" xfId="22037" xr:uid="{00000000-0005-0000-0000-000045560000}"/>
    <cellStyle name="40% - 强调文字颜色 3 8 3 4 3" xfId="22042" xr:uid="{00000000-0005-0000-0000-00004A560000}"/>
    <cellStyle name="40% - 强调文字颜色 3 8 3 5" xfId="3417" xr:uid="{00000000-0005-0000-0000-0000890D0000}"/>
    <cellStyle name="40% - 强调文字颜色 3 8 3 5 2" xfId="22046" xr:uid="{00000000-0005-0000-0000-00004E560000}"/>
    <cellStyle name="40% - 强调文字颜色 3 8 3 5 3" xfId="22051" xr:uid="{00000000-0005-0000-0000-000053560000}"/>
    <cellStyle name="40% - 强调文字颜色 3 8 3 6" xfId="22054" xr:uid="{00000000-0005-0000-0000-000056560000}"/>
    <cellStyle name="40% - 强调文字颜色 3 8 3 7" xfId="22066" xr:uid="{00000000-0005-0000-0000-000062560000}"/>
    <cellStyle name="40% - 强调文字颜色 3 8 4" xfId="29722" xr:uid="{00000000-0005-0000-0000-00004A740000}"/>
    <cellStyle name="40% - 强调文字颜色 3 8 5" xfId="27011" xr:uid="{00000000-0005-0000-0000-0000B3690000}"/>
    <cellStyle name="40% - 强调文字颜色 3 8 6" xfId="27016" xr:uid="{00000000-0005-0000-0000-0000B8690000}"/>
    <cellStyle name="40% - 强调文字颜色 3 8 6 2" xfId="14926" xr:uid="{00000000-0005-0000-0000-00007E3A0000}"/>
    <cellStyle name="40% - 强调文字颜色 3 8 7" xfId="25416" xr:uid="{00000000-0005-0000-0000-000078630000}"/>
    <cellStyle name="40% - 强调文字颜色 3 9" xfId="29723" xr:uid="{00000000-0005-0000-0000-00004B740000}"/>
    <cellStyle name="40% - 强调文字颜色 3 9 2" xfId="25537" xr:uid="{00000000-0005-0000-0000-0000F1630000}"/>
    <cellStyle name="40% - 强调文字颜色 3 9 2 2" xfId="15024" xr:uid="{00000000-0005-0000-0000-0000E03A0000}"/>
    <cellStyle name="40% - 强调文字颜色 3 9 2 2 2" xfId="29725" xr:uid="{00000000-0005-0000-0000-00004D740000}"/>
    <cellStyle name="40% - 强调文字颜色 3 9 2 2 2 2" xfId="29727" xr:uid="{00000000-0005-0000-0000-00004F740000}"/>
    <cellStyle name="40% - 强调文字颜色 3 9 2 2 2 3" xfId="16493" xr:uid="{00000000-0005-0000-0000-00009D400000}"/>
    <cellStyle name="40% - 强调文字颜色 3 9 2 2 3" xfId="29729" xr:uid="{00000000-0005-0000-0000-000051740000}"/>
    <cellStyle name="40% - 强调文字颜色 3 9 2 2 3 2" xfId="29731" xr:uid="{00000000-0005-0000-0000-000053740000}"/>
    <cellStyle name="40% - 强调文字颜色 3 9 2 2 4" xfId="19943" xr:uid="{00000000-0005-0000-0000-0000174E0000}"/>
    <cellStyle name="40% - 强调文字颜色 3 9 2 3" xfId="15029" xr:uid="{00000000-0005-0000-0000-0000E53A0000}"/>
    <cellStyle name="40% - 强调文字颜色 3 9 2 3 2" xfId="15031" xr:uid="{00000000-0005-0000-0000-0000E73A0000}"/>
    <cellStyle name="40% - 强调文字颜色 3 9 2 3 2 2" xfId="29732" xr:uid="{00000000-0005-0000-0000-000054740000}"/>
    <cellStyle name="40% - 强调文字颜色 3 9 2 3 2 3" xfId="17938" xr:uid="{00000000-0005-0000-0000-000042460000}"/>
    <cellStyle name="40% - 强调文字颜色 3 9 2 3 3" xfId="29734" xr:uid="{00000000-0005-0000-0000-000056740000}"/>
    <cellStyle name="40% - 强调文字颜色 3 9 2 3 4" xfId="29735" xr:uid="{00000000-0005-0000-0000-000057740000}"/>
    <cellStyle name="40% - 强调文字颜色 3 9 2 4" xfId="15034" xr:uid="{00000000-0005-0000-0000-0000EA3A0000}"/>
    <cellStyle name="40% - 强调文字颜色 3 9 2 4 2" xfId="22087" xr:uid="{00000000-0005-0000-0000-000077560000}"/>
    <cellStyle name="40% - 强调文字颜色 3 9 2 4 2 2" xfId="29736" xr:uid="{00000000-0005-0000-0000-000058740000}"/>
    <cellStyle name="40% - 强调文字颜色 3 9 2 4 3" xfId="26681" xr:uid="{00000000-0005-0000-0000-000069680000}"/>
    <cellStyle name="40% - 强调文字颜色 3 9 2 5" xfId="22090" xr:uid="{00000000-0005-0000-0000-00007A560000}"/>
    <cellStyle name="40% - 强调文字颜色 3 9 2 5 2" xfId="22094" xr:uid="{00000000-0005-0000-0000-00007E560000}"/>
    <cellStyle name="40% - 强调文字颜色 3 9 2 6" xfId="22098" xr:uid="{00000000-0005-0000-0000-000082560000}"/>
    <cellStyle name="40% - 强调文字颜色 3 9 2 6 2" xfId="29738" xr:uid="{00000000-0005-0000-0000-00005A740000}"/>
    <cellStyle name="40% - 强调文字颜色 3 9 2 7" xfId="29739" xr:uid="{00000000-0005-0000-0000-00005B740000}"/>
    <cellStyle name="40% - 强调文字颜色 3 9 3" xfId="25539" xr:uid="{00000000-0005-0000-0000-0000F3630000}"/>
    <cellStyle name="40% - 强调文字颜色 3 9 3 2" xfId="15046" xr:uid="{00000000-0005-0000-0000-0000F63A0000}"/>
    <cellStyle name="40% - 强调文字颜色 3 9 3 2 2" xfId="29741" xr:uid="{00000000-0005-0000-0000-00005D740000}"/>
    <cellStyle name="40% - 强调文字颜色 3 9 3 2 3" xfId="29742" xr:uid="{00000000-0005-0000-0000-00005E740000}"/>
    <cellStyle name="40% - 强调文字颜色 3 9 3 3" xfId="29743" xr:uid="{00000000-0005-0000-0000-00005F740000}"/>
    <cellStyle name="40% - 强调文字颜色 3 9 4" xfId="29744" xr:uid="{00000000-0005-0000-0000-000060740000}"/>
    <cellStyle name="40% - 强调文字颜色 3 9 5" xfId="27026" xr:uid="{00000000-0005-0000-0000-0000C2690000}"/>
    <cellStyle name="40% - 强调文字颜色 4 10" xfId="29745" xr:uid="{00000000-0005-0000-0000-000061740000}"/>
    <cellStyle name="40% - 强调文字颜色 4 10 2" xfId="29746" xr:uid="{00000000-0005-0000-0000-000062740000}"/>
    <cellStyle name="40% - 强调文字颜色 4 10 2 2" xfId="29747" xr:uid="{00000000-0005-0000-0000-000063740000}"/>
    <cellStyle name="40% - 强调文字颜色 4 10 2 2 2" xfId="29748" xr:uid="{00000000-0005-0000-0000-000064740000}"/>
    <cellStyle name="40% - 强调文字颜色 4 10 2 2 2 2" xfId="3492" xr:uid="{00000000-0005-0000-0000-0000D40D0000}"/>
    <cellStyle name="40% - 强调文字颜色 4 10 2 2 2 3" xfId="29749" xr:uid="{00000000-0005-0000-0000-000065740000}"/>
    <cellStyle name="40% - 强调文字颜色 4 10 2 2 3" xfId="29750" xr:uid="{00000000-0005-0000-0000-000066740000}"/>
    <cellStyle name="40% - 强调文字颜色 4 10 2 2 3 2" xfId="29751" xr:uid="{00000000-0005-0000-0000-000067740000}"/>
    <cellStyle name="40% - 强调文字颜色 4 10 2 2 4" xfId="29752" xr:uid="{00000000-0005-0000-0000-000068740000}"/>
    <cellStyle name="40% - 强调文字颜色 4 10 2 3" xfId="29753" xr:uid="{00000000-0005-0000-0000-000069740000}"/>
    <cellStyle name="40% - 强调文字颜色 4 10 2 3 2" xfId="29754" xr:uid="{00000000-0005-0000-0000-00006A740000}"/>
    <cellStyle name="40% - 强调文字颜色 4 10 2 3 2 2" xfId="9883" xr:uid="{00000000-0005-0000-0000-0000CB260000}"/>
    <cellStyle name="40% - 强调文字颜色 4 10 2 3 2 3" xfId="29755" xr:uid="{00000000-0005-0000-0000-00006B740000}"/>
    <cellStyle name="40% - 强调文字颜色 4 10 2 3 3" xfId="29756" xr:uid="{00000000-0005-0000-0000-00006C740000}"/>
    <cellStyle name="40% - 强调文字颜色 4 10 2 3 4" xfId="29757" xr:uid="{00000000-0005-0000-0000-00006D740000}"/>
    <cellStyle name="40% - 强调文字颜色 4 10 2 4" xfId="23936" xr:uid="{00000000-0005-0000-0000-0000B05D0000}"/>
    <cellStyle name="40% - 强调文字颜色 4 10 2 4 2" xfId="29758" xr:uid="{00000000-0005-0000-0000-00006E740000}"/>
    <cellStyle name="40% - 强调文字颜色 4 10 2 4 2 2" xfId="13810" xr:uid="{00000000-0005-0000-0000-000022360000}"/>
    <cellStyle name="40% - 强调文字颜色 4 10 2 4 3" xfId="29759" xr:uid="{00000000-0005-0000-0000-00006F740000}"/>
    <cellStyle name="40% - 强调文字颜色 4 10 2 5" xfId="9056" xr:uid="{00000000-0005-0000-0000-000090230000}"/>
    <cellStyle name="40% - 强调文字颜色 4 10 2 5 2" xfId="9058" xr:uid="{00000000-0005-0000-0000-000092230000}"/>
    <cellStyle name="40% - 强调文字颜色 4 10 2 6" xfId="9088" xr:uid="{00000000-0005-0000-0000-0000B0230000}"/>
    <cellStyle name="40% - 强调文字颜色 4 10 2 6 2" xfId="1713" xr:uid="{00000000-0005-0000-0000-0000E1060000}"/>
    <cellStyle name="40% - 强调文字颜色 4 10 2 7" xfId="9106" xr:uid="{00000000-0005-0000-0000-0000C2230000}"/>
    <cellStyle name="40% - 强调文字颜色 4 10 3" xfId="29760" xr:uid="{00000000-0005-0000-0000-000070740000}"/>
    <cellStyle name="40% - 强调文字颜色 4 10 3 2" xfId="29761" xr:uid="{00000000-0005-0000-0000-000071740000}"/>
    <cellStyle name="40% - 强调文字颜色 4 10 3 2 2" xfId="29762" xr:uid="{00000000-0005-0000-0000-000072740000}"/>
    <cellStyle name="40% - 强调文字颜色 4 10 3 2 3" xfId="29763" xr:uid="{00000000-0005-0000-0000-000073740000}"/>
    <cellStyle name="40% - 强调文字颜色 4 10 3 3" xfId="29764" xr:uid="{00000000-0005-0000-0000-000074740000}"/>
    <cellStyle name="40% - 强调文字颜色 4 10 4" xfId="13860" xr:uid="{00000000-0005-0000-0000-000054360000}"/>
    <cellStyle name="40% - 强调文字颜色 4 10 5" xfId="13862" xr:uid="{00000000-0005-0000-0000-000056360000}"/>
    <cellStyle name="40% - 强调文字颜色 4 11" xfId="29765" xr:uid="{00000000-0005-0000-0000-000075740000}"/>
    <cellStyle name="40% - 强调文字颜色 4 11 2" xfId="28125" xr:uid="{00000000-0005-0000-0000-00000D6E0000}"/>
    <cellStyle name="40% - 强调文字颜色 4 11 2 2" xfId="29766" xr:uid="{00000000-0005-0000-0000-000076740000}"/>
    <cellStyle name="40% - 强调文字颜色 4 11 2 2 2" xfId="29767" xr:uid="{00000000-0005-0000-0000-000077740000}"/>
    <cellStyle name="40% - 强调文字颜色 4 11 2 2 2 2" xfId="29768" xr:uid="{00000000-0005-0000-0000-000078740000}"/>
    <cellStyle name="40% - 强调文字颜色 4 11 2 2 3" xfId="29769" xr:uid="{00000000-0005-0000-0000-000079740000}"/>
    <cellStyle name="40% - 强调文字颜色 4 11 2 3" xfId="29770" xr:uid="{00000000-0005-0000-0000-00007A740000}"/>
    <cellStyle name="40% - 强调文字颜色 4 11 2 3 2" xfId="29771" xr:uid="{00000000-0005-0000-0000-00007B740000}"/>
    <cellStyle name="40% - 强调文字颜色 4 11 2 4" xfId="29772" xr:uid="{00000000-0005-0000-0000-00007C740000}"/>
    <cellStyle name="40% - 强调文字颜色 4 11 2 5" xfId="9583" xr:uid="{00000000-0005-0000-0000-00009F250000}"/>
    <cellStyle name="40% - 强调文字颜色 4 11 3" xfId="29773" xr:uid="{00000000-0005-0000-0000-00007D740000}"/>
    <cellStyle name="40% - 强调文字颜色 4 11 3 2" xfId="29774" xr:uid="{00000000-0005-0000-0000-00007E740000}"/>
    <cellStyle name="40% - 强调文字颜色 4 11 3 2 2" xfId="29775" xr:uid="{00000000-0005-0000-0000-00007F740000}"/>
    <cellStyle name="40% - 强调文字颜色 4 11 3 2 3" xfId="16263" xr:uid="{00000000-0005-0000-0000-0000B73F0000}"/>
    <cellStyle name="40% - 强调文字颜色 4 11 3 3" xfId="29776" xr:uid="{00000000-0005-0000-0000-000080740000}"/>
    <cellStyle name="40% - 强调文字颜色 4 11 3 4" xfId="29777" xr:uid="{00000000-0005-0000-0000-000081740000}"/>
    <cellStyle name="40% - 强调文字颜色 4 11 4" xfId="13866" xr:uid="{00000000-0005-0000-0000-00005A360000}"/>
    <cellStyle name="40% - 强调文字颜色 4 11 4 2" xfId="29779" xr:uid="{00000000-0005-0000-0000-000083740000}"/>
    <cellStyle name="40% - 强调文字颜色 4 11 4 2 2" xfId="20485" xr:uid="{00000000-0005-0000-0000-000035500000}"/>
    <cellStyle name="40% - 强调文字颜色 4 11 4 3" xfId="29781" xr:uid="{00000000-0005-0000-0000-000085740000}"/>
    <cellStyle name="40% - 强调文字颜色 4 11 5" xfId="29783" xr:uid="{00000000-0005-0000-0000-000087740000}"/>
    <cellStyle name="40% - 强调文字颜色 4 11 5 2" xfId="29785" xr:uid="{00000000-0005-0000-0000-000089740000}"/>
    <cellStyle name="40% - 强调文字颜色 4 11 5 3" xfId="4077" xr:uid="{00000000-0005-0000-0000-00001D100000}"/>
    <cellStyle name="40% - 强调文字颜色 4 11 6" xfId="29786" xr:uid="{00000000-0005-0000-0000-00008A740000}"/>
    <cellStyle name="40% - 强调文字颜色 4 11 6 2" xfId="11969" xr:uid="{00000000-0005-0000-0000-0000F12E0000}"/>
    <cellStyle name="40% - 强调文字颜色 4 11 7" xfId="29787" xr:uid="{00000000-0005-0000-0000-00008B740000}"/>
    <cellStyle name="40% - 强调文字颜色 4 11 8" xfId="29788" xr:uid="{00000000-0005-0000-0000-00008C740000}"/>
    <cellStyle name="40% - 强调文字颜色 4 12" xfId="25041" xr:uid="{00000000-0005-0000-0000-000001620000}"/>
    <cellStyle name="40% - 强调文字颜色 4 12 2" xfId="25043" xr:uid="{00000000-0005-0000-0000-000003620000}"/>
    <cellStyle name="40% - 强调文字颜色 4 12 2 2" xfId="25045" xr:uid="{00000000-0005-0000-0000-000005620000}"/>
    <cellStyle name="40% - 强调文字颜色 4 12 2 2 2" xfId="29789" xr:uid="{00000000-0005-0000-0000-00008D740000}"/>
    <cellStyle name="40% - 强调文字颜色 4 12 2 3" xfId="25048" xr:uid="{00000000-0005-0000-0000-000008620000}"/>
    <cellStyle name="40% - 强调文字颜色 4 12 3" xfId="25051" xr:uid="{00000000-0005-0000-0000-00000B620000}"/>
    <cellStyle name="40% - 强调文字颜色 4 12 3 2" xfId="25054" xr:uid="{00000000-0005-0000-0000-00000E620000}"/>
    <cellStyle name="40% - 强调文字颜色 4 12 3 3" xfId="27527" xr:uid="{00000000-0005-0000-0000-0000B76B0000}"/>
    <cellStyle name="40% - 强调文字颜色 4 12 4" xfId="25057" xr:uid="{00000000-0005-0000-0000-000011620000}"/>
    <cellStyle name="40% - 强调文字颜色 4 12 4 2" xfId="27538" xr:uid="{00000000-0005-0000-0000-0000C26B0000}"/>
    <cellStyle name="40% - 强调文字颜色 4 12 5" xfId="29791" xr:uid="{00000000-0005-0000-0000-00008F740000}"/>
    <cellStyle name="40% - 强调文字颜色 4 13" xfId="22442" xr:uid="{00000000-0005-0000-0000-0000DA570000}"/>
    <cellStyle name="40% - 强调文字颜色 4 13 2" xfId="25059" xr:uid="{00000000-0005-0000-0000-000013620000}"/>
    <cellStyle name="40% - 强调文字颜色 4 13 2 2" xfId="25061" xr:uid="{00000000-0005-0000-0000-000015620000}"/>
    <cellStyle name="40% - 强调文字颜色 4 13 2 3" xfId="25063" xr:uid="{00000000-0005-0000-0000-000017620000}"/>
    <cellStyle name="40% - 强调文字颜色 4 13 3" xfId="25065" xr:uid="{00000000-0005-0000-0000-000019620000}"/>
    <cellStyle name="40% - 强调文字颜色 4 13 3 2" xfId="25067" xr:uid="{00000000-0005-0000-0000-00001B620000}"/>
    <cellStyle name="40% - 强调文字颜色 4 13 4" xfId="25070" xr:uid="{00000000-0005-0000-0000-00001E620000}"/>
    <cellStyle name="40% - 强调文字颜色 4 13 5" xfId="29792" xr:uid="{00000000-0005-0000-0000-000090740000}"/>
    <cellStyle name="40% - 强调文字颜色 4 14" xfId="4304" xr:uid="{00000000-0005-0000-0000-000000110000}"/>
    <cellStyle name="40% - 强调文字颜色 4 14 2" xfId="25072" xr:uid="{00000000-0005-0000-0000-000020620000}"/>
    <cellStyle name="40% - 强调文字颜色 4 14 2 2" xfId="29793" xr:uid="{00000000-0005-0000-0000-000091740000}"/>
    <cellStyle name="40% - 强调文字颜色 4 14 2 3" xfId="29794" xr:uid="{00000000-0005-0000-0000-000092740000}"/>
    <cellStyle name="40% - 强调文字颜色 4 14 3" xfId="25074" xr:uid="{00000000-0005-0000-0000-000022620000}"/>
    <cellStyle name="40% - 强调文字颜色 4 14 4" xfId="29795" xr:uid="{00000000-0005-0000-0000-000093740000}"/>
    <cellStyle name="40% - 强调文字颜色 4 15" xfId="4378" xr:uid="{00000000-0005-0000-0000-00004A110000}"/>
    <cellStyle name="40% - 强调文字颜色 4 15 2" xfId="4277" xr:uid="{00000000-0005-0000-0000-0000E5100000}"/>
    <cellStyle name="40% - 强调文字颜色 4 15 2 2" xfId="29796" xr:uid="{00000000-0005-0000-0000-000094740000}"/>
    <cellStyle name="40% - 强调文字颜色 4 15 2 3" xfId="29797" xr:uid="{00000000-0005-0000-0000-000095740000}"/>
    <cellStyle name="40% - 强调文字颜色 4 15 3" xfId="25076" xr:uid="{00000000-0005-0000-0000-000024620000}"/>
    <cellStyle name="40% - 强调文字颜色 4 15 4" xfId="29798" xr:uid="{00000000-0005-0000-0000-000096740000}"/>
    <cellStyle name="40% - 强调文字颜色 4 16" xfId="25079" xr:uid="{00000000-0005-0000-0000-000027620000}"/>
    <cellStyle name="40% - 强调文字颜色 4 16 2" xfId="29800" xr:uid="{00000000-0005-0000-0000-000098740000}"/>
    <cellStyle name="40% - 强调文字颜色 4 16 3" xfId="29801" xr:uid="{00000000-0005-0000-0000-000099740000}"/>
    <cellStyle name="40% - 强调文字颜色 4 17" xfId="25082" xr:uid="{00000000-0005-0000-0000-00002A620000}"/>
    <cellStyle name="40% - 强调文字颜色 4 17 2" xfId="29803" xr:uid="{00000000-0005-0000-0000-00009B740000}"/>
    <cellStyle name="40% - 强调文字颜色 4 17 3" xfId="29805" xr:uid="{00000000-0005-0000-0000-00009D740000}"/>
    <cellStyle name="40% - 强调文字颜色 4 18" xfId="29807" xr:uid="{00000000-0005-0000-0000-00009F740000}"/>
    <cellStyle name="40% - 强调文字颜色 4 18 2" xfId="15290" xr:uid="{00000000-0005-0000-0000-0000EA3B0000}"/>
    <cellStyle name="40% - 强调文字颜色 4 19" xfId="23579" xr:uid="{00000000-0005-0000-0000-00004B5C0000}"/>
    <cellStyle name="40% - 强调文字颜色 4 2" xfId="29133" xr:uid="{00000000-0005-0000-0000-0000FD710000}"/>
    <cellStyle name="40% - 强调文字颜色 4 2 10" xfId="29808" xr:uid="{00000000-0005-0000-0000-0000A0740000}"/>
    <cellStyle name="40% - 强调文字颜色 4 2 10 2" xfId="29810" xr:uid="{00000000-0005-0000-0000-0000A2740000}"/>
    <cellStyle name="40% - 强调文字颜色 4 2 10 2 2" xfId="29811" xr:uid="{00000000-0005-0000-0000-0000A3740000}"/>
    <cellStyle name="40% - 强调文字颜色 4 2 10 2 2 2" xfId="24134" xr:uid="{00000000-0005-0000-0000-0000765E0000}"/>
    <cellStyle name="40% - 强调文字颜色 4 2 10 2 2 2 2" xfId="19584" xr:uid="{00000000-0005-0000-0000-0000B04C0000}"/>
    <cellStyle name="40% - 强调文字颜色 4 2 10 2 2 3" xfId="29812" xr:uid="{00000000-0005-0000-0000-0000A4740000}"/>
    <cellStyle name="40% - 强调文字颜色 4 2 10 2 3" xfId="29813" xr:uid="{00000000-0005-0000-0000-0000A5740000}"/>
    <cellStyle name="40% - 强调文字颜色 4 2 10 2 3 2" xfId="29814" xr:uid="{00000000-0005-0000-0000-0000A6740000}"/>
    <cellStyle name="40% - 强调文字颜色 4 2 10 2 4" xfId="29815" xr:uid="{00000000-0005-0000-0000-0000A7740000}"/>
    <cellStyle name="40% - 强调文字颜色 4 2 10 3" xfId="29816" xr:uid="{00000000-0005-0000-0000-0000A8740000}"/>
    <cellStyle name="40% - 强调文字颜色 4 2 10 3 2" xfId="29817" xr:uid="{00000000-0005-0000-0000-0000A9740000}"/>
    <cellStyle name="40% - 强调文字颜色 4 2 10 3 2 2" xfId="24137" xr:uid="{00000000-0005-0000-0000-0000795E0000}"/>
    <cellStyle name="40% - 强调文字颜色 4 2 10 3 2 3" xfId="29818" xr:uid="{00000000-0005-0000-0000-0000AA740000}"/>
    <cellStyle name="40% - 强调文字颜色 4 2 10 3 3" xfId="29819" xr:uid="{00000000-0005-0000-0000-0000AB740000}"/>
    <cellStyle name="40% - 强调文字颜色 4 2 10 3 4" xfId="29820" xr:uid="{00000000-0005-0000-0000-0000AC740000}"/>
    <cellStyle name="40% - 强调文字颜色 4 2 10 4" xfId="19225" xr:uid="{00000000-0005-0000-0000-0000494B0000}"/>
    <cellStyle name="40% - 强调文字颜色 4 2 10 4 2" xfId="19227" xr:uid="{00000000-0005-0000-0000-00004B4B0000}"/>
    <cellStyle name="40% - 强调文字颜色 4 2 10 4 2 2" xfId="29822" xr:uid="{00000000-0005-0000-0000-0000AE740000}"/>
    <cellStyle name="40% - 强调文字颜色 4 2 10 4 3" xfId="29823" xr:uid="{00000000-0005-0000-0000-0000AF740000}"/>
    <cellStyle name="40% - 强调文字颜色 4 2 10 5" xfId="9122" xr:uid="{00000000-0005-0000-0000-0000D2230000}"/>
    <cellStyle name="40% - 强调文字颜色 4 2 10 5 2" xfId="29824" xr:uid="{00000000-0005-0000-0000-0000B0740000}"/>
    <cellStyle name="40% - 强调文字颜色 4 2 10 6" xfId="9125" xr:uid="{00000000-0005-0000-0000-0000D5230000}"/>
    <cellStyle name="40% - 强调文字颜色 4 2 11" xfId="29826" xr:uid="{00000000-0005-0000-0000-0000B2740000}"/>
    <cellStyle name="40% - 强调文字颜色 4 2 11 2" xfId="11133" xr:uid="{00000000-0005-0000-0000-0000AD2B0000}"/>
    <cellStyle name="40% - 强调文字颜色 4 2 2" xfId="1517" xr:uid="{00000000-0005-0000-0000-00001D060000}"/>
    <cellStyle name="40% - 强调文字颜色 4 2 2 10" xfId="29828" xr:uid="{00000000-0005-0000-0000-0000B4740000}"/>
    <cellStyle name="40% - 强调文字颜色 4 2 2 10 2" xfId="10174" xr:uid="{00000000-0005-0000-0000-0000EE270000}"/>
    <cellStyle name="40% - 强调文字颜色 4 2 2 2" xfId="8682" xr:uid="{00000000-0005-0000-0000-00001A220000}"/>
    <cellStyle name="40% - 强调文字颜色 4 2 2 2 2" xfId="8684" xr:uid="{00000000-0005-0000-0000-00001C220000}"/>
    <cellStyle name="40% - 强调文字颜色 4 2 2 2 2 10" xfId="11994" xr:uid="{00000000-0005-0000-0000-00000A2F0000}"/>
    <cellStyle name="40% - 强调文字颜色 4 2 2 2 2 10 2" xfId="29830" xr:uid="{00000000-0005-0000-0000-0000B6740000}"/>
    <cellStyle name="40% - 强调文字颜色 4 2 2 2 2 11" xfId="29832" xr:uid="{00000000-0005-0000-0000-0000B8740000}"/>
    <cellStyle name="40% - 强调文字颜色 4 2 2 2 2 11 2" xfId="29833" xr:uid="{00000000-0005-0000-0000-0000B9740000}"/>
    <cellStyle name="40% - 强调文字颜色 4 2 2 2 2 12" xfId="9430" xr:uid="{00000000-0005-0000-0000-000006250000}"/>
    <cellStyle name="40% - 强调文字颜色 4 2 2 2 2 12 2" xfId="29834" xr:uid="{00000000-0005-0000-0000-0000BA740000}"/>
    <cellStyle name="40% - 强调文字颜色 4 2 2 2 2 13" xfId="2751" xr:uid="{00000000-0005-0000-0000-0000EF0A0000}"/>
    <cellStyle name="40% - 强调文字颜色 4 2 2 2 2 13 2" xfId="2757" xr:uid="{00000000-0005-0000-0000-0000F50A0000}"/>
    <cellStyle name="40% - 强调文字颜色 4 2 2 2 2 14" xfId="2762" xr:uid="{00000000-0005-0000-0000-0000FA0A0000}"/>
    <cellStyle name="40% - 强调文字颜色 4 2 2 2 2 15" xfId="2764" xr:uid="{00000000-0005-0000-0000-0000FC0A0000}"/>
    <cellStyle name="40% - 强调文字颜色 4 2 2 2 2 15 2" xfId="8016" xr:uid="{00000000-0005-0000-0000-0000801F0000}"/>
    <cellStyle name="40% - 强调文字颜色 4 2 2 2 2 16" xfId="8020" xr:uid="{00000000-0005-0000-0000-0000841F0000}"/>
    <cellStyle name="40% - 强调文字颜色 4 2 2 2 2 17" xfId="8022" xr:uid="{00000000-0005-0000-0000-0000861F0000}"/>
    <cellStyle name="40% - 强调文字颜色 4 2 2 2 2 2" xfId="29835" xr:uid="{00000000-0005-0000-0000-0000BB740000}"/>
    <cellStyle name="40% - 强调文字颜色 4 2 2 2 2 2 10" xfId="29837" xr:uid="{00000000-0005-0000-0000-0000BD740000}"/>
    <cellStyle name="40% - 强调文字颜色 4 2 2 2 2 2 10 2" xfId="29838" xr:uid="{00000000-0005-0000-0000-0000BE740000}"/>
    <cellStyle name="40% - 强调文字颜色 4 2 2 2 2 2 11" xfId="29841" xr:uid="{00000000-0005-0000-0000-0000C1740000}"/>
    <cellStyle name="40% - 强调文字颜色 4 2 2 2 2 2 11 2" xfId="29842" xr:uid="{00000000-0005-0000-0000-0000C2740000}"/>
    <cellStyle name="40% - 强调文字颜色 4 2 2 2 2 2 12" xfId="11110" xr:uid="{00000000-0005-0000-0000-0000962B0000}"/>
    <cellStyle name="40% - 强调文字颜色 4 2 2 2 2 2 12 2" xfId="11112" xr:uid="{00000000-0005-0000-0000-0000982B0000}"/>
    <cellStyle name="40% - 强调文字颜色 4 2 2 2 2 2 13" xfId="11115" xr:uid="{00000000-0005-0000-0000-00009B2B0000}"/>
    <cellStyle name="40% - 强调文字颜色 4 2 2 2 2 2 13 2" xfId="29844" xr:uid="{00000000-0005-0000-0000-0000C4740000}"/>
    <cellStyle name="40% - 强调文字颜色 4 2 2 2 2 2 14" xfId="29846" xr:uid="{00000000-0005-0000-0000-0000C6740000}"/>
    <cellStyle name="40% - 强调文字颜色 4 2 2 2 2 2 15" xfId="25127" xr:uid="{00000000-0005-0000-0000-000057620000}"/>
    <cellStyle name="40% - 强调文字颜色 4 2 2 2 2 2 16" xfId="25129" xr:uid="{00000000-0005-0000-0000-000059620000}"/>
    <cellStyle name="40% - 强调文字颜色 4 2 2 2 2 2 2" xfId="29847" xr:uid="{00000000-0005-0000-0000-0000C7740000}"/>
    <cellStyle name="40% - 强调文字颜色 4 2 2 2 2 2 2 2" xfId="29848" xr:uid="{00000000-0005-0000-0000-0000C8740000}"/>
    <cellStyle name="40% - 强调文字颜色 4 2 2 2 2 2 2 2 2" xfId="29849" xr:uid="{00000000-0005-0000-0000-0000C9740000}"/>
    <cellStyle name="40% - 强调文字颜色 4 2 2 2 2 2 2 2 2 2" xfId="29850" xr:uid="{00000000-0005-0000-0000-0000CA740000}"/>
    <cellStyle name="40% - 强调文字颜色 4 2 2 2 2 2 2 2 2 2 2" xfId="29851" xr:uid="{00000000-0005-0000-0000-0000CB740000}"/>
    <cellStyle name="40% - 强调文字颜色 4 2 2 2 2 2 2 2 2 2 3" xfId="27320" xr:uid="{00000000-0005-0000-0000-0000E86A0000}"/>
    <cellStyle name="40% - 强调文字颜色 4 2 2 2 2 2 2 2 2 3" xfId="29852" xr:uid="{00000000-0005-0000-0000-0000CC740000}"/>
    <cellStyle name="40% - 强调文字颜色 4 2 2 2 2 2 2 2 2 4" xfId="29854" xr:uid="{00000000-0005-0000-0000-0000CE740000}"/>
    <cellStyle name="40% - 强调文字颜色 4 2 2 2 2 2 2 2 3" xfId="29855" xr:uid="{00000000-0005-0000-0000-0000CF740000}"/>
    <cellStyle name="40% - 强调文字颜色 4 2 2 2 2 2 2 2 3 2" xfId="29856" xr:uid="{00000000-0005-0000-0000-0000D0740000}"/>
    <cellStyle name="40% - 强调文字颜色 4 2 2 2 2 2 2 2 3 2 2" xfId="29857" xr:uid="{00000000-0005-0000-0000-0000D1740000}"/>
    <cellStyle name="40% - 强调文字颜色 4 2 2 2 2 2 2 2 3 2 3" xfId="29858" xr:uid="{00000000-0005-0000-0000-0000D2740000}"/>
    <cellStyle name="40% - 强调文字颜色 4 2 2 2 2 2 2 2 3 3" xfId="29860" xr:uid="{00000000-0005-0000-0000-0000D4740000}"/>
    <cellStyle name="40% - 强调文字颜色 4 2 2 2 2 2 2 2 3 4" xfId="29864" xr:uid="{00000000-0005-0000-0000-0000D8740000}"/>
    <cellStyle name="40% - 强调文字颜色 4 2 2 2 2 2 2 2 4" xfId="29865" xr:uid="{00000000-0005-0000-0000-0000D9740000}"/>
    <cellStyle name="40% - 强调文字颜色 4 2 2 2 2 2 2 2 4 2" xfId="29866" xr:uid="{00000000-0005-0000-0000-0000DA740000}"/>
    <cellStyle name="40% - 强调文字颜色 4 2 2 2 2 2 2 2 4 3" xfId="29867" xr:uid="{00000000-0005-0000-0000-0000DB740000}"/>
    <cellStyle name="40% - 强调文字颜色 4 2 2 2 2 2 2 2 5" xfId="29868" xr:uid="{00000000-0005-0000-0000-0000DC740000}"/>
    <cellStyle name="40% - 强调文字颜色 4 2 2 2 2 2 2 2 5 2" xfId="29869" xr:uid="{00000000-0005-0000-0000-0000DD740000}"/>
    <cellStyle name="40% - 强调文字颜色 4 2 2 2 2 2 2 2 6" xfId="3632" xr:uid="{00000000-0005-0000-0000-0000600E0000}"/>
    <cellStyle name="40% - 强调文字颜色 4 2 2 2 2 2 2 3" xfId="29870" xr:uid="{00000000-0005-0000-0000-0000DE740000}"/>
    <cellStyle name="40% - 强调文字颜色 4 2 2 2 2 2 2 3 2" xfId="29871" xr:uid="{00000000-0005-0000-0000-0000DF740000}"/>
    <cellStyle name="40% - 强调文字颜色 4 2 2 2 2 2 2 3 3" xfId="10373" xr:uid="{00000000-0005-0000-0000-0000B5280000}"/>
    <cellStyle name="40% - 强调文字颜色 4 2 2 2 2 2 2 4" xfId="29872" xr:uid="{00000000-0005-0000-0000-0000E0740000}"/>
    <cellStyle name="40% - 强调文字颜色 4 2 2 2 2 2 2 4 2" xfId="29873" xr:uid="{00000000-0005-0000-0000-0000E1740000}"/>
    <cellStyle name="40% - 强调文字颜色 4 2 2 2 2 2 2 4 3" xfId="5964" xr:uid="{00000000-0005-0000-0000-00007C170000}"/>
    <cellStyle name="40% - 强调文字颜色 4 2 2 2 2 2 2 5" xfId="10182" xr:uid="{00000000-0005-0000-0000-0000F6270000}"/>
    <cellStyle name="40% - 强调文字颜色 4 2 2 2 2 2 2 5 2" xfId="10184" xr:uid="{00000000-0005-0000-0000-0000F8270000}"/>
    <cellStyle name="40% - 强调文字颜色 4 2 2 2 2 2 2 6" xfId="10187" xr:uid="{00000000-0005-0000-0000-0000FB270000}"/>
    <cellStyle name="40% - 强调文字颜色 4 2 2 2 2 2 2 7" xfId="10189" xr:uid="{00000000-0005-0000-0000-0000FD270000}"/>
    <cellStyle name="40% - 强调文字颜色 4 2 2 2 2 2 3" xfId="29874" xr:uid="{00000000-0005-0000-0000-0000E2740000}"/>
    <cellStyle name="40% - 强调文字颜色 4 2 2 2 2 2 3 2" xfId="29875" xr:uid="{00000000-0005-0000-0000-0000E3740000}"/>
    <cellStyle name="40% - 强调文字颜色 4 2 2 2 2 2 3 2 2" xfId="20253" xr:uid="{00000000-0005-0000-0000-00004D4F0000}"/>
    <cellStyle name="40% - 强调文字颜色 4 2 2 2 2 2 3 2 2 2" xfId="10514" xr:uid="{00000000-0005-0000-0000-000042290000}"/>
    <cellStyle name="40% - 强调文字颜色 4 2 2 2 2 2 3 2 2 3" xfId="29877" xr:uid="{00000000-0005-0000-0000-0000E5740000}"/>
    <cellStyle name="40% - 强调文字颜色 4 2 2 2 2 2 3 2 3" xfId="29879" xr:uid="{00000000-0005-0000-0000-0000E7740000}"/>
    <cellStyle name="40% - 强调文字颜色 4 2 2 2 2 2 3 2 3 2" xfId="29881" xr:uid="{00000000-0005-0000-0000-0000E9740000}"/>
    <cellStyle name="40% - 强调文字颜色 4 2 2 2 2 2 3 2 4" xfId="19396" xr:uid="{00000000-0005-0000-0000-0000F44B0000}"/>
    <cellStyle name="40% - 强调文字颜色 4 2 2 2 2 2 3 3" xfId="29882" xr:uid="{00000000-0005-0000-0000-0000EA740000}"/>
    <cellStyle name="40% - 强调文字颜色 4 2 2 2 2 2 3 3 2" xfId="29884" xr:uid="{00000000-0005-0000-0000-0000EC740000}"/>
    <cellStyle name="40% - 强调文字颜色 4 2 2 2 2 2 3 3 2 2" xfId="29885" xr:uid="{00000000-0005-0000-0000-0000ED740000}"/>
    <cellStyle name="40% - 强调文字颜色 4 2 2 2 2 2 3 3 2 3" xfId="29886" xr:uid="{00000000-0005-0000-0000-0000EE740000}"/>
    <cellStyle name="40% - 强调文字颜色 4 2 2 2 2 2 3 3 3" xfId="29887" xr:uid="{00000000-0005-0000-0000-0000EF740000}"/>
    <cellStyle name="40% - 强调文字颜色 4 2 2 2 2 2 3 3 3 2" xfId="29888" xr:uid="{00000000-0005-0000-0000-0000F0740000}"/>
    <cellStyle name="40% - 强调文字颜色 4 2 2 2 2 2 3 3 4" xfId="29889" xr:uid="{00000000-0005-0000-0000-0000F1740000}"/>
    <cellStyle name="40% - 强调文字颜色 4 2 2 2 2 2 3 4" xfId="29890" xr:uid="{00000000-0005-0000-0000-0000F2740000}"/>
    <cellStyle name="40% - 强调文字颜色 4 2 2 2 2 2 3 4 2" xfId="26106" xr:uid="{00000000-0005-0000-0000-00002A660000}"/>
    <cellStyle name="40% - 强调文字颜色 4 2 2 2 2 2 3 4 3" xfId="6038" xr:uid="{00000000-0005-0000-0000-0000C6170000}"/>
    <cellStyle name="40% - 强调文字颜色 4 2 2 2 2 2 3 5" xfId="10192" xr:uid="{00000000-0005-0000-0000-000000280000}"/>
    <cellStyle name="40% - 强调文字颜色 4 2 2 2 2 2 3 5 2" xfId="10195" xr:uid="{00000000-0005-0000-0000-000003280000}"/>
    <cellStyle name="40% - 强调文字颜色 4 2 2 2 2 2 3 5 3" xfId="475" xr:uid="{00000000-0005-0000-0000-00000B020000}"/>
    <cellStyle name="40% - 强调文字颜色 4 2 2 2 2 2 3 6" xfId="10198" xr:uid="{00000000-0005-0000-0000-000006280000}"/>
    <cellStyle name="40% - 强调文字颜色 4 2 2 2 2 2 3 7" xfId="10200" xr:uid="{00000000-0005-0000-0000-000008280000}"/>
    <cellStyle name="40% - 强调文字颜色 4 2 2 2 2 2 4" xfId="8976" xr:uid="{00000000-0005-0000-0000-000040230000}"/>
    <cellStyle name="40% - 强调文字颜色 4 2 2 2 2 2 4 2" xfId="8978" xr:uid="{00000000-0005-0000-0000-000042230000}"/>
    <cellStyle name="40% - 强调文字颜色 4 2 2 2 2 2 4 2 2" xfId="20351" xr:uid="{00000000-0005-0000-0000-0000AF4F0000}"/>
    <cellStyle name="40% - 强调文字颜色 4 2 2 2 2 2 4 2 3" xfId="29891" xr:uid="{00000000-0005-0000-0000-0000F3740000}"/>
    <cellStyle name="40% - 强调文字颜色 4 2 2 2 2 2 4 3" xfId="8980" xr:uid="{00000000-0005-0000-0000-000044230000}"/>
    <cellStyle name="40% - 强调文字颜色 4 2 2 2 2 2 4 3 2" xfId="29892" xr:uid="{00000000-0005-0000-0000-0000F4740000}"/>
    <cellStyle name="40% - 强调文字颜色 4 2 2 2 2 2 4 3 3" xfId="14222" xr:uid="{00000000-0005-0000-0000-0000BE370000}"/>
    <cellStyle name="40% - 强调文字颜色 4 2 2 2 2 2 4 4" xfId="29894" xr:uid="{00000000-0005-0000-0000-0000F6740000}"/>
    <cellStyle name="40% - 强调文字颜色 4 2 2 2 2 2 4 4 2" xfId="29895" xr:uid="{00000000-0005-0000-0000-0000F7740000}"/>
    <cellStyle name="40% - 强调文字颜色 4 2 2 2 2 2 4 5" xfId="10205" xr:uid="{00000000-0005-0000-0000-00000D280000}"/>
    <cellStyle name="40% - 强调文字颜色 4 2 2 2 2 2 4 6" xfId="10207" xr:uid="{00000000-0005-0000-0000-00000F280000}"/>
    <cellStyle name="40% - 强调文字颜色 4 2 2 2 2 2 5" xfId="8982" xr:uid="{00000000-0005-0000-0000-000046230000}"/>
    <cellStyle name="40% - 强调文字颜色 4 2 2 2 2 2 5 2" xfId="29896" xr:uid="{00000000-0005-0000-0000-0000F8740000}"/>
    <cellStyle name="40% - 强调文字颜色 4 2 2 2 2 2 5 2 2" xfId="19489" xr:uid="{00000000-0005-0000-0000-0000514C0000}"/>
    <cellStyle name="40% - 强调文字颜色 4 2 2 2 2 2 5 2 3" xfId="29897" xr:uid="{00000000-0005-0000-0000-0000F9740000}"/>
    <cellStyle name="40% - 强调文字颜色 4 2 2 2 2 2 5 3" xfId="29898" xr:uid="{00000000-0005-0000-0000-0000FA740000}"/>
    <cellStyle name="40% - 强调文字颜色 4 2 2 2 2 2 5 3 2" xfId="28806" xr:uid="{00000000-0005-0000-0000-0000B6700000}"/>
    <cellStyle name="40% - 强调文字颜色 4 2 2 2 2 2 5 3 3" xfId="14353" xr:uid="{00000000-0005-0000-0000-000041380000}"/>
    <cellStyle name="40% - 强调文字颜色 4 2 2 2 2 2 5 4" xfId="29899" xr:uid="{00000000-0005-0000-0000-0000FB740000}"/>
    <cellStyle name="40% - 强调文字颜色 4 2 2 2 2 2 5 4 2" xfId="2839" xr:uid="{00000000-0005-0000-0000-0000470B0000}"/>
    <cellStyle name="40% - 强调文字颜色 4 2 2 2 2 2 5 5" xfId="10210" xr:uid="{00000000-0005-0000-0000-000012280000}"/>
    <cellStyle name="40% - 强调文字颜色 4 2 2 2 2 2 5 6" xfId="10212" xr:uid="{00000000-0005-0000-0000-000014280000}"/>
    <cellStyle name="40% - 强调文字颜色 4 2 2 2 2 2 6" xfId="8985" xr:uid="{00000000-0005-0000-0000-000049230000}"/>
    <cellStyle name="40% - 强调文字颜色 4 2 2 2 2 2 6 2" xfId="4509" xr:uid="{00000000-0005-0000-0000-0000CD110000}"/>
    <cellStyle name="40% - 强调文字颜色 4 2 2 2 2 2 6 2 2" xfId="4518" xr:uid="{00000000-0005-0000-0000-0000D6110000}"/>
    <cellStyle name="40% - 强调文字颜色 4 2 2 2 2 2 6 2 3" xfId="4525" xr:uid="{00000000-0005-0000-0000-0000DD110000}"/>
    <cellStyle name="40% - 强调文字颜色 4 2 2 2 2 2 6 3" xfId="4529" xr:uid="{00000000-0005-0000-0000-0000E1110000}"/>
    <cellStyle name="40% - 强调文字颜色 4 2 2 2 2 2 6 3 2" xfId="4536" xr:uid="{00000000-0005-0000-0000-0000E8110000}"/>
    <cellStyle name="40% - 强调文字颜色 4 2 2 2 2 2 6 4" xfId="1975" xr:uid="{00000000-0005-0000-0000-0000E7070000}"/>
    <cellStyle name="40% - 强调文字颜色 4 2 2 2 2 2 6 5" xfId="1992" xr:uid="{00000000-0005-0000-0000-0000F8070000}"/>
    <cellStyle name="40% - 强调文字颜色 4 2 2 2 2 2 7" xfId="29900" xr:uid="{00000000-0005-0000-0000-0000FC740000}"/>
    <cellStyle name="40% - 强调文字颜色 4 2 2 2 2 2 7 2" xfId="4559" xr:uid="{00000000-0005-0000-0000-0000FF110000}"/>
    <cellStyle name="40% - 强调文字颜色 4 2 2 2 2 2 7 2 2" xfId="4563" xr:uid="{00000000-0005-0000-0000-000003120000}"/>
    <cellStyle name="40% - 强调文字颜色 4 2 2 2 2 2 7 3" xfId="3688" xr:uid="{00000000-0005-0000-0000-0000980E0000}"/>
    <cellStyle name="40% - 强调文字颜色 4 2 2 2 2 2 7 4" xfId="1999" xr:uid="{00000000-0005-0000-0000-0000FF070000}"/>
    <cellStyle name="40% - 强调文字颜色 4 2 2 2 2 2 8" xfId="29902" xr:uid="{00000000-0005-0000-0000-0000FE740000}"/>
    <cellStyle name="40% - 强调文字颜色 4 2 2 2 2 2 8 2" xfId="4604" xr:uid="{00000000-0005-0000-0000-00002C120000}"/>
    <cellStyle name="40% - 强调文字颜色 4 2 2 2 2 2 8 3" xfId="3698" xr:uid="{00000000-0005-0000-0000-0000A20E0000}"/>
    <cellStyle name="40% - 强调文字颜色 4 2 2 2 2 2 9" xfId="29904" xr:uid="{00000000-0005-0000-0000-000000750000}"/>
    <cellStyle name="40% - 强调文字颜色 4 2 2 2 2 2 9 2" xfId="4321" xr:uid="{00000000-0005-0000-0000-000011110000}"/>
    <cellStyle name="40% - 强调文字颜色 4 2 2 2 2 2 9 3" xfId="3703" xr:uid="{00000000-0005-0000-0000-0000A70E0000}"/>
    <cellStyle name="40% - 强调文字颜色 4 2 2 2 2 3" xfId="1190" xr:uid="{00000000-0005-0000-0000-0000D6040000}"/>
    <cellStyle name="40% - 强调文字颜色 4 2 2 2 2 3 2" xfId="1192" xr:uid="{00000000-0005-0000-0000-0000D8040000}"/>
    <cellStyle name="40% - 强调文字颜色 4 2 2 2 2 3 2 2" xfId="10738" xr:uid="{00000000-0005-0000-0000-0000222A0000}"/>
    <cellStyle name="40% - 强调文字颜色 4 2 2 2 2 3 2 2 2" xfId="10304" xr:uid="{00000000-0005-0000-0000-000070280000}"/>
    <cellStyle name="40% - 强调文字颜色 4 2 2 2 2 3 2 2 2 2" xfId="10306" xr:uid="{00000000-0005-0000-0000-000072280000}"/>
    <cellStyle name="40% - 强调文字颜色 4 2 2 2 2 3 2 2 2 3" xfId="10311" xr:uid="{00000000-0005-0000-0000-000077280000}"/>
    <cellStyle name="40% - 强调文字颜色 4 2 2 2 2 3 2 2 3" xfId="10314" xr:uid="{00000000-0005-0000-0000-00007A280000}"/>
    <cellStyle name="40% - 强调文字颜色 4 2 2 2 2 3 2 2 3 2" xfId="10316" xr:uid="{00000000-0005-0000-0000-00007C280000}"/>
    <cellStyle name="40% - 强调文字颜色 4 2 2 2 2 3 2 2 4" xfId="10322" xr:uid="{00000000-0005-0000-0000-000082280000}"/>
    <cellStyle name="40% - 强调文字颜色 4 2 2 2 2 3 2 3" xfId="29905" xr:uid="{00000000-0005-0000-0000-000001750000}"/>
    <cellStyle name="40% - 强调文字颜色 4 2 2 2 2 3 2 3 2" xfId="29906" xr:uid="{00000000-0005-0000-0000-000002750000}"/>
    <cellStyle name="40% - 强调文字颜色 4 2 2 2 2 3 2 3 2 2" xfId="29907" xr:uid="{00000000-0005-0000-0000-000003750000}"/>
    <cellStyle name="40% - 强调文字颜色 4 2 2 2 2 3 2 3 2 3" xfId="29908" xr:uid="{00000000-0005-0000-0000-000004750000}"/>
    <cellStyle name="40% - 强调文字颜色 4 2 2 2 2 3 2 3 3" xfId="29909" xr:uid="{00000000-0005-0000-0000-000005750000}"/>
    <cellStyle name="40% - 强调文字颜色 4 2 2 2 2 3 2 3 4" xfId="29910" xr:uid="{00000000-0005-0000-0000-000006750000}"/>
    <cellStyle name="40% - 强调文字颜色 4 2 2 2 2 3 2 4" xfId="29911" xr:uid="{00000000-0005-0000-0000-000007750000}"/>
    <cellStyle name="40% - 强调文字颜色 4 2 2 2 2 3 2 4 2" xfId="29912" xr:uid="{00000000-0005-0000-0000-000008750000}"/>
    <cellStyle name="40% - 强调文字颜色 4 2 2 2 2 3 2 4 2 2" xfId="29914" xr:uid="{00000000-0005-0000-0000-00000A750000}"/>
    <cellStyle name="40% - 强调文字颜色 4 2 2 2 2 3 2 4 3" xfId="29247" xr:uid="{00000000-0005-0000-0000-00006F720000}"/>
    <cellStyle name="40% - 强调文字颜色 4 2 2 2 2 3 2 5" xfId="18171" xr:uid="{00000000-0005-0000-0000-00002B470000}"/>
    <cellStyle name="40% - 强调文字颜色 4 2 2 2 2 3 2 5 2" xfId="18173" xr:uid="{00000000-0005-0000-0000-00002D470000}"/>
    <cellStyle name="40% - 强调文字颜色 4 2 2 2 2 3 2 6" xfId="29916" xr:uid="{00000000-0005-0000-0000-00000C750000}"/>
    <cellStyle name="40% - 强调文字颜色 4 2 2 2 2 3 2 6 2" xfId="29917" xr:uid="{00000000-0005-0000-0000-00000D750000}"/>
    <cellStyle name="40% - 强调文字颜色 4 2 2 2 2 3 2 7" xfId="29918" xr:uid="{00000000-0005-0000-0000-00000E750000}"/>
    <cellStyle name="40% - 强调文字颜色 4 2 2 2 2 3 3" xfId="1195" xr:uid="{00000000-0005-0000-0000-0000DB040000}"/>
    <cellStyle name="40% - 强调文字颜色 4 2 2 2 2 3 3 2" xfId="29919" xr:uid="{00000000-0005-0000-0000-00000F750000}"/>
    <cellStyle name="40% - 强调文字颜色 4 2 2 2 2 3 3 2 2" xfId="29920" xr:uid="{00000000-0005-0000-0000-000010750000}"/>
    <cellStyle name="40% - 强调文字颜色 4 2 2 2 2 3 3 2 2 2" xfId="29921" xr:uid="{00000000-0005-0000-0000-000011750000}"/>
    <cellStyle name="40% - 强调文字颜色 4 2 2 2 2 3 3 2 2 3" xfId="29922" xr:uid="{00000000-0005-0000-0000-000012750000}"/>
    <cellStyle name="40% - 强调文字颜色 4 2 2 2 2 3 3 2 3" xfId="29923" xr:uid="{00000000-0005-0000-0000-000013750000}"/>
    <cellStyle name="40% - 强调文字颜色 4 2 2 2 2 3 3 2 4" xfId="29924" xr:uid="{00000000-0005-0000-0000-000014750000}"/>
    <cellStyle name="40% - 强调文字颜色 4 2 2 2 2 3 3 3" xfId="29925" xr:uid="{00000000-0005-0000-0000-000015750000}"/>
    <cellStyle name="40% - 强调文字颜色 4 2 2 2 2 3 3 3 2" xfId="29927" xr:uid="{00000000-0005-0000-0000-000017750000}"/>
    <cellStyle name="40% - 强调文字颜色 4 2 2 2 2 3 3 3 2 2" xfId="29929" xr:uid="{00000000-0005-0000-0000-000019750000}"/>
    <cellStyle name="40% - 强调文字颜色 4 2 2 2 2 3 3 3 2 3" xfId="29930" xr:uid="{00000000-0005-0000-0000-00001A750000}"/>
    <cellStyle name="40% - 强调文字颜色 4 2 2 2 2 3 3 3 3" xfId="29932" xr:uid="{00000000-0005-0000-0000-00001C750000}"/>
    <cellStyle name="40% - 强调文字颜色 4 2 2 2 2 3 3 3 4" xfId="29934" xr:uid="{00000000-0005-0000-0000-00001E750000}"/>
    <cellStyle name="40% - 强调文字颜色 4 2 2 2 2 3 3 4" xfId="29935" xr:uid="{00000000-0005-0000-0000-00001F750000}"/>
    <cellStyle name="40% - 强调文字颜色 4 2 2 2 2 3 3 4 2" xfId="29937" xr:uid="{00000000-0005-0000-0000-000021750000}"/>
    <cellStyle name="40% - 强调文字颜色 4 2 2 2 2 3 3 4 2 2" xfId="29939" xr:uid="{00000000-0005-0000-0000-000023750000}"/>
    <cellStyle name="40% - 强调文字颜色 4 2 2 2 2 3 3 4 3" xfId="29940" xr:uid="{00000000-0005-0000-0000-000024750000}"/>
    <cellStyle name="40% - 强调文字颜色 4 2 2 2 2 3 3 5" xfId="18176" xr:uid="{00000000-0005-0000-0000-000030470000}"/>
    <cellStyle name="40% - 强调文字颜色 4 2 2 2 2 3 3 5 2" xfId="18180" xr:uid="{00000000-0005-0000-0000-000034470000}"/>
    <cellStyle name="40% - 强调文字颜色 4 2 2 2 2 3 3 5 3" xfId="18182" xr:uid="{00000000-0005-0000-0000-000036470000}"/>
    <cellStyle name="40% - 强调文字颜色 4 2 2 2 2 3 3 6" xfId="18184" xr:uid="{00000000-0005-0000-0000-000038470000}"/>
    <cellStyle name="40% - 强调文字颜色 4 2 2 2 2 3 3 6 2" xfId="18186" xr:uid="{00000000-0005-0000-0000-00003A470000}"/>
    <cellStyle name="40% - 强调文字颜色 4 2 2 2 2 3 3 7" xfId="18188" xr:uid="{00000000-0005-0000-0000-00003C470000}"/>
    <cellStyle name="40% - 强调文字颜色 4 2 2 2 2 3 4" xfId="8988" xr:uid="{00000000-0005-0000-0000-00004C230000}"/>
    <cellStyle name="40% - 强调文字颜色 4 2 2 2 2 3 5" xfId="8993" xr:uid="{00000000-0005-0000-0000-000051230000}"/>
    <cellStyle name="40% - 强调文字颜色 4 2 2 2 2 3 6" xfId="8998" xr:uid="{00000000-0005-0000-0000-000056230000}"/>
    <cellStyle name="40% - 强调文字颜色 4 2 2 2 2 4" xfId="1200" xr:uid="{00000000-0005-0000-0000-0000E0040000}"/>
    <cellStyle name="40% - 强调文字颜色 4 2 2 2 2 4 2" xfId="1205" xr:uid="{00000000-0005-0000-0000-0000E5040000}"/>
    <cellStyle name="40% - 强调文字颜色 4 2 2 2 2 4 2 2" xfId="7166" xr:uid="{00000000-0005-0000-0000-00002E1C0000}"/>
    <cellStyle name="40% - 强调文字颜色 4 2 2 2 2 4 2 2 2" xfId="10750" xr:uid="{00000000-0005-0000-0000-00002E2A0000}"/>
    <cellStyle name="40% - 强调文字颜色 4 2 2 2 2 4 2 3" xfId="10753" xr:uid="{00000000-0005-0000-0000-0000312A0000}"/>
    <cellStyle name="40% - 强调文字颜色 4 2 2 2 2 4 2 3 2" xfId="29941" xr:uid="{00000000-0005-0000-0000-000025750000}"/>
    <cellStyle name="40% - 强调文字颜色 4 2 2 2 2 4 2 4" xfId="10756" xr:uid="{00000000-0005-0000-0000-0000342A0000}"/>
    <cellStyle name="40% - 强调文字颜色 4 2 2 2 2 4 3" xfId="1208" xr:uid="{00000000-0005-0000-0000-0000E8040000}"/>
    <cellStyle name="40% - 强调文字颜色 4 2 2 2 2 4 3 2" xfId="10758" xr:uid="{00000000-0005-0000-0000-0000362A0000}"/>
    <cellStyle name="40% - 强调文字颜色 4 2 2 2 2 4 3 3" xfId="10760" xr:uid="{00000000-0005-0000-0000-0000382A0000}"/>
    <cellStyle name="40% - 强调文字颜色 4 2 2 2 2 4 4" xfId="9004" xr:uid="{00000000-0005-0000-0000-00005C230000}"/>
    <cellStyle name="40% - 强调文字颜色 4 2 2 2 2 4 5" xfId="9008" xr:uid="{00000000-0005-0000-0000-000060230000}"/>
    <cellStyle name="40% - 强调文字颜色 4 2 2 2 2 4 6" xfId="10124" xr:uid="{00000000-0005-0000-0000-0000BC270000}"/>
    <cellStyle name="40% - 强调文字颜色 4 2 2 2 2 5" xfId="1214" xr:uid="{00000000-0005-0000-0000-0000EE040000}"/>
    <cellStyle name="40% - 强调文字颜色 4 2 2 2 2 5 2" xfId="1224" xr:uid="{00000000-0005-0000-0000-0000F8040000}"/>
    <cellStyle name="40% - 强调文字颜色 4 2 2 2 2 5 2 2" xfId="25077" xr:uid="{00000000-0005-0000-0000-000025620000}"/>
    <cellStyle name="40% - 强调文字颜色 4 2 2 2 2 5 2 2 2" xfId="29942" xr:uid="{00000000-0005-0000-0000-000026750000}"/>
    <cellStyle name="40% - 强调文字颜色 4 2 2 2 2 5 2 3" xfId="29799" xr:uid="{00000000-0005-0000-0000-000097740000}"/>
    <cellStyle name="40% - 强调文字颜色 4 2 2 2 2 5 2 4" xfId="29944" xr:uid="{00000000-0005-0000-0000-000028750000}"/>
    <cellStyle name="40% - 强调文字颜色 4 2 2 2 2 5 3" xfId="29945" xr:uid="{00000000-0005-0000-0000-000029750000}"/>
    <cellStyle name="40% - 强调文字颜色 4 2 2 2 2 5 3 2" xfId="29802" xr:uid="{00000000-0005-0000-0000-00009A740000}"/>
    <cellStyle name="40% - 强调文字颜色 4 2 2 2 2 5 3 2 2" xfId="29947" xr:uid="{00000000-0005-0000-0000-00002B750000}"/>
    <cellStyle name="40% - 强调文字颜色 4 2 2 2 2 5 3 3" xfId="29948" xr:uid="{00000000-0005-0000-0000-00002C750000}"/>
    <cellStyle name="40% - 强调文字颜色 4 2 2 2 2 5 3 4" xfId="29950" xr:uid="{00000000-0005-0000-0000-00002E750000}"/>
    <cellStyle name="40% - 强调文字颜色 4 2 2 2 2 5 4" xfId="29952" xr:uid="{00000000-0005-0000-0000-000030750000}"/>
    <cellStyle name="40% - 强调文字颜色 4 2 2 2 2 5 4 2" xfId="29806" xr:uid="{00000000-0005-0000-0000-00009E740000}"/>
    <cellStyle name="40% - 强调文字颜色 4 2 2 2 2 5 5" xfId="24147" xr:uid="{00000000-0005-0000-0000-0000835E0000}"/>
    <cellStyle name="40% - 强调文字颜色 4 2 2 2 2 5 6" xfId="24157" xr:uid="{00000000-0005-0000-0000-00008D5E0000}"/>
    <cellStyle name="40% - 强调文字颜色 4 2 2 2 2 6" xfId="1232" xr:uid="{00000000-0005-0000-0000-000000050000}"/>
    <cellStyle name="40% - 强调文字颜色 4 2 2 2 2 6 2" xfId="29954" xr:uid="{00000000-0005-0000-0000-000032750000}"/>
    <cellStyle name="40% - 强调文字颜色 4 2 2 2 2 6 2 2" xfId="29956" xr:uid="{00000000-0005-0000-0000-000034750000}"/>
    <cellStyle name="40% - 强调文字颜色 4 2 2 2 2 6 2 2 2" xfId="29958" xr:uid="{00000000-0005-0000-0000-000036750000}"/>
    <cellStyle name="40% - 强调文字颜色 4 2 2 2 2 6 2 3" xfId="29960" xr:uid="{00000000-0005-0000-0000-000038750000}"/>
    <cellStyle name="40% - 强调文字颜色 4 2 2 2 2 6 2 4" xfId="29963" xr:uid="{00000000-0005-0000-0000-00003B750000}"/>
    <cellStyle name="40% - 强调文字颜色 4 2 2 2 2 6 3" xfId="29965" xr:uid="{00000000-0005-0000-0000-00003D750000}"/>
    <cellStyle name="40% - 强调文字颜色 4 2 2 2 2 6 3 2" xfId="29967" xr:uid="{00000000-0005-0000-0000-00003F750000}"/>
    <cellStyle name="40% - 强调文字颜色 4 2 2 2 2 6 3 3" xfId="29969" xr:uid="{00000000-0005-0000-0000-000041750000}"/>
    <cellStyle name="40% - 强调文字颜色 4 2 2 2 2 6 4" xfId="29972" xr:uid="{00000000-0005-0000-0000-000044750000}"/>
    <cellStyle name="40% - 强调文字颜色 4 2 2 2 2 6 4 2" xfId="29975" xr:uid="{00000000-0005-0000-0000-000047750000}"/>
    <cellStyle name="40% - 强调文字颜色 4 2 2 2 2 6 5" xfId="24165" xr:uid="{00000000-0005-0000-0000-0000955E0000}"/>
    <cellStyle name="40% - 强调文字颜色 4 2 2 2 2 6 6" xfId="24173" xr:uid="{00000000-0005-0000-0000-00009D5E0000}"/>
    <cellStyle name="40% - 强调文字颜色 4 2 2 2 2 7" xfId="1244" xr:uid="{00000000-0005-0000-0000-00000C050000}"/>
    <cellStyle name="40% - 强调文字颜色 4 2 2 2 2 7 2" xfId="6187" xr:uid="{00000000-0005-0000-0000-00005B180000}"/>
    <cellStyle name="40% - 强调文字颜色 4 2 2 2 2 7 2 2" xfId="29978" xr:uid="{00000000-0005-0000-0000-00004A750000}"/>
    <cellStyle name="40% - 强调文字颜色 4 2 2 2 2 7 2 3" xfId="11075" xr:uid="{00000000-0005-0000-0000-0000732B0000}"/>
    <cellStyle name="40% - 强调文字颜色 4 2 2 2 2 7 3" xfId="29980" xr:uid="{00000000-0005-0000-0000-00004C750000}"/>
    <cellStyle name="40% - 强调文字颜色 4 2 2 2 2 7 3 2" xfId="29981" xr:uid="{00000000-0005-0000-0000-00004D750000}"/>
    <cellStyle name="40% - 强调文字颜色 4 2 2 2 2 7 4" xfId="29983" xr:uid="{00000000-0005-0000-0000-00004F750000}"/>
    <cellStyle name="40% - 强调文字颜色 4 2 2 2 2 7 5" xfId="17761" xr:uid="{00000000-0005-0000-0000-000091450000}"/>
    <cellStyle name="40% - 强调文字颜色 4 2 2 2 2 8" xfId="29985" xr:uid="{00000000-0005-0000-0000-000051750000}"/>
    <cellStyle name="40% - 强调文字颜色 4 2 2 2 2 8 2" xfId="20810" xr:uid="{00000000-0005-0000-0000-00007A510000}"/>
    <cellStyle name="40% - 强调文字颜色 4 2 2 2 2 8 2 2" xfId="29986" xr:uid="{00000000-0005-0000-0000-000052750000}"/>
    <cellStyle name="40% - 强调文字颜色 4 2 2 2 2 8 2 3" xfId="29987" xr:uid="{00000000-0005-0000-0000-000053750000}"/>
    <cellStyle name="40% - 强调文字颜色 4 2 2 2 2 8 3" xfId="29988" xr:uid="{00000000-0005-0000-0000-000054750000}"/>
    <cellStyle name="40% - 强调文字颜色 4 2 2 2 2 8 3 2" xfId="29989" xr:uid="{00000000-0005-0000-0000-000055750000}"/>
    <cellStyle name="40% - 强调文字颜色 4 2 2 2 2 8 4" xfId="29991" xr:uid="{00000000-0005-0000-0000-000057750000}"/>
    <cellStyle name="40% - 强调文字颜色 4 2 2 2 2 8 5" xfId="24182" xr:uid="{00000000-0005-0000-0000-0000A65E0000}"/>
    <cellStyle name="40% - 强调文字颜色 4 2 2 2 2 9" xfId="29993" xr:uid="{00000000-0005-0000-0000-000059750000}"/>
    <cellStyle name="40% - 强调文字颜色 4 2 2 2 2 9 2" xfId="29994" xr:uid="{00000000-0005-0000-0000-00005A750000}"/>
    <cellStyle name="40% - 强调文字颜色 4 2 2 2 2 9 3" xfId="29946" xr:uid="{00000000-0005-0000-0000-00002A750000}"/>
    <cellStyle name="40% - 强调文字颜色 4 2 2 2 3" xfId="8686" xr:uid="{00000000-0005-0000-0000-00001E220000}"/>
    <cellStyle name="40% - 强调文字颜色 4 2 2 2 3 2" xfId="29995" xr:uid="{00000000-0005-0000-0000-00005B750000}"/>
    <cellStyle name="40% - 强调文字颜色 4 2 2 2 3 2 2" xfId="29996" xr:uid="{00000000-0005-0000-0000-00005C750000}"/>
    <cellStyle name="40% - 强调文字颜色 4 2 2 2 4" xfId="29997" xr:uid="{00000000-0005-0000-0000-00005D750000}"/>
    <cellStyle name="40% - 强调文字颜色 4 2 2 2 4 2" xfId="29998" xr:uid="{00000000-0005-0000-0000-00005E750000}"/>
    <cellStyle name="40% - 强调文字颜色 4 2 2 2 4 2 2" xfId="29999" xr:uid="{00000000-0005-0000-0000-00005F750000}"/>
    <cellStyle name="40% - 强调文字颜色 4 2 2 2 4 3" xfId="1317" xr:uid="{00000000-0005-0000-0000-000055050000}"/>
    <cellStyle name="40% - 强调文字颜色 4 2 2 2 4 4" xfId="1345" xr:uid="{00000000-0005-0000-0000-000071050000}"/>
    <cellStyle name="40% - 强调文字颜色 4 2 2 2 5" xfId="24673" xr:uid="{00000000-0005-0000-0000-000091600000}"/>
    <cellStyle name="40% - 强调文字颜色 4 2 2 2 6" xfId="24676" xr:uid="{00000000-0005-0000-0000-000094600000}"/>
    <cellStyle name="40% - 强调文字颜色 4 2 2 2 6 2" xfId="24678" xr:uid="{00000000-0005-0000-0000-000096600000}"/>
    <cellStyle name="40% - 强调文字颜色 4 2 2 3" xfId="8688" xr:uid="{00000000-0005-0000-0000-000020220000}"/>
    <cellStyle name="40% - 强调文字颜色 4 2 2 3 10" xfId="30000" xr:uid="{00000000-0005-0000-0000-000060750000}"/>
    <cellStyle name="40% - 强调文字颜色 4 2 2 3 10 2" xfId="28833" xr:uid="{00000000-0005-0000-0000-0000D1700000}"/>
    <cellStyle name="40% - 强调文字颜色 4 2 2 3 11" xfId="30001" xr:uid="{00000000-0005-0000-0000-000061750000}"/>
    <cellStyle name="40% - 强调文字颜色 4 2 2 3 11 2" xfId="30002" xr:uid="{00000000-0005-0000-0000-000062750000}"/>
    <cellStyle name="40% - 强调文字颜色 4 2 2 3 12" xfId="24626" xr:uid="{00000000-0005-0000-0000-000062600000}"/>
    <cellStyle name="40% - 强调文字颜色 4 2 2 3 12 2" xfId="30003" xr:uid="{00000000-0005-0000-0000-000063750000}"/>
    <cellStyle name="40% - 强调文字颜色 4 2 2 3 13" xfId="24628" xr:uid="{00000000-0005-0000-0000-000064600000}"/>
    <cellStyle name="40% - 强调文字颜色 4 2 2 3 13 2" xfId="27693" xr:uid="{00000000-0005-0000-0000-00005D6C0000}"/>
    <cellStyle name="40% - 强调文字颜色 4 2 2 3 14" xfId="27713" xr:uid="{00000000-0005-0000-0000-0000716C0000}"/>
    <cellStyle name="40% - 强调文字颜色 4 2 2 3 15" xfId="27717" xr:uid="{00000000-0005-0000-0000-0000756C0000}"/>
    <cellStyle name="40% - 强调文字颜色 4 2 2 3 15 2" xfId="30004" xr:uid="{00000000-0005-0000-0000-000064750000}"/>
    <cellStyle name="40% - 强调文字颜色 4 2 2 3 16" xfId="27719" xr:uid="{00000000-0005-0000-0000-0000776C0000}"/>
    <cellStyle name="40% - 强调文字颜色 4 2 2 3 17" xfId="27724" xr:uid="{00000000-0005-0000-0000-00007C6C0000}"/>
    <cellStyle name="40% - 强调文字颜色 4 2 2 3 2" xfId="30005" xr:uid="{00000000-0005-0000-0000-000065750000}"/>
    <cellStyle name="40% - 强调文字颜色 4 2 2 3 2 10" xfId="5089" xr:uid="{00000000-0005-0000-0000-000011140000}"/>
    <cellStyle name="40% - 强调文字颜色 4 2 2 3 2 10 2" xfId="30006" xr:uid="{00000000-0005-0000-0000-000066750000}"/>
    <cellStyle name="40% - 强调文字颜色 4 2 2 3 2 11" xfId="5092" xr:uid="{00000000-0005-0000-0000-000014140000}"/>
    <cellStyle name="40% - 强调文字颜色 4 2 2 3 2 11 2" xfId="30007" xr:uid="{00000000-0005-0000-0000-000067750000}"/>
    <cellStyle name="40% - 强调文字颜色 4 2 2 3 2 12" xfId="15396" xr:uid="{00000000-0005-0000-0000-0000543C0000}"/>
    <cellStyle name="40% - 强调文字颜色 4 2 2 3 2 12 2" xfId="2270" xr:uid="{00000000-0005-0000-0000-00000E090000}"/>
    <cellStyle name="40% - 强调文字颜色 4 2 2 3 2 13" xfId="15398" xr:uid="{00000000-0005-0000-0000-0000563C0000}"/>
    <cellStyle name="40% - 强调文字颜色 4 2 2 3 2 13 2" xfId="30008" xr:uid="{00000000-0005-0000-0000-000068750000}"/>
    <cellStyle name="40% - 强调文字颜色 4 2 2 3 2 14" xfId="24985" xr:uid="{00000000-0005-0000-0000-0000C9610000}"/>
    <cellStyle name="40% - 强调文字颜色 4 2 2 3 2 15" xfId="25267" xr:uid="{00000000-0005-0000-0000-0000E3620000}"/>
    <cellStyle name="40% - 强调文字颜色 4 2 2 3 2 2" xfId="30009" xr:uid="{00000000-0005-0000-0000-000069750000}"/>
    <cellStyle name="40% - 强调文字颜色 4 2 2 3 2 2 2" xfId="30010" xr:uid="{00000000-0005-0000-0000-00006A750000}"/>
    <cellStyle name="40% - 强调文字颜色 4 2 2 3 2 2 2 2" xfId="21201" xr:uid="{00000000-0005-0000-0000-000001530000}"/>
    <cellStyle name="40% - 强调文字颜色 4 2 2 3 2 2 2 2 2" xfId="24406" xr:uid="{00000000-0005-0000-0000-0000865F0000}"/>
    <cellStyle name="40% - 强调文字颜色 4 2 2 3 2 2 2 2 2 2" xfId="24409" xr:uid="{00000000-0005-0000-0000-0000895F0000}"/>
    <cellStyle name="40% - 强调文字颜色 4 2 2 3 2 2 2 2 2 3" xfId="27196" xr:uid="{00000000-0005-0000-0000-00006C6A0000}"/>
    <cellStyle name="40% - 强调文字颜色 4 2 2 3 2 2 2 2 3" xfId="24413" xr:uid="{00000000-0005-0000-0000-00008D5F0000}"/>
    <cellStyle name="40% - 强调文字颜色 4 2 2 3 2 2 2 2 3 2" xfId="24416" xr:uid="{00000000-0005-0000-0000-0000905F0000}"/>
    <cellStyle name="40% - 强调文字颜色 4 2 2 3 2 2 2 2 4" xfId="24418" xr:uid="{00000000-0005-0000-0000-0000925F0000}"/>
    <cellStyle name="40% - 强调文字颜色 4 2 2 3 2 2 2 3" xfId="30012" xr:uid="{00000000-0005-0000-0000-00006C750000}"/>
    <cellStyle name="40% - 强调文字颜色 4 2 2 3 2 2 2 3 2" xfId="30013" xr:uid="{00000000-0005-0000-0000-00006D750000}"/>
    <cellStyle name="40% - 强调文字颜色 4 2 2 3 2 2 2 3 2 2" xfId="27220" xr:uid="{00000000-0005-0000-0000-0000846A0000}"/>
    <cellStyle name="40% - 强调文字颜色 4 2 2 3 2 2 2 3 2 3" xfId="30014" xr:uid="{00000000-0005-0000-0000-00006E750000}"/>
    <cellStyle name="40% - 强调文字颜色 4 2 2 3 2 2 2 3 3" xfId="10528" xr:uid="{00000000-0005-0000-0000-000050290000}"/>
    <cellStyle name="40% - 强调文字颜色 4 2 2 3 2 2 2 3 4" xfId="10530" xr:uid="{00000000-0005-0000-0000-000052290000}"/>
    <cellStyle name="40% - 强调文字颜色 4 2 2 3 2 2 2 4" xfId="30015" xr:uid="{00000000-0005-0000-0000-00006F750000}"/>
    <cellStyle name="40% - 强调文字颜色 4 2 2 3 2 2 2 4 2" xfId="30016" xr:uid="{00000000-0005-0000-0000-000070750000}"/>
    <cellStyle name="40% - 强调文字颜色 4 2 2 3 2 2 2 4 2 2" xfId="13750" xr:uid="{00000000-0005-0000-0000-0000E6350000}"/>
    <cellStyle name="40% - 强调文字颜色 4 2 2 3 2 2 2 4 3" xfId="9461" xr:uid="{00000000-0005-0000-0000-000025250000}"/>
    <cellStyle name="40% - 强调文字颜色 4 2 2 3 2 2 2 5" xfId="30017" xr:uid="{00000000-0005-0000-0000-000071750000}"/>
    <cellStyle name="40% - 强调文字颜色 4 2 2 3 2 2 2 5 2" xfId="30018" xr:uid="{00000000-0005-0000-0000-000072750000}"/>
    <cellStyle name="40% - 强调文字颜色 4 2 2 3 2 2 2 6" xfId="30019" xr:uid="{00000000-0005-0000-0000-000073750000}"/>
    <cellStyle name="40% - 强调文字颜色 4 2 2 3 2 2 2 6 2" xfId="28121" xr:uid="{00000000-0005-0000-0000-0000096E0000}"/>
    <cellStyle name="40% - 强调文字颜色 4 2 2 3 2 2 2 7" xfId="30020" xr:uid="{00000000-0005-0000-0000-000074750000}"/>
    <cellStyle name="40% - 强调文字颜色 4 2 2 3 2 2 3" xfId="30021" xr:uid="{00000000-0005-0000-0000-000075750000}"/>
    <cellStyle name="40% - 强调文字颜色 4 2 2 3 2 2 3 2" xfId="23141" xr:uid="{00000000-0005-0000-0000-0000955A0000}"/>
    <cellStyle name="40% - 强调文字颜色 4 2 2 3 2 2 3 2 2" xfId="5230" xr:uid="{00000000-0005-0000-0000-00009E140000}"/>
    <cellStyle name="40% - 强调文字颜色 4 2 2 3 2 2 3 2 3" xfId="5247" xr:uid="{00000000-0005-0000-0000-0000AF140000}"/>
    <cellStyle name="40% - 强调文字颜色 4 2 2 3 2 2 3 3" xfId="22311" xr:uid="{00000000-0005-0000-0000-000057570000}"/>
    <cellStyle name="40% - 强调文字颜色 4 2 2 3 2 2 4" xfId="30022" xr:uid="{00000000-0005-0000-0000-000076750000}"/>
    <cellStyle name="40% - 强调文字颜色 4 2 2 3 2 2 5" xfId="30023" xr:uid="{00000000-0005-0000-0000-000077750000}"/>
    <cellStyle name="40% - 强调文字颜色 4 2 2 3 2 3" xfId="30024" xr:uid="{00000000-0005-0000-0000-000078750000}"/>
    <cellStyle name="40% - 强调文字颜色 4 2 2 3 2 3 2" xfId="4452" xr:uid="{00000000-0005-0000-0000-000094110000}"/>
    <cellStyle name="40% - 强调文字颜色 4 2 2 3 2 3 2 2" xfId="10890" xr:uid="{00000000-0005-0000-0000-0000BA2A0000}"/>
    <cellStyle name="40% - 强调文字颜色 4 2 2 3 2 3 2 2 2" xfId="10893" xr:uid="{00000000-0005-0000-0000-0000BD2A0000}"/>
    <cellStyle name="40% - 强调文字颜色 4 2 2 3 2 3 2 2 2 2" xfId="29026" xr:uid="{00000000-0005-0000-0000-000092710000}"/>
    <cellStyle name="40% - 强调文字颜色 4 2 2 3 2 3 2 2 3" xfId="10895" xr:uid="{00000000-0005-0000-0000-0000BF2A0000}"/>
    <cellStyle name="40% - 强调文字颜色 4 2 2 3 2 3 2 3" xfId="10897" xr:uid="{00000000-0005-0000-0000-0000C12A0000}"/>
    <cellStyle name="40% - 强调文字颜色 4 2 2 3 2 3 2 3 2" xfId="30025" xr:uid="{00000000-0005-0000-0000-000079750000}"/>
    <cellStyle name="40% - 强调文字颜色 4 2 2 3 2 3 2 4" xfId="10899" xr:uid="{00000000-0005-0000-0000-0000C32A0000}"/>
    <cellStyle name="40% - 强调文字颜色 4 2 2 3 2 3 2 4 2" xfId="30026" xr:uid="{00000000-0005-0000-0000-00007A750000}"/>
    <cellStyle name="40% - 强调文字颜色 4 2 2 3 2 3 2 5" xfId="5019" xr:uid="{00000000-0005-0000-0000-0000CB130000}"/>
    <cellStyle name="40% - 强调文字颜色 4 2 2 3 2 3 3" xfId="10901" xr:uid="{00000000-0005-0000-0000-0000C52A0000}"/>
    <cellStyle name="40% - 强调文字颜色 4 2 2 3 2 3 3 2" xfId="10905" xr:uid="{00000000-0005-0000-0000-0000C92A0000}"/>
    <cellStyle name="40% - 强调文字颜色 4 2 2 3 2 3 3 2 2" xfId="21354" xr:uid="{00000000-0005-0000-0000-00009A530000}"/>
    <cellStyle name="40% - 强调文字颜色 4 2 2 3 2 3 3 2 3" xfId="30027" xr:uid="{00000000-0005-0000-0000-00007B750000}"/>
    <cellStyle name="40% - 强调文字颜色 4 2 2 3 2 3 3 3" xfId="10908" xr:uid="{00000000-0005-0000-0000-0000CC2A0000}"/>
    <cellStyle name="40% - 强调文字颜色 4 2 2 3 2 3 3 3 2" xfId="21367" xr:uid="{00000000-0005-0000-0000-0000A7530000}"/>
    <cellStyle name="40% - 强调文字颜色 4 2 2 3 2 3 3 4" xfId="29111" xr:uid="{00000000-0005-0000-0000-0000E7710000}"/>
    <cellStyle name="40% - 强调文字颜色 4 2 2 3 2 3 4" xfId="10912" xr:uid="{00000000-0005-0000-0000-0000D02A0000}"/>
    <cellStyle name="40% - 强调文字颜色 4 2 2 3 2 3 4 2" xfId="10915" xr:uid="{00000000-0005-0000-0000-0000D32A0000}"/>
    <cellStyle name="40% - 强调文字颜色 4 2 2 3 2 3 4 2 2" xfId="30028" xr:uid="{00000000-0005-0000-0000-00007C750000}"/>
    <cellStyle name="40% - 强调文字颜色 4 2 2 3 2 3 4 3" xfId="13186" xr:uid="{00000000-0005-0000-0000-0000B2330000}"/>
    <cellStyle name="40% - 强调文字颜色 4 2 2 3 2 3 5" xfId="10918" xr:uid="{00000000-0005-0000-0000-0000D62A0000}"/>
    <cellStyle name="40% - 强调文字颜色 4 2 2 3 2 3 5 2" xfId="30029" xr:uid="{00000000-0005-0000-0000-00007D750000}"/>
    <cellStyle name="40% - 强调文字颜色 4 2 2 3 2 3 5 3" xfId="13190" xr:uid="{00000000-0005-0000-0000-0000B6330000}"/>
    <cellStyle name="40% - 强调文字颜色 4 2 2 3 2 3 6" xfId="14031" xr:uid="{00000000-0005-0000-0000-0000FF360000}"/>
    <cellStyle name="40% - 强调文字颜色 4 2 2 3 2 3 6 2" xfId="5131" xr:uid="{00000000-0005-0000-0000-00003B140000}"/>
    <cellStyle name="40% - 强调文字颜色 4 2 2 3 2 3 7" xfId="14033" xr:uid="{00000000-0005-0000-0000-000001370000}"/>
    <cellStyle name="40% - 强调文字颜色 4 2 2 3 2 3 8" xfId="643" xr:uid="{00000000-0005-0000-0000-0000B3020000}"/>
    <cellStyle name="40% - 强调文字颜色 4 2 2 3 2 4" xfId="12151" xr:uid="{00000000-0005-0000-0000-0000A72F0000}"/>
    <cellStyle name="40% - 强调文字颜色 4 2 2 3 2 4 2" xfId="4461" xr:uid="{00000000-0005-0000-0000-00009D110000}"/>
    <cellStyle name="40% - 强调文字颜色 4 2 2 3 2 4 2 2" xfId="12154" xr:uid="{00000000-0005-0000-0000-0000AA2F0000}"/>
    <cellStyle name="40% - 强调文字颜色 4 2 2 3 2 4 2 2 2" xfId="16298" xr:uid="{00000000-0005-0000-0000-0000DA3F0000}"/>
    <cellStyle name="40% - 强调文字颜色 4 2 2 3 2 4 2 3" xfId="12157" xr:uid="{00000000-0005-0000-0000-0000AD2F0000}"/>
    <cellStyle name="40% - 强调文字颜色 4 2 2 3 2 4 2 4" xfId="30031" xr:uid="{00000000-0005-0000-0000-00007F750000}"/>
    <cellStyle name="40% - 强调文字颜色 4 2 2 3 2 4 3" xfId="12161" xr:uid="{00000000-0005-0000-0000-0000B12F0000}"/>
    <cellStyle name="40% - 强调文字颜色 4 2 2 3 2 4 3 2" xfId="16303" xr:uid="{00000000-0005-0000-0000-0000DF3F0000}"/>
    <cellStyle name="40% - 强调文字颜色 4 2 2 3 2 4 3 2 2" xfId="30032" xr:uid="{00000000-0005-0000-0000-000080750000}"/>
    <cellStyle name="40% - 强调文字颜色 4 2 2 3 2 4 3 3" xfId="16307" xr:uid="{00000000-0005-0000-0000-0000E33F0000}"/>
    <cellStyle name="40% - 强调文字颜色 4 2 2 3 2 4 3 4" xfId="29114" xr:uid="{00000000-0005-0000-0000-0000EA710000}"/>
    <cellStyle name="40% - 强调文字颜色 4 2 2 3 2 4 4" xfId="12166" xr:uid="{00000000-0005-0000-0000-0000B62F0000}"/>
    <cellStyle name="40% - 强调文字颜色 4 2 2 3 2 4 4 2" xfId="16311" xr:uid="{00000000-0005-0000-0000-0000E73F0000}"/>
    <cellStyle name="40% - 强调文字颜色 4 2 2 3 2 4 5" xfId="16314" xr:uid="{00000000-0005-0000-0000-0000EA3F0000}"/>
    <cellStyle name="40% - 强调文字颜色 4 2 2 3 2 4 6" xfId="14039" xr:uid="{00000000-0005-0000-0000-000007370000}"/>
    <cellStyle name="40% - 强调文字颜色 4 2 2 3 2 5" xfId="3173" xr:uid="{00000000-0005-0000-0000-0000950C0000}"/>
    <cellStyle name="40% - 强调文字颜色 4 2 2 3 2 5 2" xfId="8104" xr:uid="{00000000-0005-0000-0000-0000D81F0000}"/>
    <cellStyle name="40% - 强调文字颜色 4 2 2 3 2 5 2 2" xfId="12169" xr:uid="{00000000-0005-0000-0000-0000B92F0000}"/>
    <cellStyle name="40% - 强调文字颜色 4 2 2 3 2 5 2 3" xfId="12171" xr:uid="{00000000-0005-0000-0000-0000BB2F0000}"/>
    <cellStyle name="40% - 强调文字颜色 4 2 2 3 2 5 3" xfId="12173" xr:uid="{00000000-0005-0000-0000-0000BD2F0000}"/>
    <cellStyle name="40% - 强调文字颜色 4 2 2 3 2 5 3 2" xfId="30034" xr:uid="{00000000-0005-0000-0000-000082750000}"/>
    <cellStyle name="40% - 强调文字颜色 4 2 2 3 2 5 3 3" xfId="30036" xr:uid="{00000000-0005-0000-0000-000084750000}"/>
    <cellStyle name="40% - 强调文字颜色 4 2 2 3 2 5 4" xfId="12176" xr:uid="{00000000-0005-0000-0000-0000C02F0000}"/>
    <cellStyle name="40% - 强调文字颜色 4 2 2 3 2 5 4 2" xfId="7144" xr:uid="{00000000-0005-0000-0000-0000181C0000}"/>
    <cellStyle name="40% - 强调文字颜色 4 2 2 3 2 5 5" xfId="30037" xr:uid="{00000000-0005-0000-0000-000085750000}"/>
    <cellStyle name="40% - 强调文字颜色 4 2 2 3 2 5 6" xfId="30038" xr:uid="{00000000-0005-0000-0000-000086750000}"/>
    <cellStyle name="40% - 强调文字颜色 4 2 2 3 2 6" xfId="3185" xr:uid="{00000000-0005-0000-0000-0000A10C0000}"/>
    <cellStyle name="40% - 强调文字颜色 4 2 2 3 2 6 2" xfId="12180" xr:uid="{00000000-0005-0000-0000-0000C42F0000}"/>
    <cellStyle name="40% - 强调文字颜色 4 2 2 3 2 6 2 2" xfId="26231" xr:uid="{00000000-0005-0000-0000-0000A7660000}"/>
    <cellStyle name="40% - 强调文字颜色 4 2 2 3 2 6 2 3" xfId="30040" xr:uid="{00000000-0005-0000-0000-000088750000}"/>
    <cellStyle name="40% - 强调文字颜色 4 2 2 3 2 6 3" xfId="12184" xr:uid="{00000000-0005-0000-0000-0000C82F0000}"/>
    <cellStyle name="40% - 强调文字颜色 4 2 2 3 2 6 3 2" xfId="26234" xr:uid="{00000000-0005-0000-0000-0000AA660000}"/>
    <cellStyle name="40% - 强调文字颜色 4 2 2 3 2 6 4" xfId="26237" xr:uid="{00000000-0005-0000-0000-0000AD660000}"/>
    <cellStyle name="40% - 强调文字颜色 4 2 2 3 2 6 5" xfId="26239" xr:uid="{00000000-0005-0000-0000-0000AF660000}"/>
    <cellStyle name="40% - 强调文字颜色 4 2 2 3 2 7" xfId="12187" xr:uid="{00000000-0005-0000-0000-0000CB2F0000}"/>
    <cellStyle name="40% - 强调文字颜色 4 2 2 3 2 7 2" xfId="30042" xr:uid="{00000000-0005-0000-0000-00008A750000}"/>
    <cellStyle name="40% - 强调文字颜色 4 2 2 3 2 7 2 2" xfId="30044" xr:uid="{00000000-0005-0000-0000-00008C750000}"/>
    <cellStyle name="40% - 强调文字颜色 4 2 2 3 2 7 2 3" xfId="30046" xr:uid="{00000000-0005-0000-0000-00008E750000}"/>
    <cellStyle name="40% - 强调文字颜色 4 2 2 3 2 7 3" xfId="30048" xr:uid="{00000000-0005-0000-0000-000090750000}"/>
    <cellStyle name="40% - 强调文字颜色 4 2 2 3 2 7 3 2" xfId="30049" xr:uid="{00000000-0005-0000-0000-000091750000}"/>
    <cellStyle name="40% - 强调文字颜色 4 2 2 3 2 7 4" xfId="30051" xr:uid="{00000000-0005-0000-0000-000093750000}"/>
    <cellStyle name="40% - 强调文字颜色 4 2 2 3 2 8" xfId="12194" xr:uid="{00000000-0005-0000-0000-0000D22F0000}"/>
    <cellStyle name="40% - 强调文字颜色 4 2 2 3 2 8 2" xfId="30055" xr:uid="{00000000-0005-0000-0000-000097750000}"/>
    <cellStyle name="40% - 强调文字颜色 4 2 2 3 2 8 3" xfId="30059" xr:uid="{00000000-0005-0000-0000-00009B750000}"/>
    <cellStyle name="40% - 强调文字颜色 4 2 2 3 2 9" xfId="30063" xr:uid="{00000000-0005-0000-0000-00009F750000}"/>
    <cellStyle name="40% - 强调文字颜色 4 2 2 3 2 9 2" xfId="30067" xr:uid="{00000000-0005-0000-0000-0000A3750000}"/>
    <cellStyle name="40% - 强调文字颜色 4 2 2 3 3" xfId="30068" xr:uid="{00000000-0005-0000-0000-0000A4750000}"/>
    <cellStyle name="40% - 强调文字颜色 4 2 2 3 3 2" xfId="30069" xr:uid="{00000000-0005-0000-0000-0000A5750000}"/>
    <cellStyle name="40% - 强调文字颜色 4 2 2 3 3 2 2" xfId="30070" xr:uid="{00000000-0005-0000-0000-0000A6750000}"/>
    <cellStyle name="40% - 强调文字颜色 4 2 2 3 3 2 2 2" xfId="6698" xr:uid="{00000000-0005-0000-0000-00005A1A0000}"/>
    <cellStyle name="40% - 强调文字颜色 4 2 2 3 3 2 2 2 2" xfId="21442" xr:uid="{00000000-0005-0000-0000-0000F2530000}"/>
    <cellStyle name="40% - 强调文字颜色 4 2 2 3 3 2 2 2 3" xfId="30071" xr:uid="{00000000-0005-0000-0000-0000A7750000}"/>
    <cellStyle name="40% - 强调文字颜色 4 2 2 3 3 2 2 3" xfId="21444" xr:uid="{00000000-0005-0000-0000-0000F4530000}"/>
    <cellStyle name="40% - 强调文字颜色 4 2 2 3 3 2 2 3 2" xfId="30072" xr:uid="{00000000-0005-0000-0000-0000A8750000}"/>
    <cellStyle name="40% - 强调文字颜色 4 2 2 3 3 2 2 4" xfId="30073" xr:uid="{00000000-0005-0000-0000-0000A9750000}"/>
    <cellStyle name="40% - 强调文字颜色 4 2 2 3 3 2 3" xfId="30074" xr:uid="{00000000-0005-0000-0000-0000AA750000}"/>
    <cellStyle name="40% - 强调文字颜色 4 2 2 3 3 2 3 2" xfId="21447" xr:uid="{00000000-0005-0000-0000-0000F7530000}"/>
    <cellStyle name="40% - 强调文字颜色 4 2 2 3 3 2 3 2 2" xfId="3987" xr:uid="{00000000-0005-0000-0000-0000C30F0000}"/>
    <cellStyle name="40% - 强调文字颜色 4 2 2 3 3 2 3 2 3" xfId="3994" xr:uid="{00000000-0005-0000-0000-0000CA0F0000}"/>
    <cellStyle name="40% - 强调文字颜色 4 2 2 3 3 2 3 3" xfId="30075" xr:uid="{00000000-0005-0000-0000-0000AB750000}"/>
    <cellStyle name="40% - 强调文字颜色 4 2 2 3 3 2 3 4" xfId="30076" xr:uid="{00000000-0005-0000-0000-0000AC750000}"/>
    <cellStyle name="40% - 强调文字颜色 4 2 2 3 3 2 4" xfId="30077" xr:uid="{00000000-0005-0000-0000-0000AD750000}"/>
    <cellStyle name="40% - 强调文字颜色 4 2 2 3 3 2 4 2" xfId="30078" xr:uid="{00000000-0005-0000-0000-0000AE750000}"/>
    <cellStyle name="40% - 强调文字颜色 4 2 2 3 3 2 4 2 2" xfId="30079" xr:uid="{00000000-0005-0000-0000-0000AF750000}"/>
    <cellStyle name="40% - 强调文字颜色 4 2 2 3 3 2 4 3" xfId="30080" xr:uid="{00000000-0005-0000-0000-0000B0750000}"/>
    <cellStyle name="40% - 强调文字颜色 4 2 2 3 3 2 5" xfId="30081" xr:uid="{00000000-0005-0000-0000-0000B1750000}"/>
    <cellStyle name="40% - 强调文字颜色 4 2 2 3 3 2 5 2" xfId="30082" xr:uid="{00000000-0005-0000-0000-0000B2750000}"/>
    <cellStyle name="40% - 强调文字颜色 4 2 2 3 3 2 6" xfId="30084" xr:uid="{00000000-0005-0000-0000-0000B4750000}"/>
    <cellStyle name="40% - 强调文字颜色 4 2 2 3 3 2 6 2" xfId="2832" xr:uid="{00000000-0005-0000-0000-0000400B0000}"/>
    <cellStyle name="40% - 强调文字颜色 4 2 2 3 3 2 7" xfId="30085" xr:uid="{00000000-0005-0000-0000-0000B5750000}"/>
    <cellStyle name="40% - 强调文字颜色 4 2 2 3 3 3" xfId="30086" xr:uid="{00000000-0005-0000-0000-0000B6750000}"/>
    <cellStyle name="40% - 强调文字颜色 4 2 2 3 3 3 2" xfId="10932" xr:uid="{00000000-0005-0000-0000-0000E42A0000}"/>
    <cellStyle name="40% - 强调文字颜色 4 2 2 3 3 3 2 2" xfId="21457" xr:uid="{00000000-0005-0000-0000-000001540000}"/>
    <cellStyle name="40% - 强调文字颜色 4 2 2 3 3 3 2 2 2" xfId="5436" xr:uid="{00000000-0005-0000-0000-00006C150000}"/>
    <cellStyle name="40% - 强调文字颜色 4 2 2 3 3 3 2 2 3" xfId="5439" xr:uid="{00000000-0005-0000-0000-00006F150000}"/>
    <cellStyle name="40% - 强调文字颜色 4 2 2 3 3 3 2 3" xfId="21459" xr:uid="{00000000-0005-0000-0000-000003540000}"/>
    <cellStyle name="40% - 强调文字颜色 4 2 2 3 3 3 2 4" xfId="30087" xr:uid="{00000000-0005-0000-0000-0000B7750000}"/>
    <cellStyle name="40% - 强调文字颜色 4 2 2 3 3 3 3" xfId="10935" xr:uid="{00000000-0005-0000-0000-0000E72A0000}"/>
    <cellStyle name="40% - 强调文字颜色 4 2 2 3 3 3 3 2" xfId="21463" xr:uid="{00000000-0005-0000-0000-000007540000}"/>
    <cellStyle name="40% - 强调文字颜色 4 2 2 3 3 3 3 2 2" xfId="30088" xr:uid="{00000000-0005-0000-0000-0000B8750000}"/>
    <cellStyle name="40% - 强调文字颜色 4 2 2 3 3 3 3 2 3" xfId="30089" xr:uid="{00000000-0005-0000-0000-0000B9750000}"/>
    <cellStyle name="40% - 强调文字颜色 4 2 2 3 3 3 3 3" xfId="21465" xr:uid="{00000000-0005-0000-0000-000009540000}"/>
    <cellStyle name="40% - 强调文字颜色 4 2 2 3 3 3 3 4" xfId="30090" xr:uid="{00000000-0005-0000-0000-0000BA750000}"/>
    <cellStyle name="40% - 强调文字颜色 4 2 2 3 3 3 4" xfId="30091" xr:uid="{00000000-0005-0000-0000-0000BB750000}"/>
    <cellStyle name="40% - 强调文字颜色 4 2 2 3 3 3 4 2" xfId="30092" xr:uid="{00000000-0005-0000-0000-0000BC750000}"/>
    <cellStyle name="40% - 强调文字颜色 4 2 2 3 3 3 4 2 2" xfId="22990" xr:uid="{00000000-0005-0000-0000-0000FE590000}"/>
    <cellStyle name="40% - 强调文字颜色 4 2 2 3 3 3 4 3" xfId="4516" xr:uid="{00000000-0005-0000-0000-0000D4110000}"/>
    <cellStyle name="40% - 强调文字颜色 4 2 2 3 3 3 5" xfId="24554" xr:uid="{00000000-0005-0000-0000-00001A600000}"/>
    <cellStyle name="40% - 强调文字颜色 4 2 2 3 3 3 5 2" xfId="30093" xr:uid="{00000000-0005-0000-0000-0000BD750000}"/>
    <cellStyle name="40% - 强调文字颜色 4 2 2 3 3 3 5 3" xfId="4534" xr:uid="{00000000-0005-0000-0000-0000E6110000}"/>
    <cellStyle name="40% - 强调文字颜色 4 2 2 3 3 3 6" xfId="30094" xr:uid="{00000000-0005-0000-0000-0000BE750000}"/>
    <cellStyle name="40% - 强调文字颜色 4 2 2 3 3 3 6 2" xfId="3151" xr:uid="{00000000-0005-0000-0000-00007F0C0000}"/>
    <cellStyle name="40% - 强调文字颜色 4 2 2 3 3 3 7" xfId="30095" xr:uid="{00000000-0005-0000-0000-0000BF750000}"/>
    <cellStyle name="40% - 强调文字颜色 4 2 2 3 3 4" xfId="30096" xr:uid="{00000000-0005-0000-0000-0000C0750000}"/>
    <cellStyle name="40% - 强调文字颜色 4 2 2 3 3 5" xfId="30097" xr:uid="{00000000-0005-0000-0000-0000C1750000}"/>
    <cellStyle name="40% - 强调文字颜色 4 2 2 3 3 6" xfId="30099" xr:uid="{00000000-0005-0000-0000-0000C3750000}"/>
    <cellStyle name="40% - 强调文字颜色 4 2 2 3 4" xfId="30101" xr:uid="{00000000-0005-0000-0000-0000C5750000}"/>
    <cellStyle name="40% - 强调文字颜色 4 2 2 3 4 2" xfId="30102" xr:uid="{00000000-0005-0000-0000-0000C6750000}"/>
    <cellStyle name="40% - 强调文字颜色 4 2 2 3 4 2 2" xfId="30103" xr:uid="{00000000-0005-0000-0000-0000C7750000}"/>
    <cellStyle name="40% - 强调文字颜色 4 2 2 3 4 2 2 2" xfId="30104" xr:uid="{00000000-0005-0000-0000-0000C8750000}"/>
    <cellStyle name="40% - 强调文字颜色 4 2 2 3 4 2 3" xfId="30105" xr:uid="{00000000-0005-0000-0000-0000C9750000}"/>
    <cellStyle name="40% - 强调文字颜色 4 2 2 3 4 2 3 2" xfId="30106" xr:uid="{00000000-0005-0000-0000-0000CA750000}"/>
    <cellStyle name="40% - 强调文字颜色 4 2 2 3 4 2 4" xfId="30108" xr:uid="{00000000-0005-0000-0000-0000CC750000}"/>
    <cellStyle name="40% - 强调文字颜色 4 2 2 3 4 3" xfId="30109" xr:uid="{00000000-0005-0000-0000-0000CD750000}"/>
    <cellStyle name="40% - 强调文字颜色 4 2 2 3 4 3 2" xfId="14607" xr:uid="{00000000-0005-0000-0000-00003F390000}"/>
    <cellStyle name="40% - 强调文字颜色 4 2 2 3 4 3 3" xfId="30110" xr:uid="{00000000-0005-0000-0000-0000CE750000}"/>
    <cellStyle name="40% - 强调文字颜色 4 2 2 3 4 4" xfId="30111" xr:uid="{00000000-0005-0000-0000-0000CF750000}"/>
    <cellStyle name="40% - 强调文字颜色 4 2 2 3 4 5" xfId="30112" xr:uid="{00000000-0005-0000-0000-0000D0750000}"/>
    <cellStyle name="40% - 强调文字颜色 4 2 2 3 4 6" xfId="30113" xr:uid="{00000000-0005-0000-0000-0000D1750000}"/>
    <cellStyle name="40% - 强调文字颜色 4 2 2 3 5" xfId="24681" xr:uid="{00000000-0005-0000-0000-000099600000}"/>
    <cellStyle name="40% - 强调文字颜色 4 2 2 3 5 2" xfId="30114" xr:uid="{00000000-0005-0000-0000-0000D2750000}"/>
    <cellStyle name="40% - 强调文字颜色 4 2 2 3 5 2 2" xfId="30115" xr:uid="{00000000-0005-0000-0000-0000D3750000}"/>
    <cellStyle name="40% - 强调文字颜色 4 2 2 3 5 2 2 2" xfId="30116" xr:uid="{00000000-0005-0000-0000-0000D4750000}"/>
    <cellStyle name="40% - 强调文字颜色 4 2 2 3 5 2 3" xfId="30117" xr:uid="{00000000-0005-0000-0000-0000D5750000}"/>
    <cellStyle name="40% - 强调文字颜色 4 2 2 3 5 2 4" xfId="30118" xr:uid="{00000000-0005-0000-0000-0000D6750000}"/>
    <cellStyle name="40% - 强调文字颜色 4 2 2 3 5 3" xfId="30119" xr:uid="{00000000-0005-0000-0000-0000D7750000}"/>
    <cellStyle name="40% - 强调文字颜色 4 2 2 3 5 3 2" xfId="14663" xr:uid="{00000000-0005-0000-0000-000077390000}"/>
    <cellStyle name="40% - 强调文字颜色 4 2 2 3 5 3 2 2" xfId="12747" xr:uid="{00000000-0005-0000-0000-0000FB310000}"/>
    <cellStyle name="40% - 强调文字颜色 4 2 2 3 5 3 3" xfId="30120" xr:uid="{00000000-0005-0000-0000-0000D8750000}"/>
    <cellStyle name="40% - 强调文字颜色 4 2 2 3 5 3 4" xfId="30121" xr:uid="{00000000-0005-0000-0000-0000D9750000}"/>
    <cellStyle name="40% - 强调文字颜色 4 2 2 3 5 4" xfId="30122" xr:uid="{00000000-0005-0000-0000-0000DA750000}"/>
    <cellStyle name="40% - 强调文字颜色 4 2 2 3 5 4 2" xfId="30123" xr:uid="{00000000-0005-0000-0000-0000DB750000}"/>
    <cellStyle name="40% - 强调文字颜色 4 2 2 3 5 5" xfId="30124" xr:uid="{00000000-0005-0000-0000-0000DC750000}"/>
    <cellStyle name="40% - 强调文字颜色 4 2 2 3 5 6" xfId="30125" xr:uid="{00000000-0005-0000-0000-0000DD750000}"/>
    <cellStyle name="40% - 强调文字颜色 4 2 2 3 6" xfId="24683" xr:uid="{00000000-0005-0000-0000-00009B600000}"/>
    <cellStyle name="40% - 强调文字颜色 4 2 2 3 6 2" xfId="30127" xr:uid="{00000000-0005-0000-0000-0000DF750000}"/>
    <cellStyle name="40% - 强调文字颜色 4 2 2 3 6 2 2" xfId="17045" xr:uid="{00000000-0005-0000-0000-0000C5420000}"/>
    <cellStyle name="40% - 强调文字颜色 4 2 2 3 6 2 2 2" xfId="21623" xr:uid="{00000000-0005-0000-0000-0000A7540000}"/>
    <cellStyle name="40% - 强调文字颜色 4 2 2 3 6 2 3" xfId="29373" xr:uid="{00000000-0005-0000-0000-0000ED720000}"/>
    <cellStyle name="40% - 强调文字颜色 4 2 2 3 6 2 4" xfId="30128" xr:uid="{00000000-0005-0000-0000-0000E0750000}"/>
    <cellStyle name="40% - 强调文字颜色 4 2 2 3 6 3" xfId="30129" xr:uid="{00000000-0005-0000-0000-0000E1750000}"/>
    <cellStyle name="40% - 强调文字颜色 4 2 2 3 6 3 2" xfId="19174" xr:uid="{00000000-0005-0000-0000-0000164B0000}"/>
    <cellStyle name="40% - 强调文字颜色 4 2 2 3 6 3 3" xfId="30131" xr:uid="{00000000-0005-0000-0000-0000E3750000}"/>
    <cellStyle name="40% - 强调文字颜色 4 2 2 3 6 4" xfId="30132" xr:uid="{00000000-0005-0000-0000-0000E4750000}"/>
    <cellStyle name="40% - 强调文字颜色 4 2 2 3 6 4 2" xfId="30134" xr:uid="{00000000-0005-0000-0000-0000E6750000}"/>
    <cellStyle name="40% - 强调文字颜色 4 2 2 3 6 5" xfId="30135" xr:uid="{00000000-0005-0000-0000-0000E7750000}"/>
    <cellStyle name="40% - 强调文字颜色 4 2 2 3 6 6" xfId="30136" xr:uid="{00000000-0005-0000-0000-0000E8750000}"/>
    <cellStyle name="40% - 强调文字颜色 4 2 2 3 7" xfId="30137" xr:uid="{00000000-0005-0000-0000-0000E9750000}"/>
    <cellStyle name="40% - 强调文字颜色 4 2 2 3 7 2" xfId="30138" xr:uid="{00000000-0005-0000-0000-0000EA750000}"/>
    <cellStyle name="40% - 强调文字颜色 4 2 2 3 7 2 2" xfId="30139" xr:uid="{00000000-0005-0000-0000-0000EB750000}"/>
    <cellStyle name="40% - 强调文字颜色 4 2 2 3 7 2 3" xfId="30141" xr:uid="{00000000-0005-0000-0000-0000ED750000}"/>
    <cellStyle name="40% - 强调文字颜色 4 2 2 3 7 3" xfId="30142" xr:uid="{00000000-0005-0000-0000-0000EE750000}"/>
    <cellStyle name="40% - 强调文字颜色 4 2 2 3 7 3 2" xfId="19181" xr:uid="{00000000-0005-0000-0000-00001D4B0000}"/>
    <cellStyle name="40% - 强调文字颜色 4 2 2 3 7 4" xfId="30143" xr:uid="{00000000-0005-0000-0000-0000EF750000}"/>
    <cellStyle name="40% - 强调文字颜色 4 2 2 3 7 5" xfId="30144" xr:uid="{00000000-0005-0000-0000-0000F0750000}"/>
    <cellStyle name="40% - 强调文字颜色 4 2 2 3 8" xfId="5353" xr:uid="{00000000-0005-0000-0000-000019150000}"/>
    <cellStyle name="40% - 强调文字颜色 4 2 2 3 8 2" xfId="5358" xr:uid="{00000000-0005-0000-0000-00001E150000}"/>
    <cellStyle name="40% - 强调文字颜色 4 2 2 3 8 2 2" xfId="331" xr:uid="{00000000-0005-0000-0000-000075010000}"/>
    <cellStyle name="40% - 强调文字颜色 4 2 2 3 8 2 3" xfId="20518" xr:uid="{00000000-0005-0000-0000-000056500000}"/>
    <cellStyle name="40% - 强调文字颜色 4 2 2 3 8 3" xfId="5363" xr:uid="{00000000-0005-0000-0000-000023150000}"/>
    <cellStyle name="40% - 强调文字颜色 4 2 2 3 8 3 2" xfId="2444" xr:uid="{00000000-0005-0000-0000-0000BC090000}"/>
    <cellStyle name="40% - 强调文字颜色 4 2 2 3 8 4" xfId="5368" xr:uid="{00000000-0005-0000-0000-000028150000}"/>
    <cellStyle name="40% - 强调文字颜色 4 2 2 3 8 5" xfId="30145" xr:uid="{00000000-0005-0000-0000-0000F1750000}"/>
    <cellStyle name="40% - 强调文字颜色 4 2 2 3 9" xfId="5371" xr:uid="{00000000-0005-0000-0000-00002B150000}"/>
    <cellStyle name="40% - 强调文字颜色 4 2 2 3 9 2" xfId="403" xr:uid="{00000000-0005-0000-0000-0000C3010000}"/>
    <cellStyle name="40% - 强调文字颜色 4 2 2 3 9 3" xfId="5375" xr:uid="{00000000-0005-0000-0000-00002F150000}"/>
    <cellStyle name="40% - 强调文字颜色 4 2 2 4" xfId="8690" xr:uid="{00000000-0005-0000-0000-000022220000}"/>
    <cellStyle name="40% - 强调文字颜色 4 2 2 4 2" xfId="30146" xr:uid="{00000000-0005-0000-0000-0000F2750000}"/>
    <cellStyle name="40% - 强调文字颜色 4 2 2 4 2 2" xfId="30147" xr:uid="{00000000-0005-0000-0000-0000F3750000}"/>
    <cellStyle name="40% - 强调文字颜色 4 2 2 4 2 2 2" xfId="30148" xr:uid="{00000000-0005-0000-0000-0000F4750000}"/>
    <cellStyle name="40% - 强调文字颜色 4 2 2 4 2 2 2 2" xfId="21881" xr:uid="{00000000-0005-0000-0000-0000A9550000}"/>
    <cellStyle name="40% - 强调文字颜色 4 2 2 4 2 2 2 3" xfId="21884" xr:uid="{00000000-0005-0000-0000-0000AC550000}"/>
    <cellStyle name="40% - 强调文字颜色 4 2 2 4 2 2 3" xfId="30149" xr:uid="{00000000-0005-0000-0000-0000F5750000}"/>
    <cellStyle name="40% - 强调文字颜色 4 2 2 4 2 2 4" xfId="9036" xr:uid="{00000000-0005-0000-0000-00007C230000}"/>
    <cellStyle name="40% - 强调文字颜色 4 2 2 4 2 2 5" xfId="9039" xr:uid="{00000000-0005-0000-0000-00007F230000}"/>
    <cellStyle name="40% - 强调文字颜色 4 2 2 4 2 3" xfId="8672" xr:uid="{00000000-0005-0000-0000-000010220000}"/>
    <cellStyle name="40% - 强调文字颜色 4 2 2 4 2 3 2" xfId="8674" xr:uid="{00000000-0005-0000-0000-000012220000}"/>
    <cellStyle name="40% - 强调文字颜色 4 2 2 4 2 3 2 2" xfId="17558" xr:uid="{00000000-0005-0000-0000-0000C6440000}"/>
    <cellStyle name="40% - 强调文字颜色 4 2 2 4 2 3 3" xfId="8676" xr:uid="{00000000-0005-0000-0000-000014220000}"/>
    <cellStyle name="40% - 强调文字颜色 4 2 2 4 2 3 4" xfId="26246" xr:uid="{00000000-0005-0000-0000-0000B6660000}"/>
    <cellStyle name="40% - 强调文字颜色 4 2 2 4 2 4" xfId="8679" xr:uid="{00000000-0005-0000-0000-000017220000}"/>
    <cellStyle name="40% - 强调文字颜色 4 2 2 4 2 4 2" xfId="30150" xr:uid="{00000000-0005-0000-0000-0000F6750000}"/>
    <cellStyle name="40% - 强调文字颜色 4 2 2 4 2 5" xfId="5324" xr:uid="{00000000-0005-0000-0000-0000FC140000}"/>
    <cellStyle name="40% - 强调文字颜色 4 2 2 4 3" xfId="30151" xr:uid="{00000000-0005-0000-0000-0000F7750000}"/>
    <cellStyle name="40% - 强调文字颜色 4 2 2 4 3 2" xfId="30152" xr:uid="{00000000-0005-0000-0000-0000F8750000}"/>
    <cellStyle name="40% - 强调文字颜色 4 2 2 4 3 3" xfId="8681" xr:uid="{00000000-0005-0000-0000-000019220000}"/>
    <cellStyle name="40% - 强调文字颜色 4 2 2 4 4" xfId="30153" xr:uid="{00000000-0005-0000-0000-0000F9750000}"/>
    <cellStyle name="40% - 强调文字颜色 4 2 2 4 5" xfId="30154" xr:uid="{00000000-0005-0000-0000-0000FA750000}"/>
    <cellStyle name="40% - 强调文字颜色 4 2 2 4 5 2" xfId="30156" xr:uid="{00000000-0005-0000-0000-0000FC750000}"/>
    <cellStyle name="40% - 强调文字颜色 4 2 2 4 5 2 2" xfId="29569" xr:uid="{00000000-0005-0000-0000-0000B1730000}"/>
    <cellStyle name="40% - 强调文字颜色 4 2 2 4 5 3" xfId="8704" xr:uid="{00000000-0005-0000-0000-000030220000}"/>
    <cellStyle name="40% - 强调文字颜色 4 2 2 4 6" xfId="30157" xr:uid="{00000000-0005-0000-0000-0000FD750000}"/>
    <cellStyle name="40% - 强调文字颜色 4 2 2 4 6 2" xfId="23203" xr:uid="{00000000-0005-0000-0000-0000D35A0000}"/>
    <cellStyle name="40% - 强调文字颜色 4 2 2 5" xfId="30159" xr:uid="{00000000-0005-0000-0000-0000FF750000}"/>
    <cellStyle name="40% - 强调文字颜色 4 2 2 5 2" xfId="11389" xr:uid="{00000000-0005-0000-0000-0000AD2C0000}"/>
    <cellStyle name="40% - 强调文字颜色 4 2 2 5 2 2" xfId="30160" xr:uid="{00000000-0005-0000-0000-000000760000}"/>
    <cellStyle name="40% - 强调文字颜色 4 2 2 5 2 2 2" xfId="30161" xr:uid="{00000000-0005-0000-0000-000001760000}"/>
    <cellStyle name="40% - 强调文字颜色 4 2 2 5 2 2 3" xfId="216" xr:uid="{00000000-0005-0000-0000-0000F7000000}"/>
    <cellStyle name="40% - 强调文字颜色 4 2 2 5 2 3" xfId="295" xr:uid="{00000000-0005-0000-0000-00004F010000}"/>
    <cellStyle name="40% - 强调文字颜色 4 2 2 5 2 3 2" xfId="30162" xr:uid="{00000000-0005-0000-0000-000002760000}"/>
    <cellStyle name="40% - 强调文字颜色 4 2 2 5 2 3 2 2" xfId="22006" xr:uid="{00000000-0005-0000-0000-000026560000}"/>
    <cellStyle name="40% - 强调文字颜色 4 2 2 5 2 3 3" xfId="26269" xr:uid="{00000000-0005-0000-0000-0000CD660000}"/>
    <cellStyle name="40% - 强调文字颜色 4 2 2 5 2 3 4" xfId="26271" xr:uid="{00000000-0005-0000-0000-0000CF660000}"/>
    <cellStyle name="40% - 强调文字颜色 4 2 2 5 2 4" xfId="12208" xr:uid="{00000000-0005-0000-0000-0000E02F0000}"/>
    <cellStyle name="40% - 强调文字颜色 4 2 2 5 3" xfId="11391" xr:uid="{00000000-0005-0000-0000-0000AF2C0000}"/>
    <cellStyle name="40% - 强调文字颜色 4 2 2 5 3 2" xfId="30163" xr:uid="{00000000-0005-0000-0000-000003760000}"/>
    <cellStyle name="40% - 强调文字颜色 4 2 2 5 4" xfId="30164" xr:uid="{00000000-0005-0000-0000-000004760000}"/>
    <cellStyle name="40% - 强调文字颜色 4 2 2 5 4 2" xfId="30165" xr:uid="{00000000-0005-0000-0000-000005760000}"/>
    <cellStyle name="40% - 强调文字颜色 4 2 2 5 4 2 2" xfId="30166" xr:uid="{00000000-0005-0000-0000-000006760000}"/>
    <cellStyle name="40% - 强调文字颜色 4 2 2 5 4 3" xfId="30168" xr:uid="{00000000-0005-0000-0000-000008760000}"/>
    <cellStyle name="40% - 强调文字颜色 4 2 2 5 5" xfId="30169" xr:uid="{00000000-0005-0000-0000-000009760000}"/>
    <cellStyle name="40% - 强调文字颜色 4 2 2 5 6" xfId="30170" xr:uid="{00000000-0005-0000-0000-00000A760000}"/>
    <cellStyle name="40% - 强调文字颜色 4 2 2 5 6 2" xfId="23243" xr:uid="{00000000-0005-0000-0000-0000FB5A0000}"/>
    <cellStyle name="40% - 强调文字颜色 4 2 2 6" xfId="30172" xr:uid="{00000000-0005-0000-0000-00000C760000}"/>
    <cellStyle name="40% - 强调文字颜色 4 2 2 6 2" xfId="30173" xr:uid="{00000000-0005-0000-0000-00000D760000}"/>
    <cellStyle name="40% - 强调文字颜色 4 2 2 6 2 2" xfId="30174" xr:uid="{00000000-0005-0000-0000-00000E760000}"/>
    <cellStyle name="40% - 强调文字颜色 4 2 2 6 2 2 2" xfId="25245" xr:uid="{00000000-0005-0000-0000-0000CD620000}"/>
    <cellStyle name="40% - 强调文字颜色 4 2 2 6 2 2 2 2" xfId="30175" xr:uid="{00000000-0005-0000-0000-00000F760000}"/>
    <cellStyle name="40% - 强调文字颜色 4 2 2 6 2 2 2 2 2" xfId="9982" xr:uid="{00000000-0005-0000-0000-00002E270000}"/>
    <cellStyle name="40% - 强调文字颜色 4 2 2 6 2 2 2 2 3" xfId="8793" xr:uid="{00000000-0005-0000-0000-000089220000}"/>
    <cellStyle name="40% - 强调文字颜色 4 2 2 6 2 2 2 3" xfId="30176" xr:uid="{00000000-0005-0000-0000-000010760000}"/>
    <cellStyle name="40% - 强调文字颜色 4 2 2 6 2 2 2 4" xfId="28774" xr:uid="{00000000-0005-0000-0000-000096700000}"/>
    <cellStyle name="40% - 强调文字颜色 4 2 2 6 2 2 3" xfId="25247" xr:uid="{00000000-0005-0000-0000-0000CF620000}"/>
    <cellStyle name="40% - 强调文字颜色 4 2 2 6 2 2 3 2" xfId="30177" xr:uid="{00000000-0005-0000-0000-000011760000}"/>
    <cellStyle name="40% - 强调文字颜色 4 2 2 6 2 2 3 2 2" xfId="30178" xr:uid="{00000000-0005-0000-0000-000012760000}"/>
    <cellStyle name="40% - 强调文字颜色 4 2 2 6 2 2 3 2 3" xfId="8803" xr:uid="{00000000-0005-0000-0000-000093220000}"/>
    <cellStyle name="40% - 强调文字颜色 4 2 2 6 2 2 3 3" xfId="30179" xr:uid="{00000000-0005-0000-0000-000013760000}"/>
    <cellStyle name="40% - 强调文字颜色 4 2 2 6 2 2 3 4" xfId="12147" xr:uid="{00000000-0005-0000-0000-0000A32F0000}"/>
    <cellStyle name="40% - 强调文字颜色 4 2 2 6 2 2 4" xfId="30180" xr:uid="{00000000-0005-0000-0000-000014760000}"/>
    <cellStyle name="40% - 强调文字颜色 4 2 2 6 2 2 4 2" xfId="4839" xr:uid="{00000000-0005-0000-0000-000017130000}"/>
    <cellStyle name="40% - 强调文字颜色 4 2 2 6 2 2 4 2 2" xfId="7300" xr:uid="{00000000-0005-0000-0000-0000B41C0000}"/>
    <cellStyle name="40% - 强调文字颜色 4 2 2 6 2 2 4 3" xfId="30181" xr:uid="{00000000-0005-0000-0000-000015760000}"/>
    <cellStyle name="40% - 强调文字颜色 4 2 2 6 2 2 5" xfId="30182" xr:uid="{00000000-0005-0000-0000-000016760000}"/>
    <cellStyle name="40% - 强调文字颜色 4 2 2 6 2 2 5 2" xfId="30183" xr:uid="{00000000-0005-0000-0000-000017760000}"/>
    <cellStyle name="40% - 强调文字颜色 4 2 2 6 2 2 6" xfId="17994" xr:uid="{00000000-0005-0000-0000-00007A460000}"/>
    <cellStyle name="40% - 强调文字颜色 4 2 2 6 2 2 7" xfId="17996" xr:uid="{00000000-0005-0000-0000-00007C460000}"/>
    <cellStyle name="40% - 强调文字颜色 4 2 2 6 2 3" xfId="728" xr:uid="{00000000-0005-0000-0000-000008030000}"/>
    <cellStyle name="40% - 强调文字颜色 4 2 2 6 2 4" xfId="30185" xr:uid="{00000000-0005-0000-0000-000019760000}"/>
    <cellStyle name="40% - 强调文字颜色 4 2 2 6 3" xfId="30186" xr:uid="{00000000-0005-0000-0000-00001A760000}"/>
    <cellStyle name="40% - 强调文字颜色 4 2 2 6 3 2" xfId="30188" xr:uid="{00000000-0005-0000-0000-00001C760000}"/>
    <cellStyle name="40% - 强调文字颜色 4 2 2 6 3 2 2" xfId="30190" xr:uid="{00000000-0005-0000-0000-00001E760000}"/>
    <cellStyle name="40% - 强调文字颜色 4 2 2 6 3 2 2 2" xfId="30192" xr:uid="{00000000-0005-0000-0000-000020760000}"/>
    <cellStyle name="40% - 强调文字颜色 4 2 2 6 3 2 2 3" xfId="30193" xr:uid="{00000000-0005-0000-0000-000021760000}"/>
    <cellStyle name="40% - 强调文字颜色 4 2 2 6 3 2 3" xfId="30195" xr:uid="{00000000-0005-0000-0000-000023760000}"/>
    <cellStyle name="40% - 强调文字颜色 4 2 2 6 3 2 4" xfId="30196" xr:uid="{00000000-0005-0000-0000-000024760000}"/>
    <cellStyle name="40% - 强调文字颜色 4 2 2 6 3 3" xfId="30199" xr:uid="{00000000-0005-0000-0000-000027760000}"/>
    <cellStyle name="40% - 强调文字颜色 4 2 2 6 3 3 2" xfId="30202" xr:uid="{00000000-0005-0000-0000-00002A760000}"/>
    <cellStyle name="40% - 强调文字颜色 4 2 2 6 3 3 2 2" xfId="30204" xr:uid="{00000000-0005-0000-0000-00002C760000}"/>
    <cellStyle name="40% - 强调文字颜色 4 2 2 6 3 3 2 3" xfId="30206" xr:uid="{00000000-0005-0000-0000-00002E760000}"/>
    <cellStyle name="40% - 强调文字颜色 4 2 2 6 3 3 3" xfId="30208" xr:uid="{00000000-0005-0000-0000-000030760000}"/>
    <cellStyle name="40% - 强调文字颜色 4 2 2 6 3 3 4" xfId="30210" xr:uid="{00000000-0005-0000-0000-000032760000}"/>
    <cellStyle name="40% - 强调文字颜色 4 2 2 6 3 4" xfId="30213" xr:uid="{00000000-0005-0000-0000-000035760000}"/>
    <cellStyle name="40% - 强调文字颜色 4 2 2 6 3 4 2" xfId="30215" xr:uid="{00000000-0005-0000-0000-000037760000}"/>
    <cellStyle name="40% - 强调文字颜色 4 2 2 6 3 4 2 2" xfId="6093" xr:uid="{00000000-0005-0000-0000-0000FD170000}"/>
    <cellStyle name="40% - 强调文字颜色 4 2 2 6 3 4 3" xfId="30217" xr:uid="{00000000-0005-0000-0000-000039760000}"/>
    <cellStyle name="40% - 强调文字颜色 4 2 2 6 3 5" xfId="30219" xr:uid="{00000000-0005-0000-0000-00003B760000}"/>
    <cellStyle name="40% - 强调文字颜色 4 2 2 6 3 6" xfId="29429" xr:uid="{00000000-0005-0000-0000-000025730000}"/>
    <cellStyle name="40% - 强调文字颜色 4 2 2 6 4" xfId="30220" xr:uid="{00000000-0005-0000-0000-00003C760000}"/>
    <cellStyle name="40% - 强调文字颜色 4 2 2 6 4 2" xfId="30221" xr:uid="{00000000-0005-0000-0000-00003D760000}"/>
    <cellStyle name="40% - 强调文字颜色 4 2 2 6 4 2 2" xfId="30222" xr:uid="{00000000-0005-0000-0000-00003E760000}"/>
    <cellStyle name="40% - 强调文字颜色 4 2 2 6 4 3" xfId="30224" xr:uid="{00000000-0005-0000-0000-000040760000}"/>
    <cellStyle name="40% - 强调文字颜色 4 2 2 6 5" xfId="30225" xr:uid="{00000000-0005-0000-0000-000041760000}"/>
    <cellStyle name="40% - 强调文字颜色 4 2 2 6 5 2" xfId="30226" xr:uid="{00000000-0005-0000-0000-000042760000}"/>
    <cellStyle name="40% - 强调文字颜色 4 2 2 7" xfId="30227" xr:uid="{00000000-0005-0000-0000-000043760000}"/>
    <cellStyle name="40% - 强调文字颜色 4 2 2 7 2" xfId="30228" xr:uid="{00000000-0005-0000-0000-000044760000}"/>
    <cellStyle name="40% - 强调文字颜色 4 2 2 7 2 2" xfId="30229" xr:uid="{00000000-0005-0000-0000-000045760000}"/>
    <cellStyle name="40% - 强调文字颜色 4 2 2 7 2 2 2" xfId="29290" xr:uid="{00000000-0005-0000-0000-00009A720000}"/>
    <cellStyle name="40% - 强调文字颜色 4 2 2 7 2 2 2 2" xfId="30231" xr:uid="{00000000-0005-0000-0000-000047760000}"/>
    <cellStyle name="40% - 强调文字颜色 4 2 2 7 2 2 2 3" xfId="30232" xr:uid="{00000000-0005-0000-0000-000048760000}"/>
    <cellStyle name="40% - 强调文字颜色 4 2 2 7 2 2 3" xfId="27998" xr:uid="{00000000-0005-0000-0000-00008E6D0000}"/>
    <cellStyle name="40% - 强调文字颜色 4 2 2 7 2 2 4" xfId="30233" xr:uid="{00000000-0005-0000-0000-000049760000}"/>
    <cellStyle name="40% - 强调文字颜色 4 2 2 7 2 3" xfId="11826" xr:uid="{00000000-0005-0000-0000-0000622E0000}"/>
    <cellStyle name="40% - 强调文字颜色 4 2 2 7 2 3 2" xfId="29293" xr:uid="{00000000-0005-0000-0000-00009D720000}"/>
    <cellStyle name="40% - 强调文字颜色 4 2 2 7 2 3 2 2" xfId="30234" xr:uid="{00000000-0005-0000-0000-00004A760000}"/>
    <cellStyle name="40% - 强调文字颜色 4 2 2 7 2 3 2 3" xfId="30235" xr:uid="{00000000-0005-0000-0000-00004B760000}"/>
    <cellStyle name="40% - 强调文字颜色 4 2 2 7 2 3 3" xfId="30236" xr:uid="{00000000-0005-0000-0000-00004C760000}"/>
    <cellStyle name="40% - 强调文字颜色 4 2 2 7 2 3 4" xfId="30237" xr:uid="{00000000-0005-0000-0000-00004D760000}"/>
    <cellStyle name="40% - 强调文字颜色 4 2 2 7 2 4" xfId="11828" xr:uid="{00000000-0005-0000-0000-0000642E0000}"/>
    <cellStyle name="40% - 强调文字颜色 4 2 2 7 2 4 2" xfId="30238" xr:uid="{00000000-0005-0000-0000-00004E760000}"/>
    <cellStyle name="40% - 强调文字颜色 4 2 2 7 2 4 2 2" xfId="27730" xr:uid="{00000000-0005-0000-0000-0000826C0000}"/>
    <cellStyle name="40% - 强调文字颜色 4 2 2 7 2 4 3" xfId="30239" xr:uid="{00000000-0005-0000-0000-00004F760000}"/>
    <cellStyle name="40% - 强调文字颜色 4 2 2 7 2 5" xfId="12496" xr:uid="{00000000-0005-0000-0000-000000310000}"/>
    <cellStyle name="40% - 强调文字颜色 4 2 2 7 2 5 2" xfId="30240" xr:uid="{00000000-0005-0000-0000-000050760000}"/>
    <cellStyle name="40% - 强调文字颜色 4 2 2 7 2 6" xfId="30242" xr:uid="{00000000-0005-0000-0000-000052760000}"/>
    <cellStyle name="40% - 强调文字颜色 4 2 2 7 2 7" xfId="30244" xr:uid="{00000000-0005-0000-0000-000054760000}"/>
    <cellStyle name="40% - 强调文字颜色 4 2 2 7 3" xfId="30245" xr:uid="{00000000-0005-0000-0000-000055760000}"/>
    <cellStyle name="40% - 强调文字颜色 4 2 2 7 3 2" xfId="30246" xr:uid="{00000000-0005-0000-0000-000056760000}"/>
    <cellStyle name="40% - 强调文字颜色 4 2 2 7 3 2 2" xfId="30247" xr:uid="{00000000-0005-0000-0000-000057760000}"/>
    <cellStyle name="40% - 强调文字颜色 4 2 2 7 3 2 2 2" xfId="30248" xr:uid="{00000000-0005-0000-0000-000058760000}"/>
    <cellStyle name="40% - 强调文字颜色 4 2 2 7 3 2 2 3" xfId="30249" xr:uid="{00000000-0005-0000-0000-000059760000}"/>
    <cellStyle name="40% - 强调文字颜色 4 2 2 7 3 2 3" xfId="3247" xr:uid="{00000000-0005-0000-0000-0000DF0C0000}"/>
    <cellStyle name="40% - 强调文字颜色 4 2 2 7 3 2 4" xfId="3251" xr:uid="{00000000-0005-0000-0000-0000E30C0000}"/>
    <cellStyle name="40% - 强调文字颜色 4 2 2 7 3 3" xfId="11831" xr:uid="{00000000-0005-0000-0000-0000672E0000}"/>
    <cellStyle name="40% - 强调文字颜色 4 2 2 7 3 3 2" xfId="30251" xr:uid="{00000000-0005-0000-0000-00005B760000}"/>
    <cellStyle name="40% - 强调文字颜色 4 2 2 7 3 3 2 2" xfId="30253" xr:uid="{00000000-0005-0000-0000-00005D760000}"/>
    <cellStyle name="40% - 强调文字颜色 4 2 2 7 3 3 2 3" xfId="30255" xr:uid="{00000000-0005-0000-0000-00005F760000}"/>
    <cellStyle name="40% - 强调文字颜色 4 2 2 7 3 3 3" xfId="30257" xr:uid="{00000000-0005-0000-0000-000061760000}"/>
    <cellStyle name="40% - 强调文字颜色 4 2 2 7 3 3 4" xfId="30259" xr:uid="{00000000-0005-0000-0000-000063760000}"/>
    <cellStyle name="40% - 强调文字颜色 4 2 2 7 3 4" xfId="11834" xr:uid="{00000000-0005-0000-0000-00006A2E0000}"/>
    <cellStyle name="40% - 强调文字颜色 4 2 2 7 3 4 2" xfId="30261" xr:uid="{00000000-0005-0000-0000-000065760000}"/>
    <cellStyle name="40% - 强调文字颜色 4 2 2 7 3 4 2 2" xfId="27758" xr:uid="{00000000-0005-0000-0000-00009E6C0000}"/>
    <cellStyle name="40% - 强调文字颜色 4 2 2 7 3 4 3" xfId="30263" xr:uid="{00000000-0005-0000-0000-000067760000}"/>
    <cellStyle name="40% - 强调文字颜色 4 2 2 7 3 5" xfId="30265" xr:uid="{00000000-0005-0000-0000-000069760000}"/>
    <cellStyle name="40% - 强调文字颜色 4 2 2 7 3 5 2" xfId="30267" xr:uid="{00000000-0005-0000-0000-00006B760000}"/>
    <cellStyle name="40% - 强调文字颜色 4 2 2 7 3 6" xfId="30270" xr:uid="{00000000-0005-0000-0000-00006E760000}"/>
    <cellStyle name="40% - 强调文字颜色 4 2 2 7 4" xfId="13317" xr:uid="{00000000-0005-0000-0000-000035340000}"/>
    <cellStyle name="40% - 强调文字颜色 4 2 2 7 5" xfId="13319" xr:uid="{00000000-0005-0000-0000-000037340000}"/>
    <cellStyle name="40% - 强调文字颜色 4 2 2 8" xfId="30271" xr:uid="{00000000-0005-0000-0000-00006F760000}"/>
    <cellStyle name="40% - 强调文字颜色 4 2 2 8 2" xfId="30272" xr:uid="{00000000-0005-0000-0000-000070760000}"/>
    <cellStyle name="40% - 强调文字颜色 4 2 2 9" xfId="24072" xr:uid="{00000000-0005-0000-0000-0000385E0000}"/>
    <cellStyle name="40% - 强调文字颜色 4 2 2 9 2" xfId="24074" xr:uid="{00000000-0005-0000-0000-00003A5E0000}"/>
    <cellStyle name="40% - 强调文字颜色 4 2 2 9 2 2" xfId="18748" xr:uid="{00000000-0005-0000-0000-00006C490000}"/>
    <cellStyle name="40% - 强调文字颜色 4 2 2 9 2 2 2" xfId="4971" xr:uid="{00000000-0005-0000-0000-00009B130000}"/>
    <cellStyle name="40% - 强调文字颜色 4 2 2 9 2 2 2 2" xfId="4976" xr:uid="{00000000-0005-0000-0000-0000A0130000}"/>
    <cellStyle name="40% - 强调文字颜色 4 2 2 9 2 2 3" xfId="4979" xr:uid="{00000000-0005-0000-0000-0000A3130000}"/>
    <cellStyle name="40% - 强调文字颜色 4 2 2 9 2 3" xfId="18750" xr:uid="{00000000-0005-0000-0000-00006E490000}"/>
    <cellStyle name="40% - 强调文字颜色 4 2 2 9 2 3 2" xfId="18753" xr:uid="{00000000-0005-0000-0000-000071490000}"/>
    <cellStyle name="40% - 强调文字颜色 4 2 2 9 2 4" xfId="18755" xr:uid="{00000000-0005-0000-0000-000073490000}"/>
    <cellStyle name="40% - 强调文字颜色 4 2 2 9 3" xfId="24076" xr:uid="{00000000-0005-0000-0000-00003C5E0000}"/>
    <cellStyle name="40% - 强调文字颜色 4 2 2 9 3 2" xfId="10538" xr:uid="{00000000-0005-0000-0000-00005A290000}"/>
    <cellStyle name="40% - 强调文字颜色 4 2 2 9 3 2 2" xfId="15384" xr:uid="{00000000-0005-0000-0000-0000483C0000}"/>
    <cellStyle name="40% - 强调文字颜色 4 2 2 9 3 2 3" xfId="9512" xr:uid="{00000000-0005-0000-0000-000058250000}"/>
    <cellStyle name="40% - 强调文字颜色 4 2 2 9 3 3" xfId="15401" xr:uid="{00000000-0005-0000-0000-0000593C0000}"/>
    <cellStyle name="40% - 强调文字颜色 4 2 2 9 3 4" xfId="15421" xr:uid="{00000000-0005-0000-0000-00006D3C0000}"/>
    <cellStyle name="40% - 强调文字颜色 4 2 2 9 4" xfId="30274" xr:uid="{00000000-0005-0000-0000-000072760000}"/>
    <cellStyle name="40% - 强调文字颜色 4 2 2 9 4 2" xfId="15511" xr:uid="{00000000-0005-0000-0000-0000C73C0000}"/>
    <cellStyle name="40% - 强调文字颜色 4 2 2 9 4 2 2" xfId="15513" xr:uid="{00000000-0005-0000-0000-0000C93C0000}"/>
    <cellStyle name="40% - 强调文字颜色 4 2 2 9 4 3" xfId="15537" xr:uid="{00000000-0005-0000-0000-0000E13C0000}"/>
    <cellStyle name="40% - 强调文字颜色 4 2 2 9 5" xfId="30276" xr:uid="{00000000-0005-0000-0000-000074760000}"/>
    <cellStyle name="40% - 强调文字颜色 4 2 2 9 5 2" xfId="15548" xr:uid="{00000000-0005-0000-0000-0000EC3C0000}"/>
    <cellStyle name="40% - 强调文字颜色 4 2 2 9 6" xfId="19561" xr:uid="{00000000-0005-0000-0000-0000994C0000}"/>
    <cellStyle name="40% - 强调文字颜色 4 2 3" xfId="1523" xr:uid="{00000000-0005-0000-0000-000023060000}"/>
    <cellStyle name="40% - 强调文字颜色 4 2 3 2" xfId="8692" xr:uid="{00000000-0005-0000-0000-000024220000}"/>
    <cellStyle name="40% - 强调文字颜色 4 2 3 2 10" xfId="28387" xr:uid="{00000000-0005-0000-0000-0000136F0000}"/>
    <cellStyle name="40% - 强调文字颜色 4 2 3 2 10 2" xfId="29103" xr:uid="{00000000-0005-0000-0000-0000DF710000}"/>
    <cellStyle name="40% - 强调文字颜色 4 2 3 2 11" xfId="30277" xr:uid="{00000000-0005-0000-0000-000075760000}"/>
    <cellStyle name="40% - 强调文字颜色 4 2 3 2 11 2" xfId="30279" xr:uid="{00000000-0005-0000-0000-000077760000}"/>
    <cellStyle name="40% - 强调文字颜色 4 2 3 2 12" xfId="30280" xr:uid="{00000000-0005-0000-0000-000078760000}"/>
    <cellStyle name="40% - 强调文字颜色 4 2 3 2 12 2" xfId="9028" xr:uid="{00000000-0005-0000-0000-000074230000}"/>
    <cellStyle name="40% - 强调文字颜色 4 2 3 2 13" xfId="24581" xr:uid="{00000000-0005-0000-0000-000035600000}"/>
    <cellStyle name="40% - 强调文字颜色 4 2 3 2 13 2" xfId="24583" xr:uid="{00000000-0005-0000-0000-000037600000}"/>
    <cellStyle name="40% - 强调文字颜色 4 2 3 2 14" xfId="24600" xr:uid="{00000000-0005-0000-0000-000048600000}"/>
    <cellStyle name="40% - 强调文字颜色 4 2 3 2 15" xfId="24607" xr:uid="{00000000-0005-0000-0000-00004F600000}"/>
    <cellStyle name="40% - 强调文字颜色 4 2 3 2 15 2" xfId="24609" xr:uid="{00000000-0005-0000-0000-000051600000}"/>
    <cellStyle name="40% - 强调文字颜色 4 2 3 2 16" xfId="24623" xr:uid="{00000000-0005-0000-0000-00005F600000}"/>
    <cellStyle name="40% - 强调文字颜色 4 2 3 2 17" xfId="19437" xr:uid="{00000000-0005-0000-0000-00001D4C0000}"/>
    <cellStyle name="40% - 强调文字颜色 4 2 3 2 2" xfId="14826" xr:uid="{00000000-0005-0000-0000-00001A3A0000}"/>
    <cellStyle name="40% - 强调文字颜色 4 2 3 2 2 10" xfId="29527" xr:uid="{00000000-0005-0000-0000-000087730000}"/>
    <cellStyle name="40% - 强调文字颜色 4 2 3 2 2 10 2" xfId="29531" xr:uid="{00000000-0005-0000-0000-00008B730000}"/>
    <cellStyle name="40% - 强调文字颜色 4 2 3 2 2 11" xfId="29535" xr:uid="{00000000-0005-0000-0000-00008F730000}"/>
    <cellStyle name="40% - 强调文字颜色 4 2 3 2 2 11 2" xfId="28608" xr:uid="{00000000-0005-0000-0000-0000F06F0000}"/>
    <cellStyle name="40% - 强调文字颜色 4 2 3 2 2 12" xfId="1304" xr:uid="{00000000-0005-0000-0000-000048050000}"/>
    <cellStyle name="40% - 强调文字颜色 4 2 3 2 2 12 2" xfId="2246" xr:uid="{00000000-0005-0000-0000-0000F6080000}"/>
    <cellStyle name="40% - 强调文字颜色 4 2 3 2 2 13" xfId="2263" xr:uid="{00000000-0005-0000-0000-000007090000}"/>
    <cellStyle name="40% - 强调文字颜色 4 2 3 2 2 13 2" xfId="28618" xr:uid="{00000000-0005-0000-0000-0000FA6F0000}"/>
    <cellStyle name="40% - 强调文字颜色 4 2 3 2 2 14" xfId="30281" xr:uid="{00000000-0005-0000-0000-000079760000}"/>
    <cellStyle name="40% - 强调文字颜色 4 2 3 2 2 15" xfId="27492" xr:uid="{00000000-0005-0000-0000-0000946B0000}"/>
    <cellStyle name="40% - 强调文字颜色 4 2 3 2 2 16" xfId="27499" xr:uid="{00000000-0005-0000-0000-00009B6B0000}"/>
    <cellStyle name="40% - 强调文字颜色 4 2 3 2 2 2" xfId="13256" xr:uid="{00000000-0005-0000-0000-0000F8330000}"/>
    <cellStyle name="40% - 强调文字颜色 4 2 3 2 2 2 2" xfId="13258" xr:uid="{00000000-0005-0000-0000-0000FA330000}"/>
    <cellStyle name="40% - 强调文字颜色 4 2 3 2 2 2 2 2" xfId="13260" xr:uid="{00000000-0005-0000-0000-0000FC330000}"/>
    <cellStyle name="40% - 强调文字颜色 4 2 3 2 2 2 2 2 2" xfId="30282" xr:uid="{00000000-0005-0000-0000-00007A760000}"/>
    <cellStyle name="40% - 强调文字颜色 4 2 3 2 2 2 2 2 2 2" xfId="30283" xr:uid="{00000000-0005-0000-0000-00007B760000}"/>
    <cellStyle name="40% - 强调文字颜色 4 2 3 2 2 2 2 2 2 3" xfId="25493" xr:uid="{00000000-0005-0000-0000-0000C5630000}"/>
    <cellStyle name="40% - 强调文字颜色 4 2 3 2 2 2 2 2 3" xfId="30284" xr:uid="{00000000-0005-0000-0000-00007C760000}"/>
    <cellStyle name="40% - 强调文字颜色 4 2 3 2 2 2 2 2 4" xfId="30285" xr:uid="{00000000-0005-0000-0000-00007D760000}"/>
    <cellStyle name="40% - 强调文字颜色 4 2 3 2 2 2 2 3" xfId="13262" xr:uid="{00000000-0005-0000-0000-0000FE330000}"/>
    <cellStyle name="40% - 强调文字颜色 4 2 3 2 2 2 2 3 2" xfId="25946" xr:uid="{00000000-0005-0000-0000-00008A650000}"/>
    <cellStyle name="40% - 强调文字颜色 4 2 3 2 2 2 2 3 2 2" xfId="3747" xr:uid="{00000000-0005-0000-0000-0000D30E0000}"/>
    <cellStyle name="40% - 强调文字颜色 4 2 3 2 2 2 2 3 2 3" xfId="3765" xr:uid="{00000000-0005-0000-0000-0000E50E0000}"/>
    <cellStyle name="40% - 强调文字颜色 4 2 3 2 2 2 2 3 3" xfId="25948" xr:uid="{00000000-0005-0000-0000-00008C650000}"/>
    <cellStyle name="40% - 强调文字颜色 4 2 3 2 2 2 2 3 4" xfId="25950" xr:uid="{00000000-0005-0000-0000-00008E650000}"/>
    <cellStyle name="40% - 强调文字颜色 4 2 3 2 2 2 2 4" xfId="25952" xr:uid="{00000000-0005-0000-0000-000090650000}"/>
    <cellStyle name="40% - 强调文字颜色 4 2 3 2 2 2 2 4 2" xfId="25954" xr:uid="{00000000-0005-0000-0000-000092650000}"/>
    <cellStyle name="40% - 强调文字颜色 4 2 3 2 2 2 2 4 3" xfId="25958" xr:uid="{00000000-0005-0000-0000-000096650000}"/>
    <cellStyle name="40% - 强调文字颜色 4 2 3 2 2 2 2 5" xfId="25961" xr:uid="{00000000-0005-0000-0000-000099650000}"/>
    <cellStyle name="40% - 强调文字颜色 4 2 3 2 2 2 2 5 2" xfId="25963" xr:uid="{00000000-0005-0000-0000-00009B650000}"/>
    <cellStyle name="40% - 强调文字颜色 4 2 3 2 2 2 2 6" xfId="25968" xr:uid="{00000000-0005-0000-0000-0000A0650000}"/>
    <cellStyle name="40% - 强调文字颜色 4 2 3 2 2 2 3" xfId="13266" xr:uid="{00000000-0005-0000-0000-000002340000}"/>
    <cellStyle name="40% - 强调文字颜色 4 2 3 2 2 2 3 2" xfId="13268" xr:uid="{00000000-0005-0000-0000-000004340000}"/>
    <cellStyle name="40% - 强调文字颜色 4 2 3 2 2 2 3 3" xfId="23703" xr:uid="{00000000-0005-0000-0000-0000C75C0000}"/>
    <cellStyle name="40% - 强调文字颜色 4 2 3 2 2 2 4" xfId="13271" xr:uid="{00000000-0005-0000-0000-000007340000}"/>
    <cellStyle name="40% - 强调文字颜色 4 2 3 2 2 2 4 2" xfId="30286" xr:uid="{00000000-0005-0000-0000-00007E760000}"/>
    <cellStyle name="40% - 强调文字颜色 4 2 3 2 2 2 4 3" xfId="25975" xr:uid="{00000000-0005-0000-0000-0000A7650000}"/>
    <cellStyle name="40% - 强调文字颜色 4 2 3 2 2 2 5" xfId="30287" xr:uid="{00000000-0005-0000-0000-00007F760000}"/>
    <cellStyle name="40% - 强调文字颜色 4 2 3 2 2 2 5 2" xfId="30288" xr:uid="{00000000-0005-0000-0000-000080760000}"/>
    <cellStyle name="40% - 强调文字颜色 4 2 3 2 2 2 6" xfId="30289" xr:uid="{00000000-0005-0000-0000-000081760000}"/>
    <cellStyle name="40% - 强调文字颜色 4 2 3 2 2 2 7" xfId="23808" xr:uid="{00000000-0005-0000-0000-0000305D0000}"/>
    <cellStyle name="40% - 强调文字颜色 4 2 3 2 2 3" xfId="13273" xr:uid="{00000000-0005-0000-0000-000009340000}"/>
    <cellStyle name="40% - 强调文字颜色 4 2 3 2 2 3 2" xfId="11057" xr:uid="{00000000-0005-0000-0000-0000612B0000}"/>
    <cellStyle name="40% - 强调文字颜色 4 2 3 2 2 3 2 2" xfId="16894" xr:uid="{00000000-0005-0000-0000-00002E420000}"/>
    <cellStyle name="40% - 强调文字颜色 4 2 3 2 2 3 2 2 2" xfId="30290" xr:uid="{00000000-0005-0000-0000-000082760000}"/>
    <cellStyle name="40% - 强调文字颜色 4 2 3 2 2 3 2 2 3" xfId="30291" xr:uid="{00000000-0005-0000-0000-000083760000}"/>
    <cellStyle name="40% - 强调文字颜色 4 2 3 2 2 3 2 3" xfId="25995" xr:uid="{00000000-0005-0000-0000-0000BB650000}"/>
    <cellStyle name="40% - 强调文字颜色 4 2 3 2 2 3 2 3 2" xfId="25997" xr:uid="{00000000-0005-0000-0000-0000BD650000}"/>
    <cellStyle name="40% - 强调文字颜色 4 2 3 2 2 3 2 4" xfId="26001" xr:uid="{00000000-0005-0000-0000-0000C1650000}"/>
    <cellStyle name="40% - 强调文字颜色 4 2 3 2 2 3 3" xfId="11060" xr:uid="{00000000-0005-0000-0000-0000642B0000}"/>
    <cellStyle name="40% - 强调文字颜色 4 2 3 2 2 3 3 2" xfId="16906" xr:uid="{00000000-0005-0000-0000-00003A420000}"/>
    <cellStyle name="40% - 强调文字颜色 4 2 3 2 2 3 3 2 2" xfId="30292" xr:uid="{00000000-0005-0000-0000-000084760000}"/>
    <cellStyle name="40% - 强调文字颜色 4 2 3 2 2 3 3 2 3" xfId="30293" xr:uid="{00000000-0005-0000-0000-000085760000}"/>
    <cellStyle name="40% - 强调文字颜色 4 2 3 2 2 3 3 3" xfId="23717" xr:uid="{00000000-0005-0000-0000-0000D55C0000}"/>
    <cellStyle name="40% - 强调文字颜色 4 2 3 2 2 3 3 3 2" xfId="26016" xr:uid="{00000000-0005-0000-0000-0000D0650000}"/>
    <cellStyle name="40% - 强调文字颜色 4 2 3 2 2 3 3 4" xfId="26020" xr:uid="{00000000-0005-0000-0000-0000D4650000}"/>
    <cellStyle name="40% - 强调文字颜色 4 2 3 2 2 3 4" xfId="30294" xr:uid="{00000000-0005-0000-0000-000086760000}"/>
    <cellStyle name="40% - 强调文字颜色 4 2 3 2 2 3 4 2" xfId="23722" xr:uid="{00000000-0005-0000-0000-0000DA5C0000}"/>
    <cellStyle name="40% - 强调文字颜色 4 2 3 2 2 3 4 3" xfId="26024" xr:uid="{00000000-0005-0000-0000-0000D8650000}"/>
    <cellStyle name="40% - 强调文字颜色 4 2 3 2 2 3 5" xfId="25251" xr:uid="{00000000-0005-0000-0000-0000D3620000}"/>
    <cellStyle name="40% - 强调文字颜色 4 2 3 2 2 3 5 2" xfId="30295" xr:uid="{00000000-0005-0000-0000-000087760000}"/>
    <cellStyle name="40% - 强调文字颜色 4 2 3 2 2 3 5 3" xfId="26028" xr:uid="{00000000-0005-0000-0000-0000DC650000}"/>
    <cellStyle name="40% - 强调文字颜色 4 2 3 2 2 3 6" xfId="30297" xr:uid="{00000000-0005-0000-0000-000089760000}"/>
    <cellStyle name="40% - 强调文字颜色 4 2 3 2 2 3 7" xfId="30299" xr:uid="{00000000-0005-0000-0000-00008B760000}"/>
    <cellStyle name="40% - 强调文字颜色 4 2 3 2 2 4" xfId="6671" xr:uid="{00000000-0005-0000-0000-00003F1A0000}"/>
    <cellStyle name="40% - 强调文字颜色 4 2 3 2 2 4 2" xfId="6674" xr:uid="{00000000-0005-0000-0000-0000421A0000}"/>
    <cellStyle name="40% - 强调文字颜色 4 2 3 2 2 4 2 2" xfId="6677" xr:uid="{00000000-0005-0000-0000-0000451A0000}"/>
    <cellStyle name="40% - 强调文字颜色 4 2 3 2 2 4 2 3" xfId="3878" xr:uid="{00000000-0005-0000-0000-0000560F0000}"/>
    <cellStyle name="40% - 强调文字颜色 4 2 3 2 2 4 3" xfId="6683" xr:uid="{00000000-0005-0000-0000-00004B1A0000}"/>
    <cellStyle name="40% - 强调文字颜色 4 2 3 2 2 4 3 2" xfId="6686" xr:uid="{00000000-0005-0000-0000-00004E1A0000}"/>
    <cellStyle name="40% - 强调文字颜色 4 2 3 2 2 4 3 3" xfId="3904" xr:uid="{00000000-0005-0000-0000-0000700F0000}"/>
    <cellStyle name="40% - 强调文字颜色 4 2 3 2 2 4 4" xfId="6344" xr:uid="{00000000-0005-0000-0000-0000F8180000}"/>
    <cellStyle name="40% - 强调文字颜色 4 2 3 2 2 4 4 2" xfId="30301" xr:uid="{00000000-0005-0000-0000-00008D760000}"/>
    <cellStyle name="40% - 强调文字颜色 4 2 3 2 2 4 5" xfId="6355" xr:uid="{00000000-0005-0000-0000-000003190000}"/>
    <cellStyle name="40% - 强调文字颜色 4 2 3 2 2 4 6" xfId="1823" xr:uid="{00000000-0005-0000-0000-00004F070000}"/>
    <cellStyle name="40% - 强调文字颜色 4 2 3 2 2 5" xfId="6706" xr:uid="{00000000-0005-0000-0000-0000621A0000}"/>
    <cellStyle name="40% - 强调文字颜色 4 2 3 2 2 5 2" xfId="6709" xr:uid="{00000000-0005-0000-0000-0000651A0000}"/>
    <cellStyle name="40% - 强调文字颜色 4 2 3 2 2 5 2 2" xfId="6713" xr:uid="{00000000-0005-0000-0000-0000691A0000}"/>
    <cellStyle name="40% - 强调文字颜色 4 2 3 2 2 5 2 3" xfId="3934" xr:uid="{00000000-0005-0000-0000-00008E0F0000}"/>
    <cellStyle name="40% - 强调文字颜色 4 2 3 2 2 5 3" xfId="6721" xr:uid="{00000000-0005-0000-0000-0000711A0000}"/>
    <cellStyle name="40% - 强调文字颜色 4 2 3 2 2 5 3 2" xfId="6724" xr:uid="{00000000-0005-0000-0000-0000741A0000}"/>
    <cellStyle name="40% - 强调文字颜色 4 2 3 2 2 5 3 3" xfId="3956" xr:uid="{00000000-0005-0000-0000-0000A40F0000}"/>
    <cellStyle name="40% - 强调文字颜色 4 2 3 2 2 5 4" xfId="6363" xr:uid="{00000000-0005-0000-0000-00000B190000}"/>
    <cellStyle name="40% - 强调文字颜色 4 2 3 2 2 5 4 2" xfId="6368" xr:uid="{00000000-0005-0000-0000-000010190000}"/>
    <cellStyle name="40% - 强调文字颜色 4 2 3 2 2 5 5" xfId="6372" xr:uid="{00000000-0005-0000-0000-000014190000}"/>
    <cellStyle name="40% - 强调文字颜色 4 2 3 2 2 5 6" xfId="1850" xr:uid="{00000000-0005-0000-0000-00006A070000}"/>
    <cellStyle name="40% - 强调文字颜色 4 2 3 2 2 6" xfId="6733" xr:uid="{00000000-0005-0000-0000-00007D1A0000}"/>
    <cellStyle name="40% - 强调文字颜色 4 2 3 2 2 6 2" xfId="6737" xr:uid="{00000000-0005-0000-0000-0000811A0000}"/>
    <cellStyle name="40% - 强调文字颜色 4 2 3 2 2 6 2 2" xfId="4869" xr:uid="{00000000-0005-0000-0000-000035130000}"/>
    <cellStyle name="40% - 强调文字颜色 4 2 3 2 2 6 2 3" xfId="3977" xr:uid="{00000000-0005-0000-0000-0000B90F0000}"/>
    <cellStyle name="40% - 强调文字颜色 4 2 3 2 2 6 3" xfId="6741" xr:uid="{00000000-0005-0000-0000-0000851A0000}"/>
    <cellStyle name="40% - 强调文字颜色 4 2 3 2 2 6 3 2" xfId="4885" xr:uid="{00000000-0005-0000-0000-000045130000}"/>
    <cellStyle name="40% - 强调文字颜色 4 2 3 2 2 6 4" xfId="6379" xr:uid="{00000000-0005-0000-0000-00001B190000}"/>
    <cellStyle name="40% - 强调文字颜色 4 2 3 2 2 6 5" xfId="6386" xr:uid="{00000000-0005-0000-0000-000022190000}"/>
    <cellStyle name="40% - 强调文字颜色 4 2 3 2 2 7" xfId="6323" xr:uid="{00000000-0005-0000-0000-0000E3180000}"/>
    <cellStyle name="40% - 强调文字颜色 4 2 3 2 2 7 2" xfId="6744" xr:uid="{00000000-0005-0000-0000-0000881A0000}"/>
    <cellStyle name="40% - 强调文字颜色 4 2 3 2 2 7 2 2" xfId="6746" xr:uid="{00000000-0005-0000-0000-00008A1A0000}"/>
    <cellStyle name="40% - 强调文字颜色 4 2 3 2 2 7 3" xfId="1620" xr:uid="{00000000-0005-0000-0000-000084060000}"/>
    <cellStyle name="40% - 强调文字颜色 4 2 3 2 2 7 4" xfId="1628" xr:uid="{00000000-0005-0000-0000-00008C060000}"/>
    <cellStyle name="40% - 强调文字颜色 4 2 3 2 2 8" xfId="6328" xr:uid="{00000000-0005-0000-0000-0000E8180000}"/>
    <cellStyle name="40% - 强调文字颜色 4 2 3 2 2 8 2" xfId="6748" xr:uid="{00000000-0005-0000-0000-00008C1A0000}"/>
    <cellStyle name="40% - 强调文字颜色 4 2 3 2 2 8 3" xfId="6754" xr:uid="{00000000-0005-0000-0000-0000921A0000}"/>
    <cellStyle name="40% - 强调文字颜色 4 2 3 2 2 9" xfId="6335" xr:uid="{00000000-0005-0000-0000-0000EF180000}"/>
    <cellStyle name="40% - 强调文字颜色 4 2 3 2 2 9 2" xfId="6764" xr:uid="{00000000-0005-0000-0000-00009C1A0000}"/>
    <cellStyle name="40% - 强调文字颜色 4 2 3 2 2 9 3" xfId="6776" xr:uid="{00000000-0005-0000-0000-0000A81A0000}"/>
    <cellStyle name="40% - 强调文字颜色 4 2 3 2 3" xfId="14828" xr:uid="{00000000-0005-0000-0000-00001C3A0000}"/>
    <cellStyle name="40% - 强调文字颜色 4 2 3 2 3 2" xfId="13281" xr:uid="{00000000-0005-0000-0000-000011340000}"/>
    <cellStyle name="40% - 强调文字颜色 4 2 3 2 3 2 2" xfId="13283" xr:uid="{00000000-0005-0000-0000-000013340000}"/>
    <cellStyle name="40% - 强调文字颜色 4 2 3 2 3 2 2 2" xfId="30302" xr:uid="{00000000-0005-0000-0000-00008E760000}"/>
    <cellStyle name="40% - 强调文字颜色 4 2 3 2 3 2 2 2 2" xfId="30303" xr:uid="{00000000-0005-0000-0000-00008F760000}"/>
    <cellStyle name="40% - 强调文字颜色 4 2 3 2 3 2 2 2 3" xfId="30304" xr:uid="{00000000-0005-0000-0000-000090760000}"/>
    <cellStyle name="40% - 强调文字颜色 4 2 3 2 3 2 2 3" xfId="24248" xr:uid="{00000000-0005-0000-0000-0000E85E0000}"/>
    <cellStyle name="40% - 强调文字颜色 4 2 3 2 3 2 2 3 2" xfId="24251" xr:uid="{00000000-0005-0000-0000-0000EB5E0000}"/>
    <cellStyle name="40% - 强调文字颜色 4 2 3 2 3 2 2 4" xfId="24270" xr:uid="{00000000-0005-0000-0000-0000FE5E0000}"/>
    <cellStyle name="40% - 强调文字颜色 4 2 3 2 3 2 3" xfId="13285" xr:uid="{00000000-0005-0000-0000-000015340000}"/>
    <cellStyle name="40% - 强调文字颜色 4 2 3 2 3 2 3 2" xfId="15357" xr:uid="{00000000-0005-0000-0000-00002D3C0000}"/>
    <cellStyle name="40% - 强调文字颜色 4 2 3 2 3 2 3 2 2" xfId="21376" xr:uid="{00000000-0005-0000-0000-0000B0530000}"/>
    <cellStyle name="40% - 强调文字颜色 4 2 3 2 3 2 3 2 3" xfId="21378" xr:uid="{00000000-0005-0000-0000-0000B2530000}"/>
    <cellStyle name="40% - 强调文字颜色 4 2 3 2 3 2 3 3" xfId="15359" xr:uid="{00000000-0005-0000-0000-00002F3C0000}"/>
    <cellStyle name="40% - 强调文字颜色 4 2 3 2 3 2 3 4" xfId="24319" xr:uid="{00000000-0005-0000-0000-00002F5F0000}"/>
    <cellStyle name="40% - 强调文字颜色 4 2 3 2 3 2 4" xfId="24647" xr:uid="{00000000-0005-0000-0000-000077600000}"/>
    <cellStyle name="40% - 强调文字颜色 4 2 3 2 3 2 4 2" xfId="30305" xr:uid="{00000000-0005-0000-0000-000091760000}"/>
    <cellStyle name="40% - 强调文字颜色 4 2 3 2 3 2 4 2 2" xfId="30306" xr:uid="{00000000-0005-0000-0000-000092760000}"/>
    <cellStyle name="40% - 强调文字颜色 4 2 3 2 3 2 4 3" xfId="24373" xr:uid="{00000000-0005-0000-0000-0000655F0000}"/>
    <cellStyle name="40% - 强调文字颜色 4 2 3 2 3 2 5" xfId="30307" xr:uid="{00000000-0005-0000-0000-000093760000}"/>
    <cellStyle name="40% - 强调文字颜色 4 2 3 2 3 2 5 2" xfId="30308" xr:uid="{00000000-0005-0000-0000-000094760000}"/>
    <cellStyle name="40% - 强调文字颜色 4 2 3 2 3 2 6" xfId="30309" xr:uid="{00000000-0005-0000-0000-000095760000}"/>
    <cellStyle name="40% - 强调文字颜色 4 2 3 2 3 2 6 2" xfId="1973" xr:uid="{00000000-0005-0000-0000-0000E5070000}"/>
    <cellStyle name="40% - 强调文字颜色 4 2 3 2 3 2 7" xfId="30310" xr:uid="{00000000-0005-0000-0000-000096760000}"/>
    <cellStyle name="40% - 强调文字颜色 4 2 3 2 3 3" xfId="13288" xr:uid="{00000000-0005-0000-0000-000018340000}"/>
    <cellStyle name="40% - 强调文字颜色 4 2 3 2 3 3 2" xfId="11077" xr:uid="{00000000-0005-0000-0000-0000752B0000}"/>
    <cellStyle name="40% - 强调文字颜色 4 2 3 2 3 3 2 2" xfId="30311" xr:uid="{00000000-0005-0000-0000-000097760000}"/>
    <cellStyle name="40% - 强调文字颜色 4 2 3 2 3 3 2 2 2" xfId="30312" xr:uid="{00000000-0005-0000-0000-000098760000}"/>
    <cellStyle name="40% - 强调文字颜色 4 2 3 2 3 3 2 2 3" xfId="30313" xr:uid="{00000000-0005-0000-0000-000099760000}"/>
    <cellStyle name="40% - 强调文字颜色 4 2 3 2 3 3 2 3" xfId="24563" xr:uid="{00000000-0005-0000-0000-000023600000}"/>
    <cellStyle name="40% - 强调文字颜色 4 2 3 2 3 3 2 4" xfId="15182" xr:uid="{00000000-0005-0000-0000-00007E3B0000}"/>
    <cellStyle name="40% - 强调文字颜色 4 2 3 2 3 3 3" xfId="24650" xr:uid="{00000000-0005-0000-0000-00007A600000}"/>
    <cellStyle name="40% - 强调文字颜色 4 2 3 2 3 3 3 2" xfId="30314" xr:uid="{00000000-0005-0000-0000-00009A760000}"/>
    <cellStyle name="40% - 强调文字颜色 4 2 3 2 3 3 3 2 2" xfId="30315" xr:uid="{00000000-0005-0000-0000-00009B760000}"/>
    <cellStyle name="40% - 强调文字颜色 4 2 3 2 3 3 3 2 3" xfId="30316" xr:uid="{00000000-0005-0000-0000-00009C760000}"/>
    <cellStyle name="40% - 强调文字颜色 4 2 3 2 3 3 3 3" xfId="28214" xr:uid="{00000000-0005-0000-0000-0000666E0000}"/>
    <cellStyle name="40% - 强调文字颜色 4 2 3 2 3 3 3 4" xfId="28218" xr:uid="{00000000-0005-0000-0000-00006A6E0000}"/>
    <cellStyle name="40% - 强调文字颜色 4 2 3 2 3 3 4" xfId="30317" xr:uid="{00000000-0005-0000-0000-00009D760000}"/>
    <cellStyle name="40% - 强调文字颜色 4 2 3 2 3 3 4 2" xfId="30318" xr:uid="{00000000-0005-0000-0000-00009E760000}"/>
    <cellStyle name="40% - 强调文字颜色 4 2 3 2 3 3 4 2 2" xfId="30319" xr:uid="{00000000-0005-0000-0000-00009F760000}"/>
    <cellStyle name="40% - 强调文字颜色 4 2 3 2 3 3 4 3" xfId="28221" xr:uid="{00000000-0005-0000-0000-00006D6E0000}"/>
    <cellStyle name="40% - 强调文字颜色 4 2 3 2 3 3 5" xfId="25256" xr:uid="{00000000-0005-0000-0000-0000D8620000}"/>
    <cellStyle name="40% - 强调文字颜色 4 2 3 2 3 3 5 2" xfId="30320" xr:uid="{00000000-0005-0000-0000-0000A0760000}"/>
    <cellStyle name="40% - 强调文字颜色 4 2 3 2 3 3 5 3" xfId="28224" xr:uid="{00000000-0005-0000-0000-0000706E0000}"/>
    <cellStyle name="40% - 强调文字颜色 4 2 3 2 3 3 6" xfId="30321" xr:uid="{00000000-0005-0000-0000-0000A1760000}"/>
    <cellStyle name="40% - 强调文字颜色 4 2 3 2 3 3 6 2" xfId="1706" xr:uid="{00000000-0005-0000-0000-0000DA060000}"/>
    <cellStyle name="40% - 强调文字颜色 4 2 3 2 3 3 7" xfId="30322" xr:uid="{00000000-0005-0000-0000-0000A2760000}"/>
    <cellStyle name="40% - 强调文字颜色 4 2 3 2 3 4" xfId="13290" xr:uid="{00000000-0005-0000-0000-00001A340000}"/>
    <cellStyle name="40% - 强调文字颜色 4 2 3 2 3 5" xfId="13292" xr:uid="{00000000-0005-0000-0000-00001C340000}"/>
    <cellStyle name="40% - 强调文字颜色 4 2 3 2 3 6" xfId="30324" xr:uid="{00000000-0005-0000-0000-0000A4760000}"/>
    <cellStyle name="40% - 强调文字颜色 4 2 3 2 4" xfId="30325" xr:uid="{00000000-0005-0000-0000-0000A5760000}"/>
    <cellStyle name="40% - 强调文字颜色 4 2 3 2 4 2" xfId="13299" xr:uid="{00000000-0005-0000-0000-000023340000}"/>
    <cellStyle name="40% - 强调文字颜色 4 2 3 2 4 2 2" xfId="13301" xr:uid="{00000000-0005-0000-0000-000025340000}"/>
    <cellStyle name="40% - 强调文字颜色 4 2 3 2 4 2 2 2" xfId="30326" xr:uid="{00000000-0005-0000-0000-0000A6760000}"/>
    <cellStyle name="40% - 强调文字颜色 4 2 3 2 4 2 3" xfId="13303" xr:uid="{00000000-0005-0000-0000-000027340000}"/>
    <cellStyle name="40% - 强调文字颜色 4 2 3 2 4 2 3 2" xfId="30327" xr:uid="{00000000-0005-0000-0000-0000A7760000}"/>
    <cellStyle name="40% - 强调文字颜色 4 2 3 2 4 2 4" xfId="30328" xr:uid="{00000000-0005-0000-0000-0000A8760000}"/>
    <cellStyle name="40% - 强调文字颜色 4 2 3 2 4 3" xfId="13305" xr:uid="{00000000-0005-0000-0000-000029340000}"/>
    <cellStyle name="40% - 强调文字颜色 4 2 3 2 4 3 2" xfId="13308" xr:uid="{00000000-0005-0000-0000-00002C340000}"/>
    <cellStyle name="40% - 强调文字颜色 4 2 3 2 4 3 3" xfId="30329" xr:uid="{00000000-0005-0000-0000-0000A9760000}"/>
    <cellStyle name="40% - 强调文字颜色 4 2 3 2 4 4" xfId="13310" xr:uid="{00000000-0005-0000-0000-00002E340000}"/>
    <cellStyle name="40% - 强调文字颜色 4 2 3 2 4 5" xfId="13312" xr:uid="{00000000-0005-0000-0000-000030340000}"/>
    <cellStyle name="40% - 强调文字颜色 4 2 3 2 4 6" xfId="30331" xr:uid="{00000000-0005-0000-0000-0000AB760000}"/>
    <cellStyle name="40% - 强调文字颜色 4 2 3 2 5" xfId="24691" xr:uid="{00000000-0005-0000-0000-0000A3600000}"/>
    <cellStyle name="40% - 强调文字颜色 4 2 3 2 5 2" xfId="13321" xr:uid="{00000000-0005-0000-0000-000039340000}"/>
    <cellStyle name="40% - 强调文字颜色 4 2 3 2 5 2 2" xfId="13325" xr:uid="{00000000-0005-0000-0000-00003D340000}"/>
    <cellStyle name="40% - 强调文字颜色 4 2 3 2 5 2 2 2" xfId="30332" xr:uid="{00000000-0005-0000-0000-0000AC760000}"/>
    <cellStyle name="40% - 强调文字颜色 4 2 3 2 5 2 3" xfId="30333" xr:uid="{00000000-0005-0000-0000-0000AD760000}"/>
    <cellStyle name="40% - 强调文字颜色 4 2 3 2 5 2 4" xfId="30334" xr:uid="{00000000-0005-0000-0000-0000AE760000}"/>
    <cellStyle name="40% - 强调文字颜色 4 2 3 2 5 3" xfId="13328" xr:uid="{00000000-0005-0000-0000-000040340000}"/>
    <cellStyle name="40% - 强调文字颜色 4 2 3 2 5 3 2" xfId="30273" xr:uid="{00000000-0005-0000-0000-000071760000}"/>
    <cellStyle name="40% - 强调文字颜色 4 2 3 2 5 3 2 2" xfId="15510" xr:uid="{00000000-0005-0000-0000-0000C63C0000}"/>
    <cellStyle name="40% - 强调文字颜色 4 2 3 2 5 3 3" xfId="30275" xr:uid="{00000000-0005-0000-0000-000073760000}"/>
    <cellStyle name="40% - 强调文字颜色 4 2 3 2 5 3 4" xfId="19560" xr:uid="{00000000-0005-0000-0000-0000984C0000}"/>
    <cellStyle name="40% - 强调文字颜色 4 2 3 2 5 4" xfId="13331" xr:uid="{00000000-0005-0000-0000-000043340000}"/>
    <cellStyle name="40% - 强调文字颜色 4 2 3 2 5 4 2" xfId="30335" xr:uid="{00000000-0005-0000-0000-0000AF760000}"/>
    <cellStyle name="40% - 强调文字颜色 4 2 3 2 5 5" xfId="30336" xr:uid="{00000000-0005-0000-0000-0000B0760000}"/>
    <cellStyle name="40% - 强调文字颜色 4 2 3 2 5 6" xfId="30337" xr:uid="{00000000-0005-0000-0000-0000B1760000}"/>
    <cellStyle name="40% - 强调文字颜色 4 2 3 2 6" xfId="24694" xr:uid="{00000000-0005-0000-0000-0000A6600000}"/>
    <cellStyle name="40% - 强调文字颜色 4 2 3 2 6 2" xfId="13338" xr:uid="{00000000-0005-0000-0000-00004A340000}"/>
    <cellStyle name="40% - 强调文字颜色 4 2 3 2 6 2 2" xfId="30339" xr:uid="{00000000-0005-0000-0000-0000B3760000}"/>
    <cellStyle name="40% - 强调文字颜色 4 2 3 2 6 2 2 2" xfId="28823" xr:uid="{00000000-0005-0000-0000-0000C7700000}"/>
    <cellStyle name="40% - 强调文字颜色 4 2 3 2 6 2 3" xfId="30341" xr:uid="{00000000-0005-0000-0000-0000B5760000}"/>
    <cellStyle name="40% - 强调文字颜色 4 2 3 2 6 2 4" xfId="30342" xr:uid="{00000000-0005-0000-0000-0000B6760000}"/>
    <cellStyle name="40% - 强调文字颜色 4 2 3 2 6 3" xfId="13341" xr:uid="{00000000-0005-0000-0000-00004D340000}"/>
    <cellStyle name="40% - 强调文字颜色 4 2 3 2 6 3 2" xfId="30344" xr:uid="{00000000-0005-0000-0000-0000B8760000}"/>
    <cellStyle name="40% - 强调文字颜色 4 2 3 2 6 3 3" xfId="30346" xr:uid="{00000000-0005-0000-0000-0000BA760000}"/>
    <cellStyle name="40% - 强调文字颜色 4 2 3 2 6 4" xfId="29684" xr:uid="{00000000-0005-0000-0000-000024740000}"/>
    <cellStyle name="40% - 强调文字颜色 4 2 3 2 6 4 2" xfId="30348" xr:uid="{00000000-0005-0000-0000-0000BC760000}"/>
    <cellStyle name="40% - 强调文字颜色 4 2 3 2 6 5" xfId="18826" xr:uid="{00000000-0005-0000-0000-0000BA490000}"/>
    <cellStyle name="40% - 强调文字颜色 4 2 3 2 6 6" xfId="8034" xr:uid="{00000000-0005-0000-0000-0000921F0000}"/>
    <cellStyle name="40% - 强调文字颜色 4 2 3 2 7" xfId="24697" xr:uid="{00000000-0005-0000-0000-0000A9600000}"/>
    <cellStyle name="40% - 强调文字颜色 4 2 3 2 7 2" xfId="13346" xr:uid="{00000000-0005-0000-0000-000052340000}"/>
    <cellStyle name="40% - 强调文字颜色 4 2 3 2 7 2 2" xfId="30350" xr:uid="{00000000-0005-0000-0000-0000BE760000}"/>
    <cellStyle name="40% - 强调文字颜色 4 2 3 2 7 2 3" xfId="30352" xr:uid="{00000000-0005-0000-0000-0000C0760000}"/>
    <cellStyle name="40% - 强调文字颜色 4 2 3 2 7 3" xfId="30353" xr:uid="{00000000-0005-0000-0000-0000C1760000}"/>
    <cellStyle name="40% - 强调文字颜色 4 2 3 2 7 3 2" xfId="30354" xr:uid="{00000000-0005-0000-0000-0000C2760000}"/>
    <cellStyle name="40% - 强调文字颜色 4 2 3 2 7 4" xfId="10168" xr:uid="{00000000-0005-0000-0000-0000E8270000}"/>
    <cellStyle name="40% - 强调文字颜色 4 2 3 2 7 5" xfId="10218" xr:uid="{00000000-0005-0000-0000-00001A280000}"/>
    <cellStyle name="40% - 强调文字颜色 4 2 3 2 8" xfId="3560" xr:uid="{00000000-0005-0000-0000-0000180E0000}"/>
    <cellStyle name="40% - 强调文字颜色 4 2 3 2 8 2" xfId="2613" xr:uid="{00000000-0005-0000-0000-0000650A0000}"/>
    <cellStyle name="40% - 强调文字颜色 4 2 3 2 8 2 2" xfId="23056" xr:uid="{00000000-0005-0000-0000-0000405A0000}"/>
    <cellStyle name="40% - 强调文字颜色 4 2 3 2 8 2 3" xfId="23065" xr:uid="{00000000-0005-0000-0000-0000495A0000}"/>
    <cellStyle name="40% - 强调文字颜色 4 2 3 2 8 3" xfId="4953" xr:uid="{00000000-0005-0000-0000-000089130000}"/>
    <cellStyle name="40% - 强调文字颜色 4 2 3 2 8 3 2" xfId="23112" xr:uid="{00000000-0005-0000-0000-0000785A0000}"/>
    <cellStyle name="40% - 强调文字颜色 4 2 3 2 8 4" xfId="30355" xr:uid="{00000000-0005-0000-0000-0000C3760000}"/>
    <cellStyle name="40% - 强调文字颜色 4 2 3 2 8 5" xfId="30356" xr:uid="{00000000-0005-0000-0000-0000C4760000}"/>
    <cellStyle name="40% - 强调文字颜色 4 2 3 2 9" xfId="3571" xr:uid="{00000000-0005-0000-0000-0000230E0000}"/>
    <cellStyle name="40% - 强调文字颜色 4 2 3 2 9 2" xfId="30357" xr:uid="{00000000-0005-0000-0000-0000C5760000}"/>
    <cellStyle name="40% - 强调文字颜色 4 2 3 2 9 3" xfId="22020" xr:uid="{00000000-0005-0000-0000-000034560000}"/>
    <cellStyle name="40% - 强调文字颜色 4 2 3 3" xfId="8695" xr:uid="{00000000-0005-0000-0000-000027220000}"/>
    <cellStyle name="40% - 强调文字颜色 4 2 3 3 2" xfId="30358" xr:uid="{00000000-0005-0000-0000-0000C6760000}"/>
    <cellStyle name="40% - 强调文字颜色 4 2 3 3 2 2" xfId="13395" xr:uid="{00000000-0005-0000-0000-000083340000}"/>
    <cellStyle name="40% - 强调文字颜色 4 2 3 4" xfId="30359" xr:uid="{00000000-0005-0000-0000-0000C7760000}"/>
    <cellStyle name="40% - 强调文字颜色 4 2 3 4 2" xfId="30360" xr:uid="{00000000-0005-0000-0000-0000C8760000}"/>
    <cellStyle name="40% - 强调文字颜色 4 2 3 4 2 2" xfId="3325" xr:uid="{00000000-0005-0000-0000-00002D0D0000}"/>
    <cellStyle name="40% - 强调文字颜色 4 2 3 4 3" xfId="28838" xr:uid="{00000000-0005-0000-0000-0000D6700000}"/>
    <cellStyle name="40% - 强调文字颜色 4 2 3 4 4" xfId="30361" xr:uid="{00000000-0005-0000-0000-0000C9760000}"/>
    <cellStyle name="40% - 强调文字颜色 4 2 3 5" xfId="30362" xr:uid="{00000000-0005-0000-0000-0000CA760000}"/>
    <cellStyle name="40% - 强调文字颜色 4 2 3 6" xfId="30363" xr:uid="{00000000-0005-0000-0000-0000CB760000}"/>
    <cellStyle name="40% - 强调文字颜色 4 2 3 6 2" xfId="30365" xr:uid="{00000000-0005-0000-0000-0000CD760000}"/>
    <cellStyle name="40% - 强调文字颜色 4 2 4" xfId="8697" xr:uid="{00000000-0005-0000-0000-000029220000}"/>
    <cellStyle name="40% - 强调文字颜色 4 2 4 10" xfId="29639" xr:uid="{00000000-0005-0000-0000-0000F7730000}"/>
    <cellStyle name="40% - 强调文字颜色 4 2 4 10 2" xfId="30366" xr:uid="{00000000-0005-0000-0000-0000CE760000}"/>
    <cellStyle name="40% - 强调文字颜色 4 2 4 11" xfId="25346" xr:uid="{00000000-0005-0000-0000-000032630000}"/>
    <cellStyle name="40% - 强调文字颜色 4 2 4 11 2" xfId="30367" xr:uid="{00000000-0005-0000-0000-0000CF760000}"/>
    <cellStyle name="40% - 强调文字颜色 4 2 4 12" xfId="30368" xr:uid="{00000000-0005-0000-0000-0000D0760000}"/>
    <cellStyle name="40% - 强调文字颜色 4 2 4 12 2" xfId="30370" xr:uid="{00000000-0005-0000-0000-0000D2760000}"/>
    <cellStyle name="40% - 强调文字颜色 4 2 4 13" xfId="25529" xr:uid="{00000000-0005-0000-0000-0000E9630000}"/>
    <cellStyle name="40% - 强调文字颜色 4 2 4 13 2" xfId="30373" xr:uid="{00000000-0005-0000-0000-0000D5760000}"/>
    <cellStyle name="40% - 强调文字颜色 4 2 4 14" xfId="30374" xr:uid="{00000000-0005-0000-0000-0000D6760000}"/>
    <cellStyle name="40% - 强调文字颜色 4 2 4 15" xfId="30375" xr:uid="{00000000-0005-0000-0000-0000D7760000}"/>
    <cellStyle name="40% - 强调文字颜色 4 2 4 15 2" xfId="26646" xr:uid="{00000000-0005-0000-0000-000046680000}"/>
    <cellStyle name="40% - 强调文字颜色 4 2 4 16" xfId="30376" xr:uid="{00000000-0005-0000-0000-0000D8760000}"/>
    <cellStyle name="40% - 强调文字颜色 4 2 4 17" xfId="30377" xr:uid="{00000000-0005-0000-0000-0000D9760000}"/>
    <cellStyle name="40% - 强调文字颜色 4 2 4 2" xfId="8702" xr:uid="{00000000-0005-0000-0000-00002E220000}"/>
    <cellStyle name="40% - 强调文字颜色 4 2 4 2 10" xfId="28895" xr:uid="{00000000-0005-0000-0000-00000F710000}"/>
    <cellStyle name="40% - 强调文字颜色 4 2 4 2 10 2" xfId="14617" xr:uid="{00000000-0005-0000-0000-000049390000}"/>
    <cellStyle name="40% - 强调文字颜色 4 2 4 2 11" xfId="28897" xr:uid="{00000000-0005-0000-0000-000011710000}"/>
    <cellStyle name="40% - 强调文字颜色 4 2 4 2 11 2" xfId="30378" xr:uid="{00000000-0005-0000-0000-0000DA760000}"/>
    <cellStyle name="40% - 强调文字颜色 4 2 4 2 12" xfId="9831" xr:uid="{00000000-0005-0000-0000-000097260000}"/>
    <cellStyle name="40% - 强调文字颜色 4 2 4 2 12 2" xfId="9835" xr:uid="{00000000-0005-0000-0000-00009B260000}"/>
    <cellStyle name="40% - 强调文字颜色 4 2 4 2 13" xfId="9844" xr:uid="{00000000-0005-0000-0000-0000A4260000}"/>
    <cellStyle name="40% - 强调文字颜色 4 2 4 2 13 2" xfId="10714" xr:uid="{00000000-0005-0000-0000-00000A2A0000}"/>
    <cellStyle name="40% - 强调文字颜色 4 2 4 2 14" xfId="6302" xr:uid="{00000000-0005-0000-0000-0000CE180000}"/>
    <cellStyle name="40% - 强调文字颜色 4 2 4 2 15" xfId="6306" xr:uid="{00000000-0005-0000-0000-0000D2180000}"/>
    <cellStyle name="40% - 强调文字颜色 4 2 4 2 2" xfId="30380" xr:uid="{00000000-0005-0000-0000-0000DC760000}"/>
    <cellStyle name="40% - 强调文字颜色 4 2 4 2 2 2" xfId="26419" xr:uid="{00000000-0005-0000-0000-000063670000}"/>
    <cellStyle name="40% - 强调文字颜色 4 2 4 2 2 2 2" xfId="26422" xr:uid="{00000000-0005-0000-0000-000066670000}"/>
    <cellStyle name="40% - 强调文字颜色 4 2 4 2 2 2 2 2" xfId="26093" xr:uid="{00000000-0005-0000-0000-00001D660000}"/>
    <cellStyle name="40% - 强调文字颜色 4 2 4 2 2 2 2 2 2" xfId="26424" xr:uid="{00000000-0005-0000-0000-000068670000}"/>
    <cellStyle name="40% - 强调文字颜色 4 2 4 2 2 2 2 2 3" xfId="2419" xr:uid="{00000000-0005-0000-0000-0000A3090000}"/>
    <cellStyle name="40% - 强调文字颜色 4 2 4 2 2 2 2 3" xfId="26427" xr:uid="{00000000-0005-0000-0000-00006B670000}"/>
    <cellStyle name="40% - 强调文字颜色 4 2 4 2 2 2 2 3 2" xfId="30381" xr:uid="{00000000-0005-0000-0000-0000DD760000}"/>
    <cellStyle name="40% - 强调文字颜色 4 2 4 2 2 2 2 4" xfId="26430" xr:uid="{00000000-0005-0000-0000-00006E670000}"/>
    <cellStyle name="40% - 强调文字颜色 4 2 4 2 2 2 3" xfId="26433" xr:uid="{00000000-0005-0000-0000-000071670000}"/>
    <cellStyle name="40% - 强调文字颜色 4 2 4 2 2 2 3 2" xfId="26435" xr:uid="{00000000-0005-0000-0000-000073670000}"/>
    <cellStyle name="40% - 强调文字颜色 4 2 4 2 2 2 3 2 2" xfId="30382" xr:uid="{00000000-0005-0000-0000-0000DE760000}"/>
    <cellStyle name="40% - 强调文字颜色 4 2 4 2 2 2 3 2 3" xfId="30383" xr:uid="{00000000-0005-0000-0000-0000DF760000}"/>
    <cellStyle name="40% - 强调文字颜色 4 2 4 2 2 2 3 3" xfId="26437" xr:uid="{00000000-0005-0000-0000-000075670000}"/>
    <cellStyle name="40% - 强调文字颜色 4 2 4 2 2 2 3 4" xfId="30384" xr:uid="{00000000-0005-0000-0000-0000E0760000}"/>
    <cellStyle name="40% - 强调文字颜色 4 2 4 2 2 2 4" xfId="26439" xr:uid="{00000000-0005-0000-0000-000077670000}"/>
    <cellStyle name="40% - 强调文字颜色 4 2 4 2 2 2 4 2" xfId="26442" xr:uid="{00000000-0005-0000-0000-00007A670000}"/>
    <cellStyle name="40% - 强调文字颜色 4 2 4 2 2 2 4 2 2" xfId="30385" xr:uid="{00000000-0005-0000-0000-0000E1760000}"/>
    <cellStyle name="40% - 强调文字颜色 4 2 4 2 2 2 4 3" xfId="30386" xr:uid="{00000000-0005-0000-0000-0000E2760000}"/>
    <cellStyle name="40% - 强调文字颜色 4 2 4 2 2 2 5" xfId="26445" xr:uid="{00000000-0005-0000-0000-00007D670000}"/>
    <cellStyle name="40% - 强调文字颜色 4 2 4 2 2 2 5 2" xfId="30387" xr:uid="{00000000-0005-0000-0000-0000E3760000}"/>
    <cellStyle name="40% - 强调文字颜色 4 2 4 2 2 2 6" xfId="26448" xr:uid="{00000000-0005-0000-0000-000080670000}"/>
    <cellStyle name="40% - 强调文字颜色 4 2 4 2 2 2 6 2" xfId="30388" xr:uid="{00000000-0005-0000-0000-0000E4760000}"/>
    <cellStyle name="40% - 强调文字颜色 4 2 4 2 2 2 7" xfId="30389" xr:uid="{00000000-0005-0000-0000-0000E5760000}"/>
    <cellStyle name="40% - 强调文字颜色 4 2 4 2 2 3" xfId="26451" xr:uid="{00000000-0005-0000-0000-000083670000}"/>
    <cellStyle name="40% - 强调文字颜色 4 2 4 2 2 3 2" xfId="11102" xr:uid="{00000000-0005-0000-0000-00008E2B0000}"/>
    <cellStyle name="40% - 强调文字颜色 4 2 4 2 2 3 2 2" xfId="26454" xr:uid="{00000000-0005-0000-0000-000086670000}"/>
    <cellStyle name="40% - 强调文字颜色 4 2 4 2 2 3 2 3" xfId="26456" xr:uid="{00000000-0005-0000-0000-000088670000}"/>
    <cellStyle name="40% - 强调文字颜色 4 2 4 2 2 3 3" xfId="26458" xr:uid="{00000000-0005-0000-0000-00008A670000}"/>
    <cellStyle name="40% - 强调文字颜色 4 2 4 2 2 4" xfId="26463" xr:uid="{00000000-0005-0000-0000-00008F670000}"/>
    <cellStyle name="40% - 强调文字颜色 4 2 4 2 2 5" xfId="20422" xr:uid="{00000000-0005-0000-0000-0000F64F0000}"/>
    <cellStyle name="40% - 强调文字颜色 4 2 4 2 3" xfId="30390" xr:uid="{00000000-0005-0000-0000-0000E6760000}"/>
    <cellStyle name="40% - 强调文字颜色 4 2 4 2 3 2" xfId="30392" xr:uid="{00000000-0005-0000-0000-0000E8760000}"/>
    <cellStyle name="40% - 强调文字颜色 4 2 4 2 3 2 2" xfId="30394" xr:uid="{00000000-0005-0000-0000-0000EA760000}"/>
    <cellStyle name="40% - 强调文字颜色 4 2 4 2 3 2 2 2" xfId="28471" xr:uid="{00000000-0005-0000-0000-0000676F0000}"/>
    <cellStyle name="40% - 强调文字颜色 4 2 4 2 3 2 2 2 2" xfId="24567" xr:uid="{00000000-0005-0000-0000-000027600000}"/>
    <cellStyle name="40% - 强调文字颜色 4 2 4 2 3 2 2 3" xfId="30396" xr:uid="{00000000-0005-0000-0000-0000EC760000}"/>
    <cellStyle name="40% - 强调文字颜色 4 2 4 2 3 2 3" xfId="30398" xr:uid="{00000000-0005-0000-0000-0000EE760000}"/>
    <cellStyle name="40% - 强调文字颜色 4 2 4 2 3 2 3 2" xfId="30401" xr:uid="{00000000-0005-0000-0000-0000F1760000}"/>
    <cellStyle name="40% - 强调文字颜色 4 2 4 2 3 2 4" xfId="29351" xr:uid="{00000000-0005-0000-0000-0000D7720000}"/>
    <cellStyle name="40% - 强调文字颜色 4 2 4 2 3 2 4 2" xfId="29354" xr:uid="{00000000-0005-0000-0000-0000DA720000}"/>
    <cellStyle name="40% - 强调文字颜色 4 2 4 2 3 2 5" xfId="29357" xr:uid="{00000000-0005-0000-0000-0000DD720000}"/>
    <cellStyle name="40% - 强调文字颜色 4 2 4 2 3 3" xfId="30403" xr:uid="{00000000-0005-0000-0000-0000F3760000}"/>
    <cellStyle name="40% - 强调文字颜色 4 2 4 2 3 3 2" xfId="3461" xr:uid="{00000000-0005-0000-0000-0000B50D0000}"/>
    <cellStyle name="40% - 强调文字颜色 4 2 4 2 3 3 2 2" xfId="440" xr:uid="{00000000-0005-0000-0000-0000E8010000}"/>
    <cellStyle name="40% - 强调文字颜色 4 2 4 2 3 3 2 3" xfId="30405" xr:uid="{00000000-0005-0000-0000-0000F5760000}"/>
    <cellStyle name="40% - 强调文字颜色 4 2 4 2 3 3 3" xfId="3467" xr:uid="{00000000-0005-0000-0000-0000BB0D0000}"/>
    <cellStyle name="40% - 强调文字颜色 4 2 4 2 3 3 3 2" xfId="461" xr:uid="{00000000-0005-0000-0000-0000FD010000}"/>
    <cellStyle name="40% - 强调文字颜色 4 2 4 2 3 3 4" xfId="3471" xr:uid="{00000000-0005-0000-0000-0000BF0D0000}"/>
    <cellStyle name="40% - 强调文字颜色 4 2 4 2 3 4" xfId="30407" xr:uid="{00000000-0005-0000-0000-0000F7760000}"/>
    <cellStyle name="40% - 强调文字颜色 4 2 4 2 3 4 2" xfId="30410" xr:uid="{00000000-0005-0000-0000-0000FA760000}"/>
    <cellStyle name="40% - 强调文字颜色 4 2 4 2 3 4 2 2" xfId="28506" xr:uid="{00000000-0005-0000-0000-00008A6F0000}"/>
    <cellStyle name="40% - 强调文字颜色 4 2 4 2 3 4 3" xfId="30413" xr:uid="{00000000-0005-0000-0000-0000FD760000}"/>
    <cellStyle name="40% - 强调文字颜色 4 2 4 2 3 5" xfId="20435" xr:uid="{00000000-0005-0000-0000-000003500000}"/>
    <cellStyle name="40% - 强调文字颜色 4 2 4 2 3 5 2" xfId="20439" xr:uid="{00000000-0005-0000-0000-000007500000}"/>
    <cellStyle name="40% - 强调文字颜色 4 2 4 2 3 5 3" xfId="30416" xr:uid="{00000000-0005-0000-0000-000000770000}"/>
    <cellStyle name="40% - 强调文字颜色 4 2 4 2 3 6" xfId="20443" xr:uid="{00000000-0005-0000-0000-00000B500000}"/>
    <cellStyle name="40% - 强调文字颜色 4 2 4 2 3 6 2" xfId="30420" xr:uid="{00000000-0005-0000-0000-000004770000}"/>
    <cellStyle name="40% - 强调文字颜色 4 2 4 2 3 7" xfId="30423" xr:uid="{00000000-0005-0000-0000-000007770000}"/>
    <cellStyle name="40% - 强调文字颜色 4 2 4 2 3 8" xfId="30426" xr:uid="{00000000-0005-0000-0000-00000A770000}"/>
    <cellStyle name="40% - 强调文字颜色 4 2 4 2 4" xfId="30427" xr:uid="{00000000-0005-0000-0000-00000B770000}"/>
    <cellStyle name="40% - 强调文字颜色 4 2 4 2 4 2" xfId="30428" xr:uid="{00000000-0005-0000-0000-00000C770000}"/>
    <cellStyle name="40% - 强调文字颜色 4 2 4 2 4 2 2" xfId="30429" xr:uid="{00000000-0005-0000-0000-00000D770000}"/>
    <cellStyle name="40% - 强调文字颜色 4 2 4 2 4 2 2 2" xfId="10185" xr:uid="{00000000-0005-0000-0000-0000F9270000}"/>
    <cellStyle name="40% - 强调文字颜色 4 2 4 2 4 2 3" xfId="30430" xr:uid="{00000000-0005-0000-0000-00000E770000}"/>
    <cellStyle name="40% - 强调文字颜色 4 2 4 2 4 2 4" xfId="21732" xr:uid="{00000000-0005-0000-0000-000014550000}"/>
    <cellStyle name="40% - 强调文字颜色 4 2 4 2 4 3" xfId="30431" xr:uid="{00000000-0005-0000-0000-00000F770000}"/>
    <cellStyle name="40% - 强调文字颜色 4 2 4 2 4 3 2" xfId="30432" xr:uid="{00000000-0005-0000-0000-000010770000}"/>
    <cellStyle name="40% - 强调文字颜色 4 2 4 2 4 3 2 2" xfId="29915" xr:uid="{00000000-0005-0000-0000-00000B750000}"/>
    <cellStyle name="40% - 强调文字颜色 4 2 4 2 4 3 3" xfId="30433" xr:uid="{00000000-0005-0000-0000-000011770000}"/>
    <cellStyle name="40% - 强调文字颜色 4 2 4 2 4 3 4" xfId="21734" xr:uid="{00000000-0005-0000-0000-000016550000}"/>
    <cellStyle name="40% - 强调文字颜色 4 2 4 2 4 4" xfId="30434" xr:uid="{00000000-0005-0000-0000-000012770000}"/>
    <cellStyle name="40% - 强调文字颜色 4 2 4 2 4 4 2" xfId="30435" xr:uid="{00000000-0005-0000-0000-000013770000}"/>
    <cellStyle name="40% - 强调文字颜色 4 2 4 2 4 5" xfId="20446" xr:uid="{00000000-0005-0000-0000-00000E500000}"/>
    <cellStyle name="40% - 强调文字颜色 4 2 4 2 4 6" xfId="30436" xr:uid="{00000000-0005-0000-0000-000014770000}"/>
    <cellStyle name="40% - 强调文字颜色 4 2 4 2 5" xfId="24718" xr:uid="{00000000-0005-0000-0000-0000BE600000}"/>
    <cellStyle name="40% - 强调文字颜色 4 2 4 2 5 2" xfId="24722" xr:uid="{00000000-0005-0000-0000-0000C2600000}"/>
    <cellStyle name="40% - 强调文字颜色 4 2 4 2 5 2 2" xfId="30437" xr:uid="{00000000-0005-0000-0000-000015770000}"/>
    <cellStyle name="40% - 强调文字颜色 4 2 4 2 5 2 3" xfId="30438" xr:uid="{00000000-0005-0000-0000-000016770000}"/>
    <cellStyle name="40% - 强调文字颜色 4 2 4 2 5 3" xfId="14945" xr:uid="{00000000-0005-0000-0000-0000913A0000}"/>
    <cellStyle name="40% - 强调文字颜色 4 2 4 2 5 3 2" xfId="30440" xr:uid="{00000000-0005-0000-0000-000018770000}"/>
    <cellStyle name="40% - 强调文字颜色 4 2 4 2 5 3 3" xfId="30442" xr:uid="{00000000-0005-0000-0000-00001A770000}"/>
    <cellStyle name="40% - 强调文字颜色 4 2 4 2 5 4" xfId="14949" xr:uid="{00000000-0005-0000-0000-0000953A0000}"/>
    <cellStyle name="40% - 强调文字颜色 4 2 4 2 5 4 2" xfId="30443" xr:uid="{00000000-0005-0000-0000-00001B770000}"/>
    <cellStyle name="40% - 强调文字颜色 4 2 4 2 5 5" xfId="30444" xr:uid="{00000000-0005-0000-0000-00001C770000}"/>
    <cellStyle name="40% - 强调文字颜色 4 2 4 2 5 6" xfId="30445" xr:uid="{00000000-0005-0000-0000-00001D770000}"/>
    <cellStyle name="40% - 强调文字颜色 4 2 4 2 6" xfId="24725" xr:uid="{00000000-0005-0000-0000-0000C5600000}"/>
    <cellStyle name="40% - 强调文字颜色 4 2 4 2 6 2" xfId="30447" xr:uid="{00000000-0005-0000-0000-00001F770000}"/>
    <cellStyle name="40% - 强调文字颜色 4 2 4 2 6 2 2" xfId="30449" xr:uid="{00000000-0005-0000-0000-000021770000}"/>
    <cellStyle name="40% - 强调文字颜色 4 2 4 2 6 2 3" xfId="30451" xr:uid="{00000000-0005-0000-0000-000023770000}"/>
    <cellStyle name="40% - 强调文字颜色 4 2 4 2 6 3" xfId="14953" xr:uid="{00000000-0005-0000-0000-0000993A0000}"/>
    <cellStyle name="40% - 强调文字颜色 4 2 4 2 6 3 2" xfId="30453" xr:uid="{00000000-0005-0000-0000-000025770000}"/>
    <cellStyle name="40% - 强调文字颜色 4 2 4 2 6 4" xfId="30454" xr:uid="{00000000-0005-0000-0000-000026770000}"/>
    <cellStyle name="40% - 强调文字颜色 4 2 4 2 6 5" xfId="30455" xr:uid="{00000000-0005-0000-0000-000027770000}"/>
    <cellStyle name="40% - 强调文字颜色 4 2 4 2 7" xfId="24728" xr:uid="{00000000-0005-0000-0000-0000C8600000}"/>
    <cellStyle name="40% - 强调文字颜色 4 2 4 2 7 2" xfId="30457" xr:uid="{00000000-0005-0000-0000-000029770000}"/>
    <cellStyle name="40% - 强调文字颜色 4 2 4 2 7 2 2" xfId="30460" xr:uid="{00000000-0005-0000-0000-00002C770000}"/>
    <cellStyle name="40% - 强调文字颜色 4 2 4 2 7 2 3" xfId="22079" xr:uid="{00000000-0005-0000-0000-00006F560000}"/>
    <cellStyle name="40% - 强调文字颜色 4 2 4 2 7 3" xfId="27020" xr:uid="{00000000-0005-0000-0000-0000BC690000}"/>
    <cellStyle name="40% - 强调文字颜色 4 2 4 2 7 3 2" xfId="30463" xr:uid="{00000000-0005-0000-0000-00002F770000}"/>
    <cellStyle name="40% - 强调文字颜色 4 2 4 2 7 4" xfId="30465" xr:uid="{00000000-0005-0000-0000-000031770000}"/>
    <cellStyle name="40% - 强调文字颜色 4 2 4 2 8" xfId="5518" xr:uid="{00000000-0005-0000-0000-0000BE150000}"/>
    <cellStyle name="40% - 强调文字颜色 4 2 4 2 8 2" xfId="30467" xr:uid="{00000000-0005-0000-0000-000033770000}"/>
    <cellStyle name="40% - 强调文字颜色 4 2 4 2 8 3" xfId="30469" xr:uid="{00000000-0005-0000-0000-000035770000}"/>
    <cellStyle name="40% - 强调文字颜色 4 2 4 2 9" xfId="5522" xr:uid="{00000000-0005-0000-0000-0000C2150000}"/>
    <cellStyle name="40% - 强调文字颜色 4 2 4 2 9 2" xfId="30472" xr:uid="{00000000-0005-0000-0000-000038770000}"/>
    <cellStyle name="40% - 强调文字颜色 4 2 4 3" xfId="30474" xr:uid="{00000000-0005-0000-0000-00003A770000}"/>
    <cellStyle name="40% - 强调文字颜色 4 2 4 3 2" xfId="30475" xr:uid="{00000000-0005-0000-0000-00003B770000}"/>
    <cellStyle name="40% - 强调文字颜色 4 2 4 3 2 2" xfId="4219" xr:uid="{00000000-0005-0000-0000-0000AB100000}"/>
    <cellStyle name="40% - 强调文字颜色 4 2 4 3 2 2 2" xfId="4223" xr:uid="{00000000-0005-0000-0000-0000AF100000}"/>
    <cellStyle name="40% - 强调文字颜色 4 2 4 3 2 2 2 2" xfId="12329" xr:uid="{00000000-0005-0000-0000-000059300000}"/>
    <cellStyle name="40% - 强调文字颜色 4 2 4 3 2 2 2 3" xfId="26567" xr:uid="{00000000-0005-0000-0000-0000F7670000}"/>
    <cellStyle name="40% - 强调文字颜色 4 2 4 3 2 2 3" xfId="4229" xr:uid="{00000000-0005-0000-0000-0000B5100000}"/>
    <cellStyle name="40% - 强调文字颜色 4 2 4 3 2 2 3 2" xfId="12334" xr:uid="{00000000-0005-0000-0000-00005E300000}"/>
    <cellStyle name="40% - 强调文字颜色 4 2 4 3 2 2 4" xfId="12339" xr:uid="{00000000-0005-0000-0000-000063300000}"/>
    <cellStyle name="40% - 强调文字颜色 4 2 4 3 2 3" xfId="4236" xr:uid="{00000000-0005-0000-0000-0000BC100000}"/>
    <cellStyle name="40% - 强调文字颜色 4 2 4 3 2 3 2" xfId="26569" xr:uid="{00000000-0005-0000-0000-0000F9670000}"/>
    <cellStyle name="40% - 强调文字颜色 4 2 4 3 2 3 2 2" xfId="23071" xr:uid="{00000000-0005-0000-0000-00004F5A0000}"/>
    <cellStyle name="40% - 强调文字颜色 4 2 4 3 2 3 2 3" xfId="26571" xr:uid="{00000000-0005-0000-0000-0000FB670000}"/>
    <cellStyle name="40% - 强调文字颜色 4 2 4 3 2 3 3" xfId="26573" xr:uid="{00000000-0005-0000-0000-0000FD670000}"/>
    <cellStyle name="40% - 强调文字颜色 4 2 4 3 2 3 4" xfId="26575" xr:uid="{00000000-0005-0000-0000-0000FF670000}"/>
    <cellStyle name="40% - 强调文字颜色 4 2 4 3 2 4" xfId="4242" xr:uid="{00000000-0005-0000-0000-0000C2100000}"/>
    <cellStyle name="40% - 强调文字颜色 4 2 4 3 2 4 2" xfId="26577" xr:uid="{00000000-0005-0000-0000-000001680000}"/>
    <cellStyle name="40% - 强调文字颜色 4 2 4 3 2 4 2 2" xfId="23077" xr:uid="{00000000-0005-0000-0000-0000555A0000}"/>
    <cellStyle name="40% - 强调文字颜色 4 2 4 3 2 4 3" xfId="26579" xr:uid="{00000000-0005-0000-0000-000003680000}"/>
    <cellStyle name="40% - 强调文字颜色 4 2 4 3 2 5" xfId="26581" xr:uid="{00000000-0005-0000-0000-000005680000}"/>
    <cellStyle name="40% - 强调文字颜色 4 2 4 3 2 5 2" xfId="26583" xr:uid="{00000000-0005-0000-0000-000007680000}"/>
    <cellStyle name="40% - 强调文字颜色 4 2 4 3 2 6" xfId="30477" xr:uid="{00000000-0005-0000-0000-00003D770000}"/>
    <cellStyle name="40% - 强调文字颜色 4 2 4 3 2 6 2" xfId="30478" xr:uid="{00000000-0005-0000-0000-00003E770000}"/>
    <cellStyle name="40% - 强调文字颜色 4 2 4 3 2 7" xfId="30480" xr:uid="{00000000-0005-0000-0000-000040770000}"/>
    <cellStyle name="40% - 强调文字颜色 4 2 4 3 3" xfId="30481" xr:uid="{00000000-0005-0000-0000-000041770000}"/>
    <cellStyle name="40% - 强调文字颜色 4 2 4 3 3 2" xfId="26638" xr:uid="{00000000-0005-0000-0000-00003E680000}"/>
    <cellStyle name="40% - 强调文字颜色 4 2 4 3 3 2 2" xfId="4951" xr:uid="{00000000-0005-0000-0000-000087130000}"/>
    <cellStyle name="40% - 强调文字颜色 4 2 4 3 3 2 2 2" xfId="4957" xr:uid="{00000000-0005-0000-0000-00008D130000}"/>
    <cellStyle name="40% - 强调文字颜色 4 2 4 3 3 2 2 3" xfId="21245" xr:uid="{00000000-0005-0000-0000-00002D530000}"/>
    <cellStyle name="40% - 强调文字颜色 4 2 4 3 3 2 3" xfId="4961" xr:uid="{00000000-0005-0000-0000-000091130000}"/>
    <cellStyle name="40% - 强调文字颜色 4 2 4 3 3 2 4" xfId="4969" xr:uid="{00000000-0005-0000-0000-000099130000}"/>
    <cellStyle name="40% - 强调文字颜色 4 2 4 3 3 3" xfId="30482" xr:uid="{00000000-0005-0000-0000-000042770000}"/>
    <cellStyle name="40% - 强调文字颜色 4 2 4 3 3 3 2" xfId="30483" xr:uid="{00000000-0005-0000-0000-000043770000}"/>
    <cellStyle name="40% - 强调文字颜色 4 2 4 3 3 3 2 2" xfId="30484" xr:uid="{00000000-0005-0000-0000-000044770000}"/>
    <cellStyle name="40% - 强调文字颜色 4 2 4 3 3 3 2 3" xfId="30485" xr:uid="{00000000-0005-0000-0000-000045770000}"/>
    <cellStyle name="40% - 强调文字颜色 4 2 4 3 3 3 3" xfId="30486" xr:uid="{00000000-0005-0000-0000-000046770000}"/>
    <cellStyle name="40% - 强调文字颜色 4 2 4 3 3 3 4" xfId="30487" xr:uid="{00000000-0005-0000-0000-000047770000}"/>
    <cellStyle name="40% - 强调文字颜色 4 2 4 3 3 4" xfId="30488" xr:uid="{00000000-0005-0000-0000-000048770000}"/>
    <cellStyle name="40% - 强调文字颜色 4 2 4 3 3 4 2" xfId="30489" xr:uid="{00000000-0005-0000-0000-000049770000}"/>
    <cellStyle name="40% - 强调文字颜色 4 2 4 3 3 4 2 2" xfId="30490" xr:uid="{00000000-0005-0000-0000-00004A770000}"/>
    <cellStyle name="40% - 强调文字颜色 4 2 4 3 3 4 3" xfId="30491" xr:uid="{00000000-0005-0000-0000-00004B770000}"/>
    <cellStyle name="40% - 强调文字颜色 4 2 4 3 3 5" xfId="30492" xr:uid="{00000000-0005-0000-0000-00004C770000}"/>
    <cellStyle name="40% - 强调文字颜色 4 2 4 3 3 5 2" xfId="30493" xr:uid="{00000000-0005-0000-0000-00004D770000}"/>
    <cellStyle name="40% - 强调文字颜色 4 2 4 3 3 5 3" xfId="30495" xr:uid="{00000000-0005-0000-0000-00004F770000}"/>
    <cellStyle name="40% - 强调文字颜色 4 2 4 3 3 6" xfId="30496" xr:uid="{00000000-0005-0000-0000-000050770000}"/>
    <cellStyle name="40% - 强调文字颜色 4 2 4 3 3 6 2" xfId="30497" xr:uid="{00000000-0005-0000-0000-000051770000}"/>
    <cellStyle name="40% - 强调文字颜色 4 2 4 3 3 7" xfId="30498" xr:uid="{00000000-0005-0000-0000-000052770000}"/>
    <cellStyle name="40% - 强调文字颜色 4 2 4 3 4" xfId="30499" xr:uid="{00000000-0005-0000-0000-000053770000}"/>
    <cellStyle name="40% - 强调文字颜色 4 2 4 3 5" xfId="24734" xr:uid="{00000000-0005-0000-0000-0000CE600000}"/>
    <cellStyle name="40% - 强调文字颜色 4 2 4 3 6" xfId="24737" xr:uid="{00000000-0005-0000-0000-0000D1600000}"/>
    <cellStyle name="40% - 强调文字颜色 4 2 4 4" xfId="30501" xr:uid="{00000000-0005-0000-0000-000055770000}"/>
    <cellStyle name="40% - 强调文字颜色 4 2 4 4 2" xfId="30502" xr:uid="{00000000-0005-0000-0000-000056770000}"/>
    <cellStyle name="40% - 强调文字颜色 4 2 4 4 2 2" xfId="30503" xr:uid="{00000000-0005-0000-0000-000057770000}"/>
    <cellStyle name="40% - 强调文字颜色 4 2 4 4 2 2 2" xfId="11663" xr:uid="{00000000-0005-0000-0000-0000BF2D0000}"/>
    <cellStyle name="40% - 强调文字颜色 4 2 4 4 2 3" xfId="30504" xr:uid="{00000000-0005-0000-0000-000058770000}"/>
    <cellStyle name="40% - 强调文字颜色 4 2 4 4 2 3 2" xfId="30505" xr:uid="{00000000-0005-0000-0000-000059770000}"/>
    <cellStyle name="40% - 强调文字颜色 4 2 4 4 2 4" xfId="30506" xr:uid="{00000000-0005-0000-0000-00005A770000}"/>
    <cellStyle name="40% - 强调文字颜色 4 2 4 4 3" xfId="30507" xr:uid="{00000000-0005-0000-0000-00005B770000}"/>
    <cellStyle name="40% - 强调文字颜色 4 2 4 4 3 2" xfId="9186" xr:uid="{00000000-0005-0000-0000-000012240000}"/>
    <cellStyle name="40% - 强调文字颜色 4 2 4 4 3 3" xfId="9190" xr:uid="{00000000-0005-0000-0000-000016240000}"/>
    <cellStyle name="40% - 强调文字颜色 4 2 4 4 4" xfId="30508" xr:uid="{00000000-0005-0000-0000-00005C770000}"/>
    <cellStyle name="40% - 强调文字颜色 4 2 4 4 5" xfId="24742" xr:uid="{00000000-0005-0000-0000-0000D6600000}"/>
    <cellStyle name="40% - 强调文字颜色 4 2 4 4 6" xfId="28233" xr:uid="{00000000-0005-0000-0000-0000796E0000}"/>
    <cellStyle name="40% - 强调文字颜色 4 2 4 5" xfId="30510" xr:uid="{00000000-0005-0000-0000-00005E770000}"/>
    <cellStyle name="40% - 强调文字颜色 4 2 4 5 2" xfId="30511" xr:uid="{00000000-0005-0000-0000-00005F770000}"/>
    <cellStyle name="40% - 强调文字颜色 4 2 4 5 2 2" xfId="2425" xr:uid="{00000000-0005-0000-0000-0000A9090000}"/>
    <cellStyle name="40% - 强调文字颜色 4 2 4 5 2 2 2" xfId="8298" xr:uid="{00000000-0005-0000-0000-00009A200000}"/>
    <cellStyle name="40% - 强调文字颜色 4 2 4 5 2 3" xfId="20233" xr:uid="{00000000-0005-0000-0000-0000394F0000}"/>
    <cellStyle name="40% - 强调文字颜色 4 2 4 5 2 4" xfId="20238" xr:uid="{00000000-0005-0000-0000-00003E4F0000}"/>
    <cellStyle name="40% - 强调文字颜色 4 2 4 5 3" xfId="16754" xr:uid="{00000000-0005-0000-0000-0000A2410000}"/>
    <cellStyle name="40% - 强调文字颜色 4 2 4 5 3 2" xfId="16757" xr:uid="{00000000-0005-0000-0000-0000A5410000}"/>
    <cellStyle name="40% - 强调文字颜色 4 2 4 5 3 2 2" xfId="16760" xr:uid="{00000000-0005-0000-0000-0000A8410000}"/>
    <cellStyle name="40% - 强调文字颜色 4 2 4 5 3 3" xfId="16766" xr:uid="{00000000-0005-0000-0000-0000AE410000}"/>
    <cellStyle name="40% - 强调文字颜色 4 2 4 5 3 4" xfId="16770" xr:uid="{00000000-0005-0000-0000-0000B2410000}"/>
    <cellStyle name="40% - 强调文字颜色 4 2 4 5 4" xfId="16771" xr:uid="{00000000-0005-0000-0000-0000B3410000}"/>
    <cellStyle name="40% - 强调文字颜色 4 2 4 5 4 2" xfId="16775" xr:uid="{00000000-0005-0000-0000-0000B7410000}"/>
    <cellStyle name="40% - 强调文字颜色 4 2 4 5 5" xfId="16783" xr:uid="{00000000-0005-0000-0000-0000BF410000}"/>
    <cellStyle name="40% - 强调文字颜色 4 2 4 5 6" xfId="16790" xr:uid="{00000000-0005-0000-0000-0000C6410000}"/>
    <cellStyle name="40% - 强调文字颜色 4 2 4 6" xfId="30512" xr:uid="{00000000-0005-0000-0000-000060770000}"/>
    <cellStyle name="40% - 强调文字颜色 4 2 4 6 2" xfId="11791" xr:uid="{00000000-0005-0000-0000-00003F2E0000}"/>
    <cellStyle name="40% - 强调文字颜色 4 2 4 6 2 2" xfId="10441" xr:uid="{00000000-0005-0000-0000-0000F9280000}"/>
    <cellStyle name="40% - 强调文字颜色 4 2 4 6 2 2 2" xfId="30513" xr:uid="{00000000-0005-0000-0000-000061770000}"/>
    <cellStyle name="40% - 强调文字颜色 4 2 4 6 2 3" xfId="10443" xr:uid="{00000000-0005-0000-0000-0000FB280000}"/>
    <cellStyle name="40% - 强调文字颜色 4 2 4 6 2 4" xfId="30514" xr:uid="{00000000-0005-0000-0000-000062770000}"/>
    <cellStyle name="40% - 强调文字颜色 4 2 4 6 3" xfId="11793" xr:uid="{00000000-0005-0000-0000-0000412E0000}"/>
    <cellStyle name="40% - 强调文字颜色 4 2 4 6 3 2" xfId="10478" xr:uid="{00000000-0005-0000-0000-00001E290000}"/>
    <cellStyle name="40% - 强调文字颜色 4 2 4 6 3 3" xfId="10484" xr:uid="{00000000-0005-0000-0000-000024290000}"/>
    <cellStyle name="40% - 强调文字颜色 4 2 4 6 4" xfId="30516" xr:uid="{00000000-0005-0000-0000-000064770000}"/>
    <cellStyle name="40% - 强调文字颜色 4 2 4 6 4 2" xfId="10495" xr:uid="{00000000-0005-0000-0000-00002F290000}"/>
    <cellStyle name="40% - 强调文字颜色 4 2 4 6 5" xfId="30517" xr:uid="{00000000-0005-0000-0000-000065770000}"/>
    <cellStyle name="40% - 强调文字颜色 4 2 4 6 6" xfId="30518" xr:uid="{00000000-0005-0000-0000-000066770000}"/>
    <cellStyle name="40% - 强调文字颜色 4 2 4 7" xfId="30519" xr:uid="{00000000-0005-0000-0000-000067770000}"/>
    <cellStyle name="40% - 强调文字颜色 4 2 4 7 2" xfId="30520" xr:uid="{00000000-0005-0000-0000-000068770000}"/>
    <cellStyle name="40% - 强调文字颜色 4 2 4 7 2 2" xfId="12883" xr:uid="{00000000-0005-0000-0000-000083320000}"/>
    <cellStyle name="40% - 强调文字颜色 4 2 4 7 2 3" xfId="26798" xr:uid="{00000000-0005-0000-0000-0000DE680000}"/>
    <cellStyle name="40% - 强调文字颜色 4 2 4 7 3" xfId="16795" xr:uid="{00000000-0005-0000-0000-0000CB410000}"/>
    <cellStyle name="40% - 强调文字颜色 4 2 4 7 3 2" xfId="26818" xr:uid="{00000000-0005-0000-0000-0000F2680000}"/>
    <cellStyle name="40% - 强调文字颜色 4 2 4 7 4" xfId="30521" xr:uid="{00000000-0005-0000-0000-000069770000}"/>
    <cellStyle name="40% - 强调文字颜色 4 2 4 7 5" xfId="30522" xr:uid="{00000000-0005-0000-0000-00006A770000}"/>
    <cellStyle name="40% - 强调文字颜色 4 2 4 8" xfId="30523" xr:uid="{00000000-0005-0000-0000-00006B770000}"/>
    <cellStyle name="40% - 强调文字颜色 4 2 4 8 2" xfId="30524" xr:uid="{00000000-0005-0000-0000-00006C770000}"/>
    <cellStyle name="40% - 强调文字颜色 4 2 4 8 2 2" xfId="30525" xr:uid="{00000000-0005-0000-0000-00006D770000}"/>
    <cellStyle name="40% - 强调文字颜色 4 2 4 8 2 3" xfId="30526" xr:uid="{00000000-0005-0000-0000-00006E770000}"/>
    <cellStyle name="40% - 强调文字颜色 4 2 4 8 3" xfId="30527" xr:uid="{00000000-0005-0000-0000-00006F770000}"/>
    <cellStyle name="40% - 强调文字颜色 4 2 4 8 3 2" xfId="807" xr:uid="{00000000-0005-0000-0000-000057030000}"/>
    <cellStyle name="40% - 强调文字颜色 4 2 4 8 4" xfId="30349" xr:uid="{00000000-0005-0000-0000-0000BD760000}"/>
    <cellStyle name="40% - 强调文字颜色 4 2 4 8 5" xfId="30351" xr:uid="{00000000-0005-0000-0000-0000BF760000}"/>
    <cellStyle name="40% - 强调文字颜色 4 2 4 9" xfId="30528" xr:uid="{00000000-0005-0000-0000-000070770000}"/>
    <cellStyle name="40% - 强调文字颜色 4 2 4 9 2" xfId="30529" xr:uid="{00000000-0005-0000-0000-000071770000}"/>
    <cellStyle name="40% - 强调文字颜色 4 2 4 9 3" xfId="30530" xr:uid="{00000000-0005-0000-0000-000072770000}"/>
    <cellStyle name="40% - 强调文字颜色 4 2 5" xfId="8705" xr:uid="{00000000-0005-0000-0000-000031220000}"/>
    <cellStyle name="40% - 强调文字颜色 4 2 5 2" xfId="23207" xr:uid="{00000000-0005-0000-0000-0000D75A0000}"/>
    <cellStyle name="40% - 强调文字颜色 4 2 5 2 2" xfId="30532" xr:uid="{00000000-0005-0000-0000-000074770000}"/>
    <cellStyle name="40% - 强调文字颜色 4 2 5 2 2 2" xfId="928" xr:uid="{00000000-0005-0000-0000-0000D0030000}"/>
    <cellStyle name="40% - 强调文字颜色 4 2 5 2 2 2 2" xfId="932" xr:uid="{00000000-0005-0000-0000-0000D4030000}"/>
    <cellStyle name="40% - 强调文字颜色 4 2 5 2 2 2 3" xfId="11179" xr:uid="{00000000-0005-0000-0000-0000DB2B0000}"/>
    <cellStyle name="40% - 强调文字颜色 4 2 5 2 2 3" xfId="936" xr:uid="{00000000-0005-0000-0000-0000D8030000}"/>
    <cellStyle name="40% - 强调文字颜色 4 2 5 2 2 4" xfId="941" xr:uid="{00000000-0005-0000-0000-0000DD030000}"/>
    <cellStyle name="40% - 强调文字颜色 4 2 5 2 2 5" xfId="20473" xr:uid="{00000000-0005-0000-0000-000029500000}"/>
    <cellStyle name="40% - 强调文字颜色 4 2 5 2 3" xfId="30534" xr:uid="{00000000-0005-0000-0000-000076770000}"/>
    <cellStyle name="40% - 强调文字颜色 4 2 5 2 3 2" xfId="26929" xr:uid="{00000000-0005-0000-0000-000061690000}"/>
    <cellStyle name="40% - 强调文字颜色 4 2 5 2 3 2 2" xfId="11306" xr:uid="{00000000-0005-0000-0000-00005A2C0000}"/>
    <cellStyle name="40% - 强调文字颜色 4 2 5 2 3 3" xfId="30535" xr:uid="{00000000-0005-0000-0000-000077770000}"/>
    <cellStyle name="40% - 强调文字颜色 4 2 5 2 3 4" xfId="30536" xr:uid="{00000000-0005-0000-0000-000078770000}"/>
    <cellStyle name="40% - 强调文字颜色 4 2 5 2 4" xfId="30537" xr:uid="{00000000-0005-0000-0000-000079770000}"/>
    <cellStyle name="40% - 强调文字颜色 4 2 5 2 4 2" xfId="26937" xr:uid="{00000000-0005-0000-0000-000069690000}"/>
    <cellStyle name="40% - 强调文字颜色 4 2 5 2 5" xfId="24750" xr:uid="{00000000-0005-0000-0000-0000DE600000}"/>
    <cellStyle name="40% - 强调文字颜色 4 2 5 3" xfId="30538" xr:uid="{00000000-0005-0000-0000-00007A770000}"/>
    <cellStyle name="40% - 强调文字颜色 4 2 5 3 2" xfId="18289" xr:uid="{00000000-0005-0000-0000-0000A1470000}"/>
    <cellStyle name="40% - 强调文字颜色 4 2 5 3 3" xfId="30539" xr:uid="{00000000-0005-0000-0000-00007B770000}"/>
    <cellStyle name="40% - 强调文字颜色 4 2 5 4" xfId="30540" xr:uid="{00000000-0005-0000-0000-00007C770000}"/>
    <cellStyle name="40% - 强调文字颜色 4 2 5 4 2" xfId="30541" xr:uid="{00000000-0005-0000-0000-00007D770000}"/>
    <cellStyle name="40% - 强调文字颜色 4 2 5 4 3" xfId="30542" xr:uid="{00000000-0005-0000-0000-00007E770000}"/>
    <cellStyle name="40% - 强调文字颜色 4 2 5 5" xfId="30543" xr:uid="{00000000-0005-0000-0000-00007F770000}"/>
    <cellStyle name="40% - 强调文字颜色 4 2 5 5 2" xfId="30544" xr:uid="{00000000-0005-0000-0000-000080770000}"/>
    <cellStyle name="40% - 强调文字颜色 4 2 5 5 2 2" xfId="20311" xr:uid="{00000000-0005-0000-0000-0000874F0000}"/>
    <cellStyle name="40% - 强调文字颜色 4 2 5 5 3" xfId="16799" xr:uid="{00000000-0005-0000-0000-0000CF410000}"/>
    <cellStyle name="40% - 强调文字颜色 4 2 5 6" xfId="30545" xr:uid="{00000000-0005-0000-0000-000081770000}"/>
    <cellStyle name="40% - 强调文字颜色 4 2 5 6 2" xfId="30546" xr:uid="{00000000-0005-0000-0000-000082770000}"/>
    <cellStyle name="40% - 强调文字颜色 4 2 6" xfId="26840" xr:uid="{00000000-0005-0000-0000-000008690000}"/>
    <cellStyle name="40% - 强调文字颜色 4 2 6 2" xfId="18209" xr:uid="{00000000-0005-0000-0000-000051470000}"/>
    <cellStyle name="40% - 强调文字颜色 4 2 6 2 2" xfId="18211" xr:uid="{00000000-0005-0000-0000-000053470000}"/>
    <cellStyle name="40% - 强调文字颜色 4 2 6 2 2 2" xfId="13473" xr:uid="{00000000-0005-0000-0000-0000D1340000}"/>
    <cellStyle name="40% - 强调文字颜色 4 2 6 2 2 3" xfId="13476" xr:uid="{00000000-0005-0000-0000-0000D4340000}"/>
    <cellStyle name="40% - 强调文字颜色 4 2 6 2 3" xfId="9161" xr:uid="{00000000-0005-0000-0000-0000F9230000}"/>
    <cellStyle name="40% - 强调文字颜色 4 2 6 2 3 2" xfId="13485" xr:uid="{00000000-0005-0000-0000-0000DD340000}"/>
    <cellStyle name="40% - 强调文字颜色 4 2 6 2 3 2 2" xfId="27051" xr:uid="{00000000-0005-0000-0000-0000DB690000}"/>
    <cellStyle name="40% - 强调文字颜色 4 2 6 2 3 3" xfId="27054" xr:uid="{00000000-0005-0000-0000-0000DE690000}"/>
    <cellStyle name="40% - 强调文字颜色 4 2 6 2 3 4" xfId="27058" xr:uid="{00000000-0005-0000-0000-0000E2690000}"/>
    <cellStyle name="40% - 强调文字颜色 4 2 6 2 4" xfId="30547" xr:uid="{00000000-0005-0000-0000-000083770000}"/>
    <cellStyle name="40% - 强调文字颜色 4 2 6 3" xfId="18213" xr:uid="{00000000-0005-0000-0000-000055470000}"/>
    <cellStyle name="40% - 强调文字颜色 4 2 6 3 2" xfId="30548" xr:uid="{00000000-0005-0000-0000-000084770000}"/>
    <cellStyle name="40% - 强调文字颜色 4 2 6 3 2 2" xfId="27112" xr:uid="{00000000-0005-0000-0000-0000186A0000}"/>
    <cellStyle name="40% - 强调文字颜色 4 2 6 3 2 3" xfId="27116" xr:uid="{00000000-0005-0000-0000-00001C6A0000}"/>
    <cellStyle name="40% - 强调文字颜色 4 2 6 4" xfId="18215" xr:uid="{00000000-0005-0000-0000-000057470000}"/>
    <cellStyle name="40% - 强调文字颜色 4 2 6 4 2" xfId="18217" xr:uid="{00000000-0005-0000-0000-000059470000}"/>
    <cellStyle name="40% - 强调文字颜色 4 2 6 4 2 2" xfId="30549" xr:uid="{00000000-0005-0000-0000-000085770000}"/>
    <cellStyle name="40% - 强调文字颜色 4 2 6 4 3" xfId="9165" xr:uid="{00000000-0005-0000-0000-0000FD230000}"/>
    <cellStyle name="40% - 强调文字颜色 4 2 6 5" xfId="18219" xr:uid="{00000000-0005-0000-0000-00005B470000}"/>
    <cellStyle name="40% - 强调文字颜色 4 2 6 6" xfId="18221" xr:uid="{00000000-0005-0000-0000-00005D470000}"/>
    <cellStyle name="40% - 强调文字颜色 4 2 6 6 2" xfId="30550" xr:uid="{00000000-0005-0000-0000-000086770000}"/>
    <cellStyle name="40% - 强调文字颜色 4 2 7" xfId="16431" xr:uid="{00000000-0005-0000-0000-00005F400000}"/>
    <cellStyle name="40% - 强调文字颜色 4 2 7 2" xfId="5388" xr:uid="{00000000-0005-0000-0000-00003C150000}"/>
    <cellStyle name="40% - 强调文字颜色 4 2 7 2 2" xfId="20592" xr:uid="{00000000-0005-0000-0000-0000A0500000}"/>
    <cellStyle name="40% - 强调文字颜色 4 2 7 2 2 2" xfId="13539" xr:uid="{00000000-0005-0000-0000-000013350000}"/>
    <cellStyle name="40% - 强调文字颜色 4 2 7 2 2 2 2" xfId="20595" xr:uid="{00000000-0005-0000-0000-0000A3500000}"/>
    <cellStyle name="40% - 强调文字颜色 4 2 7 2 2 2 2 2" xfId="30552" xr:uid="{00000000-0005-0000-0000-000088770000}"/>
    <cellStyle name="40% - 强调文字颜色 4 2 7 2 2 2 2 3" xfId="30554" xr:uid="{00000000-0005-0000-0000-00008A770000}"/>
    <cellStyle name="40% - 强调文字颜色 4 2 7 2 2 2 3" xfId="20598" xr:uid="{00000000-0005-0000-0000-0000A6500000}"/>
    <cellStyle name="40% - 强调文字颜色 4 2 7 2 2 2 4" xfId="30557" xr:uid="{00000000-0005-0000-0000-00008D770000}"/>
    <cellStyle name="40% - 强调文字颜色 4 2 7 2 2 3" xfId="13542" xr:uid="{00000000-0005-0000-0000-000016350000}"/>
    <cellStyle name="40% - 强调文字颜色 4 2 7 2 2 3 2" xfId="30561" xr:uid="{00000000-0005-0000-0000-000091770000}"/>
    <cellStyle name="40% - 强调文字颜色 4 2 7 2 2 3 2 2" xfId="30565" xr:uid="{00000000-0005-0000-0000-000095770000}"/>
    <cellStyle name="40% - 强调文字颜色 4 2 7 2 2 3 2 3" xfId="30567" xr:uid="{00000000-0005-0000-0000-000097770000}"/>
    <cellStyle name="40% - 强调文字颜色 4 2 7 2 2 3 3" xfId="30571" xr:uid="{00000000-0005-0000-0000-00009B770000}"/>
    <cellStyle name="40% - 强调文字颜色 4 2 7 2 2 3 4" xfId="30575" xr:uid="{00000000-0005-0000-0000-00009F770000}"/>
    <cellStyle name="40% - 强调文字颜色 4 2 7 2 2 4" xfId="20600" xr:uid="{00000000-0005-0000-0000-0000A8500000}"/>
    <cellStyle name="40% - 强调文字颜色 4 2 7 2 2 4 2" xfId="30577" xr:uid="{00000000-0005-0000-0000-0000A1770000}"/>
    <cellStyle name="40% - 强调文字颜色 4 2 7 2 2 4 2 2" xfId="30579" xr:uid="{00000000-0005-0000-0000-0000A3770000}"/>
    <cellStyle name="40% - 强调文字颜色 4 2 7 2 2 4 3" xfId="30581" xr:uid="{00000000-0005-0000-0000-0000A5770000}"/>
    <cellStyle name="40% - 强调文字颜色 4 2 7 2 2 5" xfId="28935" xr:uid="{00000000-0005-0000-0000-000037710000}"/>
    <cellStyle name="40% - 强调文字颜色 4 2 7 2 2 5 2" xfId="30584" xr:uid="{00000000-0005-0000-0000-0000A8770000}"/>
    <cellStyle name="40% - 强调文字颜色 4 2 7 2 2 6" xfId="30585" xr:uid="{00000000-0005-0000-0000-0000A9770000}"/>
    <cellStyle name="40% - 强调文字颜色 4 2 7 2 2 7" xfId="30587" xr:uid="{00000000-0005-0000-0000-0000AB770000}"/>
    <cellStyle name="40% - 强调文字颜色 4 2 7 2 3" xfId="20603" xr:uid="{00000000-0005-0000-0000-0000AB500000}"/>
    <cellStyle name="40% - 强调文字颜色 4 2 7 2 4" xfId="20606" xr:uid="{00000000-0005-0000-0000-0000AE500000}"/>
    <cellStyle name="40% - 强调文字颜色 4 2 7 3" xfId="5390" xr:uid="{00000000-0005-0000-0000-00003E150000}"/>
    <cellStyle name="40% - 强调文字颜色 4 2 7 3 2" xfId="30588" xr:uid="{00000000-0005-0000-0000-0000AC770000}"/>
    <cellStyle name="40% - 强调文字颜色 4 2 7 3 2 2" xfId="30589" xr:uid="{00000000-0005-0000-0000-0000AD770000}"/>
    <cellStyle name="40% - 强调文字颜色 4 2 7 3 2 2 2" xfId="30515" xr:uid="{00000000-0005-0000-0000-000063770000}"/>
    <cellStyle name="40% - 强调文字颜色 4 2 7 3 2 2 3" xfId="30590" xr:uid="{00000000-0005-0000-0000-0000AE770000}"/>
    <cellStyle name="40% - 强调文字颜色 4 2 7 3 2 3" xfId="21718" xr:uid="{00000000-0005-0000-0000-000006550000}"/>
    <cellStyle name="40% - 强调文字颜色 4 2 7 3 2 4" xfId="28940" xr:uid="{00000000-0005-0000-0000-00003C710000}"/>
    <cellStyle name="40% - 强调文字颜色 4 2 7 3 3" xfId="30591" xr:uid="{00000000-0005-0000-0000-0000AF770000}"/>
    <cellStyle name="40% - 强调文字颜色 4 2 7 3 3 2" xfId="30592" xr:uid="{00000000-0005-0000-0000-0000B0770000}"/>
    <cellStyle name="40% - 强调文字颜色 4 2 7 3 3 2 2" xfId="30593" xr:uid="{00000000-0005-0000-0000-0000B1770000}"/>
    <cellStyle name="40% - 强调文字颜色 4 2 7 3 3 2 3" xfId="30594" xr:uid="{00000000-0005-0000-0000-0000B2770000}"/>
    <cellStyle name="40% - 强调文字颜色 4 2 7 3 3 3" xfId="30595" xr:uid="{00000000-0005-0000-0000-0000B3770000}"/>
    <cellStyle name="40% - 强调文字颜色 4 2 7 3 3 4" xfId="28944" xr:uid="{00000000-0005-0000-0000-000040710000}"/>
    <cellStyle name="40% - 强调文字颜色 4 2 7 3 4" xfId="4013" xr:uid="{00000000-0005-0000-0000-0000DD0F0000}"/>
    <cellStyle name="40% - 强调文字颜色 4 2 7 3 4 2" xfId="4015" xr:uid="{00000000-0005-0000-0000-0000DF0F0000}"/>
    <cellStyle name="40% - 强调文字颜色 4 2 7 3 4 2 2" xfId="30596" xr:uid="{00000000-0005-0000-0000-0000B4770000}"/>
    <cellStyle name="40% - 强调文字颜色 4 2 7 3 4 3" xfId="4017" xr:uid="{00000000-0005-0000-0000-0000E10F0000}"/>
    <cellStyle name="40% - 强调文字颜色 4 2 7 3 5" xfId="4021" xr:uid="{00000000-0005-0000-0000-0000E50F0000}"/>
    <cellStyle name="40% - 强调文字颜色 4 2 7 3 6" xfId="4025" xr:uid="{00000000-0005-0000-0000-0000E90F0000}"/>
    <cellStyle name="40% - 强调文字颜色 4 2 7 4" xfId="30597" xr:uid="{00000000-0005-0000-0000-0000B5770000}"/>
    <cellStyle name="40% - 强调文字颜色 4 2 7 4 2" xfId="30598" xr:uid="{00000000-0005-0000-0000-0000B6770000}"/>
    <cellStyle name="40% - 强调文字颜色 4 2 7 4 2 2" xfId="19519" xr:uid="{00000000-0005-0000-0000-00006F4C0000}"/>
    <cellStyle name="40% - 强调文字颜色 4 2 7 4 3" xfId="30599" xr:uid="{00000000-0005-0000-0000-0000B7770000}"/>
    <cellStyle name="40% - 强调文字颜色 4 2 7 5" xfId="30600" xr:uid="{00000000-0005-0000-0000-0000B8770000}"/>
    <cellStyle name="40% - 强调文字颜色 4 2 7 5 2" xfId="30601" xr:uid="{00000000-0005-0000-0000-0000B9770000}"/>
    <cellStyle name="40% - 强调文字颜色 4 2 8" xfId="26842" xr:uid="{00000000-0005-0000-0000-00000A690000}"/>
    <cellStyle name="40% - 强调文字颜色 4 2 8 2" xfId="5395" xr:uid="{00000000-0005-0000-0000-000043150000}"/>
    <cellStyle name="40% - 强调文字颜色 4 2 8 2 2" xfId="30602" xr:uid="{00000000-0005-0000-0000-0000BA770000}"/>
    <cellStyle name="40% - 强调文字颜色 4 2 8 2 2 2" xfId="6658" xr:uid="{00000000-0005-0000-0000-0000321A0000}"/>
    <cellStyle name="40% - 强调文字颜色 4 2 8 2 2 2 2" xfId="30604" xr:uid="{00000000-0005-0000-0000-0000BC770000}"/>
    <cellStyle name="40% - 强调文字颜色 4 2 8 2 2 2 3" xfId="30606" xr:uid="{00000000-0005-0000-0000-0000BE770000}"/>
    <cellStyle name="40% - 强调文字颜色 4 2 8 2 2 3" xfId="6662" xr:uid="{00000000-0005-0000-0000-0000361A0000}"/>
    <cellStyle name="40% - 强调文字颜色 4 2 8 2 2 4" xfId="6668" xr:uid="{00000000-0005-0000-0000-00003C1A0000}"/>
    <cellStyle name="40% - 强调文字颜色 4 2 8 2 3" xfId="12821" xr:uid="{00000000-0005-0000-0000-000045320000}"/>
    <cellStyle name="40% - 强调文字颜色 4 2 8 2 3 2" xfId="30608" xr:uid="{00000000-0005-0000-0000-0000C0770000}"/>
    <cellStyle name="40% - 强调文字颜色 4 2 8 2 3 2 2" xfId="30611" xr:uid="{00000000-0005-0000-0000-0000C3770000}"/>
    <cellStyle name="40% - 强调文字颜色 4 2 8 2 3 2 3" xfId="30613" xr:uid="{00000000-0005-0000-0000-0000C5770000}"/>
    <cellStyle name="40% - 强调文字颜色 4 2 8 2 3 3" xfId="30615" xr:uid="{00000000-0005-0000-0000-0000C7770000}"/>
    <cellStyle name="40% - 强调文字颜色 4 2 8 2 3 4" xfId="30617" xr:uid="{00000000-0005-0000-0000-0000C9770000}"/>
    <cellStyle name="40% - 强调文字颜色 4 2 8 2 4" xfId="12823" xr:uid="{00000000-0005-0000-0000-000047320000}"/>
    <cellStyle name="40% - 强调文字颜色 4 2 8 2 4 2" xfId="30618" xr:uid="{00000000-0005-0000-0000-0000CA770000}"/>
    <cellStyle name="40% - 强调文字颜色 4 2 8 2 4 2 2" xfId="28134" xr:uid="{00000000-0005-0000-0000-0000166E0000}"/>
    <cellStyle name="40% - 强调文字颜色 4 2 8 2 4 3" xfId="30619" xr:uid="{00000000-0005-0000-0000-0000CB770000}"/>
    <cellStyle name="40% - 强调文字颜色 4 2 8 2 5" xfId="30620" xr:uid="{00000000-0005-0000-0000-0000CC770000}"/>
    <cellStyle name="40% - 强调文字颜色 4 2 8 2 5 2" xfId="30621" xr:uid="{00000000-0005-0000-0000-0000CD770000}"/>
    <cellStyle name="40% - 强调文字颜色 4 2 8 2 6" xfId="30622" xr:uid="{00000000-0005-0000-0000-0000CE770000}"/>
    <cellStyle name="40% - 强调文字颜色 4 2 8 2 7" xfId="1500" xr:uid="{00000000-0005-0000-0000-00000C060000}"/>
    <cellStyle name="40% - 强调文字颜色 4 2 8 3" xfId="5398" xr:uid="{00000000-0005-0000-0000-000046150000}"/>
    <cellStyle name="40% - 强调文字颜色 4 2 8 3 2" xfId="30623" xr:uid="{00000000-0005-0000-0000-0000CF770000}"/>
    <cellStyle name="40% - 强调文字颜色 4 2 8 3 2 2" xfId="10161" xr:uid="{00000000-0005-0000-0000-0000E1270000}"/>
    <cellStyle name="40% - 强调文字颜色 4 2 8 3 2 2 2" xfId="24158" xr:uid="{00000000-0005-0000-0000-00008E5E0000}"/>
    <cellStyle name="40% - 强调文字颜色 4 2 8 3 2 2 3" xfId="20884" xr:uid="{00000000-0005-0000-0000-0000C4510000}"/>
    <cellStyle name="40% - 强调文字颜色 4 2 8 3 2 3" xfId="10163" xr:uid="{00000000-0005-0000-0000-0000E3270000}"/>
    <cellStyle name="40% - 强调文字颜色 4 2 8 3 2 4" xfId="10165" xr:uid="{00000000-0005-0000-0000-0000E5270000}"/>
    <cellStyle name="40% - 强调文字颜色 4 2 8 3 3" xfId="12826" xr:uid="{00000000-0005-0000-0000-00004A320000}"/>
    <cellStyle name="40% - 强调文字颜色 4 2 8 3 3 2" xfId="30624" xr:uid="{00000000-0005-0000-0000-0000D0770000}"/>
    <cellStyle name="40% - 强调文字颜色 4 2 8 3 3 2 2" xfId="30626" xr:uid="{00000000-0005-0000-0000-0000D2770000}"/>
    <cellStyle name="40% - 强调文字颜色 4 2 8 3 3 2 3" xfId="30627" xr:uid="{00000000-0005-0000-0000-0000D3770000}"/>
    <cellStyle name="40% - 强调文字颜色 4 2 8 3 3 3" xfId="30628" xr:uid="{00000000-0005-0000-0000-0000D4770000}"/>
    <cellStyle name="40% - 强调文字颜色 4 2 8 3 3 4" xfId="30629" xr:uid="{00000000-0005-0000-0000-0000D5770000}"/>
    <cellStyle name="40% - 强调文字颜色 4 2 8 3 4" xfId="4051" xr:uid="{00000000-0005-0000-0000-000003100000}"/>
    <cellStyle name="40% - 强调文字颜色 4 2 8 3 4 2" xfId="29096" xr:uid="{00000000-0005-0000-0000-0000D8710000}"/>
    <cellStyle name="40% - 强调文字颜色 4 2 8 3 4 2 2" xfId="24243" xr:uid="{00000000-0005-0000-0000-0000E35E0000}"/>
    <cellStyle name="40% - 强调文字颜色 4 2 8 3 4 3" xfId="29098" xr:uid="{00000000-0005-0000-0000-0000DA710000}"/>
    <cellStyle name="40% - 强调文字颜色 4 2 8 3 5" xfId="4053" xr:uid="{00000000-0005-0000-0000-000005100000}"/>
    <cellStyle name="40% - 强调文字颜色 4 2 8 3 5 2" xfId="30630" xr:uid="{00000000-0005-0000-0000-0000D6770000}"/>
    <cellStyle name="40% - 强调文字颜色 4 2 8 3 6" xfId="30631" xr:uid="{00000000-0005-0000-0000-0000D7770000}"/>
    <cellStyle name="40% - 强调文字颜色 4 2 8 4" xfId="30632" xr:uid="{00000000-0005-0000-0000-0000D8770000}"/>
    <cellStyle name="40% - 强调文字颜色 4 2 8 5" xfId="30633" xr:uid="{00000000-0005-0000-0000-0000D9770000}"/>
    <cellStyle name="40% - 强调文字颜色 4 2 9" xfId="15257" xr:uid="{00000000-0005-0000-0000-0000C93B0000}"/>
    <cellStyle name="40% - 强调文字颜色 4 2 9 2" xfId="30634" xr:uid="{00000000-0005-0000-0000-0000DA770000}"/>
    <cellStyle name="40% - 强调文字颜色 4 20" xfId="4379" xr:uid="{00000000-0005-0000-0000-00004B110000}"/>
    <cellStyle name="40% - 强调文字颜色 4 21" xfId="25080" xr:uid="{00000000-0005-0000-0000-000028620000}"/>
    <cellStyle name="40% - 强调文字颜色 4 3" xfId="30635" xr:uid="{00000000-0005-0000-0000-0000DB770000}"/>
    <cellStyle name="40% - 强调文字颜色 4 3 10" xfId="30636" xr:uid="{00000000-0005-0000-0000-0000DC770000}"/>
    <cellStyle name="40% - 强调文字颜色 4 3 10 2" xfId="30637" xr:uid="{00000000-0005-0000-0000-0000DD770000}"/>
    <cellStyle name="40% - 强调文字颜色 4 3 2" xfId="250" xr:uid="{00000000-0005-0000-0000-00001D010000}"/>
    <cellStyle name="40% - 强调文字颜色 4 3 2 2" xfId="30638" xr:uid="{00000000-0005-0000-0000-0000DE770000}"/>
    <cellStyle name="40% - 强调文字颜色 4 3 2 2 10" xfId="24570" xr:uid="{00000000-0005-0000-0000-00002A600000}"/>
    <cellStyle name="40% - 强调文字颜色 4 3 2 2 10 2" xfId="30639" xr:uid="{00000000-0005-0000-0000-0000DF770000}"/>
    <cellStyle name="40% - 强调文字颜色 4 3 2 2 11" xfId="30640" xr:uid="{00000000-0005-0000-0000-0000E0770000}"/>
    <cellStyle name="40% - 强调文字颜色 4 3 2 2 11 2" xfId="30641" xr:uid="{00000000-0005-0000-0000-0000E1770000}"/>
    <cellStyle name="40% - 强调文字颜色 4 3 2 2 12" xfId="30643" xr:uid="{00000000-0005-0000-0000-0000E3770000}"/>
    <cellStyle name="40% - 强调文字颜色 4 3 2 2 12 2" xfId="30645" xr:uid="{00000000-0005-0000-0000-0000E5770000}"/>
    <cellStyle name="40% - 强调文字颜色 4 3 2 2 13" xfId="30646" xr:uid="{00000000-0005-0000-0000-0000E6770000}"/>
    <cellStyle name="40% - 强调文字颜色 4 3 2 2 13 2" xfId="27560" xr:uid="{00000000-0005-0000-0000-0000D86B0000}"/>
    <cellStyle name="40% - 强调文字颜色 4 3 2 2 14" xfId="30647" xr:uid="{00000000-0005-0000-0000-0000E7770000}"/>
    <cellStyle name="40% - 强调文字颜色 4 3 2 2 15" xfId="30648" xr:uid="{00000000-0005-0000-0000-0000E8770000}"/>
    <cellStyle name="40% - 强调文字颜色 4 3 2 2 15 2" xfId="27723" xr:uid="{00000000-0005-0000-0000-00007B6C0000}"/>
    <cellStyle name="40% - 强调文字颜色 4 3 2 2 16" xfId="8875" xr:uid="{00000000-0005-0000-0000-0000DB220000}"/>
    <cellStyle name="40% - 强调文字颜色 4 3 2 2 17" xfId="8882" xr:uid="{00000000-0005-0000-0000-0000E2220000}"/>
    <cellStyle name="40% - 强调文字颜色 4 3 2 2 2" xfId="30649" xr:uid="{00000000-0005-0000-0000-0000E9770000}"/>
    <cellStyle name="40% - 强调文字颜色 4 3 2 2 2 10" xfId="8141" xr:uid="{00000000-0005-0000-0000-0000FD1F0000}"/>
    <cellStyle name="40% - 强调文字颜色 4 3 2 2 2 10 2" xfId="11006" xr:uid="{00000000-0005-0000-0000-00002E2B0000}"/>
    <cellStyle name="40% - 强调文字颜色 4 3 2 2 2 11" xfId="18071" xr:uid="{00000000-0005-0000-0000-0000C7460000}"/>
    <cellStyle name="40% - 强调文字颜色 4 3 2 2 2 11 2" xfId="18073" xr:uid="{00000000-0005-0000-0000-0000C9460000}"/>
    <cellStyle name="40% - 强调文字颜色 4 3 2 2 2 12" xfId="18075" xr:uid="{00000000-0005-0000-0000-0000CB460000}"/>
    <cellStyle name="40% - 强调文字颜色 4 3 2 2 2 12 2" xfId="18078" xr:uid="{00000000-0005-0000-0000-0000CE460000}"/>
    <cellStyle name="40% - 强调文字颜色 4 3 2 2 2 13" xfId="18080" xr:uid="{00000000-0005-0000-0000-0000D0460000}"/>
    <cellStyle name="40% - 强调文字颜色 4 3 2 2 2 13 2" xfId="21967" xr:uid="{00000000-0005-0000-0000-0000FF550000}"/>
    <cellStyle name="40% - 强调文字颜色 4 3 2 2 2 14" xfId="21969" xr:uid="{00000000-0005-0000-0000-000001560000}"/>
    <cellStyle name="40% - 强调文字颜色 4 3 2 2 2 15" xfId="17407" xr:uid="{00000000-0005-0000-0000-00002F440000}"/>
    <cellStyle name="40% - 强调文字颜色 4 3 2 2 2 16" xfId="17412" xr:uid="{00000000-0005-0000-0000-000034440000}"/>
    <cellStyle name="40% - 强调文字颜色 4 3 2 2 2 2" xfId="30650" xr:uid="{00000000-0005-0000-0000-0000EA770000}"/>
    <cellStyle name="40% - 强调文字颜色 4 3 2 2 2 2 2" xfId="30651" xr:uid="{00000000-0005-0000-0000-0000EB770000}"/>
    <cellStyle name="40% - 强调文字颜色 4 3 2 2 2 2 2 2" xfId="19509" xr:uid="{00000000-0005-0000-0000-0000654C0000}"/>
    <cellStyle name="40% - 强调文字颜色 4 3 2 2 2 2 2 2 2" xfId="12192" xr:uid="{00000000-0005-0000-0000-0000D02F0000}"/>
    <cellStyle name="40% - 强调文字颜色 4 3 2 2 2 2 2 2 2 2" xfId="30053" xr:uid="{00000000-0005-0000-0000-000095750000}"/>
    <cellStyle name="40% - 强调文字颜色 4 3 2 2 2 2 2 2 2 3" xfId="30057" xr:uid="{00000000-0005-0000-0000-000099750000}"/>
    <cellStyle name="40% - 强调文字颜色 4 3 2 2 2 2 2 2 3" xfId="30061" xr:uid="{00000000-0005-0000-0000-00009D750000}"/>
    <cellStyle name="40% - 强调文字颜色 4 3 2 2 2 2 2 2 4" xfId="30653" xr:uid="{00000000-0005-0000-0000-0000ED770000}"/>
    <cellStyle name="40% - 强调文字颜色 4 3 2 2 2 2 2 3" xfId="30654" xr:uid="{00000000-0005-0000-0000-0000EE770000}"/>
    <cellStyle name="40% - 强调文字颜色 4 3 2 2 2 2 2 3 2" xfId="30656" xr:uid="{00000000-0005-0000-0000-0000F0770000}"/>
    <cellStyle name="40% - 强调文字颜色 4 3 2 2 2 2 2 3 2 2" xfId="30658" xr:uid="{00000000-0005-0000-0000-0000F2770000}"/>
    <cellStyle name="40% - 强调文字颜色 4 3 2 2 2 2 2 3 2 3" xfId="30660" xr:uid="{00000000-0005-0000-0000-0000F4770000}"/>
    <cellStyle name="40% - 强调文字颜色 4 3 2 2 2 2 2 3 3" xfId="30662" xr:uid="{00000000-0005-0000-0000-0000F6770000}"/>
    <cellStyle name="40% - 强调文字颜色 4 3 2 2 2 2 2 3 4" xfId="30664" xr:uid="{00000000-0005-0000-0000-0000F8770000}"/>
    <cellStyle name="40% - 强调文字颜色 4 3 2 2 2 2 2 4" xfId="24546" xr:uid="{00000000-0005-0000-0000-000012600000}"/>
    <cellStyle name="40% - 强调文字颜色 4 3 2 2 2 2 2 4 2" xfId="30665" xr:uid="{00000000-0005-0000-0000-0000F9770000}"/>
    <cellStyle name="40% - 强调文字颜色 4 3 2 2 2 2 2 4 3" xfId="30666" xr:uid="{00000000-0005-0000-0000-0000FA770000}"/>
    <cellStyle name="40% - 强调文字颜色 4 3 2 2 2 2 2 5" xfId="30667" xr:uid="{00000000-0005-0000-0000-0000FB770000}"/>
    <cellStyle name="40% - 强调文字颜色 4 3 2 2 2 2 2 5 2" xfId="30668" xr:uid="{00000000-0005-0000-0000-0000FC770000}"/>
    <cellStyle name="40% - 强调文字颜色 4 3 2 2 2 2 2 6" xfId="30669" xr:uid="{00000000-0005-0000-0000-0000FD770000}"/>
    <cellStyle name="40% - 强调文字颜色 4 3 2 2 2 2 3" xfId="7740" xr:uid="{00000000-0005-0000-0000-00006C1E0000}"/>
    <cellStyle name="40% - 强调文字颜色 4 3 2 2 2 2 3 2" xfId="30670" xr:uid="{00000000-0005-0000-0000-0000FE770000}"/>
    <cellStyle name="40% - 强调文字颜色 4 3 2 2 2 2 3 3" xfId="30671" xr:uid="{00000000-0005-0000-0000-0000FF770000}"/>
    <cellStyle name="40% - 强调文字颜色 4 3 2 2 2 2 4" xfId="6809" xr:uid="{00000000-0005-0000-0000-0000C91A0000}"/>
    <cellStyle name="40% - 强调文字颜色 4 3 2 2 2 2 4 2" xfId="30672" xr:uid="{00000000-0005-0000-0000-000000780000}"/>
    <cellStyle name="40% - 强调文字颜色 4 3 2 2 2 2 4 3" xfId="30673" xr:uid="{00000000-0005-0000-0000-000001780000}"/>
    <cellStyle name="40% - 强调文字颜色 4 3 2 2 2 2 5" xfId="6813" xr:uid="{00000000-0005-0000-0000-0000CD1A0000}"/>
    <cellStyle name="40% - 强调文字颜色 4 3 2 2 2 2 5 2" xfId="30674" xr:uid="{00000000-0005-0000-0000-000002780000}"/>
    <cellStyle name="40% - 强调文字颜色 4 3 2 2 2 2 6" xfId="30675" xr:uid="{00000000-0005-0000-0000-000003780000}"/>
    <cellStyle name="40% - 强调文字颜色 4 3 2 2 2 2 7" xfId="4153" xr:uid="{00000000-0005-0000-0000-000069100000}"/>
    <cellStyle name="40% - 强调文字颜色 4 3 2 2 2 3" xfId="30676" xr:uid="{00000000-0005-0000-0000-000004780000}"/>
    <cellStyle name="40% - 强调文字颜色 4 3 2 2 2 3 2" xfId="30677" xr:uid="{00000000-0005-0000-0000-000005780000}"/>
    <cellStyle name="40% - 强调文字颜色 4 3 2 2 2 3 2 2" xfId="30678" xr:uid="{00000000-0005-0000-0000-000006780000}"/>
    <cellStyle name="40% - 强调文字颜色 4 3 2 2 2 3 2 2 2" xfId="30679" xr:uid="{00000000-0005-0000-0000-000007780000}"/>
    <cellStyle name="40% - 强调文字颜色 4 3 2 2 2 3 2 2 3" xfId="30680" xr:uid="{00000000-0005-0000-0000-000008780000}"/>
    <cellStyle name="40% - 强调文字颜色 4 3 2 2 2 3 2 3" xfId="30681" xr:uid="{00000000-0005-0000-0000-000009780000}"/>
    <cellStyle name="40% - 强调文字颜色 4 3 2 2 2 3 2 3 2" xfId="30682" xr:uid="{00000000-0005-0000-0000-00000A780000}"/>
    <cellStyle name="40% - 强调文字颜色 4 3 2 2 2 3 2 4" xfId="30683" xr:uid="{00000000-0005-0000-0000-00000B780000}"/>
    <cellStyle name="40% - 强调文字颜色 4 3 2 2 2 3 3" xfId="30684" xr:uid="{00000000-0005-0000-0000-00000C780000}"/>
    <cellStyle name="40% - 强调文字颜色 4 3 2 2 2 3 3 2" xfId="30685" xr:uid="{00000000-0005-0000-0000-00000D780000}"/>
    <cellStyle name="40% - 强调文字颜色 4 3 2 2 2 3 3 2 2" xfId="30686" xr:uid="{00000000-0005-0000-0000-00000E780000}"/>
    <cellStyle name="40% - 强调文字颜色 4 3 2 2 2 3 3 2 3" xfId="30687" xr:uid="{00000000-0005-0000-0000-00000F780000}"/>
    <cellStyle name="40% - 强调文字颜色 4 3 2 2 2 3 3 3" xfId="30688" xr:uid="{00000000-0005-0000-0000-000010780000}"/>
    <cellStyle name="40% - 强调文字颜色 4 3 2 2 2 3 3 3 2" xfId="30690" xr:uid="{00000000-0005-0000-0000-000012780000}"/>
    <cellStyle name="40% - 强调文字颜色 4 3 2 2 2 3 3 4" xfId="30691" xr:uid="{00000000-0005-0000-0000-000013780000}"/>
    <cellStyle name="40% - 强调文字颜色 4 3 2 2 2 3 4" xfId="17415" xr:uid="{00000000-0005-0000-0000-000037440000}"/>
    <cellStyle name="40% - 强调文字颜色 4 3 2 2 2 3 4 2" xfId="29039" xr:uid="{00000000-0005-0000-0000-00009F710000}"/>
    <cellStyle name="40% - 强调文字颜色 4 3 2 2 2 3 4 3" xfId="29041" xr:uid="{00000000-0005-0000-0000-0000A1710000}"/>
    <cellStyle name="40% - 强调文字颜色 4 3 2 2 2 3 5" xfId="17418" xr:uid="{00000000-0005-0000-0000-00003A440000}"/>
    <cellStyle name="40% - 强调文字颜色 4 3 2 2 2 3 5 2" xfId="26517" xr:uid="{00000000-0005-0000-0000-0000C5670000}"/>
    <cellStyle name="40% - 强调文字颜色 4 3 2 2 2 3 5 3" xfId="26539" xr:uid="{00000000-0005-0000-0000-0000DB670000}"/>
    <cellStyle name="40% - 强调文字颜色 4 3 2 2 2 3 6" xfId="26548" xr:uid="{00000000-0005-0000-0000-0000E4670000}"/>
    <cellStyle name="40% - 强调文字颜色 4 3 2 2 2 3 7" xfId="4172" xr:uid="{00000000-0005-0000-0000-00007C100000}"/>
    <cellStyle name="40% - 强调文字颜色 4 3 2 2 2 4" xfId="30692" xr:uid="{00000000-0005-0000-0000-000014780000}"/>
    <cellStyle name="40% - 强调文字颜色 4 3 2 2 2 4 2" xfId="30693" xr:uid="{00000000-0005-0000-0000-000015780000}"/>
    <cellStyle name="40% - 强调文字颜色 4 3 2 2 2 4 2 2" xfId="500" xr:uid="{00000000-0005-0000-0000-000024020000}"/>
    <cellStyle name="40% - 强调文字颜色 4 3 2 2 2 4 2 3" xfId="30694" xr:uid="{00000000-0005-0000-0000-000016780000}"/>
    <cellStyle name="40% - 强调文字颜色 4 3 2 2 2 4 3" xfId="30695" xr:uid="{00000000-0005-0000-0000-000017780000}"/>
    <cellStyle name="40% - 强调文字颜色 4 3 2 2 2 4 3 2" xfId="20818" xr:uid="{00000000-0005-0000-0000-000082510000}"/>
    <cellStyle name="40% - 强调文字颜色 4 3 2 2 2 4 3 3" xfId="25518" xr:uid="{00000000-0005-0000-0000-0000DE630000}"/>
    <cellStyle name="40% - 强调文字颜色 4 3 2 2 2 4 4" xfId="29043" xr:uid="{00000000-0005-0000-0000-0000A3710000}"/>
    <cellStyle name="40% - 强调文字颜色 4 3 2 2 2 4 4 2" xfId="29045" xr:uid="{00000000-0005-0000-0000-0000A5710000}"/>
    <cellStyle name="40% - 强调文字颜色 4 3 2 2 2 4 5" xfId="26586" xr:uid="{00000000-0005-0000-0000-00000A680000}"/>
    <cellStyle name="40% - 强调文字颜色 4 3 2 2 2 4 6" xfId="26614" xr:uid="{00000000-0005-0000-0000-000026680000}"/>
    <cellStyle name="40% - 强调文字颜色 4 3 2 2 2 5" xfId="20528" xr:uid="{00000000-0005-0000-0000-000060500000}"/>
    <cellStyle name="40% - 强调文字颜色 4 3 2 2 2 5 2" xfId="30696" xr:uid="{00000000-0005-0000-0000-000018780000}"/>
    <cellStyle name="40% - 强调文字颜色 4 3 2 2 2 5 2 2" xfId="30697" xr:uid="{00000000-0005-0000-0000-000019780000}"/>
    <cellStyle name="40% - 强调文字颜色 4 3 2 2 2 5 2 3" xfId="30369" xr:uid="{00000000-0005-0000-0000-0000D1760000}"/>
    <cellStyle name="40% - 强调文字颜色 4 3 2 2 2 5 3" xfId="30698" xr:uid="{00000000-0005-0000-0000-00001A780000}"/>
    <cellStyle name="40% - 强调文字颜色 4 3 2 2 2 5 3 2" xfId="26358" xr:uid="{00000000-0005-0000-0000-000026670000}"/>
    <cellStyle name="40% - 强调文字颜色 4 3 2 2 2 5 3 3" xfId="30372" xr:uid="{00000000-0005-0000-0000-0000D4760000}"/>
    <cellStyle name="40% - 强调文字颜色 4 3 2 2 2 5 4" xfId="29047" xr:uid="{00000000-0005-0000-0000-0000A7710000}"/>
    <cellStyle name="40% - 强调文字颜色 4 3 2 2 2 5 4 2" xfId="29049" xr:uid="{00000000-0005-0000-0000-0000A9710000}"/>
    <cellStyle name="40% - 强调文字颜色 4 3 2 2 2 5 5" xfId="26641" xr:uid="{00000000-0005-0000-0000-000041680000}"/>
    <cellStyle name="40% - 强调文字颜色 4 3 2 2 2 5 6" xfId="26649" xr:uid="{00000000-0005-0000-0000-000049680000}"/>
    <cellStyle name="40% - 强调文字颜色 4 3 2 2 2 6" xfId="30700" xr:uid="{00000000-0005-0000-0000-00001C780000}"/>
    <cellStyle name="40% - 强调文字颜色 4 3 2 2 2 6 2" xfId="30702" xr:uid="{00000000-0005-0000-0000-00001E780000}"/>
    <cellStyle name="40% - 强调文字颜色 4 3 2 2 2 6 2 2" xfId="30703" xr:uid="{00000000-0005-0000-0000-00001F780000}"/>
    <cellStyle name="40% - 强调文字颜色 4 3 2 2 2 6 2 3" xfId="30704" xr:uid="{00000000-0005-0000-0000-000020780000}"/>
    <cellStyle name="40% - 强调文字颜色 4 3 2 2 2 6 3" xfId="30706" xr:uid="{00000000-0005-0000-0000-000022780000}"/>
    <cellStyle name="40% - 强调文字颜色 4 3 2 2 2 6 3 2" xfId="26367" xr:uid="{00000000-0005-0000-0000-00002F670000}"/>
    <cellStyle name="40% - 强调文字颜色 4 3 2 2 2 6 4" xfId="29052" xr:uid="{00000000-0005-0000-0000-0000AC710000}"/>
    <cellStyle name="40% - 强调文字颜色 4 3 2 2 2 6 5" xfId="26656" xr:uid="{00000000-0005-0000-0000-000050680000}"/>
    <cellStyle name="40% - 强调文字颜色 4 3 2 2 2 7" xfId="28696" xr:uid="{00000000-0005-0000-0000-000048700000}"/>
    <cellStyle name="40% - 强调文字颜色 4 3 2 2 2 7 2" xfId="28698" xr:uid="{00000000-0005-0000-0000-00004A700000}"/>
    <cellStyle name="40% - 强调文字颜色 4 3 2 2 2 7 2 2" xfId="30707" xr:uid="{00000000-0005-0000-0000-000023780000}"/>
    <cellStyle name="40% - 强调文字颜色 4 3 2 2 2 7 3" xfId="30708" xr:uid="{00000000-0005-0000-0000-000024780000}"/>
    <cellStyle name="40% - 强调文字颜色 4 3 2 2 2 7 4" xfId="30709" xr:uid="{00000000-0005-0000-0000-000025780000}"/>
    <cellStyle name="40% - 强调文字颜色 4 3 2 2 2 8" xfId="28702" xr:uid="{00000000-0005-0000-0000-00004E700000}"/>
    <cellStyle name="40% - 强调文字颜色 4 3 2 2 2 8 2" xfId="30710" xr:uid="{00000000-0005-0000-0000-000026780000}"/>
    <cellStyle name="40% - 强调文字颜色 4 3 2 2 2 8 3" xfId="30711" xr:uid="{00000000-0005-0000-0000-000027780000}"/>
    <cellStyle name="40% - 强调文字颜色 4 3 2 2 2 9" xfId="16379" xr:uid="{00000000-0005-0000-0000-00002B400000}"/>
    <cellStyle name="40% - 强调文字颜色 4 3 2 2 2 9 2" xfId="30712" xr:uid="{00000000-0005-0000-0000-000028780000}"/>
    <cellStyle name="40% - 强调文字颜色 4 3 2 2 2 9 3" xfId="30713" xr:uid="{00000000-0005-0000-0000-000029780000}"/>
    <cellStyle name="40% - 强调文字颜色 4 3 2 2 3" xfId="26276" xr:uid="{00000000-0005-0000-0000-0000D4660000}"/>
    <cellStyle name="40% - 强调文字颜色 4 3 2 2 3 2" xfId="5253" xr:uid="{00000000-0005-0000-0000-0000B5140000}"/>
    <cellStyle name="40% - 强调文字颜色 4 3 2 2 3 2 2" xfId="5255" xr:uid="{00000000-0005-0000-0000-0000B7140000}"/>
    <cellStyle name="40% - 强调文字颜色 4 3 2 2 3 2 2 2" xfId="20147" xr:uid="{00000000-0005-0000-0000-0000E34E0000}"/>
    <cellStyle name="40% - 强调文字颜色 4 3 2 2 3 2 2 2 2" xfId="20150" xr:uid="{00000000-0005-0000-0000-0000E64E0000}"/>
    <cellStyle name="40% - 强调文字颜色 4 3 2 2 3 2 2 2 3" xfId="20159" xr:uid="{00000000-0005-0000-0000-0000EF4E0000}"/>
    <cellStyle name="40% - 强调文字颜色 4 3 2 2 3 2 2 3" xfId="20162" xr:uid="{00000000-0005-0000-0000-0000F24E0000}"/>
    <cellStyle name="40% - 强调文字颜色 4 3 2 2 3 2 2 3 2" xfId="20165" xr:uid="{00000000-0005-0000-0000-0000F54E0000}"/>
    <cellStyle name="40% - 强调文字颜色 4 3 2 2 3 2 2 4" xfId="20169" xr:uid="{00000000-0005-0000-0000-0000F94E0000}"/>
    <cellStyle name="40% - 强调文字颜色 4 3 2 2 3 2 3" xfId="30714" xr:uid="{00000000-0005-0000-0000-00002A780000}"/>
    <cellStyle name="40% - 强调文字颜色 4 3 2 2 3 2 3 2" xfId="30715" xr:uid="{00000000-0005-0000-0000-00002B780000}"/>
    <cellStyle name="40% - 强调文字颜色 4 3 2 2 3 2 3 2 2" xfId="28718" xr:uid="{00000000-0005-0000-0000-00005E700000}"/>
    <cellStyle name="40% - 强调文字颜色 4 3 2 2 3 2 3 2 3" xfId="30717" xr:uid="{00000000-0005-0000-0000-00002D780000}"/>
    <cellStyle name="40% - 强调文字颜色 4 3 2 2 3 2 3 3" xfId="30718" xr:uid="{00000000-0005-0000-0000-00002E780000}"/>
    <cellStyle name="40% - 强调文字颜色 4 3 2 2 3 2 3 4" xfId="30719" xr:uid="{00000000-0005-0000-0000-00002F780000}"/>
    <cellStyle name="40% - 强调文字颜色 4 3 2 2 3 2 4" xfId="6822" xr:uid="{00000000-0005-0000-0000-0000D61A0000}"/>
    <cellStyle name="40% - 强调文字颜色 4 3 2 2 3 2 4 2" xfId="30721" xr:uid="{00000000-0005-0000-0000-000031780000}"/>
    <cellStyle name="40% - 强调文字颜色 4 3 2 2 3 2 4 2 2" xfId="28550" xr:uid="{00000000-0005-0000-0000-0000B66F0000}"/>
    <cellStyle name="40% - 强调文字颜色 4 3 2 2 3 2 4 3" xfId="30723" xr:uid="{00000000-0005-0000-0000-000033780000}"/>
    <cellStyle name="40% - 强调文字颜色 4 3 2 2 3 2 5" xfId="6826" xr:uid="{00000000-0005-0000-0000-0000DA1A0000}"/>
    <cellStyle name="40% - 强调文字颜色 4 3 2 2 3 2 5 2" xfId="30724" xr:uid="{00000000-0005-0000-0000-000034780000}"/>
    <cellStyle name="40% - 强调文字颜色 4 3 2 2 3 2 6" xfId="30725" xr:uid="{00000000-0005-0000-0000-000035780000}"/>
    <cellStyle name="40% - 强调文字颜色 4 3 2 2 3 2 6 2" xfId="30726" xr:uid="{00000000-0005-0000-0000-000036780000}"/>
    <cellStyle name="40% - 强调文字颜色 4 3 2 2 3 2 7" xfId="30727" xr:uid="{00000000-0005-0000-0000-000037780000}"/>
    <cellStyle name="40% - 强调文字颜色 4 3 2 2 3 3" xfId="30728" xr:uid="{00000000-0005-0000-0000-000038780000}"/>
    <cellStyle name="40% - 强调文字颜色 4 3 2 2 3 3 2" xfId="30729" xr:uid="{00000000-0005-0000-0000-000039780000}"/>
    <cellStyle name="40% - 强调文字颜色 4 3 2 2 3 3 2 2" xfId="30730" xr:uid="{00000000-0005-0000-0000-00003A780000}"/>
    <cellStyle name="40% - 强调文字颜色 4 3 2 2 3 3 2 2 2" xfId="6394" xr:uid="{00000000-0005-0000-0000-00002A190000}"/>
    <cellStyle name="40% - 强调文字颜色 4 3 2 2 3 3 2 2 3" xfId="6287" xr:uid="{00000000-0005-0000-0000-0000BF180000}"/>
    <cellStyle name="40% - 强调文字颜色 4 3 2 2 3 3 2 3" xfId="30731" xr:uid="{00000000-0005-0000-0000-00003B780000}"/>
    <cellStyle name="40% - 强调文字颜色 4 3 2 2 3 3 2 4" xfId="30732" xr:uid="{00000000-0005-0000-0000-00003C780000}"/>
    <cellStyle name="40% - 强调文字颜色 4 3 2 2 3 3 3" xfId="30733" xr:uid="{00000000-0005-0000-0000-00003D780000}"/>
    <cellStyle name="40% - 强调文字颜色 4 3 2 2 3 3 3 2" xfId="30734" xr:uid="{00000000-0005-0000-0000-00003E780000}"/>
    <cellStyle name="40% - 强调文字颜色 4 3 2 2 3 3 3 2 2" xfId="30736" xr:uid="{00000000-0005-0000-0000-000040780000}"/>
    <cellStyle name="40% - 强调文字颜色 4 3 2 2 3 3 3 2 3" xfId="30738" xr:uid="{00000000-0005-0000-0000-000042780000}"/>
    <cellStyle name="40% - 强调文字颜色 4 3 2 2 3 3 3 3" xfId="30739" xr:uid="{00000000-0005-0000-0000-000043780000}"/>
    <cellStyle name="40% - 强调文字颜色 4 3 2 2 3 3 3 4" xfId="29615" xr:uid="{00000000-0005-0000-0000-0000DF730000}"/>
    <cellStyle name="40% - 强调文字颜色 4 3 2 2 3 3 4" xfId="20738" xr:uid="{00000000-0005-0000-0000-000032510000}"/>
    <cellStyle name="40% - 强调文字颜色 4 3 2 2 3 3 4 2" xfId="30740" xr:uid="{00000000-0005-0000-0000-000044780000}"/>
    <cellStyle name="40% - 强调文字颜色 4 3 2 2 3 3 4 2 2" xfId="9309" xr:uid="{00000000-0005-0000-0000-00008D240000}"/>
    <cellStyle name="40% - 强调文字颜色 4 3 2 2 3 3 4 3" xfId="30741" xr:uid="{00000000-0005-0000-0000-000045780000}"/>
    <cellStyle name="40% - 强调文字颜色 4 3 2 2 3 3 5" xfId="20740" xr:uid="{00000000-0005-0000-0000-000034510000}"/>
    <cellStyle name="40% - 强调文字颜色 4 3 2 2 3 3 5 2" xfId="26701" xr:uid="{00000000-0005-0000-0000-00007D680000}"/>
    <cellStyle name="40% - 强调文字颜色 4 3 2 2 3 3 5 3" xfId="26705" xr:uid="{00000000-0005-0000-0000-000081680000}"/>
    <cellStyle name="40% - 强调文字颜色 4 3 2 2 3 3 6" xfId="26709" xr:uid="{00000000-0005-0000-0000-000085680000}"/>
    <cellStyle name="40% - 强调文字颜色 4 3 2 2 3 3 6 2" xfId="26711" xr:uid="{00000000-0005-0000-0000-000087680000}"/>
    <cellStyle name="40% - 强调文字颜色 4 3 2 2 3 3 7" xfId="26715" xr:uid="{00000000-0005-0000-0000-00008B680000}"/>
    <cellStyle name="40% - 强调文字颜色 4 3 2 2 3 4" xfId="30742" xr:uid="{00000000-0005-0000-0000-000046780000}"/>
    <cellStyle name="40% - 强调文字颜色 4 3 2 2 3 5" xfId="12597" xr:uid="{00000000-0005-0000-0000-000065310000}"/>
    <cellStyle name="40% - 强调文字颜色 4 3 2 2 3 6" xfId="12600" xr:uid="{00000000-0005-0000-0000-000068310000}"/>
    <cellStyle name="40% - 强调文字颜色 4 3 2 2 4" xfId="26279" xr:uid="{00000000-0005-0000-0000-0000D7660000}"/>
    <cellStyle name="40% - 强调文字颜色 4 3 2 2 4 2" xfId="30743" xr:uid="{00000000-0005-0000-0000-000047780000}"/>
    <cellStyle name="40% - 强调文字颜色 4 3 2 2 4 2 2" xfId="30744" xr:uid="{00000000-0005-0000-0000-000048780000}"/>
    <cellStyle name="40% - 强调文字颜色 4 3 2 2 4 2 2 2" xfId="30745" xr:uid="{00000000-0005-0000-0000-000049780000}"/>
    <cellStyle name="40% - 强调文字颜色 4 3 2 2 4 2 3" xfId="30746" xr:uid="{00000000-0005-0000-0000-00004A780000}"/>
    <cellStyle name="40% - 强调文字颜色 4 3 2 2 4 2 3 2" xfId="30747" xr:uid="{00000000-0005-0000-0000-00004B780000}"/>
    <cellStyle name="40% - 强调文字颜色 4 3 2 2 4 2 4" xfId="6829" xr:uid="{00000000-0005-0000-0000-0000DD1A0000}"/>
    <cellStyle name="40% - 强调文字颜色 4 3 2 2 4 3" xfId="30748" xr:uid="{00000000-0005-0000-0000-00004C780000}"/>
    <cellStyle name="40% - 强调文字颜色 4 3 2 2 4 3 2" xfId="30749" xr:uid="{00000000-0005-0000-0000-00004D780000}"/>
    <cellStyle name="40% - 强调文字颜色 4 3 2 2 4 3 3" xfId="30750" xr:uid="{00000000-0005-0000-0000-00004E780000}"/>
    <cellStyle name="40% - 强调文字颜色 4 3 2 2 4 4" xfId="30751" xr:uid="{00000000-0005-0000-0000-00004F780000}"/>
    <cellStyle name="40% - 强调文字颜色 4 3 2 2 4 5" xfId="12605" xr:uid="{00000000-0005-0000-0000-00006D310000}"/>
    <cellStyle name="40% - 强调文字颜色 4 3 2 2 4 6" xfId="30754" xr:uid="{00000000-0005-0000-0000-000052780000}"/>
    <cellStyle name="40% - 强调文字颜色 4 3 2 2 5" xfId="30755" xr:uid="{00000000-0005-0000-0000-000053780000}"/>
    <cellStyle name="40% - 强调文字颜色 4 3 2 2 5 2" xfId="30756" xr:uid="{00000000-0005-0000-0000-000054780000}"/>
    <cellStyle name="40% - 强调文字颜色 4 3 2 2 5 2 2" xfId="30757" xr:uid="{00000000-0005-0000-0000-000055780000}"/>
    <cellStyle name="40% - 强调文字颜色 4 3 2 2 5 2 2 2" xfId="30758" xr:uid="{00000000-0005-0000-0000-000056780000}"/>
    <cellStyle name="40% - 强调文字颜色 4 3 2 2 5 2 3" xfId="30759" xr:uid="{00000000-0005-0000-0000-000057780000}"/>
    <cellStyle name="40% - 强调文字颜色 4 3 2 2 5 2 4" xfId="30760" xr:uid="{00000000-0005-0000-0000-000058780000}"/>
    <cellStyle name="40% - 强调文字颜色 4 3 2 2 5 3" xfId="23865" xr:uid="{00000000-0005-0000-0000-0000695D0000}"/>
    <cellStyle name="40% - 强调文字颜色 4 3 2 2 5 3 2" xfId="30761" xr:uid="{00000000-0005-0000-0000-000059780000}"/>
    <cellStyle name="40% - 强调文字颜色 4 3 2 2 5 3 2 2" xfId="30762" xr:uid="{00000000-0005-0000-0000-00005A780000}"/>
    <cellStyle name="40% - 强调文字颜色 4 3 2 2 5 3 3" xfId="30763" xr:uid="{00000000-0005-0000-0000-00005B780000}"/>
    <cellStyle name="40% - 强调文字颜色 4 3 2 2 5 3 4" xfId="30764" xr:uid="{00000000-0005-0000-0000-00005C780000}"/>
    <cellStyle name="40% - 强调文字颜色 4 3 2 2 5 4" xfId="23867" xr:uid="{00000000-0005-0000-0000-00006B5D0000}"/>
    <cellStyle name="40% - 强调文字颜色 4 3 2 2 5 4 2" xfId="30765" xr:uid="{00000000-0005-0000-0000-00005D780000}"/>
    <cellStyle name="40% - 强调文字颜色 4 3 2 2 5 5" xfId="30766" xr:uid="{00000000-0005-0000-0000-00005E780000}"/>
    <cellStyle name="40% - 强调文字颜色 4 3 2 2 5 6" xfId="30768" xr:uid="{00000000-0005-0000-0000-000060780000}"/>
    <cellStyle name="40% - 强调文字颜色 4 3 2 2 6" xfId="30769" xr:uid="{00000000-0005-0000-0000-000061780000}"/>
    <cellStyle name="40% - 强调文字颜色 4 3 2 2 6 2" xfId="26203" xr:uid="{00000000-0005-0000-0000-00008B660000}"/>
    <cellStyle name="40% - 强调文字颜色 4 3 2 2 6 2 2" xfId="30770" xr:uid="{00000000-0005-0000-0000-000062780000}"/>
    <cellStyle name="40% - 强调文字颜色 4 3 2 2 6 2 2 2" xfId="30771" xr:uid="{00000000-0005-0000-0000-000063780000}"/>
    <cellStyle name="40% - 强调文字颜色 4 3 2 2 6 2 3" xfId="30772" xr:uid="{00000000-0005-0000-0000-000064780000}"/>
    <cellStyle name="40% - 强调文字颜色 4 3 2 2 6 2 4" xfId="30773" xr:uid="{00000000-0005-0000-0000-000065780000}"/>
    <cellStyle name="40% - 强调文字颜色 4 3 2 2 6 3" xfId="23870" xr:uid="{00000000-0005-0000-0000-00006E5D0000}"/>
    <cellStyle name="40% - 强调文字颜色 4 3 2 2 6 3 2" xfId="30774" xr:uid="{00000000-0005-0000-0000-000066780000}"/>
    <cellStyle name="40% - 强调文字颜色 4 3 2 2 6 3 3" xfId="30775" xr:uid="{00000000-0005-0000-0000-000067780000}"/>
    <cellStyle name="40% - 强调文字颜色 4 3 2 2 6 4" xfId="23872" xr:uid="{00000000-0005-0000-0000-0000705D0000}"/>
    <cellStyle name="40% - 强调文字颜色 4 3 2 2 6 4 2" xfId="30776" xr:uid="{00000000-0005-0000-0000-000068780000}"/>
    <cellStyle name="40% - 强调文字颜色 4 3 2 2 6 5" xfId="30777" xr:uid="{00000000-0005-0000-0000-000069780000}"/>
    <cellStyle name="40% - 强调文字颜色 4 3 2 2 6 6" xfId="18765" xr:uid="{00000000-0005-0000-0000-00007D490000}"/>
    <cellStyle name="40% - 强调文字颜色 4 3 2 2 7" xfId="30778" xr:uid="{00000000-0005-0000-0000-00006A780000}"/>
    <cellStyle name="40% - 强调文字颜色 4 3 2 2 7 2" xfId="30779" xr:uid="{00000000-0005-0000-0000-00006B780000}"/>
    <cellStyle name="40% - 强调文字颜色 4 3 2 2 7 2 2" xfId="29179" xr:uid="{00000000-0005-0000-0000-00002B720000}"/>
    <cellStyle name="40% - 强调文字颜色 4 3 2 2 7 2 3" xfId="30781" xr:uid="{00000000-0005-0000-0000-00006D780000}"/>
    <cellStyle name="40% - 强调文字颜色 4 3 2 2 7 3" xfId="23876" xr:uid="{00000000-0005-0000-0000-0000745D0000}"/>
    <cellStyle name="40% - 强调文字颜色 4 3 2 2 7 3 2" xfId="30783" xr:uid="{00000000-0005-0000-0000-00006F780000}"/>
    <cellStyle name="40% - 强调文字颜色 4 3 2 2 7 4" xfId="30784" xr:uid="{00000000-0005-0000-0000-000070780000}"/>
    <cellStyle name="40% - 强调文字颜色 4 3 2 2 7 5" xfId="30785" xr:uid="{00000000-0005-0000-0000-000071780000}"/>
    <cellStyle name="40% - 强调文字颜色 4 3 2 2 8" xfId="30786" xr:uid="{00000000-0005-0000-0000-000072780000}"/>
    <cellStyle name="40% - 强调文字颜色 4 3 2 2 8 2" xfId="30787" xr:uid="{00000000-0005-0000-0000-000073780000}"/>
    <cellStyle name="40% - 强调文字颜色 4 3 2 2 8 2 2" xfId="29186" xr:uid="{00000000-0005-0000-0000-000032720000}"/>
    <cellStyle name="40% - 强调文字颜色 4 3 2 2 8 2 3" xfId="30790" xr:uid="{00000000-0005-0000-0000-000076780000}"/>
    <cellStyle name="40% - 强调文字颜色 4 3 2 2 8 3" xfId="30791" xr:uid="{00000000-0005-0000-0000-000077780000}"/>
    <cellStyle name="40% - 强调文字颜色 4 3 2 2 8 3 2" xfId="27176" xr:uid="{00000000-0005-0000-0000-0000586A0000}"/>
    <cellStyle name="40% - 强调文字颜色 4 3 2 2 8 4" xfId="30792" xr:uid="{00000000-0005-0000-0000-000078780000}"/>
    <cellStyle name="40% - 强调文字颜色 4 3 2 2 8 5" xfId="30793" xr:uid="{00000000-0005-0000-0000-000079780000}"/>
    <cellStyle name="40% - 强调文字颜色 4 3 2 2 9" xfId="29061" xr:uid="{00000000-0005-0000-0000-0000B5710000}"/>
    <cellStyle name="40% - 强调文字颜色 4 3 2 2 9 2" xfId="30794" xr:uid="{00000000-0005-0000-0000-00007A780000}"/>
    <cellStyle name="40% - 强调文字颜色 4 3 2 2 9 3" xfId="27098" xr:uid="{00000000-0005-0000-0000-00000A6A0000}"/>
    <cellStyle name="40% - 强调文字颜色 4 3 2 3" xfId="12218" xr:uid="{00000000-0005-0000-0000-0000EA2F0000}"/>
    <cellStyle name="40% - 强调文字颜色 4 3 2 3 2" xfId="12220" xr:uid="{00000000-0005-0000-0000-0000EC2F0000}"/>
    <cellStyle name="40% - 强调文字颜色 4 3 2 3 2 2" xfId="30795" xr:uid="{00000000-0005-0000-0000-00007B780000}"/>
    <cellStyle name="40% - 强调文字颜色 4 3 2 4" xfId="12222" xr:uid="{00000000-0005-0000-0000-0000EE2F0000}"/>
    <cellStyle name="40% - 强调文字颜色 4 3 2 4 2" xfId="30796" xr:uid="{00000000-0005-0000-0000-00007C780000}"/>
    <cellStyle name="40% - 强调文字颜色 4 3 2 4 2 2" xfId="30797" xr:uid="{00000000-0005-0000-0000-00007D780000}"/>
    <cellStyle name="40% - 强调文字颜色 4 3 2 4 3" xfId="21828" xr:uid="{00000000-0005-0000-0000-000074550000}"/>
    <cellStyle name="40% - 强调文字颜色 4 3 2 4 4" xfId="21830" xr:uid="{00000000-0005-0000-0000-000076550000}"/>
    <cellStyle name="40% - 强调文字颜色 4 3 2 5" xfId="30799" xr:uid="{00000000-0005-0000-0000-00007F780000}"/>
    <cellStyle name="40% - 强调文字颜色 4 3 2 6" xfId="30801" xr:uid="{00000000-0005-0000-0000-000081780000}"/>
    <cellStyle name="40% - 强调文字颜色 4 3 2 6 2" xfId="30802" xr:uid="{00000000-0005-0000-0000-000082780000}"/>
    <cellStyle name="40% - 强调文字颜色 4 3 3" xfId="268" xr:uid="{00000000-0005-0000-0000-000031010000}"/>
    <cellStyle name="40% - 强调文字颜色 4 3 3 10" xfId="12786" xr:uid="{00000000-0005-0000-0000-000022320000}"/>
    <cellStyle name="40% - 强调文字颜色 4 3 3 10 2" xfId="14146" xr:uid="{00000000-0005-0000-0000-000072370000}"/>
    <cellStyle name="40% - 强调文字颜色 4 3 3 11" xfId="30803" xr:uid="{00000000-0005-0000-0000-000083780000}"/>
    <cellStyle name="40% - 强调文字颜色 4 3 3 11 2" xfId="19348" xr:uid="{00000000-0005-0000-0000-0000C44B0000}"/>
    <cellStyle name="40% - 强调文字颜色 4 3 3 12" xfId="30804" xr:uid="{00000000-0005-0000-0000-000084780000}"/>
    <cellStyle name="40% - 强调文字颜色 4 3 3 12 2" xfId="19365" xr:uid="{00000000-0005-0000-0000-0000D54B0000}"/>
    <cellStyle name="40% - 强调文字颜色 4 3 3 13" xfId="30805" xr:uid="{00000000-0005-0000-0000-000085780000}"/>
    <cellStyle name="40% - 强调文字颜色 4 3 3 13 2" xfId="19374" xr:uid="{00000000-0005-0000-0000-0000DE4B0000}"/>
    <cellStyle name="40% - 强调文字颜色 4 3 3 14" xfId="30806" xr:uid="{00000000-0005-0000-0000-000086780000}"/>
    <cellStyle name="40% - 强调文字颜色 4 3 3 15" xfId="30807" xr:uid="{00000000-0005-0000-0000-000087780000}"/>
    <cellStyle name="40% - 强调文字颜色 4 3 3 15 2" xfId="30809" xr:uid="{00000000-0005-0000-0000-000089780000}"/>
    <cellStyle name="40% - 强调文字颜色 4 3 3 16" xfId="30810" xr:uid="{00000000-0005-0000-0000-00008A780000}"/>
    <cellStyle name="40% - 强调文字颜色 4 3 3 17" xfId="6885" xr:uid="{00000000-0005-0000-0000-0000151B0000}"/>
    <cellStyle name="40% - 强调文字颜色 4 3 3 2" xfId="30167" xr:uid="{00000000-0005-0000-0000-000007760000}"/>
    <cellStyle name="40% - 强调文字颜色 4 3 3 2 10" xfId="16336" xr:uid="{00000000-0005-0000-0000-000000400000}"/>
    <cellStyle name="40% - 强调文字颜色 4 3 3 2 10 2" xfId="8880" xr:uid="{00000000-0005-0000-0000-0000E0220000}"/>
    <cellStyle name="40% - 强调文字颜色 4 3 3 2 11" xfId="30811" xr:uid="{00000000-0005-0000-0000-00008B780000}"/>
    <cellStyle name="40% - 强调文字颜色 4 3 3 2 11 2" xfId="30812" xr:uid="{00000000-0005-0000-0000-00008C780000}"/>
    <cellStyle name="40% - 强调文字颜色 4 3 3 2 12" xfId="30813" xr:uid="{00000000-0005-0000-0000-00008D780000}"/>
    <cellStyle name="40% - 强调文字颜色 4 3 3 2 12 2" xfId="30814" xr:uid="{00000000-0005-0000-0000-00008E780000}"/>
    <cellStyle name="40% - 强调文字颜色 4 3 3 2 13" xfId="26015" xr:uid="{00000000-0005-0000-0000-0000CF650000}"/>
    <cellStyle name="40% - 强调文字颜色 4 3 3 2 13 2" xfId="30815" xr:uid="{00000000-0005-0000-0000-00008F780000}"/>
    <cellStyle name="40% - 强调文字颜色 4 3 3 2 14" xfId="26018" xr:uid="{00000000-0005-0000-0000-0000D2650000}"/>
    <cellStyle name="40% - 强调文字颜色 4 3 3 2 15" xfId="30816" xr:uid="{00000000-0005-0000-0000-000090780000}"/>
    <cellStyle name="40% - 强调文字颜色 4 3 3 2 2" xfId="26846" xr:uid="{00000000-0005-0000-0000-00000E690000}"/>
    <cellStyle name="40% - 强调文字颜色 4 3 3 2 2 2" xfId="30817" xr:uid="{00000000-0005-0000-0000-000091780000}"/>
    <cellStyle name="40% - 强调文字颜色 4 3 3 2 2 2 2" xfId="30818" xr:uid="{00000000-0005-0000-0000-000092780000}"/>
    <cellStyle name="40% - 强调文字颜色 4 3 3 2 2 2 2 2" xfId="30819" xr:uid="{00000000-0005-0000-0000-000093780000}"/>
    <cellStyle name="40% - 强调文字颜色 4 3 3 2 2 2 2 2 2" xfId="17677" xr:uid="{00000000-0005-0000-0000-00003D450000}"/>
    <cellStyle name="40% - 强调文字颜色 4 3 3 2 2 2 2 2 3" xfId="30820" xr:uid="{00000000-0005-0000-0000-000094780000}"/>
    <cellStyle name="40% - 强调文字颜色 4 3 3 2 2 2 2 3" xfId="30821" xr:uid="{00000000-0005-0000-0000-000095780000}"/>
    <cellStyle name="40% - 强调文字颜色 4 3 3 2 2 2 2 3 2" xfId="30822" xr:uid="{00000000-0005-0000-0000-000096780000}"/>
    <cellStyle name="40% - 强调文字颜色 4 3 3 2 2 2 2 4" xfId="29289" xr:uid="{00000000-0005-0000-0000-000099720000}"/>
    <cellStyle name="40% - 强调文字颜色 4 3 3 2 2 2 3" xfId="30823" xr:uid="{00000000-0005-0000-0000-000097780000}"/>
    <cellStyle name="40% - 强调文字颜色 4 3 3 2 2 2 3 2" xfId="30824" xr:uid="{00000000-0005-0000-0000-000098780000}"/>
    <cellStyle name="40% - 强调文字颜色 4 3 3 2 2 2 3 2 2" xfId="17294" xr:uid="{00000000-0005-0000-0000-0000BE430000}"/>
    <cellStyle name="40% - 强调文字颜色 4 3 3 2 2 2 3 2 3" xfId="17296" xr:uid="{00000000-0005-0000-0000-0000C0430000}"/>
    <cellStyle name="40% - 强调文字颜色 4 3 3 2 2 2 3 3" xfId="30825" xr:uid="{00000000-0005-0000-0000-000099780000}"/>
    <cellStyle name="40% - 强调文字颜色 4 3 3 2 2 2 3 4" xfId="30230" xr:uid="{00000000-0005-0000-0000-000046760000}"/>
    <cellStyle name="40% - 强调文字颜色 4 3 3 2 2 2 4" xfId="23591" xr:uid="{00000000-0005-0000-0000-0000575C0000}"/>
    <cellStyle name="40% - 强调文字颜色 4 3 3 2 2 2 4 2" xfId="29518" xr:uid="{00000000-0005-0000-0000-00007E730000}"/>
    <cellStyle name="40% - 强调文字颜色 4 3 3 2 2 2 4 2 2" xfId="367" xr:uid="{00000000-0005-0000-0000-00009E010000}"/>
    <cellStyle name="40% - 强调文字颜色 4 3 3 2 2 2 4 3" xfId="30826" xr:uid="{00000000-0005-0000-0000-00009A780000}"/>
    <cellStyle name="40% - 强调文字颜色 4 3 3 2 2 2 5" xfId="29521" xr:uid="{00000000-0005-0000-0000-000081730000}"/>
    <cellStyle name="40% - 强调文字颜色 4 3 3 2 2 2 5 2" xfId="11018" xr:uid="{00000000-0005-0000-0000-00003A2B0000}"/>
    <cellStyle name="40% - 强调文字颜色 4 3 3 2 2 2 6" xfId="30827" xr:uid="{00000000-0005-0000-0000-00009B780000}"/>
    <cellStyle name="40% - 强调文字颜色 4 3 3 2 2 2 6 2" xfId="9227" xr:uid="{00000000-0005-0000-0000-00003B240000}"/>
    <cellStyle name="40% - 强调文字颜色 4 3 3 2 2 2 7" xfId="453" xr:uid="{00000000-0005-0000-0000-0000F5010000}"/>
    <cellStyle name="40% - 强调文字颜色 4 3 3 2 2 3" xfId="1969" xr:uid="{00000000-0005-0000-0000-0000E1070000}"/>
    <cellStyle name="40% - 强调文字颜色 4 3 3 2 2 3 2" xfId="30828" xr:uid="{00000000-0005-0000-0000-00009C780000}"/>
    <cellStyle name="40% - 强调文字颜色 4 3 3 2 2 3 2 2" xfId="30829" xr:uid="{00000000-0005-0000-0000-00009D780000}"/>
    <cellStyle name="40% - 强调文字颜色 4 3 3 2 2 3 2 3" xfId="30830" xr:uid="{00000000-0005-0000-0000-00009E780000}"/>
    <cellStyle name="40% - 强调文字颜色 4 3 3 2 2 3 3" xfId="30831" xr:uid="{00000000-0005-0000-0000-00009F780000}"/>
    <cellStyle name="40% - 强调文字颜色 4 3 3 2 2 4" xfId="3669" xr:uid="{00000000-0005-0000-0000-0000850E0000}"/>
    <cellStyle name="40% - 强调文字颜色 4 3 3 2 2 5" xfId="6205" xr:uid="{00000000-0005-0000-0000-00006D180000}"/>
    <cellStyle name="40% - 强调文字颜色 4 3 3 2 3" xfId="14195" xr:uid="{00000000-0005-0000-0000-0000A3370000}"/>
    <cellStyle name="40% - 强调文字颜色 4 3 3 2 3 2" xfId="30832" xr:uid="{00000000-0005-0000-0000-0000A0780000}"/>
    <cellStyle name="40% - 强调文字颜色 4 3 3 2 3 2 2" xfId="30833" xr:uid="{00000000-0005-0000-0000-0000A1780000}"/>
    <cellStyle name="40% - 强调文字颜色 4 3 3 2 3 2 2 2" xfId="30834" xr:uid="{00000000-0005-0000-0000-0000A2780000}"/>
    <cellStyle name="40% - 强调文字颜色 4 3 3 2 3 2 2 2 2" xfId="30140" xr:uid="{00000000-0005-0000-0000-0000EC750000}"/>
    <cellStyle name="40% - 强调文字颜色 4 3 3 2 3 2 2 3" xfId="30835" xr:uid="{00000000-0005-0000-0000-0000A3780000}"/>
    <cellStyle name="40% - 强调文字颜色 4 3 3 2 3 2 3" xfId="27093" xr:uid="{00000000-0005-0000-0000-0000056A0000}"/>
    <cellStyle name="40% - 强调文字颜色 4 3 3 2 3 2 3 2" xfId="30836" xr:uid="{00000000-0005-0000-0000-0000A4780000}"/>
    <cellStyle name="40% - 强调文字颜色 4 3 3 2 3 2 4" xfId="23635" xr:uid="{00000000-0005-0000-0000-0000835C0000}"/>
    <cellStyle name="40% - 强调文字颜色 4 3 3 2 3 2 4 2" xfId="12592" xr:uid="{00000000-0005-0000-0000-000060310000}"/>
    <cellStyle name="40% - 强调文字颜色 4 3 3 2 3 2 5" xfId="23639" xr:uid="{00000000-0005-0000-0000-0000875C0000}"/>
    <cellStyle name="40% - 强调文字颜色 4 3 3 2 3 3" xfId="30837" xr:uid="{00000000-0005-0000-0000-0000A5780000}"/>
    <cellStyle name="40% - 强调文字颜色 4 3 3 2 3 3 2" xfId="30838" xr:uid="{00000000-0005-0000-0000-0000A6780000}"/>
    <cellStyle name="40% - 强调文字颜色 4 3 3 2 3 3 2 2" xfId="30839" xr:uid="{00000000-0005-0000-0000-0000A7780000}"/>
    <cellStyle name="40% - 强调文字颜色 4 3 3 2 3 3 2 3" xfId="9159" xr:uid="{00000000-0005-0000-0000-0000F7230000}"/>
    <cellStyle name="40% - 强调文字颜色 4 3 3 2 3 3 3" xfId="27096" xr:uid="{00000000-0005-0000-0000-0000086A0000}"/>
    <cellStyle name="40% - 强调文字颜色 4 3 3 2 3 3 3 2" xfId="30840" xr:uid="{00000000-0005-0000-0000-0000A8780000}"/>
    <cellStyle name="40% - 强调文字颜色 4 3 3 2 3 3 4" xfId="23642" xr:uid="{00000000-0005-0000-0000-00008A5C0000}"/>
    <cellStyle name="40% - 强调文字颜色 4 3 3 2 3 4" xfId="1004" xr:uid="{00000000-0005-0000-0000-00001C040000}"/>
    <cellStyle name="40% - 强调文字颜色 4 3 3 2 3 4 2" xfId="4388" xr:uid="{00000000-0005-0000-0000-000054110000}"/>
    <cellStyle name="40% - 强调文字颜色 4 3 3 2 3 4 2 2" xfId="6213" xr:uid="{00000000-0005-0000-0000-000075180000}"/>
    <cellStyle name="40% - 强调文字颜色 4 3 3 2 3 4 3" xfId="6219" xr:uid="{00000000-0005-0000-0000-00007B180000}"/>
    <cellStyle name="40% - 强调文字颜色 4 3 3 2 3 5" xfId="531" xr:uid="{00000000-0005-0000-0000-000043020000}"/>
    <cellStyle name="40% - 强调文字颜色 4 3 3 2 3 5 2" xfId="2366" xr:uid="{00000000-0005-0000-0000-00006E090000}"/>
    <cellStyle name="40% - 强调文字颜色 4 3 3 2 3 5 3" xfId="2411" xr:uid="{00000000-0005-0000-0000-00009B090000}"/>
    <cellStyle name="40% - 强调文字颜色 4 3 3 2 3 6" xfId="5356" xr:uid="{00000000-0005-0000-0000-00001C150000}"/>
    <cellStyle name="40% - 强调文字颜色 4 3 3 2 3 6 2" xfId="329" xr:uid="{00000000-0005-0000-0000-000073010000}"/>
    <cellStyle name="40% - 强调文字颜色 4 3 3 2 3 7" xfId="5361" xr:uid="{00000000-0005-0000-0000-000021150000}"/>
    <cellStyle name="40% - 强调文字颜色 4 3 3 2 3 8" xfId="5366" xr:uid="{00000000-0005-0000-0000-000026150000}"/>
    <cellStyle name="40% - 强调文字颜色 4 3 3 2 4" xfId="30841" xr:uid="{00000000-0005-0000-0000-0000A9780000}"/>
    <cellStyle name="40% - 强调文字颜色 4 3 3 2 4 2" xfId="30842" xr:uid="{00000000-0005-0000-0000-0000AA780000}"/>
    <cellStyle name="40% - 强调文字颜色 4 3 3 2 4 2 2" xfId="7451" xr:uid="{00000000-0005-0000-0000-00004B1D0000}"/>
    <cellStyle name="40% - 强调文字颜色 4 3 3 2 4 2 2 2" xfId="30843" xr:uid="{00000000-0005-0000-0000-0000AB780000}"/>
    <cellStyle name="40% - 强调文字颜色 4 3 3 2 4 2 3" xfId="30844" xr:uid="{00000000-0005-0000-0000-0000AC780000}"/>
    <cellStyle name="40% - 强调文字颜色 4 3 3 2 4 2 4" xfId="30845" xr:uid="{00000000-0005-0000-0000-0000AD780000}"/>
    <cellStyle name="40% - 强调文字颜色 4 3 3 2 4 3" xfId="30846" xr:uid="{00000000-0005-0000-0000-0000AE780000}"/>
    <cellStyle name="40% - 强调文字颜色 4 3 3 2 4 3 2" xfId="30847" xr:uid="{00000000-0005-0000-0000-0000AF780000}"/>
    <cellStyle name="40% - 强调文字颜色 4 3 3 2 4 3 2 2" xfId="24042" xr:uid="{00000000-0005-0000-0000-00001A5E0000}"/>
    <cellStyle name="40% - 强调文字颜色 4 3 3 2 4 3 3" xfId="30848" xr:uid="{00000000-0005-0000-0000-0000B0780000}"/>
    <cellStyle name="40% - 强调文字颜色 4 3 3 2 4 3 4" xfId="19664" xr:uid="{00000000-0005-0000-0000-0000004D0000}"/>
    <cellStyle name="40% - 强调文字颜色 4 3 3 2 4 4" xfId="1425" xr:uid="{00000000-0005-0000-0000-0000C1050000}"/>
    <cellStyle name="40% - 强调文字颜色 4 3 3 2 4 4 2" xfId="6226" xr:uid="{00000000-0005-0000-0000-000082180000}"/>
    <cellStyle name="40% - 强调文字颜色 4 3 3 2 4 5" xfId="396" xr:uid="{00000000-0005-0000-0000-0000BC010000}"/>
    <cellStyle name="40% - 强调文字颜色 4 3 3 2 4 6" xfId="401" xr:uid="{00000000-0005-0000-0000-0000C1010000}"/>
    <cellStyle name="40% - 强调文字颜色 4 3 3 2 5" xfId="24791" xr:uid="{00000000-0005-0000-0000-000007610000}"/>
    <cellStyle name="40% - 强调文字颜色 4 3 3 2 5 2" xfId="25018" xr:uid="{00000000-0005-0000-0000-0000EA610000}"/>
    <cellStyle name="40% - 强调文字颜色 4 3 3 2 5 2 2" xfId="30849" xr:uid="{00000000-0005-0000-0000-0000B1780000}"/>
    <cellStyle name="40% - 强调文字颜色 4 3 3 2 5 2 3" xfId="30850" xr:uid="{00000000-0005-0000-0000-0000B2780000}"/>
    <cellStyle name="40% - 强调文字颜色 4 3 3 2 5 3" xfId="10029" xr:uid="{00000000-0005-0000-0000-00005D270000}"/>
    <cellStyle name="40% - 强调文字颜色 4 3 3 2 5 3 2" xfId="30851" xr:uid="{00000000-0005-0000-0000-0000B3780000}"/>
    <cellStyle name="40% - 强调文字颜色 4 3 3 2 5 3 3" xfId="10225" xr:uid="{00000000-0005-0000-0000-000021280000}"/>
    <cellStyle name="40% - 强调文字颜色 4 3 3 2 5 4" xfId="682" xr:uid="{00000000-0005-0000-0000-0000DA020000}"/>
    <cellStyle name="40% - 强调文字颜色 4 3 3 2 5 4 2" xfId="6236" xr:uid="{00000000-0005-0000-0000-00008C180000}"/>
    <cellStyle name="40% - 强调文字颜色 4 3 3 2 5 5" xfId="6238" xr:uid="{00000000-0005-0000-0000-00008E180000}"/>
    <cellStyle name="40% - 强调文字颜色 4 3 3 2 5 6" xfId="6240" xr:uid="{00000000-0005-0000-0000-000090180000}"/>
    <cellStyle name="40% - 强调文字颜色 4 3 3 2 6" xfId="28237" xr:uid="{00000000-0005-0000-0000-00007D6E0000}"/>
    <cellStyle name="40% - 强调文字颜色 4 3 3 2 6 2" xfId="25023" xr:uid="{00000000-0005-0000-0000-0000EF610000}"/>
    <cellStyle name="40% - 强调文字颜色 4 3 3 2 6 2 2" xfId="18157" xr:uid="{00000000-0005-0000-0000-00001D470000}"/>
    <cellStyle name="40% - 强调文字颜色 4 3 3 2 6 2 3" xfId="18161" xr:uid="{00000000-0005-0000-0000-000021470000}"/>
    <cellStyle name="40% - 强调文字颜色 4 3 3 2 6 3" xfId="15588" xr:uid="{00000000-0005-0000-0000-0000143D0000}"/>
    <cellStyle name="40% - 强调文字颜色 4 3 3 2 6 3 2" xfId="18168" xr:uid="{00000000-0005-0000-0000-000028470000}"/>
    <cellStyle name="40% - 强调文字颜色 4 3 3 2 6 4" xfId="1692" xr:uid="{00000000-0005-0000-0000-0000CC060000}"/>
    <cellStyle name="40% - 强调文字颜色 4 3 3 2 6 5" xfId="241" xr:uid="{00000000-0005-0000-0000-000013010000}"/>
    <cellStyle name="40% - 强调文字颜色 4 3 3 2 7" xfId="28239" xr:uid="{00000000-0005-0000-0000-00007F6E0000}"/>
    <cellStyle name="40% - 强调文字颜色 4 3 3 2 7 2" xfId="25030" xr:uid="{00000000-0005-0000-0000-0000F6610000}"/>
    <cellStyle name="40% - 强调文字颜色 4 3 3 2 7 2 2" xfId="26832" xr:uid="{00000000-0005-0000-0000-000000690000}"/>
    <cellStyle name="40% - 强调文字颜色 4 3 3 2 7 2 3" xfId="22785" xr:uid="{00000000-0005-0000-0000-000031590000}"/>
    <cellStyle name="40% - 强调文字颜色 4 3 3 2 7 3" xfId="30852" xr:uid="{00000000-0005-0000-0000-0000B4780000}"/>
    <cellStyle name="40% - 强调文字颜色 4 3 3 2 7 3 2" xfId="30853" xr:uid="{00000000-0005-0000-0000-0000B5780000}"/>
    <cellStyle name="40% - 强调文字颜色 4 3 3 2 7 4" xfId="6249" xr:uid="{00000000-0005-0000-0000-000099180000}"/>
    <cellStyle name="40% - 强调文字颜色 4 3 3 2 8" xfId="4399" xr:uid="{00000000-0005-0000-0000-00005F110000}"/>
    <cellStyle name="40% - 强调文字颜色 4 3 3 2 8 2" xfId="30854" xr:uid="{00000000-0005-0000-0000-0000B6780000}"/>
    <cellStyle name="40% - 强调文字颜色 4 3 3 2 8 3" xfId="30855" xr:uid="{00000000-0005-0000-0000-0000B7780000}"/>
    <cellStyle name="40% - 强调文字颜色 4 3 3 2 9" xfId="30856" xr:uid="{00000000-0005-0000-0000-0000B8780000}"/>
    <cellStyle name="40% - 强调文字颜色 4 3 3 2 9 2" xfId="30857" xr:uid="{00000000-0005-0000-0000-0000B9780000}"/>
    <cellStyle name="40% - 强调文字颜色 4 3 3 3" xfId="12224" xr:uid="{00000000-0005-0000-0000-0000F02F0000}"/>
    <cellStyle name="40% - 强调文字颜色 4 3 3 3 2" xfId="30858" xr:uid="{00000000-0005-0000-0000-0000BA780000}"/>
    <cellStyle name="40% - 强调文字颜色 4 3 3 3 2 2" xfId="3695" xr:uid="{00000000-0005-0000-0000-00009F0E0000}"/>
    <cellStyle name="40% - 强调文字颜色 4 3 3 3 2 2 2" xfId="5546" xr:uid="{00000000-0005-0000-0000-0000DA150000}"/>
    <cellStyle name="40% - 强调文字颜色 4 3 3 3 2 2 2 2" xfId="30859" xr:uid="{00000000-0005-0000-0000-0000BB780000}"/>
    <cellStyle name="40% - 强调文字颜色 4 3 3 3 2 2 2 3" xfId="30860" xr:uid="{00000000-0005-0000-0000-0000BC780000}"/>
    <cellStyle name="40% - 强调文字颜色 4 3 3 3 2 2 3" xfId="5551" xr:uid="{00000000-0005-0000-0000-0000DF150000}"/>
    <cellStyle name="40% - 强调文字颜色 4 3 3 3 2 2 3 2" xfId="30861" xr:uid="{00000000-0005-0000-0000-0000BD780000}"/>
    <cellStyle name="40% - 强调文字颜色 4 3 3 3 2 2 4" xfId="1435" xr:uid="{00000000-0005-0000-0000-0000CB050000}"/>
    <cellStyle name="40% - 强调文字颜色 4 3 3 3 2 3" xfId="2015" xr:uid="{00000000-0005-0000-0000-00000F080000}"/>
    <cellStyle name="40% - 强调文字颜色 4 3 3 3 2 3 2" xfId="2021" xr:uid="{00000000-0005-0000-0000-000015080000}"/>
    <cellStyle name="40% - 强调文字颜色 4 3 3 3 2 3 2 2" xfId="28486" xr:uid="{00000000-0005-0000-0000-0000766F0000}"/>
    <cellStyle name="40% - 强调文字颜色 4 3 3 3 2 3 2 3" xfId="30862" xr:uid="{00000000-0005-0000-0000-0000BE780000}"/>
    <cellStyle name="40% - 强调文字颜色 4 3 3 3 2 3 3" xfId="28488" xr:uid="{00000000-0005-0000-0000-0000786F0000}"/>
    <cellStyle name="40% - 强调文字颜色 4 3 3 3 2 3 4" xfId="28490" xr:uid="{00000000-0005-0000-0000-00007A6F0000}"/>
    <cellStyle name="40% - 强调文字颜色 4 3 3 3 2 4" xfId="2024" xr:uid="{00000000-0005-0000-0000-000018080000}"/>
    <cellStyle name="40% - 强调文字颜色 4 3 3 3 2 4 2" xfId="6347" xr:uid="{00000000-0005-0000-0000-0000FB180000}"/>
    <cellStyle name="40% - 强调文字颜色 4 3 3 3 2 4 2 2" xfId="6351" xr:uid="{00000000-0005-0000-0000-0000FF180000}"/>
    <cellStyle name="40% - 强调文字颜色 4 3 3 3 2 4 3" xfId="6358" xr:uid="{00000000-0005-0000-0000-000006190000}"/>
    <cellStyle name="40% - 强调文字颜色 4 3 3 3 2 5" xfId="6361" xr:uid="{00000000-0005-0000-0000-000009190000}"/>
    <cellStyle name="40% - 强调文字颜色 4 3 3 3 2 5 2" xfId="6365" xr:uid="{00000000-0005-0000-0000-00000D190000}"/>
    <cellStyle name="40% - 强调文字颜色 4 3 3 3 2 6" xfId="6377" xr:uid="{00000000-0005-0000-0000-000019190000}"/>
    <cellStyle name="40% - 强调文字颜色 4 3 3 3 2 6 2" xfId="6383" xr:uid="{00000000-0005-0000-0000-00001F190000}"/>
    <cellStyle name="40% - 强调文字颜色 4 3 3 3 2 7" xfId="6392" xr:uid="{00000000-0005-0000-0000-000028190000}"/>
    <cellStyle name="40% - 强调文字颜色 4 3 3 3 3" xfId="14199" xr:uid="{00000000-0005-0000-0000-0000A7370000}"/>
    <cellStyle name="40% - 强调文字颜色 4 3 3 3 3 2" xfId="30863" xr:uid="{00000000-0005-0000-0000-0000BF780000}"/>
    <cellStyle name="40% - 强调文字颜色 4 3 3 3 3 2 2" xfId="30864" xr:uid="{00000000-0005-0000-0000-0000C0780000}"/>
    <cellStyle name="40% - 强调文字颜色 4 3 3 3 3 2 2 2" xfId="29893" xr:uid="{00000000-0005-0000-0000-0000F5740000}"/>
    <cellStyle name="40% - 强调文字颜色 4 3 3 3 3 2 2 3" xfId="10203" xr:uid="{00000000-0005-0000-0000-00000B280000}"/>
    <cellStyle name="40% - 强调文字颜色 4 3 3 3 3 2 3" xfId="30865" xr:uid="{00000000-0005-0000-0000-0000C1780000}"/>
    <cellStyle name="40% - 强调文字颜色 4 3 3 3 3 2 4" xfId="23679" xr:uid="{00000000-0005-0000-0000-0000AF5C0000}"/>
    <cellStyle name="40% - 强调文字颜色 4 3 3 3 3 3" xfId="2034" xr:uid="{00000000-0005-0000-0000-000022080000}"/>
    <cellStyle name="40% - 强调文字颜色 4 3 3 3 3 3 2" xfId="30866" xr:uid="{00000000-0005-0000-0000-0000C2780000}"/>
    <cellStyle name="40% - 强调文字颜色 4 3 3 3 3 3 2 2" xfId="30867" xr:uid="{00000000-0005-0000-0000-0000C3780000}"/>
    <cellStyle name="40% - 强调文字颜色 4 3 3 3 3 3 2 3" xfId="30868" xr:uid="{00000000-0005-0000-0000-0000C4780000}"/>
    <cellStyle name="40% - 强调文字颜色 4 3 3 3 3 3 3" xfId="30869" xr:uid="{00000000-0005-0000-0000-0000C5780000}"/>
    <cellStyle name="40% - 强调文字颜色 4 3 3 3 3 3 4" xfId="23682" xr:uid="{00000000-0005-0000-0000-0000B25C0000}"/>
    <cellStyle name="40% - 强调文字颜色 4 3 3 3 3 4" xfId="2036" xr:uid="{00000000-0005-0000-0000-000024080000}"/>
    <cellStyle name="40% - 强调文字颜色 4 3 3 3 3 4 2" xfId="6398" xr:uid="{00000000-0005-0000-0000-00002E190000}"/>
    <cellStyle name="40% - 强调文字颜色 4 3 3 3 3 4 2 2" xfId="30871" xr:uid="{00000000-0005-0000-0000-0000C7780000}"/>
    <cellStyle name="40% - 强调文字颜色 4 3 3 3 3 4 3" xfId="30873" xr:uid="{00000000-0005-0000-0000-0000C9780000}"/>
    <cellStyle name="40% - 强调文字颜色 4 3 3 3 3 5" xfId="30874" xr:uid="{00000000-0005-0000-0000-0000CA780000}"/>
    <cellStyle name="40% - 强调文字颜色 4 3 3 3 3 5 2" xfId="30876" xr:uid="{00000000-0005-0000-0000-0000CC780000}"/>
    <cellStyle name="40% - 强调文字颜色 4 3 3 3 3 5 3" xfId="30877" xr:uid="{00000000-0005-0000-0000-0000CD780000}"/>
    <cellStyle name="40% - 强调文字颜色 4 3 3 3 3 6" xfId="23013" xr:uid="{00000000-0005-0000-0000-0000155A0000}"/>
    <cellStyle name="40% - 强调文字颜色 4 3 3 3 3 6 2" xfId="30878" xr:uid="{00000000-0005-0000-0000-0000CE780000}"/>
    <cellStyle name="40% - 强调文字颜色 4 3 3 3 3 7" xfId="30879" xr:uid="{00000000-0005-0000-0000-0000CF780000}"/>
    <cellStyle name="40% - 强调文字颜色 4 3 3 3 4" xfId="30880" xr:uid="{00000000-0005-0000-0000-0000D0780000}"/>
    <cellStyle name="40% - 强调文字颜色 4 3 3 3 5" xfId="28241" xr:uid="{00000000-0005-0000-0000-0000816E0000}"/>
    <cellStyle name="40% - 强调文字颜色 4 3 3 3 6" xfId="28244" xr:uid="{00000000-0005-0000-0000-0000846E0000}"/>
    <cellStyle name="40% - 强调文字颜色 4 3 3 4" xfId="30881" xr:uid="{00000000-0005-0000-0000-0000D1780000}"/>
    <cellStyle name="40% - 强调文字颜色 4 3 3 4 2" xfId="30882" xr:uid="{00000000-0005-0000-0000-0000D2780000}"/>
    <cellStyle name="40% - 强调文字颜色 4 3 3 4 2 2" xfId="30883" xr:uid="{00000000-0005-0000-0000-0000D3780000}"/>
    <cellStyle name="40% - 强调文字颜色 4 3 3 4 2 2 2" xfId="7903" xr:uid="{00000000-0005-0000-0000-00000F1F0000}"/>
    <cellStyle name="40% - 强调文字颜色 4 3 3 4 2 3" xfId="30884" xr:uid="{00000000-0005-0000-0000-0000D4780000}"/>
    <cellStyle name="40% - 强调文字颜色 4 3 3 4 2 3 2" xfId="7918" xr:uid="{00000000-0005-0000-0000-00001E1F0000}"/>
    <cellStyle name="40% - 强调文字颜色 4 3 3 4 2 4" xfId="6437" xr:uid="{00000000-0005-0000-0000-000055190000}"/>
    <cellStyle name="40% - 强调文字颜色 4 3 3 4 3" xfId="21834" xr:uid="{00000000-0005-0000-0000-00007A550000}"/>
    <cellStyle name="40% - 强调文字颜色 4 3 3 4 3 2" xfId="30885" xr:uid="{00000000-0005-0000-0000-0000D5780000}"/>
    <cellStyle name="40% - 强调文字颜色 4 3 3 4 3 3" xfId="30886" xr:uid="{00000000-0005-0000-0000-0000D6780000}"/>
    <cellStyle name="40% - 强调文字颜色 4 3 3 4 4" xfId="21836" xr:uid="{00000000-0005-0000-0000-00007C550000}"/>
    <cellStyle name="40% - 强调文字颜色 4 3 3 4 5" xfId="28247" xr:uid="{00000000-0005-0000-0000-0000876E0000}"/>
    <cellStyle name="40% - 强调文字颜色 4 3 3 4 6" xfId="28250" xr:uid="{00000000-0005-0000-0000-00008A6E0000}"/>
    <cellStyle name="40% - 强调文字颜色 4 3 3 5" xfId="30888" xr:uid="{00000000-0005-0000-0000-0000D8780000}"/>
    <cellStyle name="40% - 强调文字颜色 4 3 3 5 2" xfId="17290" xr:uid="{00000000-0005-0000-0000-0000BA430000}"/>
    <cellStyle name="40% - 强调文字颜色 4 3 3 5 2 2" xfId="53" xr:uid="{00000000-0005-0000-0000-00003B000000}"/>
    <cellStyle name="40% - 强调文字颜色 4 3 3 5 2 2 2" xfId="30889" xr:uid="{00000000-0005-0000-0000-0000D9780000}"/>
    <cellStyle name="40% - 强调文字颜色 4 3 3 5 2 3" xfId="30890" xr:uid="{00000000-0005-0000-0000-0000DA780000}"/>
    <cellStyle name="40% - 强调文字颜色 4 3 3 5 2 4" xfId="30891" xr:uid="{00000000-0005-0000-0000-0000DB780000}"/>
    <cellStyle name="40% - 强调文字颜色 4 3 3 5 3" xfId="14205" xr:uid="{00000000-0005-0000-0000-0000AD370000}"/>
    <cellStyle name="40% - 强调文字颜色 4 3 3 5 3 2" xfId="1656" xr:uid="{00000000-0005-0000-0000-0000A8060000}"/>
    <cellStyle name="40% - 强调文字颜色 4 3 3 5 3 2 2" xfId="30892" xr:uid="{00000000-0005-0000-0000-0000DC780000}"/>
    <cellStyle name="40% - 强调文字颜色 4 3 3 5 3 3" xfId="30893" xr:uid="{00000000-0005-0000-0000-0000DD780000}"/>
    <cellStyle name="40% - 强调文字颜色 4 3 3 5 3 4" xfId="30894" xr:uid="{00000000-0005-0000-0000-0000DE780000}"/>
    <cellStyle name="40% - 强调文字颜色 4 3 3 5 4" xfId="23300" xr:uid="{00000000-0005-0000-0000-0000345B0000}"/>
    <cellStyle name="40% - 强调文字颜色 4 3 3 5 4 2" xfId="30895" xr:uid="{00000000-0005-0000-0000-0000DF780000}"/>
    <cellStyle name="40% - 强调文字颜色 4 3 3 5 5" xfId="28252" xr:uid="{00000000-0005-0000-0000-00008C6E0000}"/>
    <cellStyle name="40% - 强调文字颜色 4 3 3 5 6" xfId="30896" xr:uid="{00000000-0005-0000-0000-0000E0780000}"/>
    <cellStyle name="40% - 强调文字颜色 4 3 3 6" xfId="30897" xr:uid="{00000000-0005-0000-0000-0000E1780000}"/>
    <cellStyle name="40% - 强调文字颜色 4 3 3 6 2" xfId="30899" xr:uid="{00000000-0005-0000-0000-0000E3780000}"/>
    <cellStyle name="40% - 强调文字颜色 4 3 3 6 2 2" xfId="30901" xr:uid="{00000000-0005-0000-0000-0000E5780000}"/>
    <cellStyle name="40% - 强调文字颜色 4 3 3 6 2 2 2" xfId="21677" xr:uid="{00000000-0005-0000-0000-0000DD540000}"/>
    <cellStyle name="40% - 强调文字颜色 4 3 3 6 2 3" xfId="30903" xr:uid="{00000000-0005-0000-0000-0000E7780000}"/>
    <cellStyle name="40% - 强调文字颜色 4 3 3 6 2 4" xfId="30605" xr:uid="{00000000-0005-0000-0000-0000BD770000}"/>
    <cellStyle name="40% - 强调文字颜色 4 3 3 6 3" xfId="30905" xr:uid="{00000000-0005-0000-0000-0000E9780000}"/>
    <cellStyle name="40% - 强调文字颜色 4 3 3 6 3 2" xfId="30906" xr:uid="{00000000-0005-0000-0000-0000EA780000}"/>
    <cellStyle name="40% - 强调文字颜色 4 3 3 6 3 3" xfId="11328" xr:uid="{00000000-0005-0000-0000-0000702C0000}"/>
    <cellStyle name="40% - 强调文字颜色 4 3 3 6 4" xfId="23306" xr:uid="{00000000-0005-0000-0000-00003A5B0000}"/>
    <cellStyle name="40% - 强调文字颜色 4 3 3 6 4 2" xfId="30907" xr:uid="{00000000-0005-0000-0000-0000EB780000}"/>
    <cellStyle name="40% - 强调文字颜色 4 3 3 6 5" xfId="28255" xr:uid="{00000000-0005-0000-0000-00008F6E0000}"/>
    <cellStyle name="40% - 强调文字颜色 4 3 3 6 6" xfId="30908" xr:uid="{00000000-0005-0000-0000-0000EC780000}"/>
    <cellStyle name="40% - 强调文字颜色 4 3 3 7" xfId="30909" xr:uid="{00000000-0005-0000-0000-0000ED780000}"/>
    <cellStyle name="40% - 强调文字颜色 4 3 3 7 2" xfId="30911" xr:uid="{00000000-0005-0000-0000-0000EF780000}"/>
    <cellStyle name="40% - 强调文字颜色 4 3 3 7 2 2" xfId="29488" xr:uid="{00000000-0005-0000-0000-000060730000}"/>
    <cellStyle name="40% - 强调文字颜色 4 3 3 7 2 3" xfId="30913" xr:uid="{00000000-0005-0000-0000-0000F1780000}"/>
    <cellStyle name="40% - 强调文字颜色 4 3 3 7 3" xfId="30915" xr:uid="{00000000-0005-0000-0000-0000F3780000}"/>
    <cellStyle name="40% - 强调文字颜色 4 3 3 7 3 2" xfId="30917" xr:uid="{00000000-0005-0000-0000-0000F5780000}"/>
    <cellStyle name="40% - 强调文字颜色 4 3 3 7 4" xfId="30919" xr:uid="{00000000-0005-0000-0000-0000F7780000}"/>
    <cellStyle name="40% - 强调文字颜色 4 3 3 7 5" xfId="30921" xr:uid="{00000000-0005-0000-0000-0000F9780000}"/>
    <cellStyle name="40% - 强调文字颜色 4 3 3 8" xfId="17896" xr:uid="{00000000-0005-0000-0000-000018460000}"/>
    <cellStyle name="40% - 强调文字颜色 4 3 3 8 2" xfId="17900" xr:uid="{00000000-0005-0000-0000-00001C460000}"/>
    <cellStyle name="40% - 强调文字颜色 4 3 3 8 2 2" xfId="15767" xr:uid="{00000000-0005-0000-0000-0000C73D0000}"/>
    <cellStyle name="40% - 强调文字颜色 4 3 3 8 2 3" xfId="17903" xr:uid="{00000000-0005-0000-0000-00001F460000}"/>
    <cellStyle name="40% - 强调文字颜色 4 3 3 8 3" xfId="17907" xr:uid="{00000000-0005-0000-0000-000023460000}"/>
    <cellStyle name="40% - 强调文字颜色 4 3 3 8 3 2" xfId="17910" xr:uid="{00000000-0005-0000-0000-000026460000}"/>
    <cellStyle name="40% - 强调文字颜色 4 3 3 8 4" xfId="17913" xr:uid="{00000000-0005-0000-0000-000029460000}"/>
    <cellStyle name="40% - 强调文字颜色 4 3 3 8 5" xfId="30923" xr:uid="{00000000-0005-0000-0000-0000FB780000}"/>
    <cellStyle name="40% - 强调文字颜色 4 3 3 9" xfId="16486" xr:uid="{00000000-0005-0000-0000-000096400000}"/>
    <cellStyle name="40% - 强调文字颜色 4 3 3 9 2" xfId="16491" xr:uid="{00000000-0005-0000-0000-00009B400000}"/>
    <cellStyle name="40% - 强调文字颜色 4 3 3 9 3" xfId="16497" xr:uid="{00000000-0005-0000-0000-0000A1400000}"/>
    <cellStyle name="40% - 强调文字颜色 4 3 4" xfId="4368" xr:uid="{00000000-0005-0000-0000-000040110000}"/>
    <cellStyle name="40% - 强调文字颜色 4 3 4 2" xfId="30924" xr:uid="{00000000-0005-0000-0000-0000FC780000}"/>
    <cellStyle name="40% - 强调文字颜色 4 3 4 2 2" xfId="26853" xr:uid="{00000000-0005-0000-0000-000015690000}"/>
    <cellStyle name="40% - 强调文字颜色 4 3 4 2 2 2" xfId="27408" xr:uid="{00000000-0005-0000-0000-0000406B0000}"/>
    <cellStyle name="40% - 强调文字颜色 4 3 4 2 2 2 2" xfId="27410" xr:uid="{00000000-0005-0000-0000-0000426B0000}"/>
    <cellStyle name="40% - 强调文字颜色 4 3 4 2 2 2 3" xfId="27414" xr:uid="{00000000-0005-0000-0000-0000466B0000}"/>
    <cellStyle name="40% - 强调文字颜色 4 3 4 2 2 3" xfId="27418" xr:uid="{00000000-0005-0000-0000-00004A6B0000}"/>
    <cellStyle name="40% - 强调文字颜色 4 3 4 2 2 4" xfId="9669" xr:uid="{00000000-0005-0000-0000-0000F5250000}"/>
    <cellStyle name="40% - 强调文字颜色 4 3 4 2 2 5" xfId="6837" xr:uid="{00000000-0005-0000-0000-0000E51A0000}"/>
    <cellStyle name="40% - 强调文字颜色 4 3 4 2 3" xfId="30925" xr:uid="{00000000-0005-0000-0000-0000FD780000}"/>
    <cellStyle name="40% - 强调文字颜色 4 3 4 2 3 2" xfId="27487" xr:uid="{00000000-0005-0000-0000-00008F6B0000}"/>
    <cellStyle name="40% - 强调文字颜色 4 3 4 2 3 2 2" xfId="10702" xr:uid="{00000000-0005-0000-0000-0000FE290000}"/>
    <cellStyle name="40% - 强调文字颜色 4 3 4 2 3 3" xfId="30926" xr:uid="{00000000-0005-0000-0000-0000FE780000}"/>
    <cellStyle name="40% - 强调文字颜色 4 3 4 2 3 4" xfId="9686" xr:uid="{00000000-0005-0000-0000-000006260000}"/>
    <cellStyle name="40% - 强调文字颜色 4 3 4 2 4" xfId="19535" xr:uid="{00000000-0005-0000-0000-00007F4C0000}"/>
    <cellStyle name="40% - 强调文字颜色 4 3 4 2 4 2" xfId="27505" xr:uid="{00000000-0005-0000-0000-0000A16B0000}"/>
    <cellStyle name="40% - 强调文字颜色 4 3 4 2 5" xfId="28258" xr:uid="{00000000-0005-0000-0000-0000926E0000}"/>
    <cellStyle name="40% - 强调文字颜色 4 3 4 3" xfId="30927" xr:uid="{00000000-0005-0000-0000-0000FF780000}"/>
    <cellStyle name="40% - 强调文字颜色 4 3 4 3 2" xfId="30928" xr:uid="{00000000-0005-0000-0000-000000790000}"/>
    <cellStyle name="40% - 强调文字颜色 4 3 4 3 3" xfId="30929" xr:uid="{00000000-0005-0000-0000-000001790000}"/>
    <cellStyle name="40% - 强调文字颜色 4 3 4 4" xfId="30930" xr:uid="{00000000-0005-0000-0000-000002790000}"/>
    <cellStyle name="40% - 强调文字颜色 4 3 4 5" xfId="30931" xr:uid="{00000000-0005-0000-0000-000003790000}"/>
    <cellStyle name="40% - 强调文字颜色 4 3 4 5 2" xfId="30932" xr:uid="{00000000-0005-0000-0000-000004790000}"/>
    <cellStyle name="40% - 强调文字颜色 4 3 4 5 2 2" xfId="7248" xr:uid="{00000000-0005-0000-0000-0000801C0000}"/>
    <cellStyle name="40% - 强调文字颜色 4 3 4 5 3" xfId="30933" xr:uid="{00000000-0005-0000-0000-000005790000}"/>
    <cellStyle name="40% - 强调文字颜色 4 3 4 6" xfId="30934" xr:uid="{00000000-0005-0000-0000-000006790000}"/>
    <cellStyle name="40% - 强调文字颜色 4 3 4 6 2" xfId="9013" xr:uid="{00000000-0005-0000-0000-000065230000}"/>
    <cellStyle name="40% - 强调文字颜色 4 3 5" xfId="30935" xr:uid="{00000000-0005-0000-0000-000007790000}"/>
    <cellStyle name="40% - 强调文字颜色 4 3 5 2" xfId="23245" xr:uid="{00000000-0005-0000-0000-0000FD5A0000}"/>
    <cellStyle name="40% - 强调文字颜色 4 3 5 2 2" xfId="30936" xr:uid="{00000000-0005-0000-0000-000008790000}"/>
    <cellStyle name="40% - 强调文字颜色 4 3 5 2 2 2" xfId="30937" xr:uid="{00000000-0005-0000-0000-000009790000}"/>
    <cellStyle name="40% - 强调文字颜色 4 3 5 2 2 3" xfId="30938" xr:uid="{00000000-0005-0000-0000-00000A790000}"/>
    <cellStyle name="40% - 强调文字颜色 4 3 5 2 3" xfId="30939" xr:uid="{00000000-0005-0000-0000-00000B790000}"/>
    <cellStyle name="40% - 强调文字颜色 4 3 5 2 3 2" xfId="27618" xr:uid="{00000000-0005-0000-0000-0000126C0000}"/>
    <cellStyle name="40% - 强调文字颜色 4 3 5 2 3 2 2" xfId="15273" xr:uid="{00000000-0005-0000-0000-0000D93B0000}"/>
    <cellStyle name="40% - 强调文字颜色 4 3 5 2 3 3" xfId="27620" xr:uid="{00000000-0005-0000-0000-0000146C0000}"/>
    <cellStyle name="40% - 强调文字颜色 4 3 5 2 3 4" xfId="13659" xr:uid="{00000000-0005-0000-0000-00008B350000}"/>
    <cellStyle name="40% - 强调文字颜色 4 3 5 2 4" xfId="30940" xr:uid="{00000000-0005-0000-0000-00000C790000}"/>
    <cellStyle name="40% - 强调文字颜色 4 3 5 3" xfId="30941" xr:uid="{00000000-0005-0000-0000-00000D790000}"/>
    <cellStyle name="40% - 强调文字颜色 4 3 5 3 2" xfId="30942" xr:uid="{00000000-0005-0000-0000-00000E790000}"/>
    <cellStyle name="40% - 强调文字颜色 4 3 5 4" xfId="30943" xr:uid="{00000000-0005-0000-0000-00000F790000}"/>
    <cellStyle name="40% - 强调文字颜色 4 3 5 4 2" xfId="30944" xr:uid="{00000000-0005-0000-0000-000010790000}"/>
    <cellStyle name="40% - 强调文字颜色 4 3 5 4 2 2" xfId="30945" xr:uid="{00000000-0005-0000-0000-000011790000}"/>
    <cellStyle name="40% - 强调文字颜色 4 3 5 4 3" xfId="30946" xr:uid="{00000000-0005-0000-0000-000012790000}"/>
    <cellStyle name="40% - 强调文字颜色 4 3 5 5" xfId="30947" xr:uid="{00000000-0005-0000-0000-000013790000}"/>
    <cellStyle name="40% - 强调文字颜色 4 3 5 6" xfId="30948" xr:uid="{00000000-0005-0000-0000-000014790000}"/>
    <cellStyle name="40% - 强调文字颜色 4 3 5 6 2" xfId="30950" xr:uid="{00000000-0005-0000-0000-000016790000}"/>
    <cellStyle name="40% - 强调文字颜色 4 3 6" xfId="22580" xr:uid="{00000000-0005-0000-0000-000064580000}"/>
    <cellStyle name="40% - 强调文字颜色 4 3 6 2" xfId="22582" xr:uid="{00000000-0005-0000-0000-000066580000}"/>
    <cellStyle name="40% - 强调文字颜色 4 3 6 2 2" xfId="30951" xr:uid="{00000000-0005-0000-0000-000017790000}"/>
    <cellStyle name="40% - 强调文字颜色 4 3 6 2 2 2" xfId="30952" xr:uid="{00000000-0005-0000-0000-000018790000}"/>
    <cellStyle name="40% - 强调文字颜色 4 3 6 2 2 2 2" xfId="30953" xr:uid="{00000000-0005-0000-0000-000019790000}"/>
    <cellStyle name="40% - 强调文字颜色 4 3 6 2 2 2 2 2" xfId="30954" xr:uid="{00000000-0005-0000-0000-00001A790000}"/>
    <cellStyle name="40% - 强调文字颜色 4 3 6 2 2 2 2 3" xfId="30955" xr:uid="{00000000-0005-0000-0000-00001B790000}"/>
    <cellStyle name="40% - 强调文字颜色 4 3 6 2 2 2 3" xfId="30956" xr:uid="{00000000-0005-0000-0000-00001C790000}"/>
    <cellStyle name="40% - 强调文字颜色 4 3 6 2 2 2 4" xfId="10978" xr:uid="{00000000-0005-0000-0000-0000122B0000}"/>
    <cellStyle name="40% - 强调文字颜色 4 3 6 2 2 3" xfId="30957" xr:uid="{00000000-0005-0000-0000-00001D790000}"/>
    <cellStyle name="40% - 强调文字颜色 4 3 6 2 2 3 2" xfId="30958" xr:uid="{00000000-0005-0000-0000-00001E790000}"/>
    <cellStyle name="40% - 强调文字颜色 4 3 6 2 2 3 2 2" xfId="26505" xr:uid="{00000000-0005-0000-0000-0000B9670000}"/>
    <cellStyle name="40% - 强调文字颜色 4 3 6 2 2 3 2 3" xfId="26508" xr:uid="{00000000-0005-0000-0000-0000BC670000}"/>
    <cellStyle name="40% - 强调文字颜色 4 3 6 2 2 3 3" xfId="30959" xr:uid="{00000000-0005-0000-0000-00001F790000}"/>
    <cellStyle name="40% - 强调文字颜色 4 3 6 2 2 3 4" xfId="11000" xr:uid="{00000000-0005-0000-0000-0000282B0000}"/>
    <cellStyle name="40% - 强调文字颜色 4 3 6 2 2 4" xfId="17326" xr:uid="{00000000-0005-0000-0000-0000DE430000}"/>
    <cellStyle name="40% - 强调文字颜色 4 3 6 2 2 4 2" xfId="17328" xr:uid="{00000000-0005-0000-0000-0000E0430000}"/>
    <cellStyle name="40% - 强调文字颜色 4 3 6 2 2 4 2 2" xfId="17330" xr:uid="{00000000-0005-0000-0000-0000E2430000}"/>
    <cellStyle name="40% - 强调文字颜色 4 3 6 2 2 4 3" xfId="17333" xr:uid="{00000000-0005-0000-0000-0000E5430000}"/>
    <cellStyle name="40% - 强调文字颜色 4 3 6 2 2 5" xfId="17338" xr:uid="{00000000-0005-0000-0000-0000EA430000}"/>
    <cellStyle name="40% - 强调文字颜色 4 3 6 2 2 5 2" xfId="17341" xr:uid="{00000000-0005-0000-0000-0000ED430000}"/>
    <cellStyle name="40% - 强调文字颜色 4 3 6 2 2 6" xfId="17344" xr:uid="{00000000-0005-0000-0000-0000F0430000}"/>
    <cellStyle name="40% - 强调文字颜色 4 3 6 2 2 7" xfId="17346" xr:uid="{00000000-0005-0000-0000-0000F2430000}"/>
    <cellStyle name="40% - 强调文字颜色 4 3 6 2 3" xfId="30960" xr:uid="{00000000-0005-0000-0000-000020790000}"/>
    <cellStyle name="40% - 强调文字颜色 4 3 6 2 4" xfId="30961" xr:uid="{00000000-0005-0000-0000-000021790000}"/>
    <cellStyle name="40% - 强调文字颜色 4 3 6 3" xfId="30962" xr:uid="{00000000-0005-0000-0000-000022790000}"/>
    <cellStyle name="40% - 强调文字颜色 4 3 6 3 2" xfId="30963" xr:uid="{00000000-0005-0000-0000-000023790000}"/>
    <cellStyle name="40% - 强调文字颜色 4 3 6 3 2 2" xfId="5684" xr:uid="{00000000-0005-0000-0000-000064160000}"/>
    <cellStyle name="40% - 强调文字颜色 4 3 6 3 2 2 2" xfId="30964" xr:uid="{00000000-0005-0000-0000-000024790000}"/>
    <cellStyle name="40% - 强调文字颜色 4 3 6 3 2 2 3" xfId="30965" xr:uid="{00000000-0005-0000-0000-000025790000}"/>
    <cellStyle name="40% - 强调文字颜色 4 3 6 3 2 3" xfId="30966" xr:uid="{00000000-0005-0000-0000-000026790000}"/>
    <cellStyle name="40% - 强调文字颜色 4 3 6 3 2 4" xfId="17446" xr:uid="{00000000-0005-0000-0000-000056440000}"/>
    <cellStyle name="40% - 强调文字颜色 4 3 6 3 3" xfId="30967" xr:uid="{00000000-0005-0000-0000-000027790000}"/>
    <cellStyle name="40% - 强调文字颜色 4 3 6 3 3 2" xfId="30968" xr:uid="{00000000-0005-0000-0000-000028790000}"/>
    <cellStyle name="40% - 强调文字颜色 4 3 6 3 3 2 2" xfId="30969" xr:uid="{00000000-0005-0000-0000-000029790000}"/>
    <cellStyle name="40% - 强调文字颜色 4 3 6 3 3 2 3" xfId="30970" xr:uid="{00000000-0005-0000-0000-00002A790000}"/>
    <cellStyle name="40% - 强调文字颜色 4 3 6 3 3 3" xfId="30971" xr:uid="{00000000-0005-0000-0000-00002B790000}"/>
    <cellStyle name="40% - 强调文字颜色 4 3 6 3 3 4" xfId="17476" xr:uid="{00000000-0005-0000-0000-000074440000}"/>
    <cellStyle name="40% - 强调文字颜色 4 3 6 3 4" xfId="30972" xr:uid="{00000000-0005-0000-0000-00002C790000}"/>
    <cellStyle name="40% - 强调文字颜色 4 3 6 3 4 2" xfId="30973" xr:uid="{00000000-0005-0000-0000-00002D790000}"/>
    <cellStyle name="40% - 强调文字颜色 4 3 6 3 4 2 2" xfId="30974" xr:uid="{00000000-0005-0000-0000-00002E790000}"/>
    <cellStyle name="40% - 强调文字颜色 4 3 6 3 4 3" xfId="22664" xr:uid="{00000000-0005-0000-0000-0000B8580000}"/>
    <cellStyle name="40% - 强调文字颜色 4 3 6 3 5" xfId="13204" xr:uid="{00000000-0005-0000-0000-0000C4330000}"/>
    <cellStyle name="40% - 强调文字颜色 4 3 6 3 6" xfId="13234" xr:uid="{00000000-0005-0000-0000-0000E2330000}"/>
    <cellStyle name="40% - 强调文字颜色 4 3 6 4" xfId="30975" xr:uid="{00000000-0005-0000-0000-00002F790000}"/>
    <cellStyle name="40% - 强调文字颜色 4 3 6 4 2" xfId="30976" xr:uid="{00000000-0005-0000-0000-000030790000}"/>
    <cellStyle name="40% - 强调文字颜色 4 3 6 4 2 2" xfId="30977" xr:uid="{00000000-0005-0000-0000-000031790000}"/>
    <cellStyle name="40% - 强调文字颜色 4 3 6 4 3" xfId="30978" xr:uid="{00000000-0005-0000-0000-000032790000}"/>
    <cellStyle name="40% - 强调文字颜色 4 3 6 5" xfId="30979" xr:uid="{00000000-0005-0000-0000-000033790000}"/>
    <cellStyle name="40% - 强调文字颜色 4 3 6 5 2" xfId="30980" xr:uid="{00000000-0005-0000-0000-000034790000}"/>
    <cellStyle name="40% - 强调文字颜色 4 3 7" xfId="22584" xr:uid="{00000000-0005-0000-0000-000068580000}"/>
    <cellStyle name="40% - 强调文字颜色 4 3 7 2" xfId="5408" xr:uid="{00000000-0005-0000-0000-000050150000}"/>
    <cellStyle name="40% - 强调文字颜色 4 3 7 2 2" xfId="20671" xr:uid="{00000000-0005-0000-0000-0000EF500000}"/>
    <cellStyle name="40% - 强调文字颜色 4 3 7 2 2 2" xfId="30981" xr:uid="{00000000-0005-0000-0000-000035790000}"/>
    <cellStyle name="40% - 强调文字颜色 4 3 7 2 2 2 2" xfId="30982" xr:uid="{00000000-0005-0000-0000-000036790000}"/>
    <cellStyle name="40% - 强调文字颜色 4 3 7 2 2 2 3" xfId="30984" xr:uid="{00000000-0005-0000-0000-000038790000}"/>
    <cellStyle name="40% - 强调文字颜色 4 3 7 2 2 3" xfId="30985" xr:uid="{00000000-0005-0000-0000-000039790000}"/>
    <cellStyle name="40% - 强调文字颜色 4 3 7 2 2 4" xfId="20534" xr:uid="{00000000-0005-0000-0000-000066500000}"/>
    <cellStyle name="40% - 强调文字颜色 4 3 7 2 3" xfId="27746" xr:uid="{00000000-0005-0000-0000-0000926C0000}"/>
    <cellStyle name="40% - 强调文字颜色 4 3 7 2 3 2" xfId="27748" xr:uid="{00000000-0005-0000-0000-0000946C0000}"/>
    <cellStyle name="40% - 强调文字颜色 4 3 7 2 3 2 2" xfId="30987" xr:uid="{00000000-0005-0000-0000-00003B790000}"/>
    <cellStyle name="40% - 强调文字颜色 4 3 7 2 3 2 3" xfId="30989" xr:uid="{00000000-0005-0000-0000-00003D790000}"/>
    <cellStyle name="40% - 强调文字颜色 4 3 7 2 3 3" xfId="27750" xr:uid="{00000000-0005-0000-0000-0000966C0000}"/>
    <cellStyle name="40% - 强调文字颜色 4 3 7 2 3 4" xfId="20550" xr:uid="{00000000-0005-0000-0000-000076500000}"/>
    <cellStyle name="40% - 强调文字颜色 4 3 7 2 4" xfId="27752" xr:uid="{00000000-0005-0000-0000-0000986C0000}"/>
    <cellStyle name="40% - 强调文字颜色 4 3 7 2 4 2" xfId="30990" xr:uid="{00000000-0005-0000-0000-00003E790000}"/>
    <cellStyle name="40% - 强调文字颜色 4 3 7 2 4 2 2" xfId="30991" xr:uid="{00000000-0005-0000-0000-00003F790000}"/>
    <cellStyle name="40% - 强调文字颜色 4 3 7 2 4 3" xfId="30992" xr:uid="{00000000-0005-0000-0000-000040790000}"/>
    <cellStyle name="40% - 强调文字颜色 4 3 7 2 5" xfId="27754" xr:uid="{00000000-0005-0000-0000-00009A6C0000}"/>
    <cellStyle name="40% - 强调文字颜色 4 3 7 2 5 2" xfId="30993" xr:uid="{00000000-0005-0000-0000-000041790000}"/>
    <cellStyle name="40% - 强调文字颜色 4 3 7 2 6" xfId="30994" xr:uid="{00000000-0005-0000-0000-000042790000}"/>
    <cellStyle name="40% - 强调文字颜色 4 3 7 2 7" xfId="30995" xr:uid="{00000000-0005-0000-0000-000043790000}"/>
    <cellStyle name="40% - 强调文字颜色 4 3 7 3" xfId="5411" xr:uid="{00000000-0005-0000-0000-000053150000}"/>
    <cellStyle name="40% - 强调文字颜色 4 3 7 3 2" xfId="20675" xr:uid="{00000000-0005-0000-0000-0000F3500000}"/>
    <cellStyle name="40% - 强调文字颜色 4 3 7 3 2 2" xfId="30996" xr:uid="{00000000-0005-0000-0000-000044790000}"/>
    <cellStyle name="40% - 强调文字颜色 4 3 7 3 2 2 2" xfId="30998" xr:uid="{00000000-0005-0000-0000-000046790000}"/>
    <cellStyle name="40% - 强调文字颜色 4 3 7 3 2 2 3" xfId="31000" xr:uid="{00000000-0005-0000-0000-000048790000}"/>
    <cellStyle name="40% - 强调文字颜色 4 3 7 3 2 3" xfId="31001" xr:uid="{00000000-0005-0000-0000-000049790000}"/>
    <cellStyle name="40% - 强调文字颜色 4 3 7 3 2 4" xfId="20625" xr:uid="{00000000-0005-0000-0000-0000C1500000}"/>
    <cellStyle name="40% - 强调文字颜色 4 3 7 3 3" xfId="27760" xr:uid="{00000000-0005-0000-0000-0000A06C0000}"/>
    <cellStyle name="40% - 强调文字颜色 4 3 7 3 3 2" xfId="27762" xr:uid="{00000000-0005-0000-0000-0000A26C0000}"/>
    <cellStyle name="40% - 强调文字颜色 4 3 7 3 3 2 2" xfId="31003" xr:uid="{00000000-0005-0000-0000-00004B790000}"/>
    <cellStyle name="40% - 强调文字颜色 4 3 7 3 3 2 3" xfId="31004" xr:uid="{00000000-0005-0000-0000-00004C790000}"/>
    <cellStyle name="40% - 强调文字颜色 4 3 7 3 3 3" xfId="27764" xr:uid="{00000000-0005-0000-0000-0000A46C0000}"/>
    <cellStyle name="40% - 强调文字颜色 4 3 7 3 3 4" xfId="20646" xr:uid="{00000000-0005-0000-0000-0000D6500000}"/>
    <cellStyle name="40% - 强调文字颜色 4 3 7 3 4" xfId="4092" xr:uid="{00000000-0005-0000-0000-00002C100000}"/>
    <cellStyle name="40% - 强调文字颜色 4 3 7 3 4 2" xfId="4095" xr:uid="{00000000-0005-0000-0000-00002F100000}"/>
    <cellStyle name="40% - 强调文字颜色 4 3 7 3 4 2 2" xfId="31006" xr:uid="{00000000-0005-0000-0000-00004E790000}"/>
    <cellStyle name="40% - 强调文字颜色 4 3 7 3 4 3" xfId="4098" xr:uid="{00000000-0005-0000-0000-000032100000}"/>
    <cellStyle name="40% - 强调文字颜色 4 3 7 3 5" xfId="4100" xr:uid="{00000000-0005-0000-0000-000034100000}"/>
    <cellStyle name="40% - 强调文字颜色 4 3 7 3 5 2" xfId="4105" xr:uid="{00000000-0005-0000-0000-000039100000}"/>
    <cellStyle name="40% - 强调文字颜色 4 3 7 3 6" xfId="3270" xr:uid="{00000000-0005-0000-0000-0000F60C0000}"/>
    <cellStyle name="40% - 强调文字颜色 4 3 7 4" xfId="31007" xr:uid="{00000000-0005-0000-0000-00004F790000}"/>
    <cellStyle name="40% - 强调文字颜色 4 3 7 5" xfId="31008" xr:uid="{00000000-0005-0000-0000-000050790000}"/>
    <cellStyle name="40% - 强调文字颜色 4 3 8" xfId="22586" xr:uid="{00000000-0005-0000-0000-00006A580000}"/>
    <cellStyle name="40% - 强调文字颜色 4 3 8 2" xfId="5419" xr:uid="{00000000-0005-0000-0000-00005B150000}"/>
    <cellStyle name="40% - 强调文字颜色 4 3 9" xfId="31009" xr:uid="{00000000-0005-0000-0000-000051790000}"/>
    <cellStyle name="40% - 强调文字颜色 4 3 9 2" xfId="14139" xr:uid="{00000000-0005-0000-0000-00006B370000}"/>
    <cellStyle name="40% - 强调文字颜色 4 3 9 2 2" xfId="31012" xr:uid="{00000000-0005-0000-0000-000054790000}"/>
    <cellStyle name="40% - 强调文字颜色 4 3 9 2 2 2" xfId="31014" xr:uid="{00000000-0005-0000-0000-000056790000}"/>
    <cellStyle name="40% - 强调文字颜色 4 3 9 2 2 2 2" xfId="31016" xr:uid="{00000000-0005-0000-0000-000058790000}"/>
    <cellStyle name="40% - 强调文字颜色 4 3 9 2 2 3" xfId="31018" xr:uid="{00000000-0005-0000-0000-00005A790000}"/>
    <cellStyle name="40% - 强调文字颜色 4 3 9 2 3" xfId="31020" xr:uid="{00000000-0005-0000-0000-00005C790000}"/>
    <cellStyle name="40% - 强调文字颜色 4 3 9 2 3 2" xfId="26223" xr:uid="{00000000-0005-0000-0000-00009F660000}"/>
    <cellStyle name="40% - 强调文字颜色 4 3 9 2 4" xfId="31022" xr:uid="{00000000-0005-0000-0000-00005E790000}"/>
    <cellStyle name="40% - 强调文字颜色 4 3 9 3" xfId="31024" xr:uid="{00000000-0005-0000-0000-000060790000}"/>
    <cellStyle name="40% - 强调文字颜色 4 3 9 3 2" xfId="31026" xr:uid="{00000000-0005-0000-0000-000062790000}"/>
    <cellStyle name="40% - 强调文字颜色 4 3 9 3 2 2" xfId="31028" xr:uid="{00000000-0005-0000-0000-000064790000}"/>
    <cellStyle name="40% - 强调文字颜色 4 3 9 3 2 3" xfId="31030" xr:uid="{00000000-0005-0000-0000-000066790000}"/>
    <cellStyle name="40% - 强调文字颜色 4 3 9 3 3" xfId="31032" xr:uid="{00000000-0005-0000-0000-000068790000}"/>
    <cellStyle name="40% - 强调文字颜色 4 3 9 3 4" xfId="4133" xr:uid="{00000000-0005-0000-0000-000055100000}"/>
    <cellStyle name="40% - 强调文字颜色 4 3 9 4" xfId="31035" xr:uid="{00000000-0005-0000-0000-00006B790000}"/>
    <cellStyle name="40% - 强调文字颜色 4 3 9 4 2" xfId="31038" xr:uid="{00000000-0005-0000-0000-00006E790000}"/>
    <cellStyle name="40% - 强调文字颜色 4 3 9 4 2 2" xfId="31040" xr:uid="{00000000-0005-0000-0000-000070790000}"/>
    <cellStyle name="40% - 强调文字颜色 4 3 9 4 3" xfId="31043" xr:uid="{00000000-0005-0000-0000-000073790000}"/>
    <cellStyle name="40% - 强调文字颜色 4 3 9 5" xfId="31046" xr:uid="{00000000-0005-0000-0000-000076790000}"/>
    <cellStyle name="40% - 强调文字颜色 4 3 9 5 2" xfId="31048" xr:uid="{00000000-0005-0000-0000-000078790000}"/>
    <cellStyle name="40% - 强调文字颜色 4 3 9 6" xfId="16728" xr:uid="{00000000-0005-0000-0000-000088410000}"/>
    <cellStyle name="40% - 强调文字颜色 4 4" xfId="31049" xr:uid="{00000000-0005-0000-0000-000079790000}"/>
    <cellStyle name="40% - 强调文字颜色 4 4 2" xfId="738" xr:uid="{00000000-0005-0000-0000-000012030000}"/>
    <cellStyle name="40% - 强调文字颜色 4 4 2 10" xfId="6799" xr:uid="{00000000-0005-0000-0000-0000BF1A0000}"/>
    <cellStyle name="40% - 强调文字颜色 4 4 2 10 2" xfId="9694" xr:uid="{00000000-0005-0000-0000-00000E260000}"/>
    <cellStyle name="40% - 强调文字颜色 4 4 2 11" xfId="9704" xr:uid="{00000000-0005-0000-0000-000018260000}"/>
    <cellStyle name="40% - 强调文字颜色 4 4 2 11 2" xfId="9706" xr:uid="{00000000-0005-0000-0000-00001A260000}"/>
    <cellStyle name="40% - 强调文字颜色 4 4 2 12" xfId="9713" xr:uid="{00000000-0005-0000-0000-000021260000}"/>
    <cellStyle name="40% - 强调文字颜色 4 4 2 12 2" xfId="9715" xr:uid="{00000000-0005-0000-0000-000023260000}"/>
    <cellStyle name="40% - 强调文字颜色 4 4 2 13" xfId="9726" xr:uid="{00000000-0005-0000-0000-00002E260000}"/>
    <cellStyle name="40% - 强调文字颜色 4 4 2 13 2" xfId="9729" xr:uid="{00000000-0005-0000-0000-000031260000}"/>
    <cellStyle name="40% - 强调文字颜色 4 4 2 14" xfId="31050" xr:uid="{00000000-0005-0000-0000-00007A790000}"/>
    <cellStyle name="40% - 强调文字颜色 4 4 2 15" xfId="31052" xr:uid="{00000000-0005-0000-0000-00007C790000}"/>
    <cellStyle name="40% - 强调文字颜色 4 4 2 15 2" xfId="27226" xr:uid="{00000000-0005-0000-0000-00008A6A0000}"/>
    <cellStyle name="40% - 强调文字颜色 4 4 2 16" xfId="31054" xr:uid="{00000000-0005-0000-0000-00007E790000}"/>
    <cellStyle name="40% - 强调文字颜色 4 4 2 17" xfId="31056" xr:uid="{00000000-0005-0000-0000-000080790000}"/>
    <cellStyle name="40% - 强调文字颜色 4 4 2 2" xfId="30197" xr:uid="{00000000-0005-0000-0000-000025760000}"/>
    <cellStyle name="40% - 强调文字颜色 4 4 2 2 10" xfId="25252" xr:uid="{00000000-0005-0000-0000-0000D4620000}"/>
    <cellStyle name="40% - 强调文字颜色 4 4 2 2 10 2" xfId="30296" xr:uid="{00000000-0005-0000-0000-000088760000}"/>
    <cellStyle name="40% - 强调文字颜色 4 4 2 2 11" xfId="30298" xr:uid="{00000000-0005-0000-0000-00008A760000}"/>
    <cellStyle name="40% - 强调文字颜色 4 4 2 2 11 2" xfId="1790" xr:uid="{00000000-0005-0000-0000-00002E070000}"/>
    <cellStyle name="40% - 强调文字颜色 4 4 2 2 12" xfId="30300" xr:uid="{00000000-0005-0000-0000-00008C760000}"/>
    <cellStyle name="40% - 强调文字颜色 4 4 2 2 12 2" xfId="1799" xr:uid="{00000000-0005-0000-0000-000037070000}"/>
    <cellStyle name="40% - 强调文字颜色 4 4 2 2 13" xfId="31058" xr:uid="{00000000-0005-0000-0000-000082790000}"/>
    <cellStyle name="40% - 强调文字颜色 4 4 2 2 13 2" xfId="26875" xr:uid="{00000000-0005-0000-0000-00002B690000}"/>
    <cellStyle name="40% - 强调文字颜色 4 4 2 2 14" xfId="31060" xr:uid="{00000000-0005-0000-0000-000084790000}"/>
    <cellStyle name="40% - 强调文字颜色 4 4 2 2 15" xfId="31061" xr:uid="{00000000-0005-0000-0000-000085790000}"/>
    <cellStyle name="40% - 强调文字颜色 4 4 2 2 16" xfId="9134" xr:uid="{00000000-0005-0000-0000-0000DE230000}"/>
    <cellStyle name="40% - 强调文字颜色 4 4 2 2 2" xfId="30200" xr:uid="{00000000-0005-0000-0000-000028760000}"/>
    <cellStyle name="40% - 强调文字颜色 4 4 2 2 2 2" xfId="30203" xr:uid="{00000000-0005-0000-0000-00002B760000}"/>
    <cellStyle name="40% - 强调文字颜色 4 4 2 2 2 2 2" xfId="31063" xr:uid="{00000000-0005-0000-0000-000087790000}"/>
    <cellStyle name="40% - 强调文字颜色 4 4 2 2 2 2 2 2" xfId="8369" xr:uid="{00000000-0005-0000-0000-0000E1200000}"/>
    <cellStyle name="40% - 强调文字颜色 4 4 2 2 2 2 2 2 2" xfId="8372" xr:uid="{00000000-0005-0000-0000-0000E4200000}"/>
    <cellStyle name="40% - 强调文字颜色 4 4 2 2 2 2 2 2 3" xfId="8380" xr:uid="{00000000-0005-0000-0000-0000EC200000}"/>
    <cellStyle name="40% - 强调文字颜色 4 4 2 2 2 2 2 3" xfId="8396" xr:uid="{00000000-0005-0000-0000-0000FC200000}"/>
    <cellStyle name="40% - 强调文字颜色 4 4 2 2 2 2 2 4" xfId="8418" xr:uid="{00000000-0005-0000-0000-000012210000}"/>
    <cellStyle name="40% - 强调文字颜色 4 4 2 2 2 2 3" xfId="31065" xr:uid="{00000000-0005-0000-0000-000089790000}"/>
    <cellStyle name="40% - 强调文字颜色 4 4 2 2 2 2 3 2" xfId="29445" xr:uid="{00000000-0005-0000-0000-000035730000}"/>
    <cellStyle name="40% - 强调文字颜色 4 4 2 2 2 2 3 2 2" xfId="30556" xr:uid="{00000000-0005-0000-0000-00008C770000}"/>
    <cellStyle name="40% - 强调文字颜色 4 4 2 2 2 2 3 2 3" xfId="31067" xr:uid="{00000000-0005-0000-0000-00008B790000}"/>
    <cellStyle name="40% - 强调文字颜色 4 4 2 2 2 2 3 3" xfId="2668" xr:uid="{00000000-0005-0000-0000-00009C0A0000}"/>
    <cellStyle name="40% - 强调文字颜色 4 4 2 2 2 2 3 4" xfId="31068" xr:uid="{00000000-0005-0000-0000-00008C790000}"/>
    <cellStyle name="40% - 强调文字颜色 4 4 2 2 2 2 4" xfId="31069" xr:uid="{00000000-0005-0000-0000-00008D790000}"/>
    <cellStyle name="40% - 强调文字颜色 4 4 2 2 2 2 4 2" xfId="8476" xr:uid="{00000000-0005-0000-0000-00004C210000}"/>
    <cellStyle name="40% - 强调文字颜色 4 4 2 2 2 2 4 3" xfId="31070" xr:uid="{00000000-0005-0000-0000-00008E790000}"/>
    <cellStyle name="40% - 强调文字颜色 4 4 2 2 2 2 5" xfId="31071" xr:uid="{00000000-0005-0000-0000-00008F790000}"/>
    <cellStyle name="40% - 强调文字颜色 4 4 2 2 2 2 5 2" xfId="31072" xr:uid="{00000000-0005-0000-0000-000090790000}"/>
    <cellStyle name="40% - 强调文字颜色 4 4 2 2 2 2 6" xfId="31073" xr:uid="{00000000-0005-0000-0000-000091790000}"/>
    <cellStyle name="40% - 强调文字颜色 4 4 2 2 2 3" xfId="30205" xr:uid="{00000000-0005-0000-0000-00002D760000}"/>
    <cellStyle name="40% - 强调文字颜色 4 4 2 2 2 3 2" xfId="1862" xr:uid="{00000000-0005-0000-0000-000076070000}"/>
    <cellStyle name="40% - 强调文字颜色 4 4 2 2 2 3 3" xfId="7674" xr:uid="{00000000-0005-0000-0000-00002A1E0000}"/>
    <cellStyle name="40% - 强调文字颜色 4 4 2 2 2 4" xfId="31074" xr:uid="{00000000-0005-0000-0000-000092790000}"/>
    <cellStyle name="40% - 强调文字颜色 4 4 2 2 2 4 2" xfId="11972" xr:uid="{00000000-0005-0000-0000-0000F42E0000}"/>
    <cellStyle name="40% - 强调文字颜色 4 4 2 2 2 4 3" xfId="11973" xr:uid="{00000000-0005-0000-0000-0000F52E0000}"/>
    <cellStyle name="40% - 强调文字颜色 4 4 2 2 2 5" xfId="31075" xr:uid="{00000000-0005-0000-0000-000093790000}"/>
    <cellStyle name="40% - 强调文字颜色 4 4 2 2 2 5 2" xfId="11979" xr:uid="{00000000-0005-0000-0000-0000FB2E0000}"/>
    <cellStyle name="40% - 强调文字颜色 4 4 2 2 2 6" xfId="31076" xr:uid="{00000000-0005-0000-0000-000094790000}"/>
    <cellStyle name="40% - 强调文字颜色 4 4 2 2 2 7" xfId="31077" xr:uid="{00000000-0005-0000-0000-000095790000}"/>
    <cellStyle name="40% - 强调文字颜色 4 4 2 2 3" xfId="30207" xr:uid="{00000000-0005-0000-0000-00002F760000}"/>
    <cellStyle name="40% - 强调文字颜色 4 4 2 2 3 2" xfId="8663" xr:uid="{00000000-0005-0000-0000-000007220000}"/>
    <cellStyle name="40% - 强调文字颜色 4 4 2 2 3 2 2" xfId="8666" xr:uid="{00000000-0005-0000-0000-00000A220000}"/>
    <cellStyle name="40% - 强调文字颜色 4 4 2 2 3 2 2 2" xfId="9297" xr:uid="{00000000-0005-0000-0000-000081240000}"/>
    <cellStyle name="40% - 强调文字颜色 4 4 2 2 3 2 2 3" xfId="9318" xr:uid="{00000000-0005-0000-0000-000096240000}"/>
    <cellStyle name="40% - 强调文字颜色 4 4 2 2 3 2 3" xfId="31079" xr:uid="{00000000-0005-0000-0000-000097790000}"/>
    <cellStyle name="40% - 强调文字颜色 4 4 2 2 3 2 3 2" xfId="9417" xr:uid="{00000000-0005-0000-0000-0000F9240000}"/>
    <cellStyle name="40% - 强调文字颜色 4 4 2 2 3 2 4" xfId="31080" xr:uid="{00000000-0005-0000-0000-000098790000}"/>
    <cellStyle name="40% - 强调文字颜色 4 4 2 2 3 3" xfId="31081" xr:uid="{00000000-0005-0000-0000-000099790000}"/>
    <cellStyle name="40% - 强调文字颜色 4 4 2 2 3 3 2" xfId="1885" xr:uid="{00000000-0005-0000-0000-00008D070000}"/>
    <cellStyle name="40% - 强调文字颜色 4 4 2 2 3 3 2 2" xfId="31083" xr:uid="{00000000-0005-0000-0000-00009B790000}"/>
    <cellStyle name="40% - 强调文字颜色 4 4 2 2 3 3 2 3" xfId="31084" xr:uid="{00000000-0005-0000-0000-00009C790000}"/>
    <cellStyle name="40% - 强调文字颜色 4 4 2 2 3 3 3" xfId="31085" xr:uid="{00000000-0005-0000-0000-00009D790000}"/>
    <cellStyle name="40% - 强调文字颜色 4 4 2 2 3 3 3 2" xfId="31086" xr:uid="{00000000-0005-0000-0000-00009E790000}"/>
    <cellStyle name="40% - 强调文字颜色 4 4 2 2 3 3 4" xfId="29463" xr:uid="{00000000-0005-0000-0000-000047730000}"/>
    <cellStyle name="40% - 强调文字颜色 4 4 2 2 3 4" xfId="31087" xr:uid="{00000000-0005-0000-0000-00009F790000}"/>
    <cellStyle name="40% - 强调文字颜色 4 4 2 2 3 4 2" xfId="31089" xr:uid="{00000000-0005-0000-0000-0000A1790000}"/>
    <cellStyle name="40% - 强调文字颜色 4 4 2 2 3 4 3" xfId="31090" xr:uid="{00000000-0005-0000-0000-0000A2790000}"/>
    <cellStyle name="40% - 强调文字颜色 4 4 2 2 3 5" xfId="12811" xr:uid="{00000000-0005-0000-0000-00003B320000}"/>
    <cellStyle name="40% - 强调文字颜色 4 4 2 2 3 5 2" xfId="31091" xr:uid="{00000000-0005-0000-0000-0000A3790000}"/>
    <cellStyle name="40% - 强调文字颜色 4 4 2 2 3 5 3" xfId="31092" xr:uid="{00000000-0005-0000-0000-0000A4790000}"/>
    <cellStyle name="40% - 强调文字颜色 4 4 2 2 3 6" xfId="12813" xr:uid="{00000000-0005-0000-0000-00003D320000}"/>
    <cellStyle name="40% - 强调文字颜色 4 4 2 2 3 7" xfId="31093" xr:uid="{00000000-0005-0000-0000-0000A5790000}"/>
    <cellStyle name="40% - 强调文字颜色 4 4 2 2 4" xfId="30209" xr:uid="{00000000-0005-0000-0000-000031760000}"/>
    <cellStyle name="40% - 强调文字颜色 4 4 2 2 4 2" xfId="31094" xr:uid="{00000000-0005-0000-0000-0000A6790000}"/>
    <cellStyle name="40% - 强调文字颜色 4 4 2 2 4 2 2" xfId="31096" xr:uid="{00000000-0005-0000-0000-0000A8790000}"/>
    <cellStyle name="40% - 强调文字颜色 4 4 2 2 4 2 3" xfId="31098" xr:uid="{00000000-0005-0000-0000-0000AA790000}"/>
    <cellStyle name="40% - 强调文字颜色 4 4 2 2 4 3" xfId="31099" xr:uid="{00000000-0005-0000-0000-0000AB790000}"/>
    <cellStyle name="40% - 强调文字颜色 4 4 2 2 4 3 2" xfId="27923" xr:uid="{00000000-0005-0000-0000-0000436D0000}"/>
    <cellStyle name="40% - 强调文字颜色 4 4 2 2 4 3 3" xfId="27940" xr:uid="{00000000-0005-0000-0000-0000546D0000}"/>
    <cellStyle name="40% - 强调文字颜色 4 4 2 2 4 4" xfId="31100" xr:uid="{00000000-0005-0000-0000-0000AC790000}"/>
    <cellStyle name="40% - 强调文字颜色 4 4 2 2 4 4 2" xfId="27987" xr:uid="{00000000-0005-0000-0000-0000836D0000}"/>
    <cellStyle name="40% - 强调文字颜色 4 4 2 2 4 5" xfId="12817" xr:uid="{00000000-0005-0000-0000-000041320000}"/>
    <cellStyle name="40% - 强调文字颜色 4 4 2 2 4 6" xfId="31101" xr:uid="{00000000-0005-0000-0000-0000AD790000}"/>
    <cellStyle name="40% - 强调文字颜色 4 4 2 2 5" xfId="24819" xr:uid="{00000000-0005-0000-0000-000023610000}"/>
    <cellStyle name="40% - 强调文字颜色 4 4 2 2 5 2" xfId="31102" xr:uid="{00000000-0005-0000-0000-0000AE790000}"/>
    <cellStyle name="40% - 强调文字颜色 4 4 2 2 5 2 2" xfId="31103" xr:uid="{00000000-0005-0000-0000-0000AF790000}"/>
    <cellStyle name="40% - 强调文字颜色 4 4 2 2 5 2 3" xfId="28658" xr:uid="{00000000-0005-0000-0000-000022700000}"/>
    <cellStyle name="40% - 强调文字颜色 4 4 2 2 5 3" xfId="31104" xr:uid="{00000000-0005-0000-0000-0000B0790000}"/>
    <cellStyle name="40% - 强调文字颜色 4 4 2 2 5 3 2" xfId="31105" xr:uid="{00000000-0005-0000-0000-0000B1790000}"/>
    <cellStyle name="40% - 强调文字颜色 4 4 2 2 5 3 3" xfId="31106" xr:uid="{00000000-0005-0000-0000-0000B2790000}"/>
    <cellStyle name="40% - 强调文字颜色 4 4 2 2 5 4" xfId="31107" xr:uid="{00000000-0005-0000-0000-0000B3790000}"/>
    <cellStyle name="40% - 强调文字颜色 4 4 2 2 5 4 2" xfId="31108" xr:uid="{00000000-0005-0000-0000-0000B4790000}"/>
    <cellStyle name="40% - 强调文字颜色 4 4 2 2 5 5" xfId="31109" xr:uid="{00000000-0005-0000-0000-0000B5790000}"/>
    <cellStyle name="40% - 强调文字颜色 4 4 2 2 5 6" xfId="31110" xr:uid="{00000000-0005-0000-0000-0000B6790000}"/>
    <cellStyle name="40% - 强调文字颜色 4 4 2 2 6" xfId="29528" xr:uid="{00000000-0005-0000-0000-000088730000}"/>
    <cellStyle name="40% - 强调文字颜色 4 4 2 2 6 2" xfId="29532" xr:uid="{00000000-0005-0000-0000-00008C730000}"/>
    <cellStyle name="40% - 强调文字颜色 4 4 2 2 6 2 2" xfId="31111" xr:uid="{00000000-0005-0000-0000-0000B7790000}"/>
    <cellStyle name="40% - 强调文字颜色 4 4 2 2 6 2 3" xfId="22289" xr:uid="{00000000-0005-0000-0000-000041570000}"/>
    <cellStyle name="40% - 强调文字颜色 4 4 2 2 6 3" xfId="31113" xr:uid="{00000000-0005-0000-0000-0000B9790000}"/>
    <cellStyle name="40% - 强调文字颜色 4 4 2 2 6 3 2" xfId="31114" xr:uid="{00000000-0005-0000-0000-0000BA790000}"/>
    <cellStyle name="40% - 强调文字颜色 4 4 2 2 6 4" xfId="31115" xr:uid="{00000000-0005-0000-0000-0000BB790000}"/>
    <cellStyle name="40% - 强调文字颜色 4 4 2 2 6 5" xfId="31116" xr:uid="{00000000-0005-0000-0000-0000BC790000}"/>
    <cellStyle name="40% - 强调文字颜色 4 4 2 2 7" xfId="29536" xr:uid="{00000000-0005-0000-0000-000090730000}"/>
    <cellStyle name="40% - 强调文字颜色 4 4 2 2 7 2" xfId="28609" xr:uid="{00000000-0005-0000-0000-0000F16F0000}"/>
    <cellStyle name="40% - 强调文字颜色 4 4 2 2 7 2 2" xfId="28611" xr:uid="{00000000-0005-0000-0000-0000F36F0000}"/>
    <cellStyle name="40% - 强调文字颜色 4 4 2 2 7 3" xfId="28613" xr:uid="{00000000-0005-0000-0000-0000F56F0000}"/>
    <cellStyle name="40% - 强调文字颜色 4 4 2 2 7 4" xfId="28615" xr:uid="{00000000-0005-0000-0000-0000F76F0000}"/>
    <cellStyle name="40% - 强调文字颜色 4 4 2 2 8" xfId="1305" xr:uid="{00000000-0005-0000-0000-000049050000}"/>
    <cellStyle name="40% - 强调文字颜色 4 4 2 2 8 2" xfId="2247" xr:uid="{00000000-0005-0000-0000-0000F7080000}"/>
    <cellStyle name="40% - 强调文字颜色 4 4 2 2 8 3" xfId="2258" xr:uid="{00000000-0005-0000-0000-000002090000}"/>
    <cellStyle name="40% - 强调文字颜色 4 4 2 2 9" xfId="2264" xr:uid="{00000000-0005-0000-0000-000008090000}"/>
    <cellStyle name="40% - 强调文字颜色 4 4 2 2 9 2" xfId="28619" xr:uid="{00000000-0005-0000-0000-0000FB6F0000}"/>
    <cellStyle name="40% - 强调文字颜色 4 4 2 2 9 3" xfId="31117" xr:uid="{00000000-0005-0000-0000-0000BD790000}"/>
    <cellStyle name="40% - 强调文字颜色 4 4 2 3" xfId="30211" xr:uid="{00000000-0005-0000-0000-000033760000}"/>
    <cellStyle name="40% - 强调文字颜色 4 4 2 3 2" xfId="30214" xr:uid="{00000000-0005-0000-0000-000036760000}"/>
    <cellStyle name="40% - 强调文字颜色 4 4 2 3 2 2" xfId="6095" xr:uid="{00000000-0005-0000-0000-0000FF170000}"/>
    <cellStyle name="40% - 强调文字颜色 4 4 2 3 2 2 2" xfId="31118" xr:uid="{00000000-0005-0000-0000-0000BE790000}"/>
    <cellStyle name="40% - 强调文字颜色 4 4 2 3 2 2 2 2" xfId="12541" xr:uid="{00000000-0005-0000-0000-00002D310000}"/>
    <cellStyle name="40% - 强调文字颜色 4 4 2 3 2 2 2 3" xfId="12569" xr:uid="{00000000-0005-0000-0000-000049310000}"/>
    <cellStyle name="40% - 强调文字颜色 4 4 2 3 2 2 3" xfId="31119" xr:uid="{00000000-0005-0000-0000-0000BF790000}"/>
    <cellStyle name="40% - 强调文字颜色 4 4 2 3 2 2 3 2" xfId="31120" xr:uid="{00000000-0005-0000-0000-0000C0790000}"/>
    <cellStyle name="40% - 强调文字颜色 4 4 2 3 2 2 4" xfId="9358" xr:uid="{00000000-0005-0000-0000-0000BE240000}"/>
    <cellStyle name="40% - 强调文字颜色 4 4 2 3 2 3" xfId="6558" xr:uid="{00000000-0005-0000-0000-0000CE190000}"/>
    <cellStyle name="40% - 强调文字颜色 4 4 2 3 2 3 2" xfId="6561" xr:uid="{00000000-0005-0000-0000-0000D1190000}"/>
    <cellStyle name="40% - 强调文字颜色 4 4 2 3 2 3 2 2" xfId="6565" xr:uid="{00000000-0005-0000-0000-0000D5190000}"/>
    <cellStyle name="40% - 强调文字颜色 4 4 2 3 2 3 2 3" xfId="6569" xr:uid="{00000000-0005-0000-0000-0000D9190000}"/>
    <cellStyle name="40% - 强调文字颜色 4 4 2 3 2 3 3" xfId="6574" xr:uid="{00000000-0005-0000-0000-0000DE190000}"/>
    <cellStyle name="40% - 强调文字颜色 4 4 2 3 2 3 4" xfId="6583" xr:uid="{00000000-0005-0000-0000-0000E7190000}"/>
    <cellStyle name="40% - 强调文字颜色 4 4 2 3 2 4" xfId="6593" xr:uid="{00000000-0005-0000-0000-0000F1190000}"/>
    <cellStyle name="40% - 强调文字颜色 4 4 2 3 2 4 2" xfId="766" xr:uid="{00000000-0005-0000-0000-00002E030000}"/>
    <cellStyle name="40% - 强调文字颜色 4 4 2 3 2 4 2 2" xfId="6597" xr:uid="{00000000-0005-0000-0000-0000F5190000}"/>
    <cellStyle name="40% - 强调文字颜色 4 4 2 3 2 4 3" xfId="6615" xr:uid="{00000000-0005-0000-0000-0000071A0000}"/>
    <cellStyle name="40% - 强调文字颜色 4 4 2 3 2 5" xfId="6657" xr:uid="{00000000-0005-0000-0000-0000311A0000}"/>
    <cellStyle name="40% - 强调文字颜色 4 4 2 3 2 5 2" xfId="30603" xr:uid="{00000000-0005-0000-0000-0000BB770000}"/>
    <cellStyle name="40% - 强调文字颜色 4 4 2 3 2 6" xfId="6661" xr:uid="{00000000-0005-0000-0000-0000351A0000}"/>
    <cellStyle name="40% - 强调文字颜色 4 4 2 3 2 6 2" xfId="11330" xr:uid="{00000000-0005-0000-0000-0000722C0000}"/>
    <cellStyle name="40% - 强调文字颜色 4 4 2 3 2 7" xfId="6667" xr:uid="{00000000-0005-0000-0000-00003B1A0000}"/>
    <cellStyle name="40% - 强调文字颜色 4 4 2 3 3" xfId="30216" xr:uid="{00000000-0005-0000-0000-000038760000}"/>
    <cellStyle name="40% - 强调文字颜色 4 4 2 3 3 2" xfId="27215" xr:uid="{00000000-0005-0000-0000-00007F6A0000}"/>
    <cellStyle name="40% - 强调文字颜色 4 4 2 3 3 2 2" xfId="31121" xr:uid="{00000000-0005-0000-0000-0000C1790000}"/>
    <cellStyle name="40% - 强调文字颜色 4 4 2 3 3 2 2 2" xfId="13294" xr:uid="{00000000-0005-0000-0000-00001E340000}"/>
    <cellStyle name="40% - 强调文字颜色 4 4 2 3 3 2 2 3" xfId="13314" xr:uid="{00000000-0005-0000-0000-000032340000}"/>
    <cellStyle name="40% - 强调文字颜色 4 4 2 3 3 2 3" xfId="31122" xr:uid="{00000000-0005-0000-0000-0000C2790000}"/>
    <cellStyle name="40% - 强调文字颜色 4 4 2 3 3 2 4" xfId="9423" xr:uid="{00000000-0005-0000-0000-0000FF240000}"/>
    <cellStyle name="40% - 强调文字颜色 4 4 2 3 3 3" xfId="27217" xr:uid="{00000000-0005-0000-0000-0000816A0000}"/>
    <cellStyle name="40% - 强调文字颜色 4 4 2 3 3 3 2" xfId="11993" xr:uid="{00000000-0005-0000-0000-0000092F0000}"/>
    <cellStyle name="40% - 强调文字颜色 4 4 2 3 3 3 2 2" xfId="29829" xr:uid="{00000000-0005-0000-0000-0000B5740000}"/>
    <cellStyle name="40% - 强调文字颜色 4 4 2 3 3 3 2 3" xfId="31123" xr:uid="{00000000-0005-0000-0000-0000C3790000}"/>
    <cellStyle name="40% - 强调文字颜色 4 4 2 3 3 3 3" xfId="29831" xr:uid="{00000000-0005-0000-0000-0000B7740000}"/>
    <cellStyle name="40% - 强调文字颜色 4 4 2 3 3 3 4" xfId="9429" xr:uid="{00000000-0005-0000-0000-000005250000}"/>
    <cellStyle name="40% - 强调文字颜色 4 4 2 3 3 4" xfId="31124" xr:uid="{00000000-0005-0000-0000-0000C4790000}"/>
    <cellStyle name="40% - 强调文字颜色 4 4 2 3 3 4 2" xfId="20872" xr:uid="{00000000-0005-0000-0000-0000B8510000}"/>
    <cellStyle name="40% - 强调文字颜色 4 4 2 3 3 4 2 2" xfId="31127" xr:uid="{00000000-0005-0000-0000-0000C7790000}"/>
    <cellStyle name="40% - 强调文字颜色 4 4 2 3 3 4 3" xfId="31129" xr:uid="{00000000-0005-0000-0000-0000C9790000}"/>
    <cellStyle name="40% - 强调文字颜色 4 4 2 3 3 5" xfId="30607" xr:uid="{00000000-0005-0000-0000-0000BF770000}"/>
    <cellStyle name="40% - 强调文字颜色 4 4 2 3 3 5 2" xfId="30610" xr:uid="{00000000-0005-0000-0000-0000C2770000}"/>
    <cellStyle name="40% - 强调文字颜色 4 4 2 3 3 5 3" xfId="30612" xr:uid="{00000000-0005-0000-0000-0000C4770000}"/>
    <cellStyle name="40% - 强调文字颜色 4 4 2 3 3 6" xfId="30614" xr:uid="{00000000-0005-0000-0000-0000C6770000}"/>
    <cellStyle name="40% - 强调文字颜色 4 4 2 3 3 6 2" xfId="11345" xr:uid="{00000000-0005-0000-0000-0000812C0000}"/>
    <cellStyle name="40% - 强调文字颜色 4 4 2 3 3 7" xfId="30616" xr:uid="{00000000-0005-0000-0000-0000C8770000}"/>
    <cellStyle name="40% - 强调文字颜色 4 4 2 3 4" xfId="31130" xr:uid="{00000000-0005-0000-0000-0000CA790000}"/>
    <cellStyle name="40% - 强调文字颜色 4 4 2 3 5" xfId="9587" xr:uid="{00000000-0005-0000-0000-0000A3250000}"/>
    <cellStyle name="40% - 强调文字颜色 4 4 2 3 6" xfId="9592" xr:uid="{00000000-0005-0000-0000-0000A8250000}"/>
    <cellStyle name="40% - 强调文字颜色 4 4 2 4" xfId="30218" xr:uid="{00000000-0005-0000-0000-00003A760000}"/>
    <cellStyle name="40% - 强调文字颜色 4 4 2 4 2" xfId="31051" xr:uid="{00000000-0005-0000-0000-00007B790000}"/>
    <cellStyle name="40% - 强调文字颜色 4 4 2 4 2 2" xfId="27225" xr:uid="{00000000-0005-0000-0000-0000896A0000}"/>
    <cellStyle name="40% - 强调文字颜色 4 4 2 4 2 2 2" xfId="8984" xr:uid="{00000000-0005-0000-0000-000048230000}"/>
    <cellStyle name="40% - 强调文字颜色 4 4 2 4 2 3" xfId="10109" xr:uid="{00000000-0005-0000-0000-0000AD270000}"/>
    <cellStyle name="40% - 强调文字颜色 4 4 2 4 2 3 2" xfId="8997" xr:uid="{00000000-0005-0000-0000-000055230000}"/>
    <cellStyle name="40% - 强调文字颜色 4 4 2 4 2 4" xfId="10121" xr:uid="{00000000-0005-0000-0000-0000B9270000}"/>
    <cellStyle name="40% - 强调文字颜色 4 4 2 4 3" xfId="31053" xr:uid="{00000000-0005-0000-0000-00007D790000}"/>
    <cellStyle name="40% - 强调文字颜色 4 4 2 4 3 2" xfId="31131" xr:uid="{00000000-0005-0000-0000-0000CB790000}"/>
    <cellStyle name="40% - 强调文字颜色 4 4 2 4 3 3" xfId="31132" xr:uid="{00000000-0005-0000-0000-0000CC790000}"/>
    <cellStyle name="40% - 强调文字颜色 4 4 2 4 4" xfId="31055" xr:uid="{00000000-0005-0000-0000-00007F790000}"/>
    <cellStyle name="40% - 强调文字颜色 4 4 2 4 5" xfId="31133" xr:uid="{00000000-0005-0000-0000-0000CD790000}"/>
    <cellStyle name="40% - 强调文字颜色 4 4 2 4 6" xfId="29541" xr:uid="{00000000-0005-0000-0000-000095730000}"/>
    <cellStyle name="40% - 强调文字颜色 4 4 2 5" xfId="29428" xr:uid="{00000000-0005-0000-0000-000024730000}"/>
    <cellStyle name="40% - 强调文字颜色 4 4 2 5 2" xfId="31135" xr:uid="{00000000-0005-0000-0000-0000CF790000}"/>
    <cellStyle name="40% - 强调文字颜色 4 4 2 5 2 2" xfId="31137" xr:uid="{00000000-0005-0000-0000-0000D1790000}"/>
    <cellStyle name="40% - 强调文字颜色 4 4 2 5 2 2 2" xfId="31139" xr:uid="{00000000-0005-0000-0000-0000D3790000}"/>
    <cellStyle name="40% - 强调文字颜色 4 4 2 5 2 3" xfId="14029" xr:uid="{00000000-0005-0000-0000-0000FD360000}"/>
    <cellStyle name="40% - 强调文字颜色 4 4 2 5 2 4" xfId="14036" xr:uid="{00000000-0005-0000-0000-000004370000}"/>
    <cellStyle name="40% - 强调文字颜色 4 4 2 5 3" xfId="31141" xr:uid="{00000000-0005-0000-0000-0000D5790000}"/>
    <cellStyle name="40% - 强调文字颜色 4 4 2 5 3 2" xfId="31144" xr:uid="{00000000-0005-0000-0000-0000D8790000}"/>
    <cellStyle name="40% - 强调文字颜色 4 4 2 5 3 2 2" xfId="30083" xr:uid="{00000000-0005-0000-0000-0000B3750000}"/>
    <cellStyle name="40% - 强调文字颜色 4 4 2 5 3 3" xfId="31146" xr:uid="{00000000-0005-0000-0000-0000DA790000}"/>
    <cellStyle name="40% - 强调文字颜色 4 4 2 5 3 4" xfId="31147" xr:uid="{00000000-0005-0000-0000-0000DB790000}"/>
    <cellStyle name="40% - 强调文字颜色 4 4 2 5 4" xfId="31149" xr:uid="{00000000-0005-0000-0000-0000DD790000}"/>
    <cellStyle name="40% - 强调文字颜色 4 4 2 5 4 2" xfId="31151" xr:uid="{00000000-0005-0000-0000-0000DF790000}"/>
    <cellStyle name="40% - 强调文字颜色 4 4 2 5 5" xfId="31152" xr:uid="{00000000-0005-0000-0000-0000E0790000}"/>
    <cellStyle name="40% - 强调文字颜色 4 4 2 5 6" xfId="31153" xr:uid="{00000000-0005-0000-0000-0000E1790000}"/>
    <cellStyle name="40% - 强调文字颜色 4 4 2 6" xfId="31155" xr:uid="{00000000-0005-0000-0000-0000E3790000}"/>
    <cellStyle name="40% - 强调文字颜色 4 4 2 6 2" xfId="31156" xr:uid="{00000000-0005-0000-0000-0000E4790000}"/>
    <cellStyle name="40% - 强调文字颜色 4 4 2 6 2 2" xfId="18564" xr:uid="{00000000-0005-0000-0000-0000B4480000}"/>
    <cellStyle name="40% - 强调文字颜色 4 4 2 6 2 2 2" xfId="29235" xr:uid="{00000000-0005-0000-0000-000063720000}"/>
    <cellStyle name="40% - 强调文字颜色 4 4 2 6 2 3" xfId="17638" xr:uid="{00000000-0005-0000-0000-000016450000}"/>
    <cellStyle name="40% - 强调文字颜色 4 4 2 6 2 4" xfId="17659" xr:uid="{00000000-0005-0000-0000-00002B450000}"/>
    <cellStyle name="40% - 强调文字颜色 4 4 2 6 3" xfId="31157" xr:uid="{00000000-0005-0000-0000-0000E5790000}"/>
    <cellStyle name="40% - 强调文字颜色 4 4 2 6 3 2" xfId="31158" xr:uid="{00000000-0005-0000-0000-0000E6790000}"/>
    <cellStyle name="40% - 强调文字颜色 4 4 2 6 3 3" xfId="31159" xr:uid="{00000000-0005-0000-0000-0000E7790000}"/>
    <cellStyle name="40% - 强调文字颜色 4 4 2 6 4" xfId="31160" xr:uid="{00000000-0005-0000-0000-0000E8790000}"/>
    <cellStyle name="40% - 强调文字颜色 4 4 2 6 4 2" xfId="11595" xr:uid="{00000000-0005-0000-0000-00007B2D0000}"/>
    <cellStyle name="40% - 强调文字颜色 4 4 2 6 5" xfId="31161" xr:uid="{00000000-0005-0000-0000-0000E9790000}"/>
    <cellStyle name="40% - 强调文字颜色 4 4 2 6 6" xfId="31162" xr:uid="{00000000-0005-0000-0000-0000EA790000}"/>
    <cellStyle name="40% - 强调文字颜色 4 4 2 7" xfId="31163" xr:uid="{00000000-0005-0000-0000-0000EB790000}"/>
    <cellStyle name="40% - 强调文字颜色 4 4 2 7 2" xfId="31164" xr:uid="{00000000-0005-0000-0000-0000EC790000}"/>
    <cellStyle name="40% - 强调文字颜色 4 4 2 7 2 2" xfId="31165" xr:uid="{00000000-0005-0000-0000-0000ED790000}"/>
    <cellStyle name="40% - 强调文字颜色 4 4 2 7 2 3" xfId="20749" xr:uid="{00000000-0005-0000-0000-00003D510000}"/>
    <cellStyle name="40% - 强调文字颜色 4 4 2 7 3" xfId="31166" xr:uid="{00000000-0005-0000-0000-0000EE790000}"/>
    <cellStyle name="40% - 强调文字颜色 4 4 2 7 3 2" xfId="31167" xr:uid="{00000000-0005-0000-0000-0000EF790000}"/>
    <cellStyle name="40% - 强调文字颜色 4 4 2 7 4" xfId="5293" xr:uid="{00000000-0005-0000-0000-0000DD140000}"/>
    <cellStyle name="40% - 强调文字颜色 4 4 2 7 5" xfId="31168" xr:uid="{00000000-0005-0000-0000-0000F0790000}"/>
    <cellStyle name="40% - 强调文字颜色 4 4 2 8" xfId="17987" xr:uid="{00000000-0005-0000-0000-000073460000}"/>
    <cellStyle name="40% - 强调文字颜色 4 4 2 8 2" xfId="17990" xr:uid="{00000000-0005-0000-0000-000076460000}"/>
    <cellStyle name="40% - 强调文字颜色 4 4 2 8 2 2" xfId="17992" xr:uid="{00000000-0005-0000-0000-000078460000}"/>
    <cellStyle name="40% - 强调文字颜色 4 4 2 8 2 3" xfId="17998" xr:uid="{00000000-0005-0000-0000-00007E460000}"/>
    <cellStyle name="40% - 强调文字颜色 4 4 2 8 3" xfId="18005" xr:uid="{00000000-0005-0000-0000-000085460000}"/>
    <cellStyle name="40% - 强调文字颜色 4 4 2 8 3 2" xfId="18007" xr:uid="{00000000-0005-0000-0000-000087460000}"/>
    <cellStyle name="40% - 强调文字颜色 4 4 2 8 4" xfId="18021" xr:uid="{00000000-0005-0000-0000-000095460000}"/>
    <cellStyle name="40% - 强调文字颜色 4 4 2 8 5" xfId="18026" xr:uid="{00000000-0005-0000-0000-00009A460000}"/>
    <cellStyle name="40% - 强调文字颜色 4 4 2 9" xfId="4781" xr:uid="{00000000-0005-0000-0000-0000DD120000}"/>
    <cellStyle name="40% - 强调文字颜色 4 4 2 9 2" xfId="24089" xr:uid="{00000000-0005-0000-0000-0000495E0000}"/>
    <cellStyle name="40% - 强调文字颜色 4 4 2 9 3" xfId="31169" xr:uid="{00000000-0005-0000-0000-0000F1790000}"/>
    <cellStyle name="40% - 强调文字颜色 4 4 3" xfId="493" xr:uid="{00000000-0005-0000-0000-00001D020000}"/>
    <cellStyle name="40% - 强调文字颜色 4 4 3 2" xfId="30223" xr:uid="{00000000-0005-0000-0000-00003F760000}"/>
    <cellStyle name="40% - 强调文字颜色 4 4 3 2 2" xfId="31170" xr:uid="{00000000-0005-0000-0000-0000F2790000}"/>
    <cellStyle name="40% - 强调文字颜色 4 4 4" xfId="31171" xr:uid="{00000000-0005-0000-0000-0000F3790000}"/>
    <cellStyle name="40% - 强调文字颜色 4 4 4 2" xfId="31172" xr:uid="{00000000-0005-0000-0000-0000F4790000}"/>
    <cellStyle name="40% - 强调文字颜色 4 4 4 2 2" xfId="31173" xr:uid="{00000000-0005-0000-0000-0000F5790000}"/>
    <cellStyle name="40% - 强调文字颜色 4 4 4 3" xfId="31174" xr:uid="{00000000-0005-0000-0000-0000F6790000}"/>
    <cellStyle name="40% - 强调文字颜色 4 4 4 4" xfId="31175" xr:uid="{00000000-0005-0000-0000-0000F7790000}"/>
    <cellStyle name="40% - 强调文字颜色 4 4 5" xfId="31177" xr:uid="{00000000-0005-0000-0000-0000F9790000}"/>
    <cellStyle name="40% - 强调文字颜色 4 4 5 2" xfId="31179" xr:uid="{00000000-0005-0000-0000-0000FB790000}"/>
    <cellStyle name="40% - 强调文字颜色 4 4 5 2 2" xfId="31180" xr:uid="{00000000-0005-0000-0000-0000FC790000}"/>
    <cellStyle name="40% - 强调文字颜色 4 4 5 2 2 2" xfId="31181" xr:uid="{00000000-0005-0000-0000-0000FD790000}"/>
    <cellStyle name="40% - 强调文字颜色 4 4 5 2 2 2 2" xfId="31183" xr:uid="{00000000-0005-0000-0000-0000FF790000}"/>
    <cellStyle name="40% - 强调文字颜色 4 4 5 2 2 2 3" xfId="31185" xr:uid="{00000000-0005-0000-0000-0000017A0000}"/>
    <cellStyle name="40% - 强调文字颜色 4 4 5 2 2 3" xfId="31186" xr:uid="{00000000-0005-0000-0000-0000027A0000}"/>
    <cellStyle name="40% - 强调文字颜色 4 4 5 2 2 4" xfId="31187" xr:uid="{00000000-0005-0000-0000-0000037A0000}"/>
    <cellStyle name="40% - 强调文字颜色 4 4 5 2 3" xfId="31188" xr:uid="{00000000-0005-0000-0000-0000047A0000}"/>
    <cellStyle name="40% - 强调文字颜色 4 4 5 2 3 2" xfId="27346" xr:uid="{00000000-0005-0000-0000-0000026B0000}"/>
    <cellStyle name="40% - 强调文字颜色 4 4 5 2 3 2 2" xfId="18712" xr:uid="{00000000-0005-0000-0000-000048490000}"/>
    <cellStyle name="40% - 强调文字颜色 4 4 5 2 3 2 3" xfId="18717" xr:uid="{00000000-0005-0000-0000-00004D490000}"/>
    <cellStyle name="40% - 强调文字颜色 4 4 5 2 3 3" xfId="27348" xr:uid="{00000000-0005-0000-0000-0000046B0000}"/>
    <cellStyle name="40% - 强调文字颜色 4 4 5 2 3 4" xfId="31189" xr:uid="{00000000-0005-0000-0000-0000057A0000}"/>
    <cellStyle name="40% - 强调文字颜色 4 4 5 2 4" xfId="31191" xr:uid="{00000000-0005-0000-0000-0000077A0000}"/>
    <cellStyle name="40% - 强调文字颜色 4 4 5 2 4 2" xfId="27350" xr:uid="{00000000-0005-0000-0000-0000066B0000}"/>
    <cellStyle name="40% - 强调文字颜色 4 4 5 2 4 2 2" xfId="31193" xr:uid="{00000000-0005-0000-0000-0000097A0000}"/>
    <cellStyle name="40% - 强调文字颜色 4 4 5 2 4 3" xfId="27352" xr:uid="{00000000-0005-0000-0000-0000086B0000}"/>
    <cellStyle name="40% - 强调文字颜色 4 4 5 2 5" xfId="31194" xr:uid="{00000000-0005-0000-0000-00000A7A0000}"/>
    <cellStyle name="40% - 强调文字颜色 4 4 5 2 5 2" xfId="27354" xr:uid="{00000000-0005-0000-0000-00000A6B0000}"/>
    <cellStyle name="40% - 强调文字颜色 4 4 5 2 6" xfId="29564" xr:uid="{00000000-0005-0000-0000-0000AC730000}"/>
    <cellStyle name="40% - 强调文字颜色 4 4 5 3" xfId="31195" xr:uid="{00000000-0005-0000-0000-00000B7A0000}"/>
    <cellStyle name="40% - 强调文字颜色 4 4 5 3 2" xfId="31196" xr:uid="{00000000-0005-0000-0000-00000C7A0000}"/>
    <cellStyle name="40% - 强调文字颜色 4 4 5 3 2 2" xfId="31197" xr:uid="{00000000-0005-0000-0000-00000D7A0000}"/>
    <cellStyle name="40% - 强调文字颜色 4 4 5 3 2 3" xfId="31198" xr:uid="{00000000-0005-0000-0000-00000E7A0000}"/>
    <cellStyle name="40% - 强调文字颜色 4 4 5 3 3" xfId="31199" xr:uid="{00000000-0005-0000-0000-00000F7A0000}"/>
    <cellStyle name="40% - 强调文字颜色 4 4 5 3 4" xfId="31201" xr:uid="{00000000-0005-0000-0000-0000117A0000}"/>
    <cellStyle name="40% - 强调文字颜色 4 4 5 4" xfId="31202" xr:uid="{00000000-0005-0000-0000-0000127A0000}"/>
    <cellStyle name="40% - 强调文字颜色 4 4 5 4 2" xfId="31203" xr:uid="{00000000-0005-0000-0000-0000137A0000}"/>
    <cellStyle name="40% - 强调文字颜色 4 4 5 4 2 2" xfId="31204" xr:uid="{00000000-0005-0000-0000-0000147A0000}"/>
    <cellStyle name="40% - 强调文字颜色 4 4 5 4 2 3" xfId="28588" xr:uid="{00000000-0005-0000-0000-0000DC6F0000}"/>
    <cellStyle name="40% - 强调文字颜色 4 4 5 4 3" xfId="31205" xr:uid="{00000000-0005-0000-0000-0000157A0000}"/>
    <cellStyle name="40% - 强调文字颜色 4 4 5 4 4" xfId="31206" xr:uid="{00000000-0005-0000-0000-0000167A0000}"/>
    <cellStyle name="40% - 强调文字颜色 4 4 5 5" xfId="31207" xr:uid="{00000000-0005-0000-0000-0000177A0000}"/>
    <cellStyle name="40% - 强调文字颜色 4 4 5 5 2" xfId="31208" xr:uid="{00000000-0005-0000-0000-0000187A0000}"/>
    <cellStyle name="40% - 强调文字颜色 4 4 5 5 2 2" xfId="12254" xr:uid="{00000000-0005-0000-0000-00000E300000}"/>
    <cellStyle name="40% - 强调文字颜色 4 4 5 5 3" xfId="31209" xr:uid="{00000000-0005-0000-0000-0000197A0000}"/>
    <cellStyle name="40% - 强调文字颜色 4 4 5 6" xfId="31210" xr:uid="{00000000-0005-0000-0000-00001A7A0000}"/>
    <cellStyle name="40% - 强调文字颜色 4 4 5 6 2" xfId="31211" xr:uid="{00000000-0005-0000-0000-00001B7A0000}"/>
    <cellStyle name="40% - 强调文字颜色 4 4 5 7" xfId="31212" xr:uid="{00000000-0005-0000-0000-00001C7A0000}"/>
    <cellStyle name="40% - 强调文字颜色 4 4 6" xfId="22592" xr:uid="{00000000-0005-0000-0000-000070580000}"/>
    <cellStyle name="40% - 强调文字颜色 4 4 6 2" xfId="31213" xr:uid="{00000000-0005-0000-0000-00001D7A0000}"/>
    <cellStyle name="40% - 强调文字颜色 4 4 6 2 2" xfId="31214" xr:uid="{00000000-0005-0000-0000-00001E7A0000}"/>
    <cellStyle name="40% - 强调文字颜色 4 4 6 2 2 2" xfId="31215" xr:uid="{00000000-0005-0000-0000-00001F7A0000}"/>
    <cellStyle name="40% - 强调文字颜色 4 4 6 2 2 2 2" xfId="10419" xr:uid="{00000000-0005-0000-0000-0000E3280000}"/>
    <cellStyle name="40% - 强调文字颜色 4 4 6 2 2 2 3" xfId="31217" xr:uid="{00000000-0005-0000-0000-0000217A0000}"/>
    <cellStyle name="40% - 强调文字颜色 4 4 6 2 2 3" xfId="31218" xr:uid="{00000000-0005-0000-0000-0000227A0000}"/>
    <cellStyle name="40% - 强调文字颜色 4 4 6 2 2 4" xfId="29135" xr:uid="{00000000-0005-0000-0000-0000FF710000}"/>
    <cellStyle name="40% - 强调文字颜色 4 4 6 2 3" xfId="31219" xr:uid="{00000000-0005-0000-0000-0000237A0000}"/>
    <cellStyle name="40% - 强调文字颜色 4 4 6 2 3 2" xfId="27371" xr:uid="{00000000-0005-0000-0000-00001B6B0000}"/>
    <cellStyle name="40% - 强调文字颜色 4 4 6 2 3 2 2" xfId="31220" xr:uid="{00000000-0005-0000-0000-0000247A0000}"/>
    <cellStyle name="40% - 强调文字颜色 4 4 6 2 3 2 3" xfId="31222" xr:uid="{00000000-0005-0000-0000-0000267A0000}"/>
    <cellStyle name="40% - 强调文字颜色 4 4 6 2 3 3" xfId="31223" xr:uid="{00000000-0005-0000-0000-0000277A0000}"/>
    <cellStyle name="40% - 强调文字颜色 4 4 6 2 3 4" xfId="31224" xr:uid="{00000000-0005-0000-0000-0000287A0000}"/>
    <cellStyle name="40% - 强调文字颜色 4 4 6 2 4" xfId="31225" xr:uid="{00000000-0005-0000-0000-0000297A0000}"/>
    <cellStyle name="40% - 强调文字颜色 4 4 6 2 4 2" xfId="31226" xr:uid="{00000000-0005-0000-0000-00002A7A0000}"/>
    <cellStyle name="40% - 强调文字颜色 4 4 6 2 4 2 2" xfId="31228" xr:uid="{00000000-0005-0000-0000-00002C7A0000}"/>
    <cellStyle name="40% - 强调文字颜色 4 4 6 2 4 3" xfId="31229" xr:uid="{00000000-0005-0000-0000-00002D7A0000}"/>
    <cellStyle name="40% - 强调文字颜色 4 4 6 2 5" xfId="31230" xr:uid="{00000000-0005-0000-0000-00002E7A0000}"/>
    <cellStyle name="40% - 强调文字颜色 4 4 6 2 5 2" xfId="31231" xr:uid="{00000000-0005-0000-0000-00002F7A0000}"/>
    <cellStyle name="40% - 强调文字颜色 4 4 6 2 6" xfId="31232" xr:uid="{00000000-0005-0000-0000-0000307A0000}"/>
    <cellStyle name="40% - 强调文字颜色 4 4 6 3" xfId="31233" xr:uid="{00000000-0005-0000-0000-0000317A0000}"/>
    <cellStyle name="40% - 强调文字颜色 4 4 6 3 2" xfId="9575" xr:uid="{00000000-0005-0000-0000-000097250000}"/>
    <cellStyle name="40% - 强调文字颜色 4 4 6 3 2 2" xfId="31234" xr:uid="{00000000-0005-0000-0000-0000327A0000}"/>
    <cellStyle name="40% - 强调文字颜色 4 4 6 3 2 3" xfId="31235" xr:uid="{00000000-0005-0000-0000-0000337A0000}"/>
    <cellStyle name="40% - 强调文字颜色 4 4 6 3 3" xfId="31236" xr:uid="{00000000-0005-0000-0000-0000347A0000}"/>
    <cellStyle name="40% - 强调文字颜色 4 4 6 3 4" xfId="31237" xr:uid="{00000000-0005-0000-0000-0000357A0000}"/>
    <cellStyle name="40% - 强调文字颜色 4 4 6 4" xfId="26209" xr:uid="{00000000-0005-0000-0000-000091660000}"/>
    <cellStyle name="40% - 强调文字颜色 4 4 6 4 2" xfId="17409" xr:uid="{00000000-0005-0000-0000-000031440000}"/>
    <cellStyle name="40% - 强调文字颜色 4 4 6 4 2 2" xfId="26244" xr:uid="{00000000-0005-0000-0000-0000B4660000}"/>
    <cellStyle name="40% - 强调文字颜色 4 4 6 4 2 3" xfId="26267" xr:uid="{00000000-0005-0000-0000-0000CB660000}"/>
    <cellStyle name="40% - 强调文字颜色 4 4 6 4 3" xfId="26328" xr:uid="{00000000-0005-0000-0000-000008670000}"/>
    <cellStyle name="40% - 强调文字颜色 4 4 6 4 4" xfId="26388" xr:uid="{00000000-0005-0000-0000-000044670000}"/>
    <cellStyle name="40% - 强调文字颜色 4 4 6 5" xfId="26472" xr:uid="{00000000-0005-0000-0000-000098670000}"/>
    <cellStyle name="40% - 强调文字颜色 4 4 6 5 2" xfId="26474" xr:uid="{00000000-0005-0000-0000-00009A670000}"/>
    <cellStyle name="40% - 强调文字颜色 4 4 6 5 2 2" xfId="26476" xr:uid="{00000000-0005-0000-0000-00009C670000}"/>
    <cellStyle name="40% - 强调文字颜色 4 4 6 5 3" xfId="31238" xr:uid="{00000000-0005-0000-0000-0000367A0000}"/>
    <cellStyle name="40% - 强调文字颜色 4 4 6 6" xfId="26478" xr:uid="{00000000-0005-0000-0000-00009E670000}"/>
    <cellStyle name="40% - 强调文字颜色 4 4 6 6 2" xfId="26480" xr:uid="{00000000-0005-0000-0000-0000A0670000}"/>
    <cellStyle name="40% - 强调文字颜色 4 4 6 7" xfId="26485" xr:uid="{00000000-0005-0000-0000-0000A5670000}"/>
    <cellStyle name="40% - 强调文字颜色 4 4 7" xfId="22593" xr:uid="{00000000-0005-0000-0000-000071580000}"/>
    <cellStyle name="40% - 强调文字颜色 4 4 7 2" xfId="5434" xr:uid="{00000000-0005-0000-0000-00006A150000}"/>
    <cellStyle name="40% - 强调文字颜色 4 5" xfId="31240" xr:uid="{00000000-0005-0000-0000-0000387A0000}"/>
    <cellStyle name="40% - 强调文字颜色 4 5 10" xfId="30720" xr:uid="{00000000-0005-0000-0000-000030780000}"/>
    <cellStyle name="40% - 强调文字颜色 4 5 10 2" xfId="28548" xr:uid="{00000000-0005-0000-0000-0000B46F0000}"/>
    <cellStyle name="40% - 强调文字颜色 4 5 11" xfId="30722" xr:uid="{00000000-0005-0000-0000-000032780000}"/>
    <cellStyle name="40% - 强调文字颜色 4 5 11 2" xfId="31241" xr:uid="{00000000-0005-0000-0000-0000397A0000}"/>
    <cellStyle name="40% - 强调文字颜色 4 5 12" xfId="2572" xr:uid="{00000000-0005-0000-0000-00003C0A0000}"/>
    <cellStyle name="40% - 强调文字颜色 4 5 13" xfId="770" xr:uid="{00000000-0005-0000-0000-000032030000}"/>
    <cellStyle name="40% - 强调文字颜色 4 5 13 2" xfId="898" xr:uid="{00000000-0005-0000-0000-0000B2030000}"/>
    <cellStyle name="40% - 强调文字颜色 4 5 14" xfId="2600" xr:uid="{00000000-0005-0000-0000-0000580A0000}"/>
    <cellStyle name="40% - 强调文字颜色 4 5 15" xfId="2625" xr:uid="{00000000-0005-0000-0000-0000710A0000}"/>
    <cellStyle name="40% - 强调文字颜色 4 5 2" xfId="1567" xr:uid="{00000000-0005-0000-0000-00004F060000}"/>
    <cellStyle name="40% - 强调文字颜色 4 5 2 2" xfId="11830" xr:uid="{00000000-0005-0000-0000-0000662E0000}"/>
    <cellStyle name="40% - 强调文字颜色 4 5 2 2 2" xfId="30250" xr:uid="{00000000-0005-0000-0000-00005A760000}"/>
    <cellStyle name="40% - 强调文字颜色 4 5 2 2 2 2" xfId="30252" xr:uid="{00000000-0005-0000-0000-00005C760000}"/>
    <cellStyle name="40% - 强调文字颜色 4 5 2 2 2 3" xfId="30254" xr:uid="{00000000-0005-0000-0000-00005E760000}"/>
    <cellStyle name="40% - 强调文字颜色 4 5 2 2 3" xfId="30256" xr:uid="{00000000-0005-0000-0000-000060760000}"/>
    <cellStyle name="40% - 强调文字颜色 4 5 2 2 4" xfId="30258" xr:uid="{00000000-0005-0000-0000-000062760000}"/>
    <cellStyle name="40% - 强调文字颜色 4 5 2 2 5" xfId="24887" xr:uid="{00000000-0005-0000-0000-000067610000}"/>
    <cellStyle name="40% - 强调文字颜色 4 5 2 3" xfId="11833" xr:uid="{00000000-0005-0000-0000-0000692E0000}"/>
    <cellStyle name="40% - 强调文字颜色 4 5 2 3 2" xfId="30260" xr:uid="{00000000-0005-0000-0000-000064760000}"/>
    <cellStyle name="40% - 强调文字颜色 4 5 2 3 2 2" xfId="27756" xr:uid="{00000000-0005-0000-0000-00009C6C0000}"/>
    <cellStyle name="40% - 强调文字颜色 4 5 2 3 3" xfId="30262" xr:uid="{00000000-0005-0000-0000-000066760000}"/>
    <cellStyle name="40% - 强调文字颜色 4 5 2 3 4" xfId="31242" xr:uid="{00000000-0005-0000-0000-00003A7A0000}"/>
    <cellStyle name="40% - 强调文字颜色 4 5 2 4" xfId="30264" xr:uid="{00000000-0005-0000-0000-000068760000}"/>
    <cellStyle name="40% - 强调文字颜色 4 5 2 4 2" xfId="30266" xr:uid="{00000000-0005-0000-0000-00006A760000}"/>
    <cellStyle name="40% - 强调文字颜色 4 5 2 4 2 2" xfId="27781" xr:uid="{00000000-0005-0000-0000-0000B56C0000}"/>
    <cellStyle name="40% - 强调文字颜色 4 5 2 4 3" xfId="31243" xr:uid="{00000000-0005-0000-0000-00003B7A0000}"/>
    <cellStyle name="40% - 强调文字颜色 4 5 2 5" xfId="30269" xr:uid="{00000000-0005-0000-0000-00006D760000}"/>
    <cellStyle name="40% - 强调文字颜色 4 5 3" xfId="11836" xr:uid="{00000000-0005-0000-0000-00006C2E0000}"/>
    <cellStyle name="40% - 强调文字颜色 4 5 3 2" xfId="31244" xr:uid="{00000000-0005-0000-0000-00003C7A0000}"/>
    <cellStyle name="40% - 强调文字颜色 4 5 3 2 2" xfId="31245" xr:uid="{00000000-0005-0000-0000-00003D7A0000}"/>
    <cellStyle name="40% - 强调文字颜色 4 5 3 2 3" xfId="21" xr:uid="{00000000-0005-0000-0000-000017000000}"/>
    <cellStyle name="40% - 强调文字颜色 4 5 3 3" xfId="31246" xr:uid="{00000000-0005-0000-0000-00003E7A0000}"/>
    <cellStyle name="40% - 强调文字颜色 4 5 3 3 2" xfId="31247" xr:uid="{00000000-0005-0000-0000-00003F7A0000}"/>
    <cellStyle name="40% - 强调文字颜色 4 5 3 3 2 2" xfId="27806" xr:uid="{00000000-0005-0000-0000-0000CE6C0000}"/>
    <cellStyle name="40% - 强调文字颜色 4 5 3 3 3" xfId="31248" xr:uid="{00000000-0005-0000-0000-0000407A0000}"/>
    <cellStyle name="40% - 强调文字颜色 4 5 3 3 4" xfId="31249" xr:uid="{00000000-0005-0000-0000-0000417A0000}"/>
    <cellStyle name="40% - 强调文字颜色 4 5 3 4" xfId="31250" xr:uid="{00000000-0005-0000-0000-0000427A0000}"/>
    <cellStyle name="40% - 强调文字颜色 4 5 4" xfId="11838" xr:uid="{00000000-0005-0000-0000-00006E2E0000}"/>
    <cellStyle name="40% - 强调文字颜色 4 5 4 2" xfId="31251" xr:uid="{00000000-0005-0000-0000-0000437A0000}"/>
    <cellStyle name="40% - 强调文字颜色 4 5 4 2 2" xfId="31252" xr:uid="{00000000-0005-0000-0000-0000447A0000}"/>
    <cellStyle name="40% - 强调文字颜色 4 5 4 2 2 2" xfId="29782" xr:uid="{00000000-0005-0000-0000-000086740000}"/>
    <cellStyle name="40% - 强调文字颜色 4 5 4 2 3" xfId="16128" xr:uid="{00000000-0005-0000-0000-0000303F0000}"/>
    <cellStyle name="40% - 强调文字颜色 4 5 4 2 3 2" xfId="29790" xr:uid="{00000000-0005-0000-0000-00008E740000}"/>
    <cellStyle name="40% - 强调文字颜色 4 5 4 2 4" xfId="31253" xr:uid="{00000000-0005-0000-0000-0000457A0000}"/>
    <cellStyle name="40% - 强调文字颜色 4 5 4 3" xfId="31254" xr:uid="{00000000-0005-0000-0000-0000467A0000}"/>
    <cellStyle name="40% - 强调文字颜色 4 5 4 3 2" xfId="31255" xr:uid="{00000000-0005-0000-0000-0000477A0000}"/>
    <cellStyle name="40% - 强调文字颜色 4 5 4 3 3" xfId="16131" xr:uid="{00000000-0005-0000-0000-0000333F0000}"/>
    <cellStyle name="40% - 强调文字颜色 4 5 4 4" xfId="31256" xr:uid="{00000000-0005-0000-0000-0000487A0000}"/>
    <cellStyle name="40% - 强调文字颜色 4 5 4 5" xfId="31257" xr:uid="{00000000-0005-0000-0000-0000497A0000}"/>
    <cellStyle name="40% - 强调文字颜色 4 5 4 6" xfId="31258" xr:uid="{00000000-0005-0000-0000-00004A7A0000}"/>
    <cellStyle name="40% - 强调文字颜色 4 5 5" xfId="31260" xr:uid="{00000000-0005-0000-0000-00004C7A0000}"/>
    <cellStyle name="40% - 强调文字颜色 4 5 5 2" xfId="31261" xr:uid="{00000000-0005-0000-0000-00004D7A0000}"/>
    <cellStyle name="40% - 强调文字颜色 4 5 5 2 2" xfId="31262" xr:uid="{00000000-0005-0000-0000-00004E7A0000}"/>
    <cellStyle name="40% - 强调文字颜色 4 5 5 2 2 2" xfId="31263" xr:uid="{00000000-0005-0000-0000-00004F7A0000}"/>
    <cellStyle name="40% - 强调文字颜色 4 5 5 2 3" xfId="31264" xr:uid="{00000000-0005-0000-0000-0000507A0000}"/>
    <cellStyle name="40% - 强调文字颜色 4 5 5 2 4" xfId="31265" xr:uid="{00000000-0005-0000-0000-0000517A0000}"/>
    <cellStyle name="40% - 强调文字颜色 4 5 5 3" xfId="31266" xr:uid="{00000000-0005-0000-0000-0000527A0000}"/>
    <cellStyle name="40% - 强调文字颜色 4 5 5 3 2" xfId="31267" xr:uid="{00000000-0005-0000-0000-0000537A0000}"/>
    <cellStyle name="40% - 强调文字颜色 4 5 5 3 2 2" xfId="27849" xr:uid="{00000000-0005-0000-0000-0000F96C0000}"/>
    <cellStyle name="40% - 强调文字颜色 4 5 5 3 3" xfId="31268" xr:uid="{00000000-0005-0000-0000-0000547A0000}"/>
    <cellStyle name="40% - 强调文字颜色 4 5 5 4" xfId="31269" xr:uid="{00000000-0005-0000-0000-0000557A0000}"/>
    <cellStyle name="40% - 强调文字颜色 4 5 5 4 2" xfId="31270" xr:uid="{00000000-0005-0000-0000-0000567A0000}"/>
    <cellStyle name="40% - 强调文字颜色 4 5 5 5" xfId="31271" xr:uid="{00000000-0005-0000-0000-0000577A0000}"/>
    <cellStyle name="40% - 强调文字颜色 4 5 5 6" xfId="31272" xr:uid="{00000000-0005-0000-0000-0000587A0000}"/>
    <cellStyle name="40% - 强调文字颜色 4 5 6" xfId="22596" xr:uid="{00000000-0005-0000-0000-000074580000}"/>
    <cellStyle name="40% - 强调文字颜色 4 5 6 2" xfId="5003" xr:uid="{00000000-0005-0000-0000-0000BB130000}"/>
    <cellStyle name="40% - 强调文字颜色 4 5 6 2 2" xfId="31273" xr:uid="{00000000-0005-0000-0000-0000597A0000}"/>
    <cellStyle name="40% - 强调文字颜色 4 5 6 2 2 2" xfId="31274" xr:uid="{00000000-0005-0000-0000-00005A7A0000}"/>
    <cellStyle name="40% - 强调文字颜色 4 5 6 2 3" xfId="31275" xr:uid="{00000000-0005-0000-0000-00005B7A0000}"/>
    <cellStyle name="40% - 强调文字颜色 4 5 6 2 4" xfId="31276" xr:uid="{00000000-0005-0000-0000-00005C7A0000}"/>
    <cellStyle name="40% - 强调文字颜色 4 5 6 3" xfId="31277" xr:uid="{00000000-0005-0000-0000-00005D7A0000}"/>
    <cellStyle name="40% - 强调文字颜色 4 5 6 3 2" xfId="5749" xr:uid="{00000000-0005-0000-0000-0000A5160000}"/>
    <cellStyle name="40% - 强调文字颜色 4 5 6 3 3" xfId="5751" xr:uid="{00000000-0005-0000-0000-0000A7160000}"/>
    <cellStyle name="40% - 强调文字颜色 4 5 6 4" xfId="26838" xr:uid="{00000000-0005-0000-0000-000006690000}"/>
    <cellStyle name="40% - 强调文字颜色 4 5 6 4 2" xfId="273" xr:uid="{00000000-0005-0000-0000-000037010000}"/>
    <cellStyle name="40% - 强调文字颜色 4 5 6 5" xfId="26897" xr:uid="{00000000-0005-0000-0000-000041690000}"/>
    <cellStyle name="40% - 强调文字颜色 4 5 7" xfId="31278" xr:uid="{00000000-0005-0000-0000-00005E7A0000}"/>
    <cellStyle name="40% - 强调文字颜色 4 5 7 2" xfId="5445" xr:uid="{00000000-0005-0000-0000-000075150000}"/>
    <cellStyle name="40% - 强调文字颜色 4 5 7 2 2" xfId="31279" xr:uid="{00000000-0005-0000-0000-00005F7A0000}"/>
    <cellStyle name="40% - 强调文字颜色 4 5 7 2 3" xfId="31280" xr:uid="{00000000-0005-0000-0000-0000607A0000}"/>
    <cellStyle name="40% - 强调文字颜色 4 5 7 3" xfId="31281" xr:uid="{00000000-0005-0000-0000-0000617A0000}"/>
    <cellStyle name="40% - 强调文字颜色 4 5 7 4" xfId="26977" xr:uid="{00000000-0005-0000-0000-000091690000}"/>
    <cellStyle name="40% - 强调文字颜色 4 5 8" xfId="31282" xr:uid="{00000000-0005-0000-0000-0000627A0000}"/>
    <cellStyle name="40% - 强调文字颜色 4 5 8 2" xfId="31283" xr:uid="{00000000-0005-0000-0000-0000637A0000}"/>
    <cellStyle name="40% - 强调文字颜色 4 5 8 2 2" xfId="20767" xr:uid="{00000000-0005-0000-0000-00004F510000}"/>
    <cellStyle name="40% - 强调文字颜色 4 5 8 2 3" xfId="20769" xr:uid="{00000000-0005-0000-0000-000051510000}"/>
    <cellStyle name="40% - 强调文字颜色 4 5 8 3" xfId="16439" xr:uid="{00000000-0005-0000-0000-000067400000}"/>
    <cellStyle name="40% - 强调文字颜色 4 5 8 4" xfId="26980" xr:uid="{00000000-0005-0000-0000-000094690000}"/>
    <cellStyle name="40% - 强调文字颜色 4 5 9" xfId="31284" xr:uid="{00000000-0005-0000-0000-0000647A0000}"/>
    <cellStyle name="40% - 强调文字颜色 4 5 9 2" xfId="31286" xr:uid="{00000000-0005-0000-0000-0000667A0000}"/>
    <cellStyle name="40% - 强调文字颜色 4 5 9 3" xfId="31288" xr:uid="{00000000-0005-0000-0000-0000687A0000}"/>
    <cellStyle name="40% - 强调文字颜色 4 6" xfId="31290" xr:uid="{00000000-0005-0000-0000-00006A7A0000}"/>
    <cellStyle name="40% - 强调文字颜色 4 6 2" xfId="621" xr:uid="{00000000-0005-0000-0000-00009D020000}"/>
    <cellStyle name="40% - 强调文字颜色 4 6 2 2" xfId="25730" xr:uid="{00000000-0005-0000-0000-0000B2640000}"/>
    <cellStyle name="40% - 强调文字颜色 4 6 2 2 2" xfId="25732" xr:uid="{00000000-0005-0000-0000-0000B4640000}"/>
    <cellStyle name="40% - 强调文字颜色 4 6 2 2 2 2" xfId="25735" xr:uid="{00000000-0005-0000-0000-0000B7640000}"/>
    <cellStyle name="40% - 强调文字颜色 4 6 2 2 2 2 2" xfId="31291" xr:uid="{00000000-0005-0000-0000-00006B7A0000}"/>
    <cellStyle name="40% - 强调文字颜色 4 6 2 2 2 2 2 2" xfId="31292" xr:uid="{00000000-0005-0000-0000-00006C7A0000}"/>
    <cellStyle name="40% - 强调文字颜色 4 6 2 2 2 2 3" xfId="7782" xr:uid="{00000000-0005-0000-0000-0000961E0000}"/>
    <cellStyle name="40% - 强调文字颜色 4 6 2 2 2 3" xfId="31293" xr:uid="{00000000-0005-0000-0000-00006D7A0000}"/>
    <cellStyle name="40% - 强调文字颜色 4 6 2 2 2 3 2" xfId="31294" xr:uid="{00000000-0005-0000-0000-00006E7A0000}"/>
    <cellStyle name="40% - 强调文字颜色 4 6 2 2 2 4" xfId="31295" xr:uid="{00000000-0005-0000-0000-00006F7A0000}"/>
    <cellStyle name="40% - 强调文字颜色 4 6 2 2 2 5" xfId="31296" xr:uid="{00000000-0005-0000-0000-0000707A0000}"/>
    <cellStyle name="40% - 强调文字颜色 4 6 2 2 3" xfId="25737" xr:uid="{00000000-0005-0000-0000-0000B9640000}"/>
    <cellStyle name="40% - 强调文字颜色 4 6 2 2 3 2" xfId="16518" xr:uid="{00000000-0005-0000-0000-0000B6400000}"/>
    <cellStyle name="40% - 强调文字颜色 4 6 2 2 3 2 2" xfId="16521" xr:uid="{00000000-0005-0000-0000-0000B9400000}"/>
    <cellStyle name="40% - 强调文字颜色 4 6 2 2 3 2 3" xfId="7808" xr:uid="{00000000-0005-0000-0000-0000B01E0000}"/>
    <cellStyle name="40% - 强调文字颜色 4 6 2 2 3 3" xfId="24082" xr:uid="{00000000-0005-0000-0000-0000425E0000}"/>
    <cellStyle name="40% - 强调文字颜色 4 6 2 2 3 4" xfId="24084" xr:uid="{00000000-0005-0000-0000-0000445E0000}"/>
    <cellStyle name="40% - 强调文字颜色 4 6 2 2 4" xfId="12445" xr:uid="{00000000-0005-0000-0000-0000CD300000}"/>
    <cellStyle name="40% - 强调文字颜色 4 6 2 2 4 2" xfId="12448" xr:uid="{00000000-0005-0000-0000-0000D0300000}"/>
    <cellStyle name="40% - 强调文字颜色 4 6 2 2 4 2 2" xfId="31297" xr:uid="{00000000-0005-0000-0000-0000717A0000}"/>
    <cellStyle name="40% - 强调文字颜色 4 6 2 2 4 3" xfId="12451" xr:uid="{00000000-0005-0000-0000-0000D3300000}"/>
    <cellStyle name="40% - 强调文字颜色 4 6 2 2 5" xfId="12456" xr:uid="{00000000-0005-0000-0000-0000D8300000}"/>
    <cellStyle name="40% - 强调文字颜色 4 6 2 2 5 2" xfId="12458" xr:uid="{00000000-0005-0000-0000-0000DA300000}"/>
    <cellStyle name="40% - 强调文字颜色 4 6 2 2 6" xfId="12462" xr:uid="{00000000-0005-0000-0000-0000DE300000}"/>
    <cellStyle name="40% - 强调文字颜色 4 6 2 2 6 2" xfId="31298" xr:uid="{00000000-0005-0000-0000-0000727A0000}"/>
    <cellStyle name="40% - 强调文字颜色 4 6 2 2 7" xfId="12464" xr:uid="{00000000-0005-0000-0000-0000E0300000}"/>
    <cellStyle name="40% - 强调文字颜色 4 6 2 3" xfId="25739" xr:uid="{00000000-0005-0000-0000-0000BB640000}"/>
    <cellStyle name="40% - 强调文字颜色 4 6 2 3 2" xfId="25741" xr:uid="{00000000-0005-0000-0000-0000BD640000}"/>
    <cellStyle name="40% - 强调文字颜色 4 6 2 3 2 2" xfId="18505" xr:uid="{00000000-0005-0000-0000-000079480000}"/>
    <cellStyle name="40% - 强调文字颜色 4 6 2 3 2 3" xfId="2400" xr:uid="{00000000-0005-0000-0000-000090090000}"/>
    <cellStyle name="40% - 强调文字颜色 4 6 2 3 3" xfId="25743" xr:uid="{00000000-0005-0000-0000-0000BF640000}"/>
    <cellStyle name="40% - 强调文字颜色 4 6 2 4" xfId="25745" xr:uid="{00000000-0005-0000-0000-0000C1640000}"/>
    <cellStyle name="40% - 强调文字颜色 4 6 2 5" xfId="25750" xr:uid="{00000000-0005-0000-0000-0000C6640000}"/>
    <cellStyle name="40% - 强调文字颜色 4 6 2 5 2" xfId="31299" xr:uid="{00000000-0005-0000-0000-0000737A0000}"/>
    <cellStyle name="40% - 强调文字颜色 4 6 2 6" xfId="25752" xr:uid="{00000000-0005-0000-0000-0000C8640000}"/>
    <cellStyle name="40% - 强调文字颜色 4 6 3" xfId="21224" xr:uid="{00000000-0005-0000-0000-000018530000}"/>
    <cellStyle name="40% - 强调文字颜色 4 6 3 2" xfId="21227" xr:uid="{00000000-0005-0000-0000-00001B530000}"/>
    <cellStyle name="40% - 强调文字颜色 4 6 3 2 2" xfId="25754" xr:uid="{00000000-0005-0000-0000-0000CA640000}"/>
    <cellStyle name="40% - 强调文字颜色 4 6 3 2 2 2" xfId="13932" xr:uid="{00000000-0005-0000-0000-00009C360000}"/>
    <cellStyle name="40% - 强调文字颜色 4 6 3 2 2 2 2" xfId="18982" xr:uid="{00000000-0005-0000-0000-0000564A0000}"/>
    <cellStyle name="40% - 强调文字颜色 4 6 3 2 2 3" xfId="7631" xr:uid="{00000000-0005-0000-0000-0000FF1D0000}"/>
    <cellStyle name="40% - 强调文字颜色 4 6 3 2 3" xfId="25757" xr:uid="{00000000-0005-0000-0000-0000CD640000}"/>
    <cellStyle name="40% - 强调文字颜色 4 6 3 2 3 2" xfId="13943" xr:uid="{00000000-0005-0000-0000-0000A7360000}"/>
    <cellStyle name="40% - 强调文字颜色 4 6 3 2 4" xfId="19969" xr:uid="{00000000-0005-0000-0000-0000314E0000}"/>
    <cellStyle name="40% - 强调文字颜色 4 6 3 2 5" xfId="19972" xr:uid="{00000000-0005-0000-0000-0000344E0000}"/>
    <cellStyle name="40% - 强调文字颜色 4 6 3 3" xfId="25759" xr:uid="{00000000-0005-0000-0000-0000CF640000}"/>
    <cellStyle name="40% - 强调文字颜色 4 6 3 3 2" xfId="25761" xr:uid="{00000000-0005-0000-0000-0000D1640000}"/>
    <cellStyle name="40% - 强调文字颜色 4 6 3 3 2 2" xfId="24447" xr:uid="{00000000-0005-0000-0000-0000AF5F0000}"/>
    <cellStyle name="40% - 强调文字颜色 4 6 3 3 2 3" xfId="31300" xr:uid="{00000000-0005-0000-0000-0000747A0000}"/>
    <cellStyle name="40% - 强调文字颜色 4 6 3 3 3" xfId="25763" xr:uid="{00000000-0005-0000-0000-0000D3640000}"/>
    <cellStyle name="40% - 强调文字颜色 4 6 3 3 4" xfId="31301" xr:uid="{00000000-0005-0000-0000-0000757A0000}"/>
    <cellStyle name="40% - 强调文字颜色 4 6 3 4" xfId="25765" xr:uid="{00000000-0005-0000-0000-0000D5640000}"/>
    <cellStyle name="40% - 强调文字颜色 4 6 3 4 2" xfId="25767" xr:uid="{00000000-0005-0000-0000-0000D7640000}"/>
    <cellStyle name="40% - 强调文字颜色 4 6 3 4 2 2" xfId="24455" xr:uid="{00000000-0005-0000-0000-0000B75F0000}"/>
    <cellStyle name="40% - 强调文字颜色 4 6 3 4 3" xfId="31302" xr:uid="{00000000-0005-0000-0000-0000767A0000}"/>
    <cellStyle name="40% - 强调文字颜色 4 6 3 5" xfId="25769" xr:uid="{00000000-0005-0000-0000-0000D9640000}"/>
    <cellStyle name="40% - 强调文字颜色 4 6 3 5 2" xfId="31303" xr:uid="{00000000-0005-0000-0000-0000777A0000}"/>
    <cellStyle name="40% - 强调文字颜色 4 6 3 6" xfId="25771" xr:uid="{00000000-0005-0000-0000-0000DB640000}"/>
    <cellStyle name="40% - 强调文字颜色 4 6 3 6 2" xfId="31305" xr:uid="{00000000-0005-0000-0000-0000797A0000}"/>
    <cellStyle name="40% - 强调文字颜色 4 6 3 7" xfId="31306" xr:uid="{00000000-0005-0000-0000-00007A7A0000}"/>
    <cellStyle name="40% - 强调文字颜色 4 6 4" xfId="21230" xr:uid="{00000000-0005-0000-0000-00001E530000}"/>
    <cellStyle name="40% - 强调文字颜色 4 6 4 2" xfId="25773" xr:uid="{00000000-0005-0000-0000-0000DD640000}"/>
    <cellStyle name="40% - 强调文字颜色 4 6 4 2 2" xfId="25775" xr:uid="{00000000-0005-0000-0000-0000DF640000}"/>
    <cellStyle name="40% - 强调文字颜色 4 6 4 2 3" xfId="25777" xr:uid="{00000000-0005-0000-0000-0000E1640000}"/>
    <cellStyle name="40% - 强调文字颜色 4 6 4 3" xfId="25779" xr:uid="{00000000-0005-0000-0000-0000E3640000}"/>
    <cellStyle name="40% - 强调文字颜色 4 6 5" xfId="21234" xr:uid="{00000000-0005-0000-0000-000022530000}"/>
    <cellStyle name="40% - 强调文字颜色 4 6 5 2" xfId="23822" xr:uid="{00000000-0005-0000-0000-00003E5D0000}"/>
    <cellStyle name="40% - 强调文字颜色 4 6 5 3" xfId="23829" xr:uid="{00000000-0005-0000-0000-0000455D0000}"/>
    <cellStyle name="40% - 强调文字颜色 4 6 6" xfId="25784" xr:uid="{00000000-0005-0000-0000-0000E8640000}"/>
    <cellStyle name="40% - 强调文字颜色 4 6 6 2" xfId="23850" xr:uid="{00000000-0005-0000-0000-00005A5D0000}"/>
    <cellStyle name="40% - 强调文字颜色 4 6 7" xfId="25424" xr:uid="{00000000-0005-0000-0000-000080630000}"/>
    <cellStyle name="40% - 强调文字颜色 4 7" xfId="24996" xr:uid="{00000000-0005-0000-0000-0000D4610000}"/>
    <cellStyle name="40% - 强调文字颜色 4 7 2" xfId="24999" xr:uid="{00000000-0005-0000-0000-0000D7610000}"/>
    <cellStyle name="40% - 强调文字颜色 4 7 2 2" xfId="15400" xr:uid="{00000000-0005-0000-0000-0000583C0000}"/>
    <cellStyle name="40% - 强调文字颜色 4 7 2 2 2" xfId="15403" xr:uid="{00000000-0005-0000-0000-00005B3C0000}"/>
    <cellStyle name="40% - 强调文字颜色 4 7 2 2 2 2" xfId="6851" xr:uid="{00000000-0005-0000-0000-0000F31A0000}"/>
    <cellStyle name="40% - 强调文字颜色 4 7 2 2 2 2 2" xfId="2730" xr:uid="{00000000-0005-0000-0000-0000DA0A0000}"/>
    <cellStyle name="40% - 强调文字颜色 4 7 2 2 2 3" xfId="2511" xr:uid="{00000000-0005-0000-0000-0000FF090000}"/>
    <cellStyle name="40% - 强调文字颜色 4 7 2 2 3" xfId="15406" xr:uid="{00000000-0005-0000-0000-00005E3C0000}"/>
    <cellStyle name="40% - 强调文字颜色 4 7 2 2 3 2" xfId="15410" xr:uid="{00000000-0005-0000-0000-0000623C0000}"/>
    <cellStyle name="40% - 强调文字颜色 4 7 2 2 4" xfId="15416" xr:uid="{00000000-0005-0000-0000-0000683C0000}"/>
    <cellStyle name="40% - 强调文字颜色 4 7 2 2 5" xfId="11958" xr:uid="{00000000-0005-0000-0000-0000E62E0000}"/>
    <cellStyle name="40% - 强调文字颜色 4 7 2 3" xfId="15420" xr:uid="{00000000-0005-0000-0000-00006C3C0000}"/>
    <cellStyle name="40% - 强调文字颜色 4 7 2 3 2" xfId="15423" xr:uid="{00000000-0005-0000-0000-00006F3C0000}"/>
    <cellStyle name="40% - 强调文字颜色 4 7 2 3 2 2" xfId="5087" xr:uid="{00000000-0005-0000-0000-00000F140000}"/>
    <cellStyle name="40% - 强调文字颜色 4 7 2 3 2 3" xfId="15425" xr:uid="{00000000-0005-0000-0000-0000713C0000}"/>
    <cellStyle name="40% - 强调文字颜色 4 7 2 3 3" xfId="15429" xr:uid="{00000000-0005-0000-0000-0000753C0000}"/>
    <cellStyle name="40% - 强调文字颜色 4 7 2 3 3 2" xfId="15431" xr:uid="{00000000-0005-0000-0000-0000773C0000}"/>
    <cellStyle name="40% - 强调文字颜色 4 7 2 3 4" xfId="15435" xr:uid="{00000000-0005-0000-0000-00007B3C0000}"/>
    <cellStyle name="40% - 强调文字颜色 4 7 2 4" xfId="15438" xr:uid="{00000000-0005-0000-0000-00007E3C0000}"/>
    <cellStyle name="40% - 强调文字颜色 4 7 2 4 2" xfId="15441" xr:uid="{00000000-0005-0000-0000-0000813C0000}"/>
    <cellStyle name="40% - 强调文字颜色 4 7 2 4 2 2" xfId="545" xr:uid="{00000000-0005-0000-0000-000051020000}"/>
    <cellStyle name="40% - 强调文字颜色 4 7 2 4 3" xfId="15446" xr:uid="{00000000-0005-0000-0000-0000863C0000}"/>
    <cellStyle name="40% - 强调文字颜色 4 7 2 5" xfId="15451" xr:uid="{00000000-0005-0000-0000-00008B3C0000}"/>
    <cellStyle name="40% - 强调文字颜色 4 7 2 5 2" xfId="15454" xr:uid="{00000000-0005-0000-0000-00008E3C0000}"/>
    <cellStyle name="40% - 强调文字颜色 4 7 2 5 3" xfId="15461" xr:uid="{00000000-0005-0000-0000-0000953C0000}"/>
    <cellStyle name="40% - 强调文字颜色 4 7 2 6" xfId="15466" xr:uid="{00000000-0005-0000-0000-00009A3C0000}"/>
    <cellStyle name="40% - 强调文字颜色 4 7 2 6 2" xfId="15469" xr:uid="{00000000-0005-0000-0000-00009D3C0000}"/>
    <cellStyle name="40% - 强调文字颜色 4 7 2 7" xfId="15476" xr:uid="{00000000-0005-0000-0000-0000A43C0000}"/>
    <cellStyle name="40% - 强调文字颜色 4 7 3" xfId="31307" xr:uid="{00000000-0005-0000-0000-00007B7A0000}"/>
    <cellStyle name="40% - 强调文字颜色 4 7 3 2" xfId="15536" xr:uid="{00000000-0005-0000-0000-0000E03C0000}"/>
    <cellStyle name="40% - 强调文字颜色 4 7 3 2 2" xfId="31308" xr:uid="{00000000-0005-0000-0000-00007C7A0000}"/>
    <cellStyle name="40% - 强调文字颜色 4 7 3 2 2 2" xfId="18793" xr:uid="{00000000-0005-0000-0000-000099490000}"/>
    <cellStyle name="40% - 强调文字颜色 4 7 3 2 2 3" xfId="16157" xr:uid="{00000000-0005-0000-0000-00004D3F0000}"/>
    <cellStyle name="40% - 强调文字颜色 4 7 3 2 3" xfId="25232" xr:uid="{00000000-0005-0000-0000-0000C0620000}"/>
    <cellStyle name="40% - 强调文字颜色 4 7 3 2 3 2" xfId="19893" xr:uid="{00000000-0005-0000-0000-0000E54D0000}"/>
    <cellStyle name="40% - 强调文字颜色 4 7 3 2 4" xfId="25234" xr:uid="{00000000-0005-0000-0000-0000C2620000}"/>
    <cellStyle name="40% - 强调文字颜色 4 7 3 3" xfId="15539" xr:uid="{00000000-0005-0000-0000-0000E33C0000}"/>
    <cellStyle name="40% - 强调文字颜色 4 7 3 3 2" xfId="31309" xr:uid="{00000000-0005-0000-0000-00007D7A0000}"/>
    <cellStyle name="40% - 强调文字颜色 4 7 3 3 2 2" xfId="18820" xr:uid="{00000000-0005-0000-0000-0000B4490000}"/>
    <cellStyle name="40% - 强调文字颜色 4 7 3 3 2 3" xfId="16168" xr:uid="{00000000-0005-0000-0000-0000583F0000}"/>
    <cellStyle name="40% - 强调文字颜色 4 7 3 3 3" xfId="25237" xr:uid="{00000000-0005-0000-0000-0000C5620000}"/>
    <cellStyle name="40% - 强调文字颜色 4 7 3 3 4" xfId="31310" xr:uid="{00000000-0005-0000-0000-00007E7A0000}"/>
    <cellStyle name="40% - 强调文字颜色 4 7 3 4" xfId="15541" xr:uid="{00000000-0005-0000-0000-0000E53C0000}"/>
    <cellStyle name="40% - 强调文字颜色 4 7 3 4 2" xfId="22138" xr:uid="{00000000-0005-0000-0000-0000AA560000}"/>
    <cellStyle name="40% - 强调文字颜色 4 7 3 4 3" xfId="22140" xr:uid="{00000000-0005-0000-0000-0000AC560000}"/>
    <cellStyle name="40% - 强调文字颜色 4 7 3 5" xfId="22142" xr:uid="{00000000-0005-0000-0000-0000AE560000}"/>
    <cellStyle name="40% - 强调文字颜色 4 7 3 5 2" xfId="31311" xr:uid="{00000000-0005-0000-0000-00007F7A0000}"/>
    <cellStyle name="40% - 强调文字颜色 4 7 3 6" xfId="31312" xr:uid="{00000000-0005-0000-0000-0000807A0000}"/>
    <cellStyle name="40% - 强调文字颜色 4 7 3 7" xfId="31313" xr:uid="{00000000-0005-0000-0000-0000817A0000}"/>
    <cellStyle name="40% - 强调文字颜色 4 7 4" xfId="31314" xr:uid="{00000000-0005-0000-0000-0000827A0000}"/>
    <cellStyle name="40% - 强调文字颜色 4 7 4 2" xfId="15551" xr:uid="{00000000-0005-0000-0000-0000EF3C0000}"/>
    <cellStyle name="40% - 强调文字颜色 4 7 4 2 2" xfId="31315" xr:uid="{00000000-0005-0000-0000-0000837A0000}"/>
    <cellStyle name="40% - 强调文字颜色 4 7 4 2 3" xfId="4281" xr:uid="{00000000-0005-0000-0000-0000E9100000}"/>
    <cellStyle name="40% - 强调文字颜色 4 7 4 3" xfId="15553" xr:uid="{00000000-0005-0000-0000-0000F13C0000}"/>
    <cellStyle name="40% - 强调文字颜色 4 7 5" xfId="31316" xr:uid="{00000000-0005-0000-0000-0000847A0000}"/>
    <cellStyle name="40% - 强调文字颜色 4 7 5 2" xfId="10002" xr:uid="{00000000-0005-0000-0000-000042270000}"/>
    <cellStyle name="40% - 强调文字颜色 4 7 5 3" xfId="15563" xr:uid="{00000000-0005-0000-0000-0000FB3C0000}"/>
    <cellStyle name="40% - 强调文字颜色 4 7 6" xfId="25880" xr:uid="{00000000-0005-0000-0000-000048650000}"/>
    <cellStyle name="40% - 强调文字颜色 4 7 6 2" xfId="10020" xr:uid="{00000000-0005-0000-0000-000054270000}"/>
    <cellStyle name="40% - 强调文字颜色 4 7 7" xfId="25429" xr:uid="{00000000-0005-0000-0000-000085630000}"/>
    <cellStyle name="40% - 强调文字颜色 4 8" xfId="25001" xr:uid="{00000000-0005-0000-0000-0000D9610000}"/>
    <cellStyle name="40% - 强调文字颜色 4 8 2" xfId="25004" xr:uid="{00000000-0005-0000-0000-0000DC610000}"/>
    <cellStyle name="40% - 强调文字颜色 4 8 2 2" xfId="31317" xr:uid="{00000000-0005-0000-0000-0000857A0000}"/>
    <cellStyle name="40% - 强调文字颜色 4 8 2 2 2" xfId="31319" xr:uid="{00000000-0005-0000-0000-0000877A0000}"/>
    <cellStyle name="40% - 强调文字颜色 4 8 2 2 2 2" xfId="20282" xr:uid="{00000000-0005-0000-0000-00006A4F0000}"/>
    <cellStyle name="40% - 强调文字颜色 4 8 2 2 2 2 2" xfId="1415" xr:uid="{00000000-0005-0000-0000-0000B7050000}"/>
    <cellStyle name="40% - 强调文字颜色 4 8 2 2 2 3" xfId="17055" xr:uid="{00000000-0005-0000-0000-0000CF420000}"/>
    <cellStyle name="40% - 强调文字颜色 4 8 2 2 3" xfId="31321" xr:uid="{00000000-0005-0000-0000-0000897A0000}"/>
    <cellStyle name="40% - 强调文字颜色 4 8 2 2 3 2" xfId="20296" xr:uid="{00000000-0005-0000-0000-0000784F0000}"/>
    <cellStyle name="40% - 强调文字颜色 4 8 2 2 4" xfId="31323" xr:uid="{00000000-0005-0000-0000-00008B7A0000}"/>
    <cellStyle name="40% - 强调文字颜色 4 8 2 2 5" xfId="12983" xr:uid="{00000000-0005-0000-0000-0000E7320000}"/>
    <cellStyle name="40% - 强调文字颜色 4 8 2 3" xfId="31324" xr:uid="{00000000-0005-0000-0000-00008C7A0000}"/>
    <cellStyle name="40% - 强调文字颜色 4 8 2 3 2" xfId="31325" xr:uid="{00000000-0005-0000-0000-00008D7A0000}"/>
    <cellStyle name="40% - 强调文字颜色 4 8 2 3 2 2" xfId="24381" xr:uid="{00000000-0005-0000-0000-00006D5F0000}"/>
    <cellStyle name="40% - 强调文字颜色 4 8 2 3 2 3" xfId="31326" xr:uid="{00000000-0005-0000-0000-00008E7A0000}"/>
    <cellStyle name="40% - 强调文字颜色 4 8 2 3 3" xfId="31327" xr:uid="{00000000-0005-0000-0000-00008F7A0000}"/>
    <cellStyle name="40% - 强调文字颜色 4 8 2 3 4" xfId="31328" xr:uid="{00000000-0005-0000-0000-0000907A0000}"/>
    <cellStyle name="40% - 强调文字颜色 4 8 2 4" xfId="22151" xr:uid="{00000000-0005-0000-0000-0000B7560000}"/>
    <cellStyle name="40% - 强调文字颜色 4 8 2 4 2" xfId="26961" xr:uid="{00000000-0005-0000-0000-000081690000}"/>
    <cellStyle name="40% - 强调文字颜色 4 8 2 4 2 2" xfId="2868" xr:uid="{00000000-0005-0000-0000-0000640B0000}"/>
    <cellStyle name="40% - 强调文字颜色 4 8 2 4 3" xfId="26963" xr:uid="{00000000-0005-0000-0000-000083690000}"/>
    <cellStyle name="40% - 强调文字颜色 4 8 2 5" xfId="22154" xr:uid="{00000000-0005-0000-0000-0000BA560000}"/>
    <cellStyle name="40% - 强调文字颜色 4 8 2 5 2" xfId="23487" xr:uid="{00000000-0005-0000-0000-0000EF5B0000}"/>
    <cellStyle name="40% - 强调文字颜色 4 8 2 6" xfId="31329" xr:uid="{00000000-0005-0000-0000-0000917A0000}"/>
    <cellStyle name="40% - 强调文字颜色 4 8 2 6 2" xfId="31330" xr:uid="{00000000-0005-0000-0000-0000927A0000}"/>
    <cellStyle name="40% - 强调文字颜色 4 8 2 7" xfId="31331" xr:uid="{00000000-0005-0000-0000-0000937A0000}"/>
    <cellStyle name="40% - 强调文字颜色 4 8 3" xfId="31332" xr:uid="{00000000-0005-0000-0000-0000947A0000}"/>
    <cellStyle name="40% - 强调文字颜色 4 8 3 2" xfId="31333" xr:uid="{00000000-0005-0000-0000-0000957A0000}"/>
    <cellStyle name="40% - 强调文字颜色 4 8 3 2 2" xfId="31335" xr:uid="{00000000-0005-0000-0000-0000977A0000}"/>
    <cellStyle name="40% - 强调文字颜色 4 8 3 2 2 2" xfId="31338" xr:uid="{00000000-0005-0000-0000-00009A7A0000}"/>
    <cellStyle name="40% - 强调文字颜色 4 8 3 2 2 3" xfId="31340" xr:uid="{00000000-0005-0000-0000-00009C7A0000}"/>
    <cellStyle name="40% - 强调文字颜色 4 8 3 2 3" xfId="14584" xr:uid="{00000000-0005-0000-0000-000028390000}"/>
    <cellStyle name="40% - 强调文字颜色 4 8 3 2 4" xfId="31342" xr:uid="{00000000-0005-0000-0000-00009E7A0000}"/>
    <cellStyle name="40% - 强调文字颜色 4 8 3 3" xfId="31343" xr:uid="{00000000-0005-0000-0000-00009F7A0000}"/>
    <cellStyle name="40% - 强调文字颜色 4 8 3 3 2" xfId="31345" xr:uid="{00000000-0005-0000-0000-0000A17A0000}"/>
    <cellStyle name="40% - 强调文字颜色 4 8 3 3 2 2" xfId="30126" xr:uid="{00000000-0005-0000-0000-0000DE750000}"/>
    <cellStyle name="40% - 强调文字颜色 4 8 3 3 2 3" xfId="31346" xr:uid="{00000000-0005-0000-0000-0000A27A0000}"/>
    <cellStyle name="40% - 强调文字颜色 4 8 3 3 3" xfId="14589" xr:uid="{00000000-0005-0000-0000-00002D390000}"/>
    <cellStyle name="40% - 强调文字颜色 4 8 3 3 4" xfId="31347" xr:uid="{00000000-0005-0000-0000-0000A37A0000}"/>
    <cellStyle name="40% - 强调文字颜色 4 8 3 4" xfId="31348" xr:uid="{00000000-0005-0000-0000-0000A47A0000}"/>
    <cellStyle name="40% - 强调文字颜色 4 8 3 4 2" xfId="26969" xr:uid="{00000000-0005-0000-0000-000089690000}"/>
    <cellStyle name="40% - 强调文字颜色 4 8 3 4 3" xfId="31350" xr:uid="{00000000-0005-0000-0000-0000A67A0000}"/>
    <cellStyle name="40% - 强调文字颜色 4 8 3 5" xfId="31352" xr:uid="{00000000-0005-0000-0000-0000A87A0000}"/>
    <cellStyle name="40% - 强调文字颜色 4 8 3 5 2" xfId="23511" xr:uid="{00000000-0005-0000-0000-0000075C0000}"/>
    <cellStyle name="40% - 强调文字颜色 4 8 3 5 3" xfId="31354" xr:uid="{00000000-0005-0000-0000-0000AA7A0000}"/>
    <cellStyle name="40% - 强调文字颜色 4 8 3 6" xfId="31355" xr:uid="{00000000-0005-0000-0000-0000AB7A0000}"/>
    <cellStyle name="40% - 强调文字颜色 4 8 3 7" xfId="31356" xr:uid="{00000000-0005-0000-0000-0000AC7A0000}"/>
    <cellStyle name="40% - 强调文字颜色 4 8 4" xfId="31357" xr:uid="{00000000-0005-0000-0000-0000AD7A0000}"/>
    <cellStyle name="40% - 强调文字颜色 4 8 5" xfId="27033" xr:uid="{00000000-0005-0000-0000-0000C9690000}"/>
    <cellStyle name="40% - 强调文字颜色 4 8 6" xfId="27038" xr:uid="{00000000-0005-0000-0000-0000CE690000}"/>
    <cellStyle name="40% - 强调文字颜色 4 8 6 2" xfId="27041" xr:uid="{00000000-0005-0000-0000-0000D1690000}"/>
    <cellStyle name="40% - 强调文字颜色 4 8 7" xfId="25434" xr:uid="{00000000-0005-0000-0000-00008A630000}"/>
    <cellStyle name="40% - 强调文字颜色 4 9" xfId="25006" xr:uid="{00000000-0005-0000-0000-0000DE610000}"/>
    <cellStyle name="40% - 强调文字颜色 4 9 2" xfId="25008" xr:uid="{00000000-0005-0000-0000-0000E0610000}"/>
    <cellStyle name="40% - 强调文字颜色 4 9 2 2" xfId="25823" xr:uid="{00000000-0005-0000-0000-00000F650000}"/>
    <cellStyle name="40% - 强调文字颜色 4 9 2 2 2" xfId="25827" xr:uid="{00000000-0005-0000-0000-000013650000}"/>
    <cellStyle name="40% - 强调文字颜色 4 9 2 2 2 2" xfId="31359" xr:uid="{00000000-0005-0000-0000-0000AF7A0000}"/>
    <cellStyle name="40% - 强调文字颜色 4 9 2 2 2 3" xfId="18265" xr:uid="{00000000-0005-0000-0000-000089470000}"/>
    <cellStyle name="40% - 强调文字颜色 4 9 2 2 3" xfId="31362" xr:uid="{00000000-0005-0000-0000-0000B27A0000}"/>
    <cellStyle name="40% - 强调文字颜色 4 9 2 2 3 2" xfId="31364" xr:uid="{00000000-0005-0000-0000-0000B47A0000}"/>
    <cellStyle name="40% - 强调文字颜色 4 9 2 2 4" xfId="31366" xr:uid="{00000000-0005-0000-0000-0000B67A0000}"/>
    <cellStyle name="40% - 强调文字颜色 4 9 2 3" xfId="25829" xr:uid="{00000000-0005-0000-0000-000015650000}"/>
    <cellStyle name="40% - 强调文字颜色 4 9 2 3 2" xfId="31368" xr:uid="{00000000-0005-0000-0000-0000B87A0000}"/>
    <cellStyle name="40% - 强调文字颜色 4 9 2 3 2 2" xfId="31369" xr:uid="{00000000-0005-0000-0000-0000B97A0000}"/>
    <cellStyle name="40% - 强调文字颜色 4 9 2 3 2 3" xfId="31370" xr:uid="{00000000-0005-0000-0000-0000BA7A0000}"/>
    <cellStyle name="40% - 强调文字颜色 4 9 2 3 3" xfId="31372" xr:uid="{00000000-0005-0000-0000-0000BC7A0000}"/>
    <cellStyle name="40% - 强调文字颜色 4 9 2 3 4" xfId="7110" xr:uid="{00000000-0005-0000-0000-0000F61B0000}"/>
    <cellStyle name="40% - 强调文字颜色 4 9 2 4" xfId="31373" xr:uid="{00000000-0005-0000-0000-0000BD7A0000}"/>
    <cellStyle name="40% - 强调文字颜色 4 9 2 4 2" xfId="31376" xr:uid="{00000000-0005-0000-0000-0000C07A0000}"/>
    <cellStyle name="40% - 强调文字颜色 4 9 2 4 2 2" xfId="3525" xr:uid="{00000000-0005-0000-0000-0000F50D0000}"/>
    <cellStyle name="40% - 强调文字颜色 4 9 2 4 3" xfId="31379" xr:uid="{00000000-0005-0000-0000-0000C37A0000}"/>
    <cellStyle name="40% - 强调文字颜色 4 9 2 5" xfId="31380" xr:uid="{00000000-0005-0000-0000-0000C47A0000}"/>
    <cellStyle name="40% - 强调文字颜色 4 9 2 5 2" xfId="31382" xr:uid="{00000000-0005-0000-0000-0000C67A0000}"/>
    <cellStyle name="40% - 强调文字颜色 4 9 2 6" xfId="15338" xr:uid="{00000000-0005-0000-0000-00001A3C0000}"/>
    <cellStyle name="40% - 强调文字颜色 4 9 2 6 2" xfId="31384" xr:uid="{00000000-0005-0000-0000-0000C87A0000}"/>
    <cellStyle name="40% - 强调文字颜色 4 9 2 7" xfId="31385" xr:uid="{00000000-0005-0000-0000-0000C97A0000}"/>
    <cellStyle name="40% - 强调文字颜色 4 9 3" xfId="25831" xr:uid="{00000000-0005-0000-0000-000017650000}"/>
    <cellStyle name="40% - 强调文字颜色 4 9 3 2" xfId="25833" xr:uid="{00000000-0005-0000-0000-000019650000}"/>
    <cellStyle name="40% - 强调文字颜色 4 9 3 2 2" xfId="31388" xr:uid="{00000000-0005-0000-0000-0000CC7A0000}"/>
    <cellStyle name="40% - 强调文字颜色 4 9 3 2 3" xfId="18763" xr:uid="{00000000-0005-0000-0000-00007B490000}"/>
    <cellStyle name="40% - 强调文字颜色 4 9 3 3" xfId="31389" xr:uid="{00000000-0005-0000-0000-0000CD7A0000}"/>
    <cellStyle name="40% - 强调文字颜色 4 9 4" xfId="25835" xr:uid="{00000000-0005-0000-0000-00001B650000}"/>
    <cellStyle name="40% - 强调文字颜色 4 9 5" xfId="27045" xr:uid="{00000000-0005-0000-0000-0000D5690000}"/>
    <cellStyle name="40% - 强调文字颜色 5 10" xfId="11114" xr:uid="{00000000-0005-0000-0000-00009A2B0000}"/>
    <cellStyle name="40% - 强调文字颜色 5 10 2" xfId="29843" xr:uid="{00000000-0005-0000-0000-0000C3740000}"/>
    <cellStyle name="40% - 强调文字颜色 5 10 2 2" xfId="31390" xr:uid="{00000000-0005-0000-0000-0000CE7A0000}"/>
    <cellStyle name="40% - 强调文字颜色 5 10 2 2 2" xfId="31391" xr:uid="{00000000-0005-0000-0000-0000CF7A0000}"/>
    <cellStyle name="40% - 强调文字颜色 5 10 2 2 2 2" xfId="26665" xr:uid="{00000000-0005-0000-0000-000059680000}"/>
    <cellStyle name="40% - 强调文字颜色 5 10 2 2 2 3" xfId="26668" xr:uid="{00000000-0005-0000-0000-00005C680000}"/>
    <cellStyle name="40% - 强调文字颜色 5 10 2 2 3" xfId="31392" xr:uid="{00000000-0005-0000-0000-0000D07A0000}"/>
    <cellStyle name="40% - 强调文字颜色 5 10 2 2 3 2" xfId="23392" xr:uid="{00000000-0005-0000-0000-0000905B0000}"/>
    <cellStyle name="40% - 强调文字颜色 5 10 2 2 4" xfId="31394" xr:uid="{00000000-0005-0000-0000-0000D27A0000}"/>
    <cellStyle name="40% - 强调文字颜色 5 10 2 3" xfId="31395" xr:uid="{00000000-0005-0000-0000-0000D37A0000}"/>
    <cellStyle name="40% - 强调文字颜色 5 10 2 3 2" xfId="2782" xr:uid="{00000000-0005-0000-0000-00000E0B0000}"/>
    <cellStyle name="40% - 强调文字颜色 5 10 2 3 2 2" xfId="31396" xr:uid="{00000000-0005-0000-0000-0000D47A0000}"/>
    <cellStyle name="40% - 强调文字颜色 5 10 2 3 2 3" xfId="31397" xr:uid="{00000000-0005-0000-0000-0000D57A0000}"/>
    <cellStyle name="40% - 强调文字颜色 5 10 2 3 3" xfId="31398" xr:uid="{00000000-0005-0000-0000-0000D67A0000}"/>
    <cellStyle name="40% - 强调文字颜色 5 10 2 3 4" xfId="31399" xr:uid="{00000000-0005-0000-0000-0000D77A0000}"/>
    <cellStyle name="40% - 强调文字颜色 5 10 2 4" xfId="31400" xr:uid="{00000000-0005-0000-0000-0000D87A0000}"/>
    <cellStyle name="40% - 强调文字颜色 5 10 2 4 2" xfId="4295" xr:uid="{00000000-0005-0000-0000-0000F7100000}"/>
    <cellStyle name="40% - 强调文字颜色 5 10 2 4 2 2" xfId="20242" xr:uid="{00000000-0005-0000-0000-0000424F0000}"/>
    <cellStyle name="40% - 强调文字颜色 5 10 2 4 3" xfId="20244" xr:uid="{00000000-0005-0000-0000-0000444F0000}"/>
    <cellStyle name="40% - 强调文字颜色 5 10 2 5" xfId="21406" xr:uid="{00000000-0005-0000-0000-0000CE530000}"/>
    <cellStyle name="40% - 强调文字颜色 5 10 2 5 2" xfId="20248" xr:uid="{00000000-0005-0000-0000-0000484F0000}"/>
    <cellStyle name="40% - 强调文字颜色 5 10 2 6" xfId="31401" xr:uid="{00000000-0005-0000-0000-0000D97A0000}"/>
    <cellStyle name="40% - 强调文字颜色 5 10 2 6 2" xfId="20263" xr:uid="{00000000-0005-0000-0000-0000574F0000}"/>
    <cellStyle name="40% - 强调文字颜色 5 10 2 7" xfId="24533" xr:uid="{00000000-0005-0000-0000-000005600000}"/>
    <cellStyle name="40% - 强调文字颜色 5 10 3" xfId="30408" xr:uid="{00000000-0005-0000-0000-0000F8760000}"/>
    <cellStyle name="40% - 强调文字颜色 5 10 3 2" xfId="28508" xr:uid="{00000000-0005-0000-0000-00008C6F0000}"/>
    <cellStyle name="40% - 强调文字颜色 5 10 3 2 2" xfId="31402" xr:uid="{00000000-0005-0000-0000-0000DA7A0000}"/>
    <cellStyle name="40% - 强调文字颜色 5 10 3 2 3" xfId="31403" xr:uid="{00000000-0005-0000-0000-0000DB7A0000}"/>
    <cellStyle name="40% - 强调文字颜色 5 10 3 3" xfId="31404" xr:uid="{00000000-0005-0000-0000-0000DC7A0000}"/>
    <cellStyle name="40% - 强调文字颜色 5 10 4" xfId="30411" xr:uid="{00000000-0005-0000-0000-0000FB760000}"/>
    <cellStyle name="40% - 强调文字颜色 5 10 5" xfId="29360" xr:uid="{00000000-0005-0000-0000-0000E0720000}"/>
    <cellStyle name="40% - 强调文字颜色 5 11" xfId="29845" xr:uid="{00000000-0005-0000-0000-0000C5740000}"/>
    <cellStyle name="40% - 强调文字颜色 5 11 2" xfId="31405" xr:uid="{00000000-0005-0000-0000-0000DD7A0000}"/>
    <cellStyle name="40% - 强调文字颜色 5 11 2 2" xfId="31406" xr:uid="{00000000-0005-0000-0000-0000DE7A0000}"/>
    <cellStyle name="40% - 强调文字颜色 5 11 2 2 2" xfId="31407" xr:uid="{00000000-0005-0000-0000-0000DF7A0000}"/>
    <cellStyle name="40% - 强调文字颜色 5 11 2 2 2 2" xfId="31408" xr:uid="{00000000-0005-0000-0000-0000E07A0000}"/>
    <cellStyle name="40% - 强调文字颜色 5 11 2 2 3" xfId="31409" xr:uid="{00000000-0005-0000-0000-0000E17A0000}"/>
    <cellStyle name="40% - 强调文字颜色 5 11 2 3" xfId="31410" xr:uid="{00000000-0005-0000-0000-0000E27A0000}"/>
    <cellStyle name="40% - 强调文字颜色 5 11 2 3 2" xfId="1015" xr:uid="{00000000-0005-0000-0000-000027040000}"/>
    <cellStyle name="40% - 强调文字颜色 5 11 2 4" xfId="31411" xr:uid="{00000000-0005-0000-0000-0000E37A0000}"/>
    <cellStyle name="40% - 强调文字颜色 5 11 2 5" xfId="31412" xr:uid="{00000000-0005-0000-0000-0000E47A0000}"/>
    <cellStyle name="40% - 强调文字颜色 5 11 3" xfId="20436" xr:uid="{00000000-0005-0000-0000-000004500000}"/>
    <cellStyle name="40% - 强调文字颜色 5 11 3 2" xfId="31413" xr:uid="{00000000-0005-0000-0000-0000E57A0000}"/>
    <cellStyle name="40% - 强调文字颜色 5 11 3 2 2" xfId="31414" xr:uid="{00000000-0005-0000-0000-0000E67A0000}"/>
    <cellStyle name="40% - 强调文字颜色 5 11 3 2 3" xfId="31415" xr:uid="{00000000-0005-0000-0000-0000E77A0000}"/>
    <cellStyle name="40% - 强调文字颜色 5 11 3 3" xfId="31416" xr:uid="{00000000-0005-0000-0000-0000E87A0000}"/>
    <cellStyle name="40% - 强调文字颜色 5 11 3 4" xfId="19507" xr:uid="{00000000-0005-0000-0000-0000634C0000}"/>
    <cellStyle name="40% - 强调文字颜色 5 11 4" xfId="30414" xr:uid="{00000000-0005-0000-0000-0000FE760000}"/>
    <cellStyle name="40% - 强调文字颜色 5 11 4 2" xfId="31417" xr:uid="{00000000-0005-0000-0000-0000E97A0000}"/>
    <cellStyle name="40% - 强调文字颜色 5 11 4 2 2" xfId="5697" xr:uid="{00000000-0005-0000-0000-000071160000}"/>
    <cellStyle name="40% - 强调文字颜色 5 11 4 3" xfId="31418" xr:uid="{00000000-0005-0000-0000-0000EA7A0000}"/>
    <cellStyle name="40% - 强调文字颜色 5 11 5" xfId="31419" xr:uid="{00000000-0005-0000-0000-0000EB7A0000}"/>
    <cellStyle name="40% - 强调文字颜色 5 11 5 2" xfId="31420" xr:uid="{00000000-0005-0000-0000-0000EC7A0000}"/>
    <cellStyle name="40% - 强调文字颜色 5 11 5 3" xfId="31421" xr:uid="{00000000-0005-0000-0000-0000ED7A0000}"/>
    <cellStyle name="40% - 强调文字颜色 5 11 6" xfId="31422" xr:uid="{00000000-0005-0000-0000-0000EE7A0000}"/>
    <cellStyle name="40% - 强调文字颜色 5 11 6 2" xfId="28085" xr:uid="{00000000-0005-0000-0000-0000E56D0000}"/>
    <cellStyle name="40% - 强调文字颜色 5 11 7" xfId="31423" xr:uid="{00000000-0005-0000-0000-0000EF7A0000}"/>
    <cellStyle name="40% - 强调文字颜色 5 11 8" xfId="31424" xr:uid="{00000000-0005-0000-0000-0000F07A0000}"/>
    <cellStyle name="40% - 强调文字颜色 5 12" xfId="25126" xr:uid="{00000000-0005-0000-0000-000056620000}"/>
    <cellStyle name="40% - 强调文字颜色 5 12 2" xfId="31425" xr:uid="{00000000-0005-0000-0000-0000F17A0000}"/>
    <cellStyle name="40% - 强调文字颜色 5 12 2 2" xfId="31426" xr:uid="{00000000-0005-0000-0000-0000F27A0000}"/>
    <cellStyle name="40% - 强调文字颜色 5 12 2 2 2" xfId="31427" xr:uid="{00000000-0005-0000-0000-0000F37A0000}"/>
    <cellStyle name="40% - 强调文字颜色 5 12 2 3" xfId="4856" xr:uid="{00000000-0005-0000-0000-000028130000}"/>
    <cellStyle name="40% - 强调文字颜色 5 12 3" xfId="30418" xr:uid="{00000000-0005-0000-0000-000002770000}"/>
    <cellStyle name="40% - 强调文字颜色 5 12 3 2" xfId="31429" xr:uid="{00000000-0005-0000-0000-0000F57A0000}"/>
    <cellStyle name="40% - 强调文字颜色 5 12 3 3" xfId="31431" xr:uid="{00000000-0005-0000-0000-0000F77A0000}"/>
    <cellStyle name="40% - 强调文字颜色 5 12 4" xfId="31432" xr:uid="{00000000-0005-0000-0000-0000F87A0000}"/>
    <cellStyle name="40% - 强调文字颜色 5 12 4 2" xfId="31433" xr:uid="{00000000-0005-0000-0000-0000F97A0000}"/>
    <cellStyle name="40% - 强调文字颜色 5 12 5" xfId="31434" xr:uid="{00000000-0005-0000-0000-0000FA7A0000}"/>
    <cellStyle name="40% - 强调文字颜色 5 13" xfId="25131" xr:uid="{00000000-0005-0000-0000-00005B620000}"/>
    <cellStyle name="40% - 强调文字颜色 5 13 2" xfId="31436" xr:uid="{00000000-0005-0000-0000-0000FC7A0000}"/>
    <cellStyle name="40% - 强调文字颜色 5 13 2 2" xfId="10767" xr:uid="{00000000-0005-0000-0000-00003F2A0000}"/>
    <cellStyle name="40% - 强调文字颜色 5 13 2 3" xfId="6623" xr:uid="{00000000-0005-0000-0000-00000F1A0000}"/>
    <cellStyle name="40% - 强调文字颜色 5 13 3" xfId="31438" xr:uid="{00000000-0005-0000-0000-0000FE7A0000}"/>
    <cellStyle name="40% - 强调文字颜色 5 13 3 2" xfId="10798" xr:uid="{00000000-0005-0000-0000-00005E2A0000}"/>
    <cellStyle name="40% - 强调文字颜色 5 13 4" xfId="31439" xr:uid="{00000000-0005-0000-0000-0000FF7A0000}"/>
    <cellStyle name="40% - 强调文字颜色 5 13 5" xfId="31440" xr:uid="{00000000-0005-0000-0000-0000007B0000}"/>
    <cellStyle name="40% - 强调文字颜色 5 14" xfId="31442" xr:uid="{00000000-0005-0000-0000-0000027B0000}"/>
    <cellStyle name="40% - 强调文字颜色 5 14 2" xfId="31444" xr:uid="{00000000-0005-0000-0000-0000047B0000}"/>
    <cellStyle name="40% - 强调文字颜色 5 14 2 2" xfId="8108" xr:uid="{00000000-0005-0000-0000-0000DC1F0000}"/>
    <cellStyle name="40% - 强调文字颜色 5 14 2 3" xfId="8111" xr:uid="{00000000-0005-0000-0000-0000DF1F0000}"/>
    <cellStyle name="40% - 强调文字颜色 5 14 3" xfId="31445" xr:uid="{00000000-0005-0000-0000-0000057B0000}"/>
    <cellStyle name="40% - 强调文字颜色 5 14 4" xfId="9208" xr:uid="{00000000-0005-0000-0000-000028240000}"/>
    <cellStyle name="40% - 强调文字颜色 5 15" xfId="31447" xr:uid="{00000000-0005-0000-0000-0000077B0000}"/>
    <cellStyle name="40% - 强调文字颜色 5 15 2" xfId="31449" xr:uid="{00000000-0005-0000-0000-0000097B0000}"/>
    <cellStyle name="40% - 强调文字颜色 5 15 2 2" xfId="31450" xr:uid="{00000000-0005-0000-0000-00000A7B0000}"/>
    <cellStyle name="40% - 强调文字颜色 5 15 2 3" xfId="31451" xr:uid="{00000000-0005-0000-0000-00000B7B0000}"/>
    <cellStyle name="40% - 强调文字颜色 5 15 3" xfId="31452" xr:uid="{00000000-0005-0000-0000-00000C7B0000}"/>
    <cellStyle name="40% - 强调文字颜色 5 15 4" xfId="31453" xr:uid="{00000000-0005-0000-0000-00000D7B0000}"/>
    <cellStyle name="40% - 强调文字颜色 5 16" xfId="19017" xr:uid="{00000000-0005-0000-0000-0000794A0000}"/>
    <cellStyle name="40% - 强调文字颜色 5 16 2" xfId="31454" xr:uid="{00000000-0005-0000-0000-00000E7B0000}"/>
    <cellStyle name="40% - 强调文字颜色 5 16 3" xfId="31455" xr:uid="{00000000-0005-0000-0000-00000F7B0000}"/>
    <cellStyle name="40% - 强调文字颜色 5 17" xfId="31456" xr:uid="{00000000-0005-0000-0000-0000107B0000}"/>
    <cellStyle name="40% - 强调文字颜色 5 17 2" xfId="31457" xr:uid="{00000000-0005-0000-0000-0000117B0000}"/>
    <cellStyle name="40% - 强调文字颜色 5 17 3" xfId="31458" xr:uid="{00000000-0005-0000-0000-0000127B0000}"/>
    <cellStyle name="40% - 强调文字颜色 5 18" xfId="31459" xr:uid="{00000000-0005-0000-0000-0000137B0000}"/>
    <cellStyle name="40% - 强调文字颜色 5 18 2" xfId="31460" xr:uid="{00000000-0005-0000-0000-0000147B0000}"/>
    <cellStyle name="40% - 强调文字颜色 5 19" xfId="31461" xr:uid="{00000000-0005-0000-0000-0000157B0000}"/>
    <cellStyle name="40% - 强调文字颜色 5 2" xfId="31462" xr:uid="{00000000-0005-0000-0000-0000167B0000}"/>
    <cellStyle name="40% - 强调文字颜色 5 2 10" xfId="29412" xr:uid="{00000000-0005-0000-0000-000014730000}"/>
    <cellStyle name="40% - 强调文字颜色 5 2 10 2" xfId="29415" xr:uid="{00000000-0005-0000-0000-000017730000}"/>
    <cellStyle name="40% - 强调文字颜色 5 2 10 2 2" xfId="29418" xr:uid="{00000000-0005-0000-0000-00001A730000}"/>
    <cellStyle name="40% - 强调文字颜色 5 2 10 2 2 2" xfId="31463" xr:uid="{00000000-0005-0000-0000-0000177B0000}"/>
    <cellStyle name="40% - 强调文字颜色 5 2 10 2 2 2 2" xfId="31464" xr:uid="{00000000-0005-0000-0000-0000187B0000}"/>
    <cellStyle name="40% - 强调文字颜色 5 2 10 2 2 3" xfId="5306" xr:uid="{00000000-0005-0000-0000-0000EA140000}"/>
    <cellStyle name="40% - 强调文字颜色 5 2 10 2 3" xfId="31466" xr:uid="{00000000-0005-0000-0000-00001A7B0000}"/>
    <cellStyle name="40% - 强调文字颜色 5 2 10 2 3 2" xfId="31467" xr:uid="{00000000-0005-0000-0000-00001B7B0000}"/>
    <cellStyle name="40% - 强调文字颜色 5 2 10 2 4" xfId="31469" xr:uid="{00000000-0005-0000-0000-00001D7B0000}"/>
    <cellStyle name="40% - 强调文字颜色 5 2 10 3" xfId="29421" xr:uid="{00000000-0005-0000-0000-00001D730000}"/>
    <cellStyle name="40% - 强调文字颜色 5 2 10 3 2" xfId="31470" xr:uid="{00000000-0005-0000-0000-00001E7B0000}"/>
    <cellStyle name="40% - 强调文字颜色 5 2 10 3 2 2" xfId="18292" xr:uid="{00000000-0005-0000-0000-0000A4470000}"/>
    <cellStyle name="40% - 强调文字颜色 5 2 10 3 2 3" xfId="3566" xr:uid="{00000000-0005-0000-0000-00001E0E0000}"/>
    <cellStyle name="40% - 强调文字颜色 5 2 10 3 3" xfId="31471" xr:uid="{00000000-0005-0000-0000-00001F7B0000}"/>
    <cellStyle name="40% - 强调文字颜色 5 2 10 3 4" xfId="31472" xr:uid="{00000000-0005-0000-0000-0000207B0000}"/>
    <cellStyle name="40% - 强调文字颜色 5 2 10 4" xfId="31474" xr:uid="{00000000-0005-0000-0000-0000227B0000}"/>
    <cellStyle name="40% - 强调文字颜色 5 2 10 4 2" xfId="31475" xr:uid="{00000000-0005-0000-0000-0000237B0000}"/>
    <cellStyle name="40% - 强调文字颜色 5 2 10 4 2 2" xfId="18424" xr:uid="{00000000-0005-0000-0000-000028480000}"/>
    <cellStyle name="40% - 强调文字颜色 5 2 10 4 3" xfId="31476" xr:uid="{00000000-0005-0000-0000-0000247B0000}"/>
    <cellStyle name="40% - 强调文字颜色 5 2 10 5" xfId="31477" xr:uid="{00000000-0005-0000-0000-0000257B0000}"/>
    <cellStyle name="40% - 强调文字颜色 5 2 10 5 2" xfId="67" xr:uid="{00000000-0005-0000-0000-000049000000}"/>
    <cellStyle name="40% - 强调文字颜色 5 2 10 6" xfId="213" xr:uid="{00000000-0005-0000-0000-0000F4000000}"/>
    <cellStyle name="40% - 强调文字颜色 5 2 11" xfId="29424" xr:uid="{00000000-0005-0000-0000-000020730000}"/>
    <cellStyle name="40% - 强调文字颜色 5 2 11 2" xfId="29427" xr:uid="{00000000-0005-0000-0000-000023730000}"/>
    <cellStyle name="40% - 强调文字颜色 5 2 2" xfId="8723" xr:uid="{00000000-0005-0000-0000-000043220000}"/>
    <cellStyle name="40% - 强调文字颜色 5 2 2 10" xfId="22276" xr:uid="{00000000-0005-0000-0000-000034570000}"/>
    <cellStyle name="40% - 强调文字颜色 5 2 2 10 2" xfId="22278" xr:uid="{00000000-0005-0000-0000-000036570000}"/>
    <cellStyle name="40% - 强调文字颜色 5 2 2 2" xfId="3081" xr:uid="{00000000-0005-0000-0000-0000390C0000}"/>
    <cellStyle name="40% - 强调文字颜色 5 2 2 2 2" xfId="4299" xr:uid="{00000000-0005-0000-0000-0000FB100000}"/>
    <cellStyle name="40% - 强调文字颜色 5 2 2 2 2 10" xfId="12007" xr:uid="{00000000-0005-0000-0000-0000172F0000}"/>
    <cellStyle name="40% - 强调文字颜色 5 2 2 2 2 10 2" xfId="12010" xr:uid="{00000000-0005-0000-0000-00001A2F0000}"/>
    <cellStyle name="40% - 强调文字颜色 5 2 2 2 2 11" xfId="12015" xr:uid="{00000000-0005-0000-0000-00001F2F0000}"/>
    <cellStyle name="40% - 强调文字颜色 5 2 2 2 2 11 2" xfId="12019" xr:uid="{00000000-0005-0000-0000-0000232F0000}"/>
    <cellStyle name="40% - 强调文字颜色 5 2 2 2 2 12" xfId="12024" xr:uid="{00000000-0005-0000-0000-0000282F0000}"/>
    <cellStyle name="40% - 强调文字颜色 5 2 2 2 2 12 2" xfId="28146" xr:uid="{00000000-0005-0000-0000-0000226E0000}"/>
    <cellStyle name="40% - 强调文字颜色 5 2 2 2 2 13" xfId="28162" xr:uid="{00000000-0005-0000-0000-0000326E0000}"/>
    <cellStyle name="40% - 强调文字颜色 5 2 2 2 2 13 2" xfId="22326" xr:uid="{00000000-0005-0000-0000-000066570000}"/>
    <cellStyle name="40% - 强调文字颜色 5 2 2 2 2 14" xfId="28168" xr:uid="{00000000-0005-0000-0000-0000386E0000}"/>
    <cellStyle name="40% - 强调文字颜色 5 2 2 2 2 15" xfId="28171" xr:uid="{00000000-0005-0000-0000-00003B6E0000}"/>
    <cellStyle name="40% - 强调文字颜色 5 2 2 2 2 15 2" xfId="28173" xr:uid="{00000000-0005-0000-0000-00003D6E0000}"/>
    <cellStyle name="40% - 强调文字颜色 5 2 2 2 2 16" xfId="28175" xr:uid="{00000000-0005-0000-0000-00003F6E0000}"/>
    <cellStyle name="40% - 强调文字颜色 5 2 2 2 2 17" xfId="31478" xr:uid="{00000000-0005-0000-0000-0000267B0000}"/>
    <cellStyle name="40% - 强调文字颜色 5 2 2 2 2 2" xfId="31479" xr:uid="{00000000-0005-0000-0000-0000277B0000}"/>
    <cellStyle name="40% - 强调文字颜色 5 2 2 2 2 2 10" xfId="15580" xr:uid="{00000000-0005-0000-0000-00000C3D0000}"/>
    <cellStyle name="40% - 强调文字颜色 5 2 2 2 2 2 10 2" xfId="23923" xr:uid="{00000000-0005-0000-0000-0000A35D0000}"/>
    <cellStyle name="40% - 强调文字颜色 5 2 2 2 2 2 11" xfId="15584" xr:uid="{00000000-0005-0000-0000-0000103D0000}"/>
    <cellStyle name="40% - 强调文字颜色 5 2 2 2 2 2 11 2" xfId="23927" xr:uid="{00000000-0005-0000-0000-0000A75D0000}"/>
    <cellStyle name="40% - 强调文字颜色 5 2 2 2 2 2 12" xfId="23931" xr:uid="{00000000-0005-0000-0000-0000AB5D0000}"/>
    <cellStyle name="40% - 强调文字颜色 5 2 2 2 2 2 12 2" xfId="7637" xr:uid="{00000000-0005-0000-0000-0000051E0000}"/>
    <cellStyle name="40% - 强调文字颜色 5 2 2 2 2 2 13" xfId="24410" xr:uid="{00000000-0005-0000-0000-00008A5F0000}"/>
    <cellStyle name="40% - 强调文字颜色 5 2 2 2 2 2 13 2" xfId="27193" xr:uid="{00000000-0005-0000-0000-0000696A0000}"/>
    <cellStyle name="40% - 强调文字颜色 5 2 2 2 2 2 14" xfId="27197" xr:uid="{00000000-0005-0000-0000-00006D6A0000}"/>
    <cellStyle name="40% - 强调文字颜色 5 2 2 2 2 2 15" xfId="31482" xr:uid="{00000000-0005-0000-0000-00002A7B0000}"/>
    <cellStyle name="40% - 强调文字颜色 5 2 2 2 2 2 16" xfId="31485" xr:uid="{00000000-0005-0000-0000-00002D7B0000}"/>
    <cellStyle name="40% - 强调文字颜色 5 2 2 2 2 2 2" xfId="9465" xr:uid="{00000000-0005-0000-0000-000029250000}"/>
    <cellStyle name="40% - 强调文字颜色 5 2 2 2 2 2 2 2" xfId="31486" xr:uid="{00000000-0005-0000-0000-00002E7B0000}"/>
    <cellStyle name="40% - 强调文字颜色 5 2 2 2 2 2 2 2 2" xfId="2290" xr:uid="{00000000-0005-0000-0000-000022090000}"/>
    <cellStyle name="40% - 强调文字颜色 5 2 2 2 2 2 2 2 2 2" xfId="4632" xr:uid="{00000000-0005-0000-0000-000048120000}"/>
    <cellStyle name="40% - 强调文字颜色 5 2 2 2 2 2 2 2 2 2 2" xfId="4638" xr:uid="{00000000-0005-0000-0000-00004E120000}"/>
    <cellStyle name="40% - 强调文字颜色 5 2 2 2 2 2 2 2 2 2 3" xfId="4645" xr:uid="{00000000-0005-0000-0000-000055120000}"/>
    <cellStyle name="40% - 强调文字颜色 5 2 2 2 2 2 2 2 2 3" xfId="4655" xr:uid="{00000000-0005-0000-0000-00005F120000}"/>
    <cellStyle name="40% - 强调文字颜色 5 2 2 2 2 2 2 2 2 4" xfId="4672" xr:uid="{00000000-0005-0000-0000-000070120000}"/>
    <cellStyle name="40% - 强调文字颜色 5 2 2 2 2 2 2 2 3" xfId="2292" xr:uid="{00000000-0005-0000-0000-000024090000}"/>
    <cellStyle name="40% - 强调文字颜色 5 2 2 2 2 2 2 2 3 2" xfId="6059" xr:uid="{00000000-0005-0000-0000-0000DB170000}"/>
    <cellStyle name="40% - 强调文字颜色 5 2 2 2 2 2 2 2 3 2 2" xfId="14378" xr:uid="{00000000-0005-0000-0000-00005A380000}"/>
    <cellStyle name="40% - 强调文字颜色 5 2 2 2 2 2 2 2 3 2 3" xfId="14387" xr:uid="{00000000-0005-0000-0000-000063380000}"/>
    <cellStyle name="40% - 强调文字颜色 5 2 2 2 2 2 2 2 3 3" xfId="4832" xr:uid="{00000000-0005-0000-0000-000010130000}"/>
    <cellStyle name="40% - 强调文字颜色 5 2 2 2 2 2 2 2 3 4" xfId="7288" xr:uid="{00000000-0005-0000-0000-0000A81C0000}"/>
    <cellStyle name="40% - 强调文字颜色 5 2 2 2 2 2 2 2 4" xfId="31487" xr:uid="{00000000-0005-0000-0000-00002F7B0000}"/>
    <cellStyle name="40% - 强调文字颜色 5 2 2 2 2 2 2 2 4 2" xfId="14431" xr:uid="{00000000-0005-0000-0000-00008F380000}"/>
    <cellStyle name="40% - 强调文字颜色 5 2 2 2 2 2 2 2 4 3" xfId="14440" xr:uid="{00000000-0005-0000-0000-000098380000}"/>
    <cellStyle name="40% - 强调文字颜色 5 2 2 2 2 2 2 2 5" xfId="31488" xr:uid="{00000000-0005-0000-0000-0000307B0000}"/>
    <cellStyle name="40% - 强调文字颜色 5 2 2 2 2 2 2 2 5 2" xfId="14459" xr:uid="{00000000-0005-0000-0000-0000AB380000}"/>
    <cellStyle name="40% - 强调文字颜色 5 2 2 2 2 2 2 2 6" xfId="31489" xr:uid="{00000000-0005-0000-0000-0000317B0000}"/>
    <cellStyle name="40% - 强调文字颜色 5 2 2 2 2 2 2 3" xfId="25152" xr:uid="{00000000-0005-0000-0000-000070620000}"/>
    <cellStyle name="40% - 强调文字颜色 5 2 2 2 2 2 2 3 2" xfId="31490" xr:uid="{00000000-0005-0000-0000-0000327B0000}"/>
    <cellStyle name="40% - 强调文字颜色 5 2 2 2 2 2 2 3 3" xfId="31491" xr:uid="{00000000-0005-0000-0000-0000337B0000}"/>
    <cellStyle name="40% - 强调文字颜色 5 2 2 2 2 2 2 4" xfId="10790" xr:uid="{00000000-0005-0000-0000-0000562A0000}"/>
    <cellStyle name="40% - 强调文字颜色 5 2 2 2 2 2 2 4 2" xfId="31492" xr:uid="{00000000-0005-0000-0000-0000347B0000}"/>
    <cellStyle name="40% - 强调文字颜色 5 2 2 2 2 2 2 4 3" xfId="31493" xr:uid="{00000000-0005-0000-0000-0000357B0000}"/>
    <cellStyle name="40% - 强调文字颜色 5 2 2 2 2 2 2 5" xfId="31494" xr:uid="{00000000-0005-0000-0000-0000367B0000}"/>
    <cellStyle name="40% - 强调文字颜色 5 2 2 2 2 2 2 5 2" xfId="31495" xr:uid="{00000000-0005-0000-0000-0000377B0000}"/>
    <cellStyle name="40% - 强调文字颜色 5 2 2 2 2 2 2 6" xfId="31497" xr:uid="{00000000-0005-0000-0000-0000397B0000}"/>
    <cellStyle name="40% - 强调文字颜色 5 2 2 2 2 2 2 7" xfId="31498" xr:uid="{00000000-0005-0000-0000-00003A7B0000}"/>
    <cellStyle name="40% - 强调文字颜色 5 2 2 2 2 2 3" xfId="9467" xr:uid="{00000000-0005-0000-0000-00002B250000}"/>
    <cellStyle name="40% - 强调文字颜色 5 2 2 2 2 2 3 2" xfId="22805" xr:uid="{00000000-0005-0000-0000-000045590000}"/>
    <cellStyle name="40% - 强调文字颜色 5 2 2 2 2 2 3 2 2" xfId="22807" xr:uid="{00000000-0005-0000-0000-000047590000}"/>
    <cellStyle name="40% - 强调文字颜色 5 2 2 2 2 2 3 2 2 2" xfId="14610" xr:uid="{00000000-0005-0000-0000-000042390000}"/>
    <cellStyle name="40% - 强调文字颜色 5 2 2 2 2 2 3 2 2 3" xfId="14647" xr:uid="{00000000-0005-0000-0000-000067390000}"/>
    <cellStyle name="40% - 强调文字颜色 5 2 2 2 2 2 3 2 3" xfId="29173" xr:uid="{00000000-0005-0000-0000-000025720000}"/>
    <cellStyle name="40% - 强调文字颜色 5 2 2 2 2 2 3 2 3 2" xfId="14666" xr:uid="{00000000-0005-0000-0000-00007A390000}"/>
    <cellStyle name="40% - 强调文字颜色 5 2 2 2 2 2 3 2 4" xfId="29175" xr:uid="{00000000-0005-0000-0000-000027720000}"/>
    <cellStyle name="40% - 强调文字颜色 5 2 2 2 2 2 3 3" xfId="22809" xr:uid="{00000000-0005-0000-0000-000049590000}"/>
    <cellStyle name="40% - 强调文字颜色 5 2 2 2 2 2 3 3 2" xfId="31499" xr:uid="{00000000-0005-0000-0000-00003B7B0000}"/>
    <cellStyle name="40% - 强调文字颜色 5 2 2 2 2 2 3 3 2 2" xfId="14829" xr:uid="{00000000-0005-0000-0000-00001D3A0000}"/>
    <cellStyle name="40% - 强调文字颜色 5 2 2 2 2 2 3 3 2 3" xfId="14831" xr:uid="{00000000-0005-0000-0000-00001F3A0000}"/>
    <cellStyle name="40% - 强调文字颜色 5 2 2 2 2 2 3 3 3" xfId="31500" xr:uid="{00000000-0005-0000-0000-00003C7B0000}"/>
    <cellStyle name="40% - 强调文字颜色 5 2 2 2 2 2 3 3 3 2" xfId="14848" xr:uid="{00000000-0005-0000-0000-0000303A0000}"/>
    <cellStyle name="40% - 强调文字颜色 5 2 2 2 2 2 3 3 4" xfId="31501" xr:uid="{00000000-0005-0000-0000-00003D7B0000}"/>
    <cellStyle name="40% - 强调文字颜色 5 2 2 2 2 2 3 4" xfId="22812" xr:uid="{00000000-0005-0000-0000-00004C590000}"/>
    <cellStyle name="40% - 强调文字颜色 5 2 2 2 2 2 3 4 2" xfId="31502" xr:uid="{00000000-0005-0000-0000-00003E7B0000}"/>
    <cellStyle name="40% - 强调文字颜色 5 2 2 2 2 2 3 4 3" xfId="31503" xr:uid="{00000000-0005-0000-0000-00003F7B0000}"/>
    <cellStyle name="40% - 强调文字颜色 5 2 2 2 2 2 3 5" xfId="31504" xr:uid="{00000000-0005-0000-0000-0000407B0000}"/>
    <cellStyle name="40% - 强调文字颜色 5 2 2 2 2 2 3 5 2" xfId="31505" xr:uid="{00000000-0005-0000-0000-0000417B0000}"/>
    <cellStyle name="40% - 强调文字颜色 5 2 2 2 2 2 3 5 3" xfId="31506" xr:uid="{00000000-0005-0000-0000-0000427B0000}"/>
    <cellStyle name="40% - 强调文字颜色 5 2 2 2 2 2 3 6" xfId="31507" xr:uid="{00000000-0005-0000-0000-0000437B0000}"/>
    <cellStyle name="40% - 强调文字颜色 5 2 2 2 2 2 3 7" xfId="31508" xr:uid="{00000000-0005-0000-0000-0000447B0000}"/>
    <cellStyle name="40% - 强调文字颜色 5 2 2 2 2 2 4" xfId="13046" xr:uid="{00000000-0005-0000-0000-000026330000}"/>
    <cellStyle name="40% - 强调文字颜色 5 2 2 2 2 2 4 2" xfId="13049" xr:uid="{00000000-0005-0000-0000-000029330000}"/>
    <cellStyle name="40% - 强调文字颜色 5 2 2 2 2 2 4 2 2" xfId="31509" xr:uid="{00000000-0005-0000-0000-0000457B0000}"/>
    <cellStyle name="40% - 强调文字颜色 5 2 2 2 2 2 4 2 3" xfId="31510" xr:uid="{00000000-0005-0000-0000-0000467B0000}"/>
    <cellStyle name="40% - 强调文字颜色 5 2 2 2 2 2 4 3" xfId="13052" xr:uid="{00000000-0005-0000-0000-00002C330000}"/>
    <cellStyle name="40% - 强调文字颜色 5 2 2 2 2 2 4 3 2" xfId="31511" xr:uid="{00000000-0005-0000-0000-0000477B0000}"/>
    <cellStyle name="40% - 强调文字颜色 5 2 2 2 2 2 4 3 3" xfId="31513" xr:uid="{00000000-0005-0000-0000-0000497B0000}"/>
    <cellStyle name="40% - 强调文字颜色 5 2 2 2 2 2 4 4" xfId="31515" xr:uid="{00000000-0005-0000-0000-00004B7B0000}"/>
    <cellStyle name="40% - 强调文字颜色 5 2 2 2 2 2 4 4 2" xfId="31516" xr:uid="{00000000-0005-0000-0000-00004C7B0000}"/>
    <cellStyle name="40% - 强调文字颜色 5 2 2 2 2 2 4 5" xfId="31518" xr:uid="{00000000-0005-0000-0000-00004E7B0000}"/>
    <cellStyle name="40% - 强调文字颜色 5 2 2 2 2 2 4 6" xfId="31519" xr:uid="{00000000-0005-0000-0000-00004F7B0000}"/>
    <cellStyle name="40% - 强调文字颜色 5 2 2 2 2 2 5" xfId="13055" xr:uid="{00000000-0005-0000-0000-00002F330000}"/>
    <cellStyle name="40% - 强调文字颜色 5 2 2 2 2 2 5 2" xfId="22814" xr:uid="{00000000-0005-0000-0000-00004E590000}"/>
    <cellStyle name="40% - 强调文字颜色 5 2 2 2 2 2 5 2 2" xfId="31521" xr:uid="{00000000-0005-0000-0000-0000517B0000}"/>
    <cellStyle name="40% - 强调文字颜色 5 2 2 2 2 2 5 2 3" xfId="31523" xr:uid="{00000000-0005-0000-0000-0000537B0000}"/>
    <cellStyle name="40% - 强调文字颜色 5 2 2 2 2 2 5 3" xfId="31524" xr:uid="{00000000-0005-0000-0000-0000547B0000}"/>
    <cellStyle name="40% - 强调文字颜色 5 2 2 2 2 2 5 3 2" xfId="31526" xr:uid="{00000000-0005-0000-0000-0000567B0000}"/>
    <cellStyle name="40% - 强调文字颜色 5 2 2 2 2 2 5 3 3" xfId="31528" xr:uid="{00000000-0005-0000-0000-0000587B0000}"/>
    <cellStyle name="40% - 强调文字颜色 5 2 2 2 2 2 5 4" xfId="31529" xr:uid="{00000000-0005-0000-0000-0000597B0000}"/>
    <cellStyle name="40% - 强调文字颜色 5 2 2 2 2 2 5 4 2" xfId="31531" xr:uid="{00000000-0005-0000-0000-00005B7B0000}"/>
    <cellStyle name="40% - 强调文字颜色 5 2 2 2 2 2 5 5" xfId="31532" xr:uid="{00000000-0005-0000-0000-00005C7B0000}"/>
    <cellStyle name="40% - 强调文字颜色 5 2 2 2 2 2 5 6" xfId="31533" xr:uid="{00000000-0005-0000-0000-00005D7B0000}"/>
    <cellStyle name="40% - 强调文字颜色 5 2 2 2 2 2 6" xfId="13060" xr:uid="{00000000-0005-0000-0000-000034330000}"/>
    <cellStyle name="40% - 强调文字颜色 5 2 2 2 2 2 6 2" xfId="17159" xr:uid="{00000000-0005-0000-0000-000037430000}"/>
    <cellStyle name="40% - 强调文字颜色 5 2 2 2 2 2 6 2 2" xfId="9283" xr:uid="{00000000-0005-0000-0000-000073240000}"/>
    <cellStyle name="40% - 强调文字颜色 5 2 2 2 2 2 6 2 3" xfId="9287" xr:uid="{00000000-0005-0000-0000-000077240000}"/>
    <cellStyle name="40% - 强调文字颜色 5 2 2 2 2 2 6 3" xfId="31534" xr:uid="{00000000-0005-0000-0000-00005E7B0000}"/>
    <cellStyle name="40% - 强调文字颜色 5 2 2 2 2 2 6 3 2" xfId="9294" xr:uid="{00000000-0005-0000-0000-00007E240000}"/>
    <cellStyle name="40% - 强调文字颜色 5 2 2 2 2 2 6 4" xfId="31535" xr:uid="{00000000-0005-0000-0000-00005F7B0000}"/>
    <cellStyle name="40% - 强调文字颜色 5 2 2 2 2 2 6 5" xfId="31536" xr:uid="{00000000-0005-0000-0000-0000607B0000}"/>
    <cellStyle name="40% - 强调文字颜色 5 2 2 2 2 2 7" xfId="22816" xr:uid="{00000000-0005-0000-0000-000050590000}"/>
    <cellStyle name="40% - 强调文字颜色 5 2 2 2 2 2 7 2" xfId="31537" xr:uid="{00000000-0005-0000-0000-0000617B0000}"/>
    <cellStyle name="40% - 强调文字颜色 5 2 2 2 2 2 7 2 2" xfId="9407" xr:uid="{00000000-0005-0000-0000-0000EF240000}"/>
    <cellStyle name="40% - 强调文字颜色 5 2 2 2 2 2 7 3" xfId="31538" xr:uid="{00000000-0005-0000-0000-0000627B0000}"/>
    <cellStyle name="40% - 强调文字颜色 5 2 2 2 2 2 7 4" xfId="31539" xr:uid="{00000000-0005-0000-0000-0000637B0000}"/>
    <cellStyle name="40% - 强调文字颜色 5 2 2 2 2 2 8" xfId="31540" xr:uid="{00000000-0005-0000-0000-0000647B0000}"/>
    <cellStyle name="40% - 强调文字颜色 5 2 2 2 2 2 8 2" xfId="7545" xr:uid="{00000000-0005-0000-0000-0000A91D0000}"/>
    <cellStyle name="40% - 强调文字颜色 5 2 2 2 2 2 8 3" xfId="31541" xr:uid="{00000000-0005-0000-0000-0000657B0000}"/>
    <cellStyle name="40% - 强调文字颜色 5 2 2 2 2 2 9" xfId="31542" xr:uid="{00000000-0005-0000-0000-0000667B0000}"/>
    <cellStyle name="40% - 强调文字颜色 5 2 2 2 2 2 9 2" xfId="31543" xr:uid="{00000000-0005-0000-0000-0000677B0000}"/>
    <cellStyle name="40% - 强调文字颜色 5 2 2 2 2 2 9 3" xfId="31544" xr:uid="{00000000-0005-0000-0000-0000687B0000}"/>
    <cellStyle name="40% - 强调文字颜色 5 2 2 2 2 3" xfId="2806" xr:uid="{00000000-0005-0000-0000-0000260B0000}"/>
    <cellStyle name="40% - 强调文字颜色 5 2 2 2 2 3 2" xfId="9474" xr:uid="{00000000-0005-0000-0000-000032250000}"/>
    <cellStyle name="40% - 强调文字颜色 5 2 2 2 2 3 2 2" xfId="31545" xr:uid="{00000000-0005-0000-0000-0000697B0000}"/>
    <cellStyle name="40% - 强调文字颜色 5 2 2 2 2 3 2 2 2" xfId="9490" xr:uid="{00000000-0005-0000-0000-000042250000}"/>
    <cellStyle name="40% - 强调文字颜色 5 2 2 2 2 3 2 2 2 2" xfId="9492" xr:uid="{00000000-0005-0000-0000-000044250000}"/>
    <cellStyle name="40% - 强调文字颜色 5 2 2 2 2 3 2 2 2 3" xfId="9500" xr:uid="{00000000-0005-0000-0000-00004C250000}"/>
    <cellStyle name="40% - 强调文字颜色 5 2 2 2 2 3 2 2 3" xfId="9509" xr:uid="{00000000-0005-0000-0000-000055250000}"/>
    <cellStyle name="40% - 强调文字颜色 5 2 2 2 2 3 2 2 3 2" xfId="9511" xr:uid="{00000000-0005-0000-0000-000057250000}"/>
    <cellStyle name="40% - 强调文字颜色 5 2 2 2 2 3 2 2 4" xfId="25220" xr:uid="{00000000-0005-0000-0000-0000B4620000}"/>
    <cellStyle name="40% - 强调文字颜色 5 2 2 2 2 3 2 3" xfId="25176" xr:uid="{00000000-0005-0000-0000-000088620000}"/>
    <cellStyle name="40% - 强调文字颜色 5 2 2 2 2 3 2 3 2" xfId="6841" xr:uid="{00000000-0005-0000-0000-0000E91A0000}"/>
    <cellStyle name="40% - 强调文字颜色 5 2 2 2 2 3 2 3 2 2" xfId="15502" xr:uid="{00000000-0005-0000-0000-0000BE3C0000}"/>
    <cellStyle name="40% - 强调文字颜色 5 2 2 2 2 3 2 3 2 3" xfId="15504" xr:uid="{00000000-0005-0000-0000-0000C03C0000}"/>
    <cellStyle name="40% - 强调文字颜色 5 2 2 2 2 3 2 3 3" xfId="31546" xr:uid="{00000000-0005-0000-0000-00006A7B0000}"/>
    <cellStyle name="40% - 强调文字颜色 5 2 2 2 2 3 2 3 4" xfId="25229" xr:uid="{00000000-0005-0000-0000-0000BD620000}"/>
    <cellStyle name="40% - 强调文字颜色 5 2 2 2 2 3 2 4" xfId="25179" xr:uid="{00000000-0005-0000-0000-00008B620000}"/>
    <cellStyle name="40% - 强调文字颜色 5 2 2 2 2 3 2 4 2" xfId="4142" xr:uid="{00000000-0005-0000-0000-00005E100000}"/>
    <cellStyle name="40% - 强调文字颜色 5 2 2 2 2 3 2 4 2 2" xfId="4145" xr:uid="{00000000-0005-0000-0000-000061100000}"/>
    <cellStyle name="40% - 强调文字颜色 5 2 2 2 2 3 2 4 3" xfId="4307" xr:uid="{00000000-0005-0000-0000-000003110000}"/>
    <cellStyle name="40% - 强调文字颜色 5 2 2 2 2 3 2 5" xfId="31547" xr:uid="{00000000-0005-0000-0000-00006B7B0000}"/>
    <cellStyle name="40% - 强调文字颜色 5 2 2 2 2 3 2 5 2" xfId="5568" xr:uid="{00000000-0005-0000-0000-0000F0150000}"/>
    <cellStyle name="40% - 强调文字颜色 5 2 2 2 2 3 2 6" xfId="31549" xr:uid="{00000000-0005-0000-0000-00006D7B0000}"/>
    <cellStyle name="40% - 强调文字颜色 5 2 2 2 2 3 2 6 2" xfId="6153" xr:uid="{00000000-0005-0000-0000-000039180000}"/>
    <cellStyle name="40% - 强调文字颜色 5 2 2 2 2 3 2 7" xfId="19007" xr:uid="{00000000-0005-0000-0000-00006F4A0000}"/>
    <cellStyle name="40% - 强调文字颜色 5 2 2 2 2 3 3" xfId="11627" xr:uid="{00000000-0005-0000-0000-00009B2D0000}"/>
    <cellStyle name="40% - 强调文字颜色 5 2 2 2 2 3 3 2" xfId="22818" xr:uid="{00000000-0005-0000-0000-000052590000}"/>
    <cellStyle name="40% - 强调文字颜色 5 2 2 2 2 3 3 2 2" xfId="1619" xr:uid="{00000000-0005-0000-0000-000083060000}"/>
    <cellStyle name="40% - 强调文字颜色 5 2 2 2 2 3 3 2 2 2" xfId="148" xr:uid="{00000000-0005-0000-0000-0000AC000000}"/>
    <cellStyle name="40% - 强调文字颜色 5 2 2 2 2 3 3 2 2 3" xfId="31550" xr:uid="{00000000-0005-0000-0000-00006E7B0000}"/>
    <cellStyle name="40% - 强调文字颜色 5 2 2 2 2 3 3 2 3" xfId="1627" xr:uid="{00000000-0005-0000-0000-00008B060000}"/>
    <cellStyle name="40% - 强调文字颜色 5 2 2 2 2 3 3 2 4" xfId="1650" xr:uid="{00000000-0005-0000-0000-0000A2060000}"/>
    <cellStyle name="40% - 强调文字颜色 5 2 2 2 2 3 3 3" xfId="22820" xr:uid="{00000000-0005-0000-0000-000054590000}"/>
    <cellStyle name="40% - 强调文字颜色 5 2 2 2 2 3 3 3 2" xfId="6753" xr:uid="{00000000-0005-0000-0000-0000911A0000}"/>
    <cellStyle name="40% - 强调文字颜色 5 2 2 2 2 3 3 3 2 2" xfId="14578" xr:uid="{00000000-0005-0000-0000-000022390000}"/>
    <cellStyle name="40% - 强调文字颜色 5 2 2 2 2 3 3 3 2 3" xfId="8560" xr:uid="{00000000-0005-0000-0000-0000A0210000}"/>
    <cellStyle name="40% - 强调文字颜色 5 2 2 2 2 3 3 3 3" xfId="6758" xr:uid="{00000000-0005-0000-0000-0000961A0000}"/>
    <cellStyle name="40% - 强调文字颜色 5 2 2 2 2 3 3 3 4" xfId="14581" xr:uid="{00000000-0005-0000-0000-000025390000}"/>
    <cellStyle name="40% - 强调文字颜色 5 2 2 2 2 3 3 4" xfId="31551" xr:uid="{00000000-0005-0000-0000-00006F7B0000}"/>
    <cellStyle name="40% - 强调文字颜色 5 2 2 2 2 3 3 4 2" xfId="6775" xr:uid="{00000000-0005-0000-0000-0000A71A0000}"/>
    <cellStyle name="40% - 强调文字颜色 5 2 2 2 2 3 3 4 2 2" xfId="7873" xr:uid="{00000000-0005-0000-0000-0000F11E0000}"/>
    <cellStyle name="40% - 强调文字颜色 5 2 2 2 2 3 3 4 3" xfId="6780" xr:uid="{00000000-0005-0000-0000-0000AC1A0000}"/>
    <cellStyle name="40% - 强调文字颜色 5 2 2 2 2 3 3 5" xfId="31552" xr:uid="{00000000-0005-0000-0000-0000707B0000}"/>
    <cellStyle name="40% - 强调文字颜色 5 2 2 2 2 3 3 5 2" xfId="6786" xr:uid="{00000000-0005-0000-0000-0000B21A0000}"/>
    <cellStyle name="40% - 强调文字颜色 5 2 2 2 2 3 3 5 3" xfId="9109" xr:uid="{00000000-0005-0000-0000-0000C5230000}"/>
    <cellStyle name="40% - 强调文字颜色 5 2 2 2 2 3 3 6" xfId="31553" xr:uid="{00000000-0005-0000-0000-0000717B0000}"/>
    <cellStyle name="40% - 强调文字颜色 5 2 2 2 2 3 3 6 2" xfId="6794" xr:uid="{00000000-0005-0000-0000-0000BA1A0000}"/>
    <cellStyle name="40% - 强调文字颜色 5 2 2 2 2 3 3 7" xfId="31554" xr:uid="{00000000-0005-0000-0000-0000727B0000}"/>
    <cellStyle name="40% - 强调文字颜色 5 2 2 2 2 3 4" xfId="13063" xr:uid="{00000000-0005-0000-0000-000037330000}"/>
    <cellStyle name="40% - 强调文字颜色 5 2 2 2 2 3 5" xfId="13069" xr:uid="{00000000-0005-0000-0000-00003D330000}"/>
    <cellStyle name="40% - 强调文字颜色 5 2 2 2 2 3 6" xfId="13074" xr:uid="{00000000-0005-0000-0000-000042330000}"/>
    <cellStyle name="40% - 强调文字颜色 5 2 2 2 2 4" xfId="2814" xr:uid="{00000000-0005-0000-0000-00002E0B0000}"/>
    <cellStyle name="40% - 强调文字颜色 5 2 2 2 2 4 2" xfId="31555" xr:uid="{00000000-0005-0000-0000-0000737B0000}"/>
    <cellStyle name="40% - 强调文字颜色 5 2 2 2 2 4 2 2" xfId="31556" xr:uid="{00000000-0005-0000-0000-0000747B0000}"/>
    <cellStyle name="40% - 强调文字颜色 5 2 2 2 2 4 2 2 2" xfId="13436" xr:uid="{00000000-0005-0000-0000-0000AC340000}"/>
    <cellStyle name="40% - 强调文字颜色 5 2 2 2 2 4 2 3" xfId="29581" xr:uid="{00000000-0005-0000-0000-0000BD730000}"/>
    <cellStyle name="40% - 强调文字颜色 5 2 2 2 2 4 2 3 2" xfId="31557" xr:uid="{00000000-0005-0000-0000-0000757B0000}"/>
    <cellStyle name="40% - 强调文字颜色 5 2 2 2 2 4 2 4" xfId="31559" xr:uid="{00000000-0005-0000-0000-0000777B0000}"/>
    <cellStyle name="40% - 强调文字颜色 5 2 2 2 2 4 3" xfId="22823" xr:uid="{00000000-0005-0000-0000-000057590000}"/>
    <cellStyle name="40% - 强调文字颜色 5 2 2 2 2 4 3 2" xfId="22825" xr:uid="{00000000-0005-0000-0000-000059590000}"/>
    <cellStyle name="40% - 强调文字颜色 5 2 2 2 2 4 3 3" xfId="22827" xr:uid="{00000000-0005-0000-0000-00005B590000}"/>
    <cellStyle name="40% - 强调文字颜色 5 2 2 2 2 4 4" xfId="13079" xr:uid="{00000000-0005-0000-0000-000047330000}"/>
    <cellStyle name="40% - 强调文字颜色 5 2 2 2 2 4 5" xfId="13083" xr:uid="{00000000-0005-0000-0000-00004B330000}"/>
    <cellStyle name="40% - 强调文字颜色 5 2 2 2 2 4 6" xfId="22832" xr:uid="{00000000-0005-0000-0000-000060590000}"/>
    <cellStyle name="40% - 强调文字颜色 5 2 2 2 2 5" xfId="31560" xr:uid="{00000000-0005-0000-0000-0000787B0000}"/>
    <cellStyle name="40% - 强调文字颜色 5 2 2 2 2 5 2" xfId="31561" xr:uid="{00000000-0005-0000-0000-0000797B0000}"/>
    <cellStyle name="40% - 强调文字颜色 5 2 2 2 2 5 2 2" xfId="27383" xr:uid="{00000000-0005-0000-0000-0000276B0000}"/>
    <cellStyle name="40% - 强调文字颜色 5 2 2 2 2 5 2 2 2" xfId="17146" xr:uid="{00000000-0005-0000-0000-00002A430000}"/>
    <cellStyle name="40% - 强调文字颜色 5 2 2 2 2 5 2 3" xfId="29836" xr:uid="{00000000-0005-0000-0000-0000BC740000}"/>
    <cellStyle name="40% - 强调文字颜色 5 2 2 2 2 5 2 4" xfId="29840" xr:uid="{00000000-0005-0000-0000-0000C0740000}"/>
    <cellStyle name="40% - 强调文字颜色 5 2 2 2 2 5 3" xfId="22834" xr:uid="{00000000-0005-0000-0000-000062590000}"/>
    <cellStyle name="40% - 强调文字颜色 5 2 2 2 2 5 3 2" xfId="31562" xr:uid="{00000000-0005-0000-0000-00007A7B0000}"/>
    <cellStyle name="40% - 强调文字颜色 5 2 2 2 2 5 3 2 2" xfId="31563" xr:uid="{00000000-0005-0000-0000-00007B7B0000}"/>
    <cellStyle name="40% - 强调文字颜色 5 2 2 2 2 5 3 3" xfId="31564" xr:uid="{00000000-0005-0000-0000-00007C7B0000}"/>
    <cellStyle name="40% - 强调文字颜色 5 2 2 2 2 5 3 4" xfId="31566" xr:uid="{00000000-0005-0000-0000-00007E7B0000}"/>
    <cellStyle name="40% - 强调文字颜色 5 2 2 2 2 5 4" xfId="22838" xr:uid="{00000000-0005-0000-0000-000066590000}"/>
    <cellStyle name="40% - 强调文字颜色 5 2 2 2 2 5 4 2" xfId="31568" xr:uid="{00000000-0005-0000-0000-0000807B0000}"/>
    <cellStyle name="40% - 强调文字颜色 5 2 2 2 2 5 5" xfId="31570" xr:uid="{00000000-0005-0000-0000-0000827B0000}"/>
    <cellStyle name="40% - 强调文字颜色 5 2 2 2 2 5 6" xfId="31572" xr:uid="{00000000-0005-0000-0000-0000847B0000}"/>
    <cellStyle name="40% - 强调文字颜色 5 2 2 2 2 6" xfId="21321" xr:uid="{00000000-0005-0000-0000-000079530000}"/>
    <cellStyle name="40% - 强调文字颜色 5 2 2 2 2 6 2" xfId="21325" xr:uid="{00000000-0005-0000-0000-00007D530000}"/>
    <cellStyle name="40% - 强调文字颜色 5 2 2 2 2 6 2 2" xfId="21327" xr:uid="{00000000-0005-0000-0000-00007F530000}"/>
    <cellStyle name="40% - 强调文字颜色 5 2 2 2 2 6 2 2 2" xfId="8362" xr:uid="{00000000-0005-0000-0000-0000DA200000}"/>
    <cellStyle name="40% - 强调文字颜色 5 2 2 2 2 6 2 3" xfId="31574" xr:uid="{00000000-0005-0000-0000-0000867B0000}"/>
    <cellStyle name="40% - 强调文字颜色 5 2 2 2 2 6 2 4" xfId="31576" xr:uid="{00000000-0005-0000-0000-0000887B0000}"/>
    <cellStyle name="40% - 强调文字颜色 5 2 2 2 2 6 3" xfId="21329" xr:uid="{00000000-0005-0000-0000-000081530000}"/>
    <cellStyle name="40% - 强调文字颜色 5 2 2 2 2 6 3 2" xfId="31577" xr:uid="{00000000-0005-0000-0000-0000897B0000}"/>
    <cellStyle name="40% - 强调文字颜色 5 2 2 2 2 6 3 3" xfId="31578" xr:uid="{00000000-0005-0000-0000-00008A7B0000}"/>
    <cellStyle name="40% - 强调文字颜色 5 2 2 2 2 6 4" xfId="21332" xr:uid="{00000000-0005-0000-0000-000084530000}"/>
    <cellStyle name="40% - 强调文字颜色 5 2 2 2 2 6 4 2" xfId="31580" xr:uid="{00000000-0005-0000-0000-00008C7B0000}"/>
    <cellStyle name="40% - 强调文字颜色 5 2 2 2 2 6 5" xfId="31582" xr:uid="{00000000-0005-0000-0000-00008E7B0000}"/>
    <cellStyle name="40% - 强调文字颜色 5 2 2 2 2 6 6" xfId="31583" xr:uid="{00000000-0005-0000-0000-00008F7B0000}"/>
    <cellStyle name="40% - 强调文字颜色 5 2 2 2 2 7" xfId="21334" xr:uid="{00000000-0005-0000-0000-000086530000}"/>
    <cellStyle name="40% - 强调文字颜色 5 2 2 2 2 7 2" xfId="21337" xr:uid="{00000000-0005-0000-0000-000089530000}"/>
    <cellStyle name="40% - 强调文字颜色 5 2 2 2 2 7 2 2" xfId="21340" xr:uid="{00000000-0005-0000-0000-00008C530000}"/>
    <cellStyle name="40% - 强调文字颜色 5 2 2 2 2 7 2 3" xfId="22898" xr:uid="{00000000-0005-0000-0000-0000A2590000}"/>
    <cellStyle name="40% - 强调文字颜色 5 2 2 2 2 7 3" xfId="21343" xr:uid="{00000000-0005-0000-0000-00008F530000}"/>
    <cellStyle name="40% - 强调文字颜色 5 2 2 2 2 7 3 2" xfId="31584" xr:uid="{00000000-0005-0000-0000-0000907B0000}"/>
    <cellStyle name="40% - 强调文字颜色 5 2 2 2 2 7 4" xfId="21347" xr:uid="{00000000-0005-0000-0000-000093530000}"/>
    <cellStyle name="40% - 强调文字颜色 5 2 2 2 2 7 5" xfId="31585" xr:uid="{00000000-0005-0000-0000-0000917B0000}"/>
    <cellStyle name="40% - 强调文字颜色 5 2 2 2 2 8" xfId="15353" xr:uid="{00000000-0005-0000-0000-0000293C0000}"/>
    <cellStyle name="40% - 强调文字颜色 5 2 2 2 2 8 2" xfId="21349" xr:uid="{00000000-0005-0000-0000-000095530000}"/>
    <cellStyle name="40% - 强调文字颜色 5 2 2 2 2 8 2 2" xfId="31586" xr:uid="{00000000-0005-0000-0000-0000927B0000}"/>
    <cellStyle name="40% - 强调文字颜色 5 2 2 2 2 8 2 3" xfId="31587" xr:uid="{00000000-0005-0000-0000-0000937B0000}"/>
    <cellStyle name="40% - 强调文字颜色 5 2 2 2 2 8 3" xfId="31588" xr:uid="{00000000-0005-0000-0000-0000947B0000}"/>
    <cellStyle name="40% - 强调文字颜色 5 2 2 2 2 8 3 2" xfId="31589" xr:uid="{00000000-0005-0000-0000-0000957B0000}"/>
    <cellStyle name="40% - 强调文字颜色 5 2 2 2 2 8 4" xfId="31592" xr:uid="{00000000-0005-0000-0000-0000987B0000}"/>
    <cellStyle name="40% - 强调文字颜色 5 2 2 2 2 8 5" xfId="23779" xr:uid="{00000000-0005-0000-0000-0000135D0000}"/>
    <cellStyle name="40% - 强调文字颜色 5 2 2 2 2 9" xfId="21351" xr:uid="{00000000-0005-0000-0000-000097530000}"/>
    <cellStyle name="40% - 强调文字颜色 5 2 2 2 2 9 2" xfId="31593" xr:uid="{00000000-0005-0000-0000-0000997B0000}"/>
    <cellStyle name="40% - 强调文字颜色 5 2 2 2 2 9 3" xfId="6726" xr:uid="{00000000-0005-0000-0000-0000761A0000}"/>
    <cellStyle name="40% - 强调文字颜色 5 2 2 2 3" xfId="26340" xr:uid="{00000000-0005-0000-0000-000014670000}"/>
    <cellStyle name="40% - 强调文字颜色 5 2 2 2 3 2" xfId="31594" xr:uid="{00000000-0005-0000-0000-00009A7B0000}"/>
    <cellStyle name="40% - 强调文字颜色 5 2 2 2 3 2 2" xfId="9484" xr:uid="{00000000-0005-0000-0000-00003C250000}"/>
    <cellStyle name="40% - 强调文字颜色 5 2 2 2 4" xfId="26342" xr:uid="{00000000-0005-0000-0000-000016670000}"/>
    <cellStyle name="40% - 强调文字颜色 5 2 2 2 4 2" xfId="31595" xr:uid="{00000000-0005-0000-0000-00009B7B0000}"/>
    <cellStyle name="40% - 强调文字颜色 5 2 2 2 4 2 2" xfId="9497" xr:uid="{00000000-0005-0000-0000-000049250000}"/>
    <cellStyle name="40% - 强调文字颜色 5 2 2 2 4 3" xfId="31596" xr:uid="{00000000-0005-0000-0000-00009C7B0000}"/>
    <cellStyle name="40% - 强调文字颜色 5 2 2 2 4 4" xfId="31597" xr:uid="{00000000-0005-0000-0000-00009D7B0000}"/>
    <cellStyle name="40% - 强调文字颜色 5 2 2 2 5" xfId="31598" xr:uid="{00000000-0005-0000-0000-00009E7B0000}"/>
    <cellStyle name="40% - 强调文字颜色 5 2 2 2 6" xfId="31599" xr:uid="{00000000-0005-0000-0000-00009F7B0000}"/>
    <cellStyle name="40% - 强调文字颜色 5 2 2 2 6 2" xfId="2518" xr:uid="{00000000-0005-0000-0000-0000060A0000}"/>
    <cellStyle name="40% - 强调文字颜色 5 2 2 3" xfId="3093" xr:uid="{00000000-0005-0000-0000-0000450C0000}"/>
    <cellStyle name="40% - 强调文字颜色 5 2 2 3 10" xfId="13357" xr:uid="{00000000-0005-0000-0000-00005D340000}"/>
    <cellStyle name="40% - 强调文字颜色 5 2 2 3 10 2" xfId="27472" xr:uid="{00000000-0005-0000-0000-0000806B0000}"/>
    <cellStyle name="40% - 强调文字颜色 5 2 2 3 11" xfId="27474" xr:uid="{00000000-0005-0000-0000-0000826B0000}"/>
    <cellStyle name="40% - 强调文字颜色 5 2 2 3 11 2" xfId="29825" xr:uid="{00000000-0005-0000-0000-0000B1740000}"/>
    <cellStyle name="40% - 强调文字颜色 5 2 2 3 12" xfId="11140" xr:uid="{00000000-0005-0000-0000-0000B42B0000}"/>
    <cellStyle name="40% - 强调文字颜色 5 2 2 3 12 2" xfId="11143" xr:uid="{00000000-0005-0000-0000-0000B72B0000}"/>
    <cellStyle name="40% - 强调文字颜色 5 2 2 3 13" xfId="11157" xr:uid="{00000000-0005-0000-0000-0000C52B0000}"/>
    <cellStyle name="40% - 强调文字颜色 5 2 2 3 13 2" xfId="11161" xr:uid="{00000000-0005-0000-0000-0000C92B0000}"/>
    <cellStyle name="40% - 强调文字颜色 5 2 2 3 14" xfId="11142" xr:uid="{00000000-0005-0000-0000-0000B62B0000}"/>
    <cellStyle name="40% - 强调文字颜色 5 2 2 3 15" xfId="11146" xr:uid="{00000000-0005-0000-0000-0000BA2B0000}"/>
    <cellStyle name="40% - 强调文字颜色 5 2 2 3 15 2" xfId="11150" xr:uid="{00000000-0005-0000-0000-0000BE2B0000}"/>
    <cellStyle name="40% - 强调文字颜色 5 2 2 3 16" xfId="11153" xr:uid="{00000000-0005-0000-0000-0000C12B0000}"/>
    <cellStyle name="40% - 强调文字颜色 5 2 2 3 17" xfId="19237" xr:uid="{00000000-0005-0000-0000-0000554B0000}"/>
    <cellStyle name="40% - 强调文字颜色 5 2 2 3 2" xfId="12275" xr:uid="{00000000-0005-0000-0000-000023300000}"/>
    <cellStyle name="40% - 强调文字颜色 5 2 2 3 2 10" xfId="31600" xr:uid="{00000000-0005-0000-0000-0000A07B0000}"/>
    <cellStyle name="40% - 强调文字颜色 5 2 2 3 2 10 2" xfId="31601" xr:uid="{00000000-0005-0000-0000-0000A17B0000}"/>
    <cellStyle name="40% - 强调文字颜色 5 2 2 3 2 11" xfId="31602" xr:uid="{00000000-0005-0000-0000-0000A27B0000}"/>
    <cellStyle name="40% - 强调文字颜色 5 2 2 3 2 11 2" xfId="31604" xr:uid="{00000000-0005-0000-0000-0000A47B0000}"/>
    <cellStyle name="40% - 强调文字颜色 5 2 2 3 2 12" xfId="31605" xr:uid="{00000000-0005-0000-0000-0000A57B0000}"/>
    <cellStyle name="40% - 强调文字颜色 5 2 2 3 2 12 2" xfId="15336" xr:uid="{00000000-0005-0000-0000-0000183C0000}"/>
    <cellStyle name="40% - 强调文字颜色 5 2 2 3 2 13" xfId="7208" xr:uid="{00000000-0005-0000-0000-0000581C0000}"/>
    <cellStyle name="40% - 强调文字颜色 5 2 2 3 2 13 2" xfId="7210" xr:uid="{00000000-0005-0000-0000-00005A1C0000}"/>
    <cellStyle name="40% - 强调文字颜色 5 2 2 3 2 14" xfId="7213" xr:uid="{00000000-0005-0000-0000-00005D1C0000}"/>
    <cellStyle name="40% - 强调文字颜色 5 2 2 3 2 15" xfId="7219" xr:uid="{00000000-0005-0000-0000-0000631C0000}"/>
    <cellStyle name="40% - 强调文字颜色 5 2 2 3 2 2" xfId="31606" xr:uid="{00000000-0005-0000-0000-0000A67B0000}"/>
    <cellStyle name="40% - 强调文字颜色 5 2 2 3 2 2 2" xfId="31607" xr:uid="{00000000-0005-0000-0000-0000A77B0000}"/>
    <cellStyle name="40% - 强调文字颜色 5 2 2 3 2 2 2 2" xfId="31608" xr:uid="{00000000-0005-0000-0000-0000A87B0000}"/>
    <cellStyle name="40% - 强调文字颜色 5 2 2 3 2 2 2 2 2" xfId="31609" xr:uid="{00000000-0005-0000-0000-0000A97B0000}"/>
    <cellStyle name="40% - 强调文字颜色 5 2 2 3 2 2 2 2 2 2" xfId="17894" xr:uid="{00000000-0005-0000-0000-000016460000}"/>
    <cellStyle name="40% - 强调文字颜色 5 2 2 3 2 2 2 2 2 3" xfId="17931" xr:uid="{00000000-0005-0000-0000-00003B460000}"/>
    <cellStyle name="40% - 强调文字颜色 5 2 2 3 2 2 2 2 3" xfId="31610" xr:uid="{00000000-0005-0000-0000-0000AA7B0000}"/>
    <cellStyle name="40% - 强调文字颜色 5 2 2 3 2 2 2 2 3 2" xfId="18037" xr:uid="{00000000-0005-0000-0000-0000A5460000}"/>
    <cellStyle name="40% - 强调文字颜色 5 2 2 3 2 2 2 2 4" xfId="31611" xr:uid="{00000000-0005-0000-0000-0000AB7B0000}"/>
    <cellStyle name="40% - 强调文字颜色 5 2 2 3 2 2 2 3" xfId="21477" xr:uid="{00000000-0005-0000-0000-000015540000}"/>
    <cellStyle name="40% - 强调文字颜色 5 2 2 3 2 2 2 3 2" xfId="21481" xr:uid="{00000000-0005-0000-0000-000019540000}"/>
    <cellStyle name="40% - 强调文字颜色 5 2 2 3 2 2 2 3 2 2" xfId="29250" xr:uid="{00000000-0005-0000-0000-000072720000}"/>
    <cellStyle name="40% - 强调文字颜色 5 2 2 3 2 2 2 3 2 3" xfId="27159" xr:uid="{00000000-0005-0000-0000-0000476A0000}"/>
    <cellStyle name="40% - 强调文字颜色 5 2 2 3 2 2 2 3 3" xfId="29252" xr:uid="{00000000-0005-0000-0000-000074720000}"/>
    <cellStyle name="40% - 强调文字颜色 5 2 2 3 2 2 2 3 4" xfId="29255" xr:uid="{00000000-0005-0000-0000-000077720000}"/>
    <cellStyle name="40% - 强调文字颜色 5 2 2 3 2 2 2 4" xfId="21483" xr:uid="{00000000-0005-0000-0000-00001B540000}"/>
    <cellStyle name="40% - 强调文字颜色 5 2 2 3 2 2 2 4 2" xfId="31612" xr:uid="{00000000-0005-0000-0000-0000AC7B0000}"/>
    <cellStyle name="40% - 强调文字颜色 5 2 2 3 2 2 2 4 2 2" xfId="18181" xr:uid="{00000000-0005-0000-0000-000035470000}"/>
    <cellStyle name="40% - 强调文字颜色 5 2 2 3 2 2 2 4 3" xfId="31613" xr:uid="{00000000-0005-0000-0000-0000AD7B0000}"/>
    <cellStyle name="40% - 强调文字颜色 5 2 2 3 2 2 2 5" xfId="21486" xr:uid="{00000000-0005-0000-0000-00001E540000}"/>
    <cellStyle name="40% - 强调文字颜色 5 2 2 3 2 2 2 5 2" xfId="31614" xr:uid="{00000000-0005-0000-0000-0000AE7B0000}"/>
    <cellStyle name="40% - 强调文字颜色 5 2 2 3 2 2 2 6" xfId="31615" xr:uid="{00000000-0005-0000-0000-0000AF7B0000}"/>
    <cellStyle name="40% - 强调文字颜色 5 2 2 3 2 2 2 6 2" xfId="31616" xr:uid="{00000000-0005-0000-0000-0000B07B0000}"/>
    <cellStyle name="40% - 强调文字颜色 5 2 2 3 2 2 2 7" xfId="715" xr:uid="{00000000-0005-0000-0000-0000FB020000}"/>
    <cellStyle name="40% - 强调文字颜色 5 2 2 3 2 2 3" xfId="11682" xr:uid="{00000000-0005-0000-0000-0000D22D0000}"/>
    <cellStyle name="40% - 强调文字颜色 5 2 2 3 2 2 3 2" xfId="31617" xr:uid="{00000000-0005-0000-0000-0000B17B0000}"/>
    <cellStyle name="40% - 强调文字颜色 5 2 2 3 2 2 3 2 2" xfId="31618" xr:uid="{00000000-0005-0000-0000-0000B27B0000}"/>
    <cellStyle name="40% - 强调文字颜色 5 2 2 3 2 2 3 2 3" xfId="31619" xr:uid="{00000000-0005-0000-0000-0000B37B0000}"/>
    <cellStyle name="40% - 强调文字颜色 5 2 2 3 2 2 3 3" xfId="21491" xr:uid="{00000000-0005-0000-0000-000023540000}"/>
    <cellStyle name="40% - 强调文字颜色 5 2 2 3 2 2 4" xfId="31620" xr:uid="{00000000-0005-0000-0000-0000B47B0000}"/>
    <cellStyle name="40% - 强调文字颜色 5 2 2 3 2 2 5" xfId="31621" xr:uid="{00000000-0005-0000-0000-0000B57B0000}"/>
    <cellStyle name="40% - 强调文字颜色 5 2 2 3 2 3" xfId="2907" xr:uid="{00000000-0005-0000-0000-00008B0B0000}"/>
    <cellStyle name="40% - 强调文字颜色 5 2 2 3 2 3 2" xfId="19687" xr:uid="{00000000-0005-0000-0000-0000174D0000}"/>
    <cellStyle name="40% - 强调文字颜色 5 2 2 3 2 3 2 2" xfId="19690" xr:uid="{00000000-0005-0000-0000-00001A4D0000}"/>
    <cellStyle name="40% - 强调文字颜色 5 2 2 3 2 3 2 2 2" xfId="31622" xr:uid="{00000000-0005-0000-0000-0000B67B0000}"/>
    <cellStyle name="40% - 强调文字颜色 5 2 2 3 2 3 2 2 2 2" xfId="18795" xr:uid="{00000000-0005-0000-0000-00009B490000}"/>
    <cellStyle name="40% - 强调文字颜色 5 2 2 3 2 3 2 2 3" xfId="31623" xr:uid="{00000000-0005-0000-0000-0000B77B0000}"/>
    <cellStyle name="40% - 强调文字颜色 5 2 2 3 2 3 2 3" xfId="21504" xr:uid="{00000000-0005-0000-0000-000030540000}"/>
    <cellStyle name="40% - 强调文字颜色 5 2 2 3 2 3 2 3 2" xfId="31624" xr:uid="{00000000-0005-0000-0000-0000B87B0000}"/>
    <cellStyle name="40% - 强调文字颜色 5 2 2 3 2 3 2 4" xfId="21507" xr:uid="{00000000-0005-0000-0000-000033540000}"/>
    <cellStyle name="40% - 强调文字颜色 5 2 2 3 2 3 2 4 2" xfId="31626" xr:uid="{00000000-0005-0000-0000-0000BA7B0000}"/>
    <cellStyle name="40% - 强调文字颜色 5 2 2 3 2 3 2 5" xfId="8520" xr:uid="{00000000-0005-0000-0000-000078210000}"/>
    <cellStyle name="40% - 强调文字颜色 5 2 2 3 2 3 3" xfId="19693" xr:uid="{00000000-0005-0000-0000-00001D4D0000}"/>
    <cellStyle name="40% - 强调文字颜色 5 2 2 3 2 3 3 2" xfId="31627" xr:uid="{00000000-0005-0000-0000-0000BB7B0000}"/>
    <cellStyle name="40% - 强调文字颜色 5 2 2 3 2 3 3 2 2" xfId="26495" xr:uid="{00000000-0005-0000-0000-0000AF670000}"/>
    <cellStyle name="40% - 强调文字颜色 5 2 2 3 2 3 3 2 3" xfId="26498" xr:uid="{00000000-0005-0000-0000-0000B2670000}"/>
    <cellStyle name="40% - 强调文字颜色 5 2 2 3 2 3 3 3" xfId="21513" xr:uid="{00000000-0005-0000-0000-000039540000}"/>
    <cellStyle name="40% - 强调文字颜色 5 2 2 3 2 3 3 3 2" xfId="31628" xr:uid="{00000000-0005-0000-0000-0000BC7B0000}"/>
    <cellStyle name="40% - 强调文字颜色 5 2 2 3 2 3 3 4" xfId="31629" xr:uid="{00000000-0005-0000-0000-0000BD7B0000}"/>
    <cellStyle name="40% - 强调文字颜色 5 2 2 3 2 3 4" xfId="19696" xr:uid="{00000000-0005-0000-0000-0000204D0000}"/>
    <cellStyle name="40% - 强调文字颜色 5 2 2 3 2 3 4 2" xfId="31631" xr:uid="{00000000-0005-0000-0000-0000BF7B0000}"/>
    <cellStyle name="40% - 强调文字颜色 5 2 2 3 2 3 4 2 2" xfId="31633" xr:uid="{00000000-0005-0000-0000-0000C17B0000}"/>
    <cellStyle name="40% - 强调文字颜色 5 2 2 3 2 3 4 3" xfId="31635" xr:uid="{00000000-0005-0000-0000-0000C37B0000}"/>
    <cellStyle name="40% - 强调文字颜色 5 2 2 3 2 3 5" xfId="31636" xr:uid="{00000000-0005-0000-0000-0000C47B0000}"/>
    <cellStyle name="40% - 强调文字颜色 5 2 2 3 2 3 5 2" xfId="31638" xr:uid="{00000000-0005-0000-0000-0000C67B0000}"/>
    <cellStyle name="40% - 强调文字颜色 5 2 2 3 2 3 5 3" xfId="31640" xr:uid="{00000000-0005-0000-0000-0000C87B0000}"/>
    <cellStyle name="40% - 强调文字颜色 5 2 2 3 2 3 6" xfId="31641" xr:uid="{00000000-0005-0000-0000-0000C97B0000}"/>
    <cellStyle name="40% - 强调文字颜色 5 2 2 3 2 3 6 2" xfId="20419" xr:uid="{00000000-0005-0000-0000-0000F34F0000}"/>
    <cellStyle name="40% - 强调文字颜色 5 2 2 3 2 3 7" xfId="31642" xr:uid="{00000000-0005-0000-0000-0000CA7B0000}"/>
    <cellStyle name="40% - 强调文字颜色 5 2 2 3 2 3 8" xfId="31643" xr:uid="{00000000-0005-0000-0000-0000CB7B0000}"/>
    <cellStyle name="40% - 强调文字颜色 5 2 2 3 2 4" xfId="2913" xr:uid="{00000000-0005-0000-0000-0000910B0000}"/>
    <cellStyle name="40% - 强调文字颜色 5 2 2 3 2 4 2" xfId="15958" xr:uid="{00000000-0005-0000-0000-0000863E0000}"/>
    <cellStyle name="40% - 强调文字颜色 5 2 2 3 2 4 2 2" xfId="15963" xr:uid="{00000000-0005-0000-0000-00008B3E0000}"/>
    <cellStyle name="40% - 强调文字颜色 5 2 2 3 2 4 2 2 2" xfId="19720" xr:uid="{00000000-0005-0000-0000-0000384D0000}"/>
    <cellStyle name="40% - 强调文字颜色 5 2 2 3 2 4 2 3" xfId="15966" xr:uid="{00000000-0005-0000-0000-00008E3E0000}"/>
    <cellStyle name="40% - 强调文字颜色 5 2 2 3 2 4 2 4" xfId="21525" xr:uid="{00000000-0005-0000-0000-000045540000}"/>
    <cellStyle name="40% - 强调文字颜色 5 2 2 3 2 4 3" xfId="15971" xr:uid="{00000000-0005-0000-0000-0000933E0000}"/>
    <cellStyle name="40% - 强调文字颜色 5 2 2 3 2 4 3 2" xfId="19722" xr:uid="{00000000-0005-0000-0000-00003A4D0000}"/>
    <cellStyle name="40% - 强调文字颜色 5 2 2 3 2 4 3 2 2" xfId="1652" xr:uid="{00000000-0005-0000-0000-0000A4060000}"/>
    <cellStyle name="40% - 强调文字颜色 5 2 2 3 2 4 3 3" xfId="19724" xr:uid="{00000000-0005-0000-0000-00003C4D0000}"/>
    <cellStyle name="40% - 强调文字颜色 5 2 2 3 2 4 3 4" xfId="31644" xr:uid="{00000000-0005-0000-0000-0000CC7B0000}"/>
    <cellStyle name="40% - 强调文字颜色 5 2 2 3 2 4 4" xfId="15976" xr:uid="{00000000-0005-0000-0000-0000983E0000}"/>
    <cellStyle name="40% - 强调文字颜色 5 2 2 3 2 4 4 2" xfId="19727" xr:uid="{00000000-0005-0000-0000-00003F4D0000}"/>
    <cellStyle name="40% - 强调文字颜色 5 2 2 3 2 4 5" xfId="19729" xr:uid="{00000000-0005-0000-0000-0000414D0000}"/>
    <cellStyle name="40% - 强调文字颜色 5 2 2 3 2 4 6" xfId="31645" xr:uid="{00000000-0005-0000-0000-0000CD7B0000}"/>
    <cellStyle name="40% - 强调文字颜色 5 2 2 3 2 5" xfId="4393" xr:uid="{00000000-0005-0000-0000-000059110000}"/>
    <cellStyle name="40% - 强调文字颜色 5 2 2 3 2 5 2" xfId="15979" xr:uid="{00000000-0005-0000-0000-00009B3E0000}"/>
    <cellStyle name="40% - 强调文字颜色 5 2 2 3 2 5 2 2" xfId="15982" xr:uid="{00000000-0005-0000-0000-00009E3E0000}"/>
    <cellStyle name="40% - 强调文字颜色 5 2 2 3 2 5 2 3" xfId="15984" xr:uid="{00000000-0005-0000-0000-0000A03E0000}"/>
    <cellStyle name="40% - 强调文字颜色 5 2 2 3 2 5 3" xfId="15986" xr:uid="{00000000-0005-0000-0000-0000A23E0000}"/>
    <cellStyle name="40% - 强调文字颜色 5 2 2 3 2 5 3 2" xfId="31646" xr:uid="{00000000-0005-0000-0000-0000CE7B0000}"/>
    <cellStyle name="40% - 强调文字颜色 5 2 2 3 2 5 3 3" xfId="31647" xr:uid="{00000000-0005-0000-0000-0000CF7B0000}"/>
    <cellStyle name="40% - 强调文字颜色 5 2 2 3 2 5 4" xfId="15989" xr:uid="{00000000-0005-0000-0000-0000A53E0000}"/>
    <cellStyle name="40% - 强调文字颜色 5 2 2 3 2 5 4 2" xfId="31648" xr:uid="{00000000-0005-0000-0000-0000D07B0000}"/>
    <cellStyle name="40% - 强调文字颜色 5 2 2 3 2 5 5" xfId="31649" xr:uid="{00000000-0005-0000-0000-0000D17B0000}"/>
    <cellStyle name="40% - 强调文字颜色 5 2 2 3 2 5 6" xfId="31650" xr:uid="{00000000-0005-0000-0000-0000D27B0000}"/>
    <cellStyle name="40% - 强调文字颜色 5 2 2 3 2 6" xfId="15991" xr:uid="{00000000-0005-0000-0000-0000A73E0000}"/>
    <cellStyle name="40% - 强调文字颜色 5 2 2 3 2 6 2" xfId="15995" xr:uid="{00000000-0005-0000-0000-0000AB3E0000}"/>
    <cellStyle name="40% - 强调文字颜色 5 2 2 3 2 6 2 2" xfId="22935" xr:uid="{00000000-0005-0000-0000-0000C7590000}"/>
    <cellStyle name="40% - 强调文字颜色 5 2 2 3 2 6 2 3" xfId="22937" xr:uid="{00000000-0005-0000-0000-0000C9590000}"/>
    <cellStyle name="40% - 强调文字颜色 5 2 2 3 2 6 3" xfId="15998" xr:uid="{00000000-0005-0000-0000-0000AE3E0000}"/>
    <cellStyle name="40% - 强调文字颜色 5 2 2 3 2 6 3 2" xfId="31651" xr:uid="{00000000-0005-0000-0000-0000D37B0000}"/>
    <cellStyle name="40% - 强调文字颜色 5 2 2 3 2 6 4" xfId="22939" xr:uid="{00000000-0005-0000-0000-0000CB590000}"/>
    <cellStyle name="40% - 强调文字颜色 5 2 2 3 2 6 5" xfId="31652" xr:uid="{00000000-0005-0000-0000-0000D47B0000}"/>
    <cellStyle name="40% - 强调文字颜色 5 2 2 3 2 7" xfId="16000" xr:uid="{00000000-0005-0000-0000-0000B03E0000}"/>
    <cellStyle name="40% - 强调文字颜色 5 2 2 3 2 7 2" xfId="31653" xr:uid="{00000000-0005-0000-0000-0000D57B0000}"/>
    <cellStyle name="40% - 强调文字颜色 5 2 2 3 2 7 2 2" xfId="31654" xr:uid="{00000000-0005-0000-0000-0000D67B0000}"/>
    <cellStyle name="40% - 强调文字颜色 5 2 2 3 2 7 2 3" xfId="31655" xr:uid="{00000000-0005-0000-0000-0000D77B0000}"/>
    <cellStyle name="40% - 强调文字颜色 5 2 2 3 2 7 3" xfId="31656" xr:uid="{00000000-0005-0000-0000-0000D87B0000}"/>
    <cellStyle name="40% - 强调文字颜色 5 2 2 3 2 7 3 2" xfId="31657" xr:uid="{00000000-0005-0000-0000-0000D97B0000}"/>
    <cellStyle name="40% - 强调文字颜色 5 2 2 3 2 7 4" xfId="31658" xr:uid="{00000000-0005-0000-0000-0000DA7B0000}"/>
    <cellStyle name="40% - 强调文字颜色 5 2 2 3 2 8" xfId="16003" xr:uid="{00000000-0005-0000-0000-0000B33E0000}"/>
    <cellStyle name="40% - 强调文字颜色 5 2 2 3 2 8 2" xfId="31659" xr:uid="{00000000-0005-0000-0000-0000DB7B0000}"/>
    <cellStyle name="40% - 强调文字颜色 5 2 2 3 2 8 3" xfId="31660" xr:uid="{00000000-0005-0000-0000-0000DC7B0000}"/>
    <cellStyle name="40% - 强调文字颜色 5 2 2 3 2 9" xfId="31661" xr:uid="{00000000-0005-0000-0000-0000DD7B0000}"/>
    <cellStyle name="40% - 强调文字颜色 5 2 2 3 2 9 2" xfId="31662" xr:uid="{00000000-0005-0000-0000-0000DE7B0000}"/>
    <cellStyle name="40% - 强调文字颜色 5 2 2 3 3" xfId="31663" xr:uid="{00000000-0005-0000-0000-0000DF7B0000}"/>
    <cellStyle name="40% - 强调文字颜色 5 2 2 3 3 2" xfId="31664" xr:uid="{00000000-0005-0000-0000-0000E07B0000}"/>
    <cellStyle name="40% - 强调文字颜色 5 2 2 3 3 2 2" xfId="31665" xr:uid="{00000000-0005-0000-0000-0000E17B0000}"/>
    <cellStyle name="40% - 强调文字颜色 5 2 2 3 3 2 2 2" xfId="31666" xr:uid="{00000000-0005-0000-0000-0000E27B0000}"/>
    <cellStyle name="40% - 强调文字颜色 5 2 2 3 3 2 2 2 2" xfId="31667" xr:uid="{00000000-0005-0000-0000-0000E37B0000}"/>
    <cellStyle name="40% - 强调文字颜色 5 2 2 3 3 2 2 2 3" xfId="31668" xr:uid="{00000000-0005-0000-0000-0000E47B0000}"/>
    <cellStyle name="40% - 强调文字颜色 5 2 2 3 3 2 2 3" xfId="31669" xr:uid="{00000000-0005-0000-0000-0000E57B0000}"/>
    <cellStyle name="40% - 强调文字颜色 5 2 2 3 3 2 2 3 2" xfId="31670" xr:uid="{00000000-0005-0000-0000-0000E67B0000}"/>
    <cellStyle name="40% - 强调文字颜色 5 2 2 3 3 2 2 4" xfId="14641" xr:uid="{00000000-0005-0000-0000-000061390000}"/>
    <cellStyle name="40% - 强调文字颜色 5 2 2 3 3 2 3" xfId="31671" xr:uid="{00000000-0005-0000-0000-0000E77B0000}"/>
    <cellStyle name="40% - 强调文字颜色 5 2 2 3 3 2 3 2" xfId="31673" xr:uid="{00000000-0005-0000-0000-0000E97B0000}"/>
    <cellStyle name="40% - 强调文字颜色 5 2 2 3 3 2 3 2 2" xfId="3738" xr:uid="{00000000-0005-0000-0000-0000CA0E0000}"/>
    <cellStyle name="40% - 强调文字颜色 5 2 2 3 3 2 3 2 3" xfId="3867" xr:uid="{00000000-0005-0000-0000-00004B0F0000}"/>
    <cellStyle name="40% - 强调文字颜色 5 2 2 3 3 2 3 3" xfId="31675" xr:uid="{00000000-0005-0000-0000-0000EB7B0000}"/>
    <cellStyle name="40% - 强调文字颜色 5 2 2 3 3 2 3 4" xfId="31676" xr:uid="{00000000-0005-0000-0000-0000EC7B0000}"/>
    <cellStyle name="40% - 强调文字颜色 5 2 2 3 3 2 4" xfId="31677" xr:uid="{00000000-0005-0000-0000-0000ED7B0000}"/>
    <cellStyle name="40% - 强调文字颜色 5 2 2 3 3 2 4 2" xfId="30983" xr:uid="{00000000-0005-0000-0000-000037790000}"/>
    <cellStyle name="40% - 强调文字颜色 5 2 2 3 3 2 4 2 2" xfId="3554" xr:uid="{00000000-0005-0000-0000-0000120E0000}"/>
    <cellStyle name="40% - 强调文字颜色 5 2 2 3 3 2 4 3" xfId="31678" xr:uid="{00000000-0005-0000-0000-0000EE7B0000}"/>
    <cellStyle name="40% - 强调文字颜色 5 2 2 3 3 2 5" xfId="31679" xr:uid="{00000000-0005-0000-0000-0000EF7B0000}"/>
    <cellStyle name="40% - 强调文字颜色 5 2 2 3 3 2 5 2" xfId="2565" xr:uid="{00000000-0005-0000-0000-0000350A0000}"/>
    <cellStyle name="40% - 强调文字颜色 5 2 2 3 3 2 6" xfId="31681" xr:uid="{00000000-0005-0000-0000-0000F17B0000}"/>
    <cellStyle name="40% - 强调文字颜色 5 2 2 3 3 2 6 2" xfId="20538" xr:uid="{00000000-0005-0000-0000-00006A500000}"/>
    <cellStyle name="40% - 强调文字颜色 5 2 2 3 3 2 7" xfId="31682" xr:uid="{00000000-0005-0000-0000-0000F27B0000}"/>
    <cellStyle name="40% - 强调文字颜色 5 2 2 3 3 3" xfId="2922" xr:uid="{00000000-0005-0000-0000-00009A0B0000}"/>
    <cellStyle name="40% - 强调文字颜色 5 2 2 3 3 3 2" xfId="19740" xr:uid="{00000000-0005-0000-0000-00004C4D0000}"/>
    <cellStyle name="40% - 强调文字颜色 5 2 2 3 3 3 2 2" xfId="14175" xr:uid="{00000000-0005-0000-0000-00008F370000}"/>
    <cellStyle name="40% - 强调文字颜色 5 2 2 3 3 3 2 2 2" xfId="31683" xr:uid="{00000000-0005-0000-0000-0000F37B0000}"/>
    <cellStyle name="40% - 强调文字颜色 5 2 2 3 3 3 2 2 3" xfId="31684" xr:uid="{00000000-0005-0000-0000-0000F47B0000}"/>
    <cellStyle name="40% - 强调文字颜色 5 2 2 3 3 3 2 3" xfId="12628" xr:uid="{00000000-0005-0000-0000-000084310000}"/>
    <cellStyle name="40% - 强调文字颜色 5 2 2 3 3 3 2 4" xfId="31685" xr:uid="{00000000-0005-0000-0000-0000F57B0000}"/>
    <cellStyle name="40% - 强调文字颜色 5 2 2 3 3 3 3" xfId="24315" xr:uid="{00000000-0005-0000-0000-00002B5F0000}"/>
    <cellStyle name="40% - 强调文字颜色 5 2 2 3 3 3 3 2" xfId="31686" xr:uid="{00000000-0005-0000-0000-0000F67B0000}"/>
    <cellStyle name="40% - 强调文字颜色 5 2 2 3 3 3 3 2 2" xfId="7645" xr:uid="{00000000-0005-0000-0000-00000D1E0000}"/>
    <cellStyle name="40% - 强调文字颜色 5 2 2 3 3 3 3 2 3" xfId="7692" xr:uid="{00000000-0005-0000-0000-00003C1E0000}"/>
    <cellStyle name="40% - 强调文字颜色 5 2 2 3 3 3 3 3" xfId="31687" xr:uid="{00000000-0005-0000-0000-0000F77B0000}"/>
    <cellStyle name="40% - 强调文字颜色 5 2 2 3 3 3 3 4" xfId="31688" xr:uid="{00000000-0005-0000-0000-0000F87B0000}"/>
    <cellStyle name="40% - 强调文字颜色 5 2 2 3 3 3 4" xfId="31689" xr:uid="{00000000-0005-0000-0000-0000F97B0000}"/>
    <cellStyle name="40% - 强调文字颜色 5 2 2 3 3 3 4 2" xfId="30988" xr:uid="{00000000-0005-0000-0000-00003C790000}"/>
    <cellStyle name="40% - 强调文字颜色 5 2 2 3 3 3 4 2 2" xfId="8890" xr:uid="{00000000-0005-0000-0000-0000EA220000}"/>
    <cellStyle name="40% - 强调文字颜色 5 2 2 3 3 3 4 3" xfId="9362" xr:uid="{00000000-0005-0000-0000-0000C2240000}"/>
    <cellStyle name="40% - 强调文字颜色 5 2 2 3 3 3 5" xfId="244" xr:uid="{00000000-0005-0000-0000-000016010000}"/>
    <cellStyle name="40% - 强调文字颜色 5 2 2 3 3 3 5 2" xfId="773" xr:uid="{00000000-0005-0000-0000-000035030000}"/>
    <cellStyle name="40% - 强调文字颜色 5 2 2 3 3 3 5 3" xfId="2596" xr:uid="{00000000-0005-0000-0000-0000540A0000}"/>
    <cellStyle name="40% - 强调文字颜色 5 2 2 3 3 3 6" xfId="262" xr:uid="{00000000-0005-0000-0000-00002A010000}"/>
    <cellStyle name="40% - 强调文字颜色 5 2 2 3 3 3 6 2" xfId="4701" xr:uid="{00000000-0005-0000-0000-00008D120000}"/>
    <cellStyle name="40% - 强调文字颜色 5 2 2 3 3 3 7" xfId="12" xr:uid="{00000000-0005-0000-0000-00000D000000}"/>
    <cellStyle name="40% - 强调文字颜色 5 2 2 3 3 4" xfId="2926" xr:uid="{00000000-0005-0000-0000-00009E0B0000}"/>
    <cellStyle name="40% - 强调文字颜色 5 2 2 3 3 5" xfId="4401" xr:uid="{00000000-0005-0000-0000-000061110000}"/>
    <cellStyle name="40% - 强调文字颜色 5 2 2 3 3 6" xfId="29010" xr:uid="{00000000-0005-0000-0000-000082710000}"/>
    <cellStyle name="40% - 强调文字颜色 5 2 2 3 4" xfId="31690" xr:uid="{00000000-0005-0000-0000-0000FA7B0000}"/>
    <cellStyle name="40% - 强调文字颜色 5 2 2 3 4 2" xfId="31691" xr:uid="{00000000-0005-0000-0000-0000FB7B0000}"/>
    <cellStyle name="40% - 强调文字颜色 5 2 2 3 4 2 2" xfId="31692" xr:uid="{00000000-0005-0000-0000-0000FC7B0000}"/>
    <cellStyle name="40% - 强调文字颜色 5 2 2 3 4 2 2 2" xfId="31693" xr:uid="{00000000-0005-0000-0000-0000FD7B0000}"/>
    <cellStyle name="40% - 强调文字颜色 5 2 2 3 4 2 3" xfId="23221" xr:uid="{00000000-0005-0000-0000-0000E55A0000}"/>
    <cellStyle name="40% - 强调文字颜色 5 2 2 3 4 2 3 2" xfId="31694" xr:uid="{00000000-0005-0000-0000-0000FE7B0000}"/>
    <cellStyle name="40% - 强调文字颜色 5 2 2 3 4 2 4" xfId="31695" xr:uid="{00000000-0005-0000-0000-0000FF7B0000}"/>
    <cellStyle name="40% - 强调文字颜色 5 2 2 3 4 3" xfId="29012" xr:uid="{00000000-0005-0000-0000-000084710000}"/>
    <cellStyle name="40% - 强调文字颜色 5 2 2 3 4 3 2" xfId="19752" xr:uid="{00000000-0005-0000-0000-0000584D0000}"/>
    <cellStyle name="40% - 强调文字颜色 5 2 2 3 4 3 3" xfId="29014" xr:uid="{00000000-0005-0000-0000-000086710000}"/>
    <cellStyle name="40% - 强调文字颜色 5 2 2 3 4 4" xfId="29016" xr:uid="{00000000-0005-0000-0000-000088710000}"/>
    <cellStyle name="40% - 强调文字颜色 5 2 2 3 4 5" xfId="29018" xr:uid="{00000000-0005-0000-0000-00008A710000}"/>
    <cellStyle name="40% - 强调文字颜色 5 2 2 3 4 6" xfId="17827" xr:uid="{00000000-0005-0000-0000-0000D3450000}"/>
    <cellStyle name="40% - 强调文字颜色 5 2 2 3 5" xfId="31696" xr:uid="{00000000-0005-0000-0000-0000007C0000}"/>
    <cellStyle name="40% - 强调文字颜色 5 2 2 3 5 2" xfId="31697" xr:uid="{00000000-0005-0000-0000-0000017C0000}"/>
    <cellStyle name="40% - 强调文字颜色 5 2 2 3 5 2 2" xfId="15524" xr:uid="{00000000-0005-0000-0000-0000D43C0000}"/>
    <cellStyle name="40% - 强调文字颜色 5 2 2 3 5 2 2 2" xfId="31698" xr:uid="{00000000-0005-0000-0000-0000027C0000}"/>
    <cellStyle name="40% - 强调文字颜色 5 2 2 3 5 2 3" xfId="15526" xr:uid="{00000000-0005-0000-0000-0000D63C0000}"/>
    <cellStyle name="40% - 强调文字颜色 5 2 2 3 5 2 4" xfId="14130" xr:uid="{00000000-0005-0000-0000-000062370000}"/>
    <cellStyle name="40% - 强调文字颜色 5 2 2 3 5 3" xfId="29020" xr:uid="{00000000-0005-0000-0000-00008C710000}"/>
    <cellStyle name="40% - 强调文字颜色 5 2 2 3 5 3 2" xfId="15533" xr:uid="{00000000-0005-0000-0000-0000DD3C0000}"/>
    <cellStyle name="40% - 强调文字颜色 5 2 2 3 5 3 2 2" xfId="31699" xr:uid="{00000000-0005-0000-0000-0000037C0000}"/>
    <cellStyle name="40% - 强调文字颜色 5 2 2 3 5 3 3" xfId="31700" xr:uid="{00000000-0005-0000-0000-0000047C0000}"/>
    <cellStyle name="40% - 强调文字颜色 5 2 2 3 5 3 4" xfId="3512" xr:uid="{00000000-0005-0000-0000-0000E80D0000}"/>
    <cellStyle name="40% - 强调文字颜色 5 2 2 3 5 4" xfId="10862" xr:uid="{00000000-0005-0000-0000-00009E2A0000}"/>
    <cellStyle name="40% - 强调文字颜色 5 2 2 3 5 4 2" xfId="2743" xr:uid="{00000000-0005-0000-0000-0000E70A0000}"/>
    <cellStyle name="40% - 强调文字颜色 5 2 2 3 5 5" xfId="4407" xr:uid="{00000000-0005-0000-0000-000067110000}"/>
    <cellStyle name="40% - 强调文字颜色 5 2 2 3 5 6" xfId="31701" xr:uid="{00000000-0005-0000-0000-0000057C0000}"/>
    <cellStyle name="40% - 强调文字颜色 5 2 2 3 6" xfId="31703" xr:uid="{00000000-0005-0000-0000-0000077C0000}"/>
    <cellStyle name="40% - 强调文字颜色 5 2 2 3 6 2" xfId="16163" xr:uid="{00000000-0005-0000-0000-0000533F0000}"/>
    <cellStyle name="40% - 强调文字颜色 5 2 2 3 6 2 2" xfId="19894" xr:uid="{00000000-0005-0000-0000-0000E64D0000}"/>
    <cellStyle name="40% - 强调文字颜色 5 2 2 3 6 2 2 2" xfId="5329" xr:uid="{00000000-0005-0000-0000-000001150000}"/>
    <cellStyle name="40% - 强调文字颜色 5 2 2 3 6 2 3" xfId="31704" xr:uid="{00000000-0005-0000-0000-0000087C0000}"/>
    <cellStyle name="40% - 强调文字颜色 5 2 2 3 6 2 4" xfId="31705" xr:uid="{00000000-0005-0000-0000-0000097C0000}"/>
    <cellStyle name="40% - 强调文字颜色 5 2 2 3 6 3" xfId="16165" xr:uid="{00000000-0005-0000-0000-0000553F0000}"/>
    <cellStyle name="40% - 强调文字颜色 5 2 2 3 6 3 2" xfId="31706" xr:uid="{00000000-0005-0000-0000-00000A7C0000}"/>
    <cellStyle name="40% - 强调文字颜色 5 2 2 3 6 3 3" xfId="31707" xr:uid="{00000000-0005-0000-0000-00000B7C0000}"/>
    <cellStyle name="40% - 强调文字颜色 5 2 2 3 6 4" xfId="10866" xr:uid="{00000000-0005-0000-0000-0000A22A0000}"/>
    <cellStyle name="40% - 强调文字颜色 5 2 2 3 6 4 2" xfId="12096" xr:uid="{00000000-0005-0000-0000-0000702F0000}"/>
    <cellStyle name="40% - 强调文字颜色 5 2 2 3 6 5" xfId="31708" xr:uid="{00000000-0005-0000-0000-00000C7C0000}"/>
    <cellStyle name="40% - 强调文字颜色 5 2 2 3 6 6" xfId="31709" xr:uid="{00000000-0005-0000-0000-00000D7C0000}"/>
    <cellStyle name="40% - 强调文字颜色 5 2 2 3 7" xfId="31710" xr:uid="{00000000-0005-0000-0000-00000E7C0000}"/>
    <cellStyle name="40% - 强调文字颜色 5 2 2 3 7 2" xfId="16171" xr:uid="{00000000-0005-0000-0000-00005B3F0000}"/>
    <cellStyle name="40% - 强调文字颜色 5 2 2 3 7 2 2" xfId="31711" xr:uid="{00000000-0005-0000-0000-00000F7C0000}"/>
    <cellStyle name="40% - 强调文字颜色 5 2 2 3 7 2 3" xfId="31712" xr:uid="{00000000-0005-0000-0000-0000107C0000}"/>
    <cellStyle name="40% - 强调文字颜色 5 2 2 3 7 3" xfId="16173" xr:uid="{00000000-0005-0000-0000-00005D3F0000}"/>
    <cellStyle name="40% - 强调文字颜色 5 2 2 3 7 3 2" xfId="31713" xr:uid="{00000000-0005-0000-0000-0000117C0000}"/>
    <cellStyle name="40% - 强调文字颜色 5 2 2 3 7 4" xfId="31714" xr:uid="{00000000-0005-0000-0000-0000127C0000}"/>
    <cellStyle name="40% - 强调文字颜色 5 2 2 3 7 5" xfId="31715" xr:uid="{00000000-0005-0000-0000-0000137C0000}"/>
    <cellStyle name="40% - 强调文字颜色 5 2 2 3 8" xfId="8769" xr:uid="{00000000-0005-0000-0000-000071220000}"/>
    <cellStyle name="40% - 强调文字颜色 5 2 2 3 8 2" xfId="8771" xr:uid="{00000000-0005-0000-0000-000073220000}"/>
    <cellStyle name="40% - 强调文字颜色 5 2 2 3 8 2 2" xfId="1807" xr:uid="{00000000-0005-0000-0000-00003F070000}"/>
    <cellStyle name="40% - 强调文字颜色 5 2 2 3 8 2 3" xfId="1816" xr:uid="{00000000-0005-0000-0000-000048070000}"/>
    <cellStyle name="40% - 强调文字颜色 5 2 2 3 8 3" xfId="8775" xr:uid="{00000000-0005-0000-0000-000077220000}"/>
    <cellStyle name="40% - 强调文字颜色 5 2 2 3 8 3 2" xfId="1834" xr:uid="{00000000-0005-0000-0000-00005A070000}"/>
    <cellStyle name="40% - 强调文字颜色 5 2 2 3 8 4" xfId="8778" xr:uid="{00000000-0005-0000-0000-00007A220000}"/>
    <cellStyle name="40% - 强调文字颜色 5 2 2 3 8 5" xfId="11395" xr:uid="{00000000-0005-0000-0000-0000B32C0000}"/>
    <cellStyle name="40% - 强调文字颜色 5 2 2 3 9" xfId="8781" xr:uid="{00000000-0005-0000-0000-00007D220000}"/>
    <cellStyle name="40% - 强调文字颜色 5 2 2 3 9 2" xfId="8783" xr:uid="{00000000-0005-0000-0000-00007F220000}"/>
    <cellStyle name="40% - 强调文字颜色 5 2 2 3 9 3" xfId="8785" xr:uid="{00000000-0005-0000-0000-000081220000}"/>
    <cellStyle name="40% - 强调文字颜色 5 2 2 4" xfId="6942" xr:uid="{00000000-0005-0000-0000-00004E1B0000}"/>
    <cellStyle name="40% - 强调文字颜色 5 2 2 4 2" xfId="31716" xr:uid="{00000000-0005-0000-0000-0000147C0000}"/>
    <cellStyle name="40% - 强调文字颜色 5 2 2 4 2 2" xfId="31717" xr:uid="{00000000-0005-0000-0000-0000157C0000}"/>
    <cellStyle name="40% - 强调文字颜色 5 2 2 4 2 2 2" xfId="3861" xr:uid="{00000000-0005-0000-0000-0000450F0000}"/>
    <cellStyle name="40% - 强调文字颜色 5 2 2 4 2 2 2 2" xfId="4029" xr:uid="{00000000-0005-0000-0000-0000ED0F0000}"/>
    <cellStyle name="40% - 强调文字颜色 5 2 2 4 2 2 2 3" xfId="4037" xr:uid="{00000000-0005-0000-0000-0000F50F0000}"/>
    <cellStyle name="40% - 强调文字颜色 5 2 2 4 2 2 3" xfId="4039" xr:uid="{00000000-0005-0000-0000-0000F70F0000}"/>
    <cellStyle name="40% - 强调文字颜色 5 2 2 4 2 2 4" xfId="4041" xr:uid="{00000000-0005-0000-0000-0000F90F0000}"/>
    <cellStyle name="40% - 强调文字颜色 5 2 2 4 2 2 5" xfId="4046" xr:uid="{00000000-0005-0000-0000-0000FE0F0000}"/>
    <cellStyle name="40% - 强调文字颜色 5 2 2 4 2 3" xfId="2966" xr:uid="{00000000-0005-0000-0000-0000C60B0000}"/>
    <cellStyle name="40% - 强调文字颜色 5 2 2 4 2 3 2" xfId="524" xr:uid="{00000000-0005-0000-0000-00003C020000}"/>
    <cellStyle name="40% - 强调文字颜色 5 2 2 4 2 3 2 2" xfId="31718" xr:uid="{00000000-0005-0000-0000-0000167C0000}"/>
    <cellStyle name="40% - 强调文字颜色 5 2 2 4 2 3 3" xfId="4056" xr:uid="{00000000-0005-0000-0000-000008100000}"/>
    <cellStyle name="40% - 强调文字颜色 5 2 2 4 2 3 4" xfId="26520" xr:uid="{00000000-0005-0000-0000-0000C8670000}"/>
    <cellStyle name="40% - 强调文字颜色 5 2 2 4 2 4" xfId="31719" xr:uid="{00000000-0005-0000-0000-0000177C0000}"/>
    <cellStyle name="40% - 强调文字颜色 5 2 2 4 2 4 2" xfId="4060" xr:uid="{00000000-0005-0000-0000-00000C100000}"/>
    <cellStyle name="40% - 强调文字颜色 5 2 2 4 2 5" xfId="31720" xr:uid="{00000000-0005-0000-0000-0000187C0000}"/>
    <cellStyle name="40% - 强调文字颜色 5 2 2 4 3" xfId="31721" xr:uid="{00000000-0005-0000-0000-0000197C0000}"/>
    <cellStyle name="40% - 强调文字颜色 5 2 2 4 3 2" xfId="31722" xr:uid="{00000000-0005-0000-0000-00001A7C0000}"/>
    <cellStyle name="40% - 强调文字颜色 5 2 2 4 3 3" xfId="31723" xr:uid="{00000000-0005-0000-0000-00001B7C0000}"/>
    <cellStyle name="40% - 强调文字颜色 5 2 2 4 4" xfId="31724" xr:uid="{00000000-0005-0000-0000-00001C7C0000}"/>
    <cellStyle name="40% - 强调文字颜色 5 2 2 4 5" xfId="31725" xr:uid="{00000000-0005-0000-0000-00001D7C0000}"/>
    <cellStyle name="40% - 强调文字颜色 5 2 2 4 5 2" xfId="31726" xr:uid="{00000000-0005-0000-0000-00001E7C0000}"/>
    <cellStyle name="40% - 强调文字颜色 5 2 2 4 5 2 2" xfId="4355" xr:uid="{00000000-0005-0000-0000-000033110000}"/>
    <cellStyle name="40% - 强调文字颜色 5 2 2 4 5 3" xfId="31727" xr:uid="{00000000-0005-0000-0000-00001F7C0000}"/>
    <cellStyle name="40% - 强调文字颜色 5 2 2 4 6" xfId="31728" xr:uid="{00000000-0005-0000-0000-0000207C0000}"/>
    <cellStyle name="40% - 强调文字颜色 5 2 2 4 6 2" xfId="31729" xr:uid="{00000000-0005-0000-0000-0000217C0000}"/>
    <cellStyle name="40% - 强调文字颜色 5 2 2 5" xfId="31730" xr:uid="{00000000-0005-0000-0000-0000227C0000}"/>
    <cellStyle name="40% - 强调文字颜色 5 2 2 5 2" xfId="31731" xr:uid="{00000000-0005-0000-0000-0000237C0000}"/>
    <cellStyle name="40% - 强调文字颜色 5 2 2 5 2 2" xfId="31732" xr:uid="{00000000-0005-0000-0000-0000247C0000}"/>
    <cellStyle name="40% - 强调文字颜色 5 2 2 5 2 2 2" xfId="5507" xr:uid="{00000000-0005-0000-0000-0000B3150000}"/>
    <cellStyle name="40% - 强调文字颜色 5 2 2 5 2 2 3" xfId="5515" xr:uid="{00000000-0005-0000-0000-0000BB150000}"/>
    <cellStyle name="40% - 强调文字颜色 5 2 2 5 2 3" xfId="3001" xr:uid="{00000000-0005-0000-0000-0000E90B0000}"/>
    <cellStyle name="40% - 强调文字颜色 5 2 2 5 2 3 2" xfId="5521" xr:uid="{00000000-0005-0000-0000-0000C1150000}"/>
    <cellStyle name="40% - 强调文字颜色 5 2 2 5 2 3 2 2" xfId="30471" xr:uid="{00000000-0005-0000-0000-000037770000}"/>
    <cellStyle name="40% - 强调文字颜色 5 2 2 5 2 3 3" xfId="31734" xr:uid="{00000000-0005-0000-0000-0000267C0000}"/>
    <cellStyle name="40% - 强调文字颜色 5 2 2 5 2 3 4" xfId="31736" xr:uid="{00000000-0005-0000-0000-0000287C0000}"/>
    <cellStyle name="40% - 强调文字颜色 5 2 2 5 2 4" xfId="16022" xr:uid="{00000000-0005-0000-0000-0000C63E0000}"/>
    <cellStyle name="40% - 强调文字颜色 5 2 2 5 3" xfId="31737" xr:uid="{00000000-0005-0000-0000-0000297C0000}"/>
    <cellStyle name="40% - 强调文字颜色 5 2 2 5 3 2" xfId="31738" xr:uid="{00000000-0005-0000-0000-00002A7C0000}"/>
    <cellStyle name="40% - 强调文字颜色 5 2 2 5 4" xfId="31739" xr:uid="{00000000-0005-0000-0000-00002B7C0000}"/>
    <cellStyle name="40% - 强调文字颜色 5 2 2 5 4 2" xfId="31740" xr:uid="{00000000-0005-0000-0000-00002C7C0000}"/>
    <cellStyle name="40% - 强调文字颜色 5 2 2 5 4 2 2" xfId="5595" xr:uid="{00000000-0005-0000-0000-00000B160000}"/>
    <cellStyle name="40% - 强调文字颜色 5 2 2 5 4 3" xfId="31741" xr:uid="{00000000-0005-0000-0000-00002D7C0000}"/>
    <cellStyle name="40% - 强调文字颜色 5 2 2 5 5" xfId="31742" xr:uid="{00000000-0005-0000-0000-00002E7C0000}"/>
    <cellStyle name="40% - 强调文字颜色 5 2 2 5 6" xfId="31743" xr:uid="{00000000-0005-0000-0000-00002F7C0000}"/>
    <cellStyle name="40% - 强调文字颜色 5 2 2 5 6 2" xfId="27004" xr:uid="{00000000-0005-0000-0000-0000AC690000}"/>
    <cellStyle name="40% - 强调文字颜色 5 2 2 6" xfId="31744" xr:uid="{00000000-0005-0000-0000-0000307C0000}"/>
    <cellStyle name="40% - 强调文字颜色 5 2 2 6 2" xfId="17435" xr:uid="{00000000-0005-0000-0000-00004B440000}"/>
    <cellStyle name="40% - 强调文字颜色 5 2 2 6 2 2" xfId="31745" xr:uid="{00000000-0005-0000-0000-0000317C0000}"/>
    <cellStyle name="40% - 强调文字颜色 5 2 2 6 2 2 2" xfId="6078" xr:uid="{00000000-0005-0000-0000-0000EE170000}"/>
    <cellStyle name="40% - 强调文字颜色 5 2 2 6 2 2 2 2" xfId="6080" xr:uid="{00000000-0005-0000-0000-0000F0170000}"/>
    <cellStyle name="40% - 强调文字颜色 5 2 2 6 2 2 2 2 2" xfId="6082" xr:uid="{00000000-0005-0000-0000-0000F2170000}"/>
    <cellStyle name="40% - 强调文字颜色 5 2 2 6 2 2 2 2 3" xfId="6084" xr:uid="{00000000-0005-0000-0000-0000F4170000}"/>
    <cellStyle name="40% - 强调文字颜色 5 2 2 6 2 2 2 3" xfId="6086" xr:uid="{00000000-0005-0000-0000-0000F6170000}"/>
    <cellStyle name="40% - 强调文字颜色 5 2 2 6 2 2 2 4" xfId="6094" xr:uid="{00000000-0005-0000-0000-0000FE170000}"/>
    <cellStyle name="40% - 强调文字颜色 5 2 2 6 2 2 3" xfId="6100" xr:uid="{00000000-0005-0000-0000-000004180000}"/>
    <cellStyle name="40% - 强调文字颜色 5 2 2 6 2 2 3 2" xfId="6102" xr:uid="{00000000-0005-0000-0000-000006180000}"/>
    <cellStyle name="40% - 强调文字颜色 5 2 2 6 2 2 3 2 2" xfId="5244" xr:uid="{00000000-0005-0000-0000-0000AC140000}"/>
    <cellStyle name="40% - 强调文字颜色 5 2 2 6 2 2 3 2 3" xfId="31746" xr:uid="{00000000-0005-0000-0000-0000327C0000}"/>
    <cellStyle name="40% - 强调文字颜色 5 2 2 6 2 2 3 3" xfId="6104" xr:uid="{00000000-0005-0000-0000-000008180000}"/>
    <cellStyle name="40% - 强调文字颜色 5 2 2 6 2 2 3 4" xfId="27214" xr:uid="{00000000-0005-0000-0000-00007E6A0000}"/>
    <cellStyle name="40% - 强调文字颜色 5 2 2 6 2 2 4" xfId="6107" xr:uid="{00000000-0005-0000-0000-00000B180000}"/>
    <cellStyle name="40% - 强调文字颜色 5 2 2 6 2 2 4 2" xfId="6109" xr:uid="{00000000-0005-0000-0000-00000D180000}"/>
    <cellStyle name="40% - 强调文字颜色 5 2 2 6 2 2 4 2 2" xfId="31747" xr:uid="{00000000-0005-0000-0000-0000337C0000}"/>
    <cellStyle name="40% - 强调文字颜色 5 2 2 6 2 2 4 3" xfId="31748" xr:uid="{00000000-0005-0000-0000-0000347C0000}"/>
    <cellStyle name="40% - 强调文字颜色 5 2 2 6 2 2 5" xfId="6111" xr:uid="{00000000-0005-0000-0000-00000F180000}"/>
    <cellStyle name="40% - 强调文字颜色 5 2 2 6 2 2 5 2" xfId="31749" xr:uid="{00000000-0005-0000-0000-0000357C0000}"/>
    <cellStyle name="40% - 强调文字颜色 5 2 2 6 2 2 6" xfId="31750" xr:uid="{00000000-0005-0000-0000-0000367C0000}"/>
    <cellStyle name="40% - 强调文字颜色 5 2 2 6 2 2 7" xfId="31751" xr:uid="{00000000-0005-0000-0000-0000377C0000}"/>
    <cellStyle name="40% - 强调文字颜色 5 2 2 6 2 3" xfId="31752" xr:uid="{00000000-0005-0000-0000-0000387C0000}"/>
    <cellStyle name="40% - 强调文字颜色 5 2 2 6 2 4" xfId="20656" xr:uid="{00000000-0005-0000-0000-0000E0500000}"/>
    <cellStyle name="40% - 强调文字颜色 5 2 2 6 3" xfId="31753" xr:uid="{00000000-0005-0000-0000-0000397C0000}"/>
    <cellStyle name="40% - 强调文字颜色 5 2 2 6 3 2" xfId="31754" xr:uid="{00000000-0005-0000-0000-00003A7C0000}"/>
    <cellStyle name="40% - 强调文字颜色 5 2 2 6 3 2 2" xfId="6132" xr:uid="{00000000-0005-0000-0000-000024180000}"/>
    <cellStyle name="40% - 强调文字颜色 5 2 2 6 3 2 2 2" xfId="6134" xr:uid="{00000000-0005-0000-0000-000026180000}"/>
    <cellStyle name="40% - 强调文字颜色 5 2 2 6 3 2 2 3" xfId="949" xr:uid="{00000000-0005-0000-0000-0000E5030000}"/>
    <cellStyle name="40% - 强调文字颜色 5 2 2 6 3 2 3" xfId="6140" xr:uid="{00000000-0005-0000-0000-00002C180000}"/>
    <cellStyle name="40% - 强调文字颜色 5 2 2 6 3 2 4" xfId="4514" xr:uid="{00000000-0005-0000-0000-0000D2110000}"/>
    <cellStyle name="40% - 强调文字颜色 5 2 2 6 3 3" xfId="31755" xr:uid="{00000000-0005-0000-0000-00003B7C0000}"/>
    <cellStyle name="40% - 强调文字颜色 5 2 2 6 3 3 2" xfId="6149" xr:uid="{00000000-0005-0000-0000-000035180000}"/>
    <cellStyle name="40% - 强调文字颜色 5 2 2 6 3 3 2 2" xfId="31756" xr:uid="{00000000-0005-0000-0000-00003C7C0000}"/>
    <cellStyle name="40% - 强调文字颜色 5 2 2 6 3 3 2 3" xfId="27256" xr:uid="{00000000-0005-0000-0000-0000A86A0000}"/>
    <cellStyle name="40% - 强调文字颜色 5 2 2 6 3 3 3" xfId="6152" xr:uid="{00000000-0005-0000-0000-000038180000}"/>
    <cellStyle name="40% - 强调文字颜色 5 2 2 6 3 3 4" xfId="31758" xr:uid="{00000000-0005-0000-0000-00003E7C0000}"/>
    <cellStyle name="40% - 强调文字颜色 5 2 2 6 3 4" xfId="31759" xr:uid="{00000000-0005-0000-0000-00003F7C0000}"/>
    <cellStyle name="40% - 强调文字颜色 5 2 2 6 3 4 2" xfId="3142" xr:uid="{00000000-0005-0000-0000-0000760C0000}"/>
    <cellStyle name="40% - 强调文字颜色 5 2 2 6 3 4 2 2" xfId="31760" xr:uid="{00000000-0005-0000-0000-0000407C0000}"/>
    <cellStyle name="40% - 强调文字颜色 5 2 2 6 3 4 3" xfId="3150" xr:uid="{00000000-0005-0000-0000-00007E0C0000}"/>
    <cellStyle name="40% - 强调文字颜色 5 2 2 6 3 5" xfId="31762" xr:uid="{00000000-0005-0000-0000-0000427C0000}"/>
    <cellStyle name="40% - 强调文字颜色 5 2 2 6 3 6" xfId="31763" xr:uid="{00000000-0005-0000-0000-0000437C0000}"/>
    <cellStyle name="40% - 强调文字颜色 5 2 2 6 4" xfId="31764" xr:uid="{00000000-0005-0000-0000-0000447C0000}"/>
    <cellStyle name="40% - 强调文字颜色 5 2 2 6 4 2" xfId="31765" xr:uid="{00000000-0005-0000-0000-0000457C0000}"/>
    <cellStyle name="40% - 强调文字颜色 5 2 2 6 4 2 2" xfId="31766" xr:uid="{00000000-0005-0000-0000-0000467C0000}"/>
    <cellStyle name="40% - 强调文字颜色 5 2 2 6 4 3" xfId="31767" xr:uid="{00000000-0005-0000-0000-0000477C0000}"/>
    <cellStyle name="40% - 强调文字颜色 5 2 2 6 5" xfId="31768" xr:uid="{00000000-0005-0000-0000-0000487C0000}"/>
    <cellStyle name="40% - 强调文字颜色 5 2 2 6 5 2" xfId="31769" xr:uid="{00000000-0005-0000-0000-0000497C0000}"/>
    <cellStyle name="40% - 强调文字颜色 5 2 2 7" xfId="30689" xr:uid="{00000000-0005-0000-0000-000011780000}"/>
    <cellStyle name="40% - 强调文字颜色 5 2 2 7 2" xfId="31770" xr:uid="{00000000-0005-0000-0000-00004A7C0000}"/>
    <cellStyle name="40% - 强调文字颜色 5 2 2 7 2 2" xfId="31771" xr:uid="{00000000-0005-0000-0000-00004B7C0000}"/>
    <cellStyle name="40% - 强调文字颜色 5 2 2 7 2 2 2" xfId="6218" xr:uid="{00000000-0005-0000-0000-00007A180000}"/>
    <cellStyle name="40% - 强调文字颜色 5 2 2 7 2 2 2 2" xfId="21636" xr:uid="{00000000-0005-0000-0000-0000B4540000}"/>
    <cellStyle name="40% - 强调文字颜色 5 2 2 7 2 2 2 3" xfId="27744" xr:uid="{00000000-0005-0000-0000-0000906C0000}"/>
    <cellStyle name="40% - 强调文字颜色 5 2 2 7 2 2 3" xfId="6223" xr:uid="{00000000-0005-0000-0000-00007F180000}"/>
    <cellStyle name="40% - 强调文字颜色 5 2 2 7 2 2 4" xfId="31772" xr:uid="{00000000-0005-0000-0000-00004C7C0000}"/>
    <cellStyle name="40% - 强调文字颜色 5 2 2 7 2 3" xfId="31773" xr:uid="{00000000-0005-0000-0000-00004D7C0000}"/>
    <cellStyle name="40% - 强调文字颜色 5 2 2 7 2 3 2" xfId="2410" xr:uid="{00000000-0005-0000-0000-00009A090000}"/>
    <cellStyle name="40% - 强调文字颜色 5 2 2 7 2 3 2 2" xfId="31774" xr:uid="{00000000-0005-0000-0000-00004E7C0000}"/>
    <cellStyle name="40% - 强调文字颜色 5 2 2 7 2 3 2 3" xfId="27777" xr:uid="{00000000-0005-0000-0000-0000B16C0000}"/>
    <cellStyle name="40% - 强调文字颜色 5 2 2 7 2 3 3" xfId="31775" xr:uid="{00000000-0005-0000-0000-00004F7C0000}"/>
    <cellStyle name="40% - 强调文字颜色 5 2 2 7 2 3 4" xfId="31776" xr:uid="{00000000-0005-0000-0000-0000507C0000}"/>
    <cellStyle name="40% - 强调文字颜色 5 2 2 7 2 4" xfId="20662" xr:uid="{00000000-0005-0000-0000-0000E6500000}"/>
    <cellStyle name="40% - 强调文字颜色 5 2 2 7 2 4 2" xfId="31777" xr:uid="{00000000-0005-0000-0000-0000517C0000}"/>
    <cellStyle name="40% - 强调文字颜色 5 2 2 7 2 4 2 2" xfId="31778" xr:uid="{00000000-0005-0000-0000-0000527C0000}"/>
    <cellStyle name="40% - 强调文字颜色 5 2 2 7 2 4 3" xfId="31779" xr:uid="{00000000-0005-0000-0000-0000537C0000}"/>
    <cellStyle name="40% - 强调文字颜色 5 2 2 7 2 5" xfId="31630" xr:uid="{00000000-0005-0000-0000-0000BE7B0000}"/>
    <cellStyle name="40% - 强调文字颜色 5 2 2 7 2 5 2" xfId="31632" xr:uid="{00000000-0005-0000-0000-0000C07B0000}"/>
    <cellStyle name="40% - 强调文字颜色 5 2 2 7 2 6" xfId="31634" xr:uid="{00000000-0005-0000-0000-0000C27B0000}"/>
    <cellStyle name="40% - 强调文字颜色 5 2 2 7 2 7" xfId="31780" xr:uid="{00000000-0005-0000-0000-0000547C0000}"/>
    <cellStyle name="40% - 强调文字颜色 5 2 2 7 3" xfId="31781" xr:uid="{00000000-0005-0000-0000-0000557C0000}"/>
    <cellStyle name="40% - 强调文字颜色 5 2 2 7 3 2" xfId="31782" xr:uid="{00000000-0005-0000-0000-0000567C0000}"/>
    <cellStyle name="40% - 强调文字颜色 5 2 2 7 3 2 2" xfId="6231" xr:uid="{00000000-0005-0000-0000-000087180000}"/>
    <cellStyle name="40% - 强调文字颜色 5 2 2 7 3 2 2 2" xfId="31783" xr:uid="{00000000-0005-0000-0000-0000577C0000}"/>
    <cellStyle name="40% - 强调文字颜色 5 2 2 7 3 2 2 3" xfId="27800" xr:uid="{00000000-0005-0000-0000-0000C86C0000}"/>
    <cellStyle name="40% - 强调文字颜色 5 2 2 7 3 2 3" xfId="6234" xr:uid="{00000000-0005-0000-0000-00008A180000}"/>
    <cellStyle name="40% - 强调文字颜色 5 2 2 7 3 2 4" xfId="31784" xr:uid="{00000000-0005-0000-0000-0000587C0000}"/>
    <cellStyle name="40% - 强调文字颜色 5 2 2 7 3 3" xfId="31785" xr:uid="{00000000-0005-0000-0000-0000597C0000}"/>
    <cellStyle name="40% - 强调文字颜色 5 2 2 7 3 3 2" xfId="2525" xr:uid="{00000000-0005-0000-0000-00000D0A0000}"/>
    <cellStyle name="40% - 强调文字颜色 5 2 2 7 3 3 2 2" xfId="31786" xr:uid="{00000000-0005-0000-0000-00005A7C0000}"/>
    <cellStyle name="40% - 强调文字颜色 5 2 2 7 3 3 2 3" xfId="27819" xr:uid="{00000000-0005-0000-0000-0000DB6C0000}"/>
    <cellStyle name="40% - 强调文字颜色 5 2 2 7 3 3 3" xfId="31787" xr:uid="{00000000-0005-0000-0000-00005B7C0000}"/>
    <cellStyle name="40% - 强调文字颜色 5 2 2 7 3 3 4" xfId="31788" xr:uid="{00000000-0005-0000-0000-00005C7C0000}"/>
    <cellStyle name="40% - 强调文字颜色 5 2 2 7 3 4" xfId="31789" xr:uid="{00000000-0005-0000-0000-00005D7C0000}"/>
    <cellStyle name="40% - 强调文字颜色 5 2 2 7 3 4 2" xfId="31790" xr:uid="{00000000-0005-0000-0000-00005E7C0000}"/>
    <cellStyle name="40% - 强调文字颜色 5 2 2 7 3 4 2 2" xfId="31791" xr:uid="{00000000-0005-0000-0000-00005F7C0000}"/>
    <cellStyle name="40% - 强调文字颜色 5 2 2 7 3 4 3" xfId="31792" xr:uid="{00000000-0005-0000-0000-0000607C0000}"/>
    <cellStyle name="40% - 强调文字颜色 5 2 2 7 3 5" xfId="31637" xr:uid="{00000000-0005-0000-0000-0000C57B0000}"/>
    <cellStyle name="40% - 强调文字颜色 5 2 2 7 3 5 2" xfId="31793" xr:uid="{00000000-0005-0000-0000-0000617C0000}"/>
    <cellStyle name="40% - 强调文字颜色 5 2 2 7 3 6" xfId="31639" xr:uid="{00000000-0005-0000-0000-0000C77B0000}"/>
    <cellStyle name="40% - 强调文字颜色 5 2 2 7 4" xfId="31794" xr:uid="{00000000-0005-0000-0000-0000627C0000}"/>
    <cellStyle name="40% - 强调文字颜色 5 2 2 7 5" xfId="31795" xr:uid="{00000000-0005-0000-0000-0000637C0000}"/>
    <cellStyle name="40% - 强调文字颜色 5 2 2 8" xfId="29913" xr:uid="{00000000-0005-0000-0000-000009750000}"/>
    <cellStyle name="40% - 强调文字颜色 5 2 2 8 2" xfId="17472" xr:uid="{00000000-0005-0000-0000-000070440000}"/>
    <cellStyle name="40% - 强调文字颜色 5 2 2 9" xfId="24121" xr:uid="{00000000-0005-0000-0000-0000695E0000}"/>
    <cellStyle name="40% - 强调文字颜色 5 2 2 9 2" xfId="24123" xr:uid="{00000000-0005-0000-0000-00006B5E0000}"/>
    <cellStyle name="40% - 强调文字颜色 5 2 2 9 2 2" xfId="31796" xr:uid="{00000000-0005-0000-0000-0000647C0000}"/>
    <cellStyle name="40% - 强调文字颜色 5 2 2 9 2 2 2" xfId="31797" xr:uid="{00000000-0005-0000-0000-0000657C0000}"/>
    <cellStyle name="40% - 强调文字颜色 5 2 2 9 2 2 2 2" xfId="31799" xr:uid="{00000000-0005-0000-0000-0000677C0000}"/>
    <cellStyle name="40% - 强调文字颜色 5 2 2 9 2 2 3" xfId="31800" xr:uid="{00000000-0005-0000-0000-0000687C0000}"/>
    <cellStyle name="40% - 强调文字颜色 5 2 2 9 2 3" xfId="31801" xr:uid="{00000000-0005-0000-0000-0000697C0000}"/>
    <cellStyle name="40% - 强调文字颜色 5 2 2 9 2 3 2" xfId="31802" xr:uid="{00000000-0005-0000-0000-00006A7C0000}"/>
    <cellStyle name="40% - 强调文字颜色 5 2 2 9 2 4" xfId="31803" xr:uid="{00000000-0005-0000-0000-00006B7C0000}"/>
    <cellStyle name="40% - 强调文字颜色 5 2 2 9 3" xfId="24125" xr:uid="{00000000-0005-0000-0000-00006D5E0000}"/>
    <cellStyle name="40% - 强调文字颜色 5 2 2 9 3 2" xfId="18810" xr:uid="{00000000-0005-0000-0000-0000AA490000}"/>
    <cellStyle name="40% - 强调文字颜色 5 2 2 9 3 2 2" xfId="18814" xr:uid="{00000000-0005-0000-0000-0000AE490000}"/>
    <cellStyle name="40% - 强调文字颜色 5 2 2 9 3 2 3" xfId="18823" xr:uid="{00000000-0005-0000-0000-0000B7490000}"/>
    <cellStyle name="40% - 强调文字颜色 5 2 2 9 3 3" xfId="18840" xr:uid="{00000000-0005-0000-0000-0000C8490000}"/>
    <cellStyle name="40% - 强调文字颜色 5 2 2 9 3 4" xfId="18856" xr:uid="{00000000-0005-0000-0000-0000D8490000}"/>
    <cellStyle name="40% - 强调文字颜色 5 2 2 9 4" xfId="30439" xr:uid="{00000000-0005-0000-0000-000017770000}"/>
    <cellStyle name="40% - 强调文字颜色 5 2 2 9 4 2" xfId="18930" xr:uid="{00000000-0005-0000-0000-0000224A0000}"/>
    <cellStyle name="40% - 强调文字颜色 5 2 2 9 4 2 2" xfId="18934" xr:uid="{00000000-0005-0000-0000-0000264A0000}"/>
    <cellStyle name="40% - 强调文字颜色 5 2 2 9 4 3" xfId="18957" xr:uid="{00000000-0005-0000-0000-00003D4A0000}"/>
    <cellStyle name="40% - 强调文字颜色 5 2 2 9 5" xfId="30441" xr:uid="{00000000-0005-0000-0000-000019770000}"/>
    <cellStyle name="40% - 强调文字颜色 5 2 2 9 5 2" xfId="18966" xr:uid="{00000000-0005-0000-0000-0000464A0000}"/>
    <cellStyle name="40% - 强调文字颜色 5 2 2 9 6" xfId="31804" xr:uid="{00000000-0005-0000-0000-00006C7C0000}"/>
    <cellStyle name="40% - 强调文字颜色 5 2 3" xfId="8726" xr:uid="{00000000-0005-0000-0000-000046220000}"/>
    <cellStyle name="40% - 强调文字颜色 5 2 3 2" xfId="4211" xr:uid="{00000000-0005-0000-0000-0000A3100000}"/>
    <cellStyle name="40% - 强调文字颜色 5 2 3 2 10" xfId="24256" xr:uid="{00000000-0005-0000-0000-0000F05E0000}"/>
    <cellStyle name="40% - 强调文字颜色 5 2 3 2 10 2" xfId="5596" xr:uid="{00000000-0005-0000-0000-00000C160000}"/>
    <cellStyle name="40% - 强调文字颜色 5 2 3 2 11" xfId="24259" xr:uid="{00000000-0005-0000-0000-0000F35E0000}"/>
    <cellStyle name="40% - 强调文字颜色 5 2 3 2 11 2" xfId="977" xr:uid="{00000000-0005-0000-0000-000001040000}"/>
    <cellStyle name="40% - 强调文字颜色 5 2 3 2 12" xfId="31806" xr:uid="{00000000-0005-0000-0000-00006E7C0000}"/>
    <cellStyle name="40% - 强调文字颜色 5 2 3 2 12 2" xfId="1181" xr:uid="{00000000-0005-0000-0000-0000CD040000}"/>
    <cellStyle name="40% - 强调文字颜色 5 2 3 2 13" xfId="31808" xr:uid="{00000000-0005-0000-0000-0000707C0000}"/>
    <cellStyle name="40% - 强调文字颜色 5 2 3 2 13 2" xfId="1233" xr:uid="{00000000-0005-0000-0000-000001050000}"/>
    <cellStyle name="40% - 强调文字颜色 5 2 3 2 14" xfId="31810" xr:uid="{00000000-0005-0000-0000-0000727C0000}"/>
    <cellStyle name="40% - 强调文字颜色 5 2 3 2 15" xfId="31812" xr:uid="{00000000-0005-0000-0000-0000747C0000}"/>
    <cellStyle name="40% - 强调文字颜色 5 2 3 2 15 2" xfId="1361" xr:uid="{00000000-0005-0000-0000-000081050000}"/>
    <cellStyle name="40% - 强调文字颜色 5 2 3 2 16" xfId="31336" xr:uid="{00000000-0005-0000-0000-0000987A0000}"/>
    <cellStyle name="40% - 强调文字颜色 5 2 3 2 17" xfId="14585" xr:uid="{00000000-0005-0000-0000-000029390000}"/>
    <cellStyle name="40% - 强调文字颜色 5 2 3 2 2" xfId="31813" xr:uid="{00000000-0005-0000-0000-0000757C0000}"/>
    <cellStyle name="40% - 强调文字颜色 5 2 3 2 2 10" xfId="31814" xr:uid="{00000000-0005-0000-0000-0000767C0000}"/>
    <cellStyle name="40% - 强调文字颜色 5 2 3 2 2 10 2" xfId="31239" xr:uid="{00000000-0005-0000-0000-0000377A0000}"/>
    <cellStyle name="40% - 强调文字颜色 5 2 3 2 2 11" xfId="31815" xr:uid="{00000000-0005-0000-0000-0000777C0000}"/>
    <cellStyle name="40% - 强调文字颜色 5 2 3 2 2 11 2" xfId="11319" xr:uid="{00000000-0005-0000-0000-0000672C0000}"/>
    <cellStyle name="40% - 强调文字颜色 5 2 3 2 2 12" xfId="31816" xr:uid="{00000000-0005-0000-0000-0000787C0000}"/>
    <cellStyle name="40% - 强调文字颜色 5 2 3 2 2 12 2" xfId="31818" xr:uid="{00000000-0005-0000-0000-00007A7C0000}"/>
    <cellStyle name="40% - 强调文字颜色 5 2 3 2 2 13" xfId="24150" xr:uid="{00000000-0005-0000-0000-0000865E0000}"/>
    <cellStyle name="40% - 强调文字颜色 5 2 3 2 2 13 2" xfId="31819" xr:uid="{00000000-0005-0000-0000-00007B7C0000}"/>
    <cellStyle name="40% - 强调文字颜色 5 2 3 2 2 14" xfId="31820" xr:uid="{00000000-0005-0000-0000-00007C7C0000}"/>
    <cellStyle name="40% - 强调文字颜色 5 2 3 2 2 15" xfId="31821" xr:uid="{00000000-0005-0000-0000-00007D7C0000}"/>
    <cellStyle name="40% - 强调文字颜色 5 2 3 2 2 16" xfId="31822" xr:uid="{00000000-0005-0000-0000-00007E7C0000}"/>
    <cellStyle name="40% - 强调文字颜色 5 2 3 2 2 2" xfId="16953" xr:uid="{00000000-0005-0000-0000-000069420000}"/>
    <cellStyle name="40% - 强调文字颜色 5 2 3 2 2 2 2" xfId="16956" xr:uid="{00000000-0005-0000-0000-00006C420000}"/>
    <cellStyle name="40% - 强调文字颜色 5 2 3 2 2 2 2 2" xfId="16960" xr:uid="{00000000-0005-0000-0000-000070420000}"/>
    <cellStyle name="40% - 强调文字颜色 5 2 3 2 2 2 2 2 2" xfId="31823" xr:uid="{00000000-0005-0000-0000-00007F7C0000}"/>
    <cellStyle name="40% - 强调文字颜色 5 2 3 2 2 2 2 2 2 2" xfId="31824" xr:uid="{00000000-0005-0000-0000-0000807C0000}"/>
    <cellStyle name="40% - 强调文字颜色 5 2 3 2 2 2 2 2 2 3" xfId="14871" xr:uid="{00000000-0005-0000-0000-0000473A0000}"/>
    <cellStyle name="40% - 强调文字颜色 5 2 3 2 2 2 2 2 3" xfId="31825" xr:uid="{00000000-0005-0000-0000-0000817C0000}"/>
    <cellStyle name="40% - 强调文字颜色 5 2 3 2 2 2 2 2 4" xfId="31826" xr:uid="{00000000-0005-0000-0000-0000827C0000}"/>
    <cellStyle name="40% - 强调文字颜色 5 2 3 2 2 2 2 3" xfId="16962" xr:uid="{00000000-0005-0000-0000-000072420000}"/>
    <cellStyle name="40% - 强调文字颜色 5 2 3 2 2 2 2 3 2" xfId="31827" xr:uid="{00000000-0005-0000-0000-0000837C0000}"/>
    <cellStyle name="40% - 强调文字颜色 5 2 3 2 2 2 2 3 2 2" xfId="31828" xr:uid="{00000000-0005-0000-0000-0000847C0000}"/>
    <cellStyle name="40% - 强调文字颜色 5 2 3 2 2 2 2 3 2 3" xfId="14888" xr:uid="{00000000-0005-0000-0000-0000583A0000}"/>
    <cellStyle name="40% - 强调文字颜色 5 2 3 2 2 2 2 3 3" xfId="31829" xr:uid="{00000000-0005-0000-0000-0000857C0000}"/>
    <cellStyle name="40% - 强调文字颜色 5 2 3 2 2 2 2 3 4" xfId="31830" xr:uid="{00000000-0005-0000-0000-0000867C0000}"/>
    <cellStyle name="40% - 强调文字颜色 5 2 3 2 2 2 2 4" xfId="31831" xr:uid="{00000000-0005-0000-0000-0000877C0000}"/>
    <cellStyle name="40% - 强调文字颜色 5 2 3 2 2 2 2 4 2" xfId="31832" xr:uid="{00000000-0005-0000-0000-0000887C0000}"/>
    <cellStyle name="40% - 强调文字颜色 5 2 3 2 2 2 2 4 3" xfId="31833" xr:uid="{00000000-0005-0000-0000-0000897C0000}"/>
    <cellStyle name="40% - 强调文字颜色 5 2 3 2 2 2 2 5" xfId="24714" xr:uid="{00000000-0005-0000-0000-0000BA600000}"/>
    <cellStyle name="40% - 强调文字颜色 5 2 3 2 2 2 2 5 2" xfId="24719" xr:uid="{00000000-0005-0000-0000-0000BF600000}"/>
    <cellStyle name="40% - 强调文字颜色 5 2 3 2 2 2 2 6" xfId="24731" xr:uid="{00000000-0005-0000-0000-0000CB600000}"/>
    <cellStyle name="40% - 强调文字颜色 5 2 3 2 2 2 3" xfId="16964" xr:uid="{00000000-0005-0000-0000-000074420000}"/>
    <cellStyle name="40% - 强调文字颜色 5 2 3 2 2 2 3 2" xfId="16967" xr:uid="{00000000-0005-0000-0000-000077420000}"/>
    <cellStyle name="40% - 强调文字颜色 5 2 3 2 2 2 3 3" xfId="31834" xr:uid="{00000000-0005-0000-0000-00008A7C0000}"/>
    <cellStyle name="40% - 强调文字颜色 5 2 3 2 2 2 4" xfId="16969" xr:uid="{00000000-0005-0000-0000-000079420000}"/>
    <cellStyle name="40% - 强调文字颜色 5 2 3 2 2 2 4 2" xfId="16876" xr:uid="{00000000-0005-0000-0000-00001C420000}"/>
    <cellStyle name="40% - 强调文字颜色 5 2 3 2 2 2 4 3" xfId="16879" xr:uid="{00000000-0005-0000-0000-00001F420000}"/>
    <cellStyle name="40% - 强调文字颜色 5 2 3 2 2 2 5" xfId="31835" xr:uid="{00000000-0005-0000-0000-00008B7C0000}"/>
    <cellStyle name="40% - 强调文字颜色 5 2 3 2 2 2 5 2" xfId="31836" xr:uid="{00000000-0005-0000-0000-00008C7C0000}"/>
    <cellStyle name="40% - 强调文字颜色 5 2 3 2 2 2 6" xfId="31837" xr:uid="{00000000-0005-0000-0000-00008D7C0000}"/>
    <cellStyle name="40% - 强调文字颜色 5 2 3 2 2 2 7" xfId="31838" xr:uid="{00000000-0005-0000-0000-00008E7C0000}"/>
    <cellStyle name="40% - 强调文字颜色 5 2 3 2 2 3" xfId="1218" xr:uid="{00000000-0005-0000-0000-0000F2040000}"/>
    <cellStyle name="40% - 强调文字颜色 5 2 3 2 2 3 2" xfId="16971" xr:uid="{00000000-0005-0000-0000-00007B420000}"/>
    <cellStyle name="40% - 强调文字颜色 5 2 3 2 2 3 2 2" xfId="20212" xr:uid="{00000000-0005-0000-0000-0000244F0000}"/>
    <cellStyle name="40% - 强调文字颜色 5 2 3 2 2 3 2 2 2" xfId="23745" xr:uid="{00000000-0005-0000-0000-0000F15C0000}"/>
    <cellStyle name="40% - 强调文字颜色 5 2 3 2 2 3 2 2 3" xfId="23747" xr:uid="{00000000-0005-0000-0000-0000F35C0000}"/>
    <cellStyle name="40% - 强调文字颜色 5 2 3 2 2 3 2 3" xfId="23749" xr:uid="{00000000-0005-0000-0000-0000F55C0000}"/>
    <cellStyle name="40% - 强调文字颜色 5 2 3 2 2 3 2 3 2" xfId="23751" xr:uid="{00000000-0005-0000-0000-0000F75C0000}"/>
    <cellStyle name="40% - 强调文字颜色 5 2 3 2 2 3 2 4" xfId="23753" xr:uid="{00000000-0005-0000-0000-0000F95C0000}"/>
    <cellStyle name="40% - 强调文字颜色 5 2 3 2 2 3 3" xfId="8275" xr:uid="{00000000-0005-0000-0000-000083200000}"/>
    <cellStyle name="40% - 强调文字颜色 5 2 3 2 2 3 3 2" xfId="20226" xr:uid="{00000000-0005-0000-0000-0000324F0000}"/>
    <cellStyle name="40% - 强调文字颜色 5 2 3 2 2 3 3 2 2" xfId="31840" xr:uid="{00000000-0005-0000-0000-0000907C0000}"/>
    <cellStyle name="40% - 强调文字颜色 5 2 3 2 2 3 3 2 3" xfId="31842" xr:uid="{00000000-0005-0000-0000-0000927C0000}"/>
    <cellStyle name="40% - 强调文字颜色 5 2 3 2 2 3 3 3" xfId="31843" xr:uid="{00000000-0005-0000-0000-0000937C0000}"/>
    <cellStyle name="40% - 强调文字颜色 5 2 3 2 2 3 3 3 2" xfId="28281" xr:uid="{00000000-0005-0000-0000-0000A96E0000}"/>
    <cellStyle name="40% - 强调文字颜色 5 2 3 2 2 3 3 4" xfId="31844" xr:uid="{00000000-0005-0000-0000-0000947C0000}"/>
    <cellStyle name="40% - 强调文字颜色 5 2 3 2 2 3 4" xfId="8279" xr:uid="{00000000-0005-0000-0000-000087200000}"/>
    <cellStyle name="40% - 强调文字颜色 5 2 3 2 2 3 4 2" xfId="31845" xr:uid="{00000000-0005-0000-0000-0000957C0000}"/>
    <cellStyle name="40% - 强调文字颜色 5 2 3 2 2 3 4 3" xfId="31846" xr:uid="{00000000-0005-0000-0000-0000967C0000}"/>
    <cellStyle name="40% - 强调文字颜色 5 2 3 2 2 3 5" xfId="31847" xr:uid="{00000000-0005-0000-0000-0000977C0000}"/>
    <cellStyle name="40% - 强调文字颜色 5 2 3 2 2 3 5 2" xfId="31848" xr:uid="{00000000-0005-0000-0000-0000987C0000}"/>
    <cellStyle name="40% - 强调文字颜色 5 2 3 2 2 3 5 3" xfId="25810" xr:uid="{00000000-0005-0000-0000-000002650000}"/>
    <cellStyle name="40% - 强调文字颜色 5 2 3 2 2 3 6" xfId="31849" xr:uid="{00000000-0005-0000-0000-0000997C0000}"/>
    <cellStyle name="40% - 强调文字颜色 5 2 3 2 2 3 7" xfId="31850" xr:uid="{00000000-0005-0000-0000-00009A7C0000}"/>
    <cellStyle name="40% - 强调文字颜色 5 2 3 2 2 4" xfId="16976" xr:uid="{00000000-0005-0000-0000-000080420000}"/>
    <cellStyle name="40% - 强调文字颜色 5 2 3 2 2 4 2" xfId="16980" xr:uid="{00000000-0005-0000-0000-000084420000}"/>
    <cellStyle name="40% - 强调文字颜色 5 2 3 2 2 4 2 2" xfId="31852" xr:uid="{00000000-0005-0000-0000-00009C7C0000}"/>
    <cellStyle name="40% - 强调文字颜色 5 2 3 2 2 4 2 3" xfId="31854" xr:uid="{00000000-0005-0000-0000-00009E7C0000}"/>
    <cellStyle name="40% - 强调文字颜色 5 2 3 2 2 4 3" xfId="16983" xr:uid="{00000000-0005-0000-0000-000087420000}"/>
    <cellStyle name="40% - 强调文字颜色 5 2 3 2 2 4 3 2" xfId="31855" xr:uid="{00000000-0005-0000-0000-00009F7C0000}"/>
    <cellStyle name="40% - 强调文字颜色 5 2 3 2 2 4 3 3" xfId="31856" xr:uid="{00000000-0005-0000-0000-0000A07C0000}"/>
    <cellStyle name="40% - 强调文字颜色 5 2 3 2 2 4 4" xfId="31857" xr:uid="{00000000-0005-0000-0000-0000A17C0000}"/>
    <cellStyle name="40% - 强调文字颜色 5 2 3 2 2 4 4 2" xfId="31858" xr:uid="{00000000-0005-0000-0000-0000A27C0000}"/>
    <cellStyle name="40% - 强调文字颜色 5 2 3 2 2 4 5" xfId="31859" xr:uid="{00000000-0005-0000-0000-0000A37C0000}"/>
    <cellStyle name="40% - 强调文字颜色 5 2 3 2 2 4 6" xfId="31860" xr:uid="{00000000-0005-0000-0000-0000A47C0000}"/>
    <cellStyle name="40% - 强调文字颜色 5 2 3 2 2 5" xfId="16986" xr:uid="{00000000-0005-0000-0000-00008A420000}"/>
    <cellStyle name="40% - 强调文字颜色 5 2 3 2 2 5 2" xfId="21597" xr:uid="{00000000-0005-0000-0000-00008D540000}"/>
    <cellStyle name="40% - 强调文字颜色 5 2 3 2 2 5 2 2" xfId="21600" xr:uid="{00000000-0005-0000-0000-000090540000}"/>
    <cellStyle name="40% - 强调文字颜色 5 2 3 2 2 5 2 3" xfId="31861" xr:uid="{00000000-0005-0000-0000-0000A57C0000}"/>
    <cellStyle name="40% - 强调文字颜色 5 2 3 2 2 5 3" xfId="20216" xr:uid="{00000000-0005-0000-0000-0000284F0000}"/>
    <cellStyle name="40% - 强调文字颜色 5 2 3 2 2 5 3 2" xfId="31862" xr:uid="{00000000-0005-0000-0000-0000A67C0000}"/>
    <cellStyle name="40% - 强调文字颜色 5 2 3 2 2 5 3 3" xfId="31863" xr:uid="{00000000-0005-0000-0000-0000A77C0000}"/>
    <cellStyle name="40% - 强调文字颜色 5 2 3 2 2 5 4" xfId="20220" xr:uid="{00000000-0005-0000-0000-00002C4F0000}"/>
    <cellStyle name="40% - 强调文字颜色 5 2 3 2 2 5 4 2" xfId="31864" xr:uid="{00000000-0005-0000-0000-0000A87C0000}"/>
    <cellStyle name="40% - 强调文字颜色 5 2 3 2 2 5 5" xfId="31865" xr:uid="{00000000-0005-0000-0000-0000A97C0000}"/>
    <cellStyle name="40% - 强调文字颜色 5 2 3 2 2 5 6" xfId="31866" xr:uid="{00000000-0005-0000-0000-0000AA7C0000}"/>
    <cellStyle name="40% - 强调文字颜色 5 2 3 2 2 6" xfId="16990" xr:uid="{00000000-0005-0000-0000-00008E420000}"/>
    <cellStyle name="40% - 强调文字颜色 5 2 3 2 2 6 2" xfId="21608" xr:uid="{00000000-0005-0000-0000-000098540000}"/>
    <cellStyle name="40% - 强调文字颜色 5 2 3 2 2 6 2 2" xfId="20927" xr:uid="{00000000-0005-0000-0000-0000EF510000}"/>
    <cellStyle name="40% - 强调文字颜色 5 2 3 2 2 6 2 3" xfId="21611" xr:uid="{00000000-0005-0000-0000-00009B540000}"/>
    <cellStyle name="40% - 强调文字颜色 5 2 3 2 2 6 3" xfId="21614" xr:uid="{00000000-0005-0000-0000-00009E540000}"/>
    <cellStyle name="40% - 强调文字颜色 5 2 3 2 2 6 3 2" xfId="21616" xr:uid="{00000000-0005-0000-0000-0000A0540000}"/>
    <cellStyle name="40% - 强调文字颜色 5 2 3 2 2 6 4" xfId="20153" xr:uid="{00000000-0005-0000-0000-0000E94E0000}"/>
    <cellStyle name="40% - 强调文字颜色 5 2 3 2 2 6 5" xfId="20156" xr:uid="{00000000-0005-0000-0000-0000EC4E0000}"/>
    <cellStyle name="40% - 强调文字颜色 5 2 3 2 2 7" xfId="29366" xr:uid="{00000000-0005-0000-0000-0000E6720000}"/>
    <cellStyle name="40% - 强调文字颜色 5 2 3 2 2 7 2" xfId="23236" xr:uid="{00000000-0005-0000-0000-0000F45A0000}"/>
    <cellStyle name="40% - 强调文字颜色 5 2 3 2 2 7 2 2" xfId="31867" xr:uid="{00000000-0005-0000-0000-0000AB7C0000}"/>
    <cellStyle name="40% - 强调文字颜色 5 2 3 2 2 7 3" xfId="31839" xr:uid="{00000000-0005-0000-0000-00008F7C0000}"/>
    <cellStyle name="40% - 强调文字颜色 5 2 3 2 2 7 4" xfId="31841" xr:uid="{00000000-0005-0000-0000-0000917C0000}"/>
    <cellStyle name="40% - 强调文字颜色 5 2 3 2 2 8" xfId="31868" xr:uid="{00000000-0005-0000-0000-0000AC7C0000}"/>
    <cellStyle name="40% - 强调文字颜色 5 2 3 2 2 8 2" xfId="28275" xr:uid="{00000000-0005-0000-0000-0000A36E0000}"/>
    <cellStyle name="40% - 强调文字颜色 5 2 3 2 2 8 3" xfId="28280" xr:uid="{00000000-0005-0000-0000-0000A86E0000}"/>
    <cellStyle name="40% - 强调文字颜色 5 2 3 2 2 9" xfId="31869" xr:uid="{00000000-0005-0000-0000-0000AD7C0000}"/>
    <cellStyle name="40% - 强调文字颜色 5 2 3 2 2 9 2" xfId="31870" xr:uid="{00000000-0005-0000-0000-0000AE7C0000}"/>
    <cellStyle name="40% - 强调文字颜色 5 2 3 2 2 9 3" xfId="31871" xr:uid="{00000000-0005-0000-0000-0000AF7C0000}"/>
    <cellStyle name="40% - 强调文字颜色 5 2 3 2 3" xfId="26347" xr:uid="{00000000-0005-0000-0000-00001B670000}"/>
    <cellStyle name="40% - 强调文字颜色 5 2 3 2 3 2" xfId="16997" xr:uid="{00000000-0005-0000-0000-000095420000}"/>
    <cellStyle name="40% - 强调文字颜色 5 2 3 2 3 2 2" xfId="17000" xr:uid="{00000000-0005-0000-0000-000098420000}"/>
    <cellStyle name="40% - 强调文字颜色 5 2 3 2 3 2 2 2" xfId="10411" xr:uid="{00000000-0005-0000-0000-0000DB280000}"/>
    <cellStyle name="40% - 强调文字颜色 5 2 3 2 3 2 2 2 2" xfId="31872" xr:uid="{00000000-0005-0000-0000-0000B07C0000}"/>
    <cellStyle name="40% - 强调文字颜色 5 2 3 2 3 2 2 2 3" xfId="31873" xr:uid="{00000000-0005-0000-0000-0000B17C0000}"/>
    <cellStyle name="40% - 强调文字颜色 5 2 3 2 3 2 2 3" xfId="14807" xr:uid="{00000000-0005-0000-0000-0000073A0000}"/>
    <cellStyle name="40% - 强调文字颜色 5 2 3 2 3 2 2 3 2" xfId="14809" xr:uid="{00000000-0005-0000-0000-0000093A0000}"/>
    <cellStyle name="40% - 强调文字颜色 5 2 3 2 3 2 2 4" xfId="14837" xr:uid="{00000000-0005-0000-0000-0000253A0000}"/>
    <cellStyle name="40% - 强调文字颜色 5 2 3 2 3 2 3" xfId="17003" xr:uid="{00000000-0005-0000-0000-00009B420000}"/>
    <cellStyle name="40% - 强调文字颜色 5 2 3 2 3 2 3 2" xfId="31874" xr:uid="{00000000-0005-0000-0000-0000B27C0000}"/>
    <cellStyle name="40% - 强调文字颜色 5 2 3 2 3 2 3 2 2" xfId="31875" xr:uid="{00000000-0005-0000-0000-0000B37C0000}"/>
    <cellStyle name="40% - 强调文字颜色 5 2 3 2 3 2 3 2 3" xfId="31876" xr:uid="{00000000-0005-0000-0000-0000B47C0000}"/>
    <cellStyle name="40% - 强调文字颜色 5 2 3 2 3 2 3 3" xfId="14869" xr:uid="{00000000-0005-0000-0000-0000453A0000}"/>
    <cellStyle name="40% - 强调文字颜色 5 2 3 2 3 2 3 4" xfId="14877" xr:uid="{00000000-0005-0000-0000-00004D3A0000}"/>
    <cellStyle name="40% - 强调文字颜色 5 2 3 2 3 2 4" xfId="31877" xr:uid="{00000000-0005-0000-0000-0000B57C0000}"/>
    <cellStyle name="40% - 强调文字颜色 5 2 3 2 3 2 4 2" xfId="31216" xr:uid="{00000000-0005-0000-0000-0000207A0000}"/>
    <cellStyle name="40% - 强调文字颜色 5 2 3 2 3 2 4 2 2" xfId="31878" xr:uid="{00000000-0005-0000-0000-0000B67C0000}"/>
    <cellStyle name="40% - 强调文字颜色 5 2 3 2 3 2 4 3" xfId="14886" xr:uid="{00000000-0005-0000-0000-0000563A0000}"/>
    <cellStyle name="40% - 强调文字颜色 5 2 3 2 3 2 5" xfId="31879" xr:uid="{00000000-0005-0000-0000-0000B77C0000}"/>
    <cellStyle name="40% - 强调文字颜色 5 2 3 2 3 2 5 2" xfId="31880" xr:uid="{00000000-0005-0000-0000-0000B87C0000}"/>
    <cellStyle name="40% - 强调文字颜色 5 2 3 2 3 2 6" xfId="31881" xr:uid="{00000000-0005-0000-0000-0000B97C0000}"/>
    <cellStyle name="40% - 强调文字颜色 5 2 3 2 3 2 6 2" xfId="31882" xr:uid="{00000000-0005-0000-0000-0000BA7C0000}"/>
    <cellStyle name="40% - 强调文字颜色 5 2 3 2 3 2 7" xfId="31883" xr:uid="{00000000-0005-0000-0000-0000BB7C0000}"/>
    <cellStyle name="40% - 强调文字颜色 5 2 3 2 3 3" xfId="17006" xr:uid="{00000000-0005-0000-0000-00009E420000}"/>
    <cellStyle name="40% - 强调文字颜色 5 2 3 2 3 3 2" xfId="17010" xr:uid="{00000000-0005-0000-0000-0000A2420000}"/>
    <cellStyle name="40% - 强调文字颜色 5 2 3 2 3 3 2 2" xfId="31884" xr:uid="{00000000-0005-0000-0000-0000BC7C0000}"/>
    <cellStyle name="40% - 强调文字颜色 5 2 3 2 3 3 2 2 2" xfId="31885" xr:uid="{00000000-0005-0000-0000-0000BD7C0000}"/>
    <cellStyle name="40% - 强调文字颜色 5 2 3 2 3 3 2 2 3" xfId="31886" xr:uid="{00000000-0005-0000-0000-0000BE7C0000}"/>
    <cellStyle name="40% - 强调文字颜色 5 2 3 2 3 3 2 3" xfId="15039" xr:uid="{00000000-0005-0000-0000-0000EF3A0000}"/>
    <cellStyle name="40% - 强调文字颜色 5 2 3 2 3 3 2 4" xfId="15043" xr:uid="{00000000-0005-0000-0000-0000F33A0000}"/>
    <cellStyle name="40% - 强调文字颜色 5 2 3 2 3 3 3" xfId="8289" xr:uid="{00000000-0005-0000-0000-000091200000}"/>
    <cellStyle name="40% - 强调文字颜色 5 2 3 2 3 3 3 2" xfId="31887" xr:uid="{00000000-0005-0000-0000-0000BF7C0000}"/>
    <cellStyle name="40% - 强调文字颜色 5 2 3 2 3 3 3 2 2" xfId="31888" xr:uid="{00000000-0005-0000-0000-0000C07C0000}"/>
    <cellStyle name="40% - 强调文字颜色 5 2 3 2 3 3 3 2 3" xfId="31889" xr:uid="{00000000-0005-0000-0000-0000C17C0000}"/>
    <cellStyle name="40% - 强调文字颜色 5 2 3 2 3 3 3 3" xfId="15050" xr:uid="{00000000-0005-0000-0000-0000FA3A0000}"/>
    <cellStyle name="40% - 强调文字颜色 5 2 3 2 3 3 3 4" xfId="15052" xr:uid="{00000000-0005-0000-0000-0000FC3A0000}"/>
    <cellStyle name="40% - 强调文字颜色 5 2 3 2 3 3 4" xfId="8292" xr:uid="{00000000-0005-0000-0000-000094200000}"/>
    <cellStyle name="40% - 强调文字颜色 5 2 3 2 3 3 4 2" xfId="31221" xr:uid="{00000000-0005-0000-0000-0000257A0000}"/>
    <cellStyle name="40% - 强调文字颜色 5 2 3 2 3 3 4 2 2" xfId="31890" xr:uid="{00000000-0005-0000-0000-0000C27C0000}"/>
    <cellStyle name="40% - 强调文字颜色 5 2 3 2 3 3 4 3" xfId="15055" xr:uid="{00000000-0005-0000-0000-0000FF3A0000}"/>
    <cellStyle name="40% - 强调文字颜色 5 2 3 2 3 3 5" xfId="31891" xr:uid="{00000000-0005-0000-0000-0000C37C0000}"/>
    <cellStyle name="40% - 强调文字颜色 5 2 3 2 3 3 5 2" xfId="31892" xr:uid="{00000000-0005-0000-0000-0000C47C0000}"/>
    <cellStyle name="40% - 强调文字颜色 5 2 3 2 3 3 5 3" xfId="15063" xr:uid="{00000000-0005-0000-0000-0000073B0000}"/>
    <cellStyle name="40% - 强调文字颜色 5 2 3 2 3 3 6" xfId="31893" xr:uid="{00000000-0005-0000-0000-0000C57C0000}"/>
    <cellStyle name="40% - 强调文字颜色 5 2 3 2 3 3 6 2" xfId="31894" xr:uid="{00000000-0005-0000-0000-0000C67C0000}"/>
    <cellStyle name="40% - 强调文字颜色 5 2 3 2 3 3 7" xfId="31895" xr:uid="{00000000-0005-0000-0000-0000C77C0000}"/>
    <cellStyle name="40% - 强调文字颜色 5 2 3 2 3 4" xfId="17014" xr:uid="{00000000-0005-0000-0000-0000A6420000}"/>
    <cellStyle name="40% - 强调文字颜色 5 2 3 2 3 5" xfId="17018" xr:uid="{00000000-0005-0000-0000-0000AA420000}"/>
    <cellStyle name="40% - 强调文字颜色 5 2 3 2 3 6" xfId="21558" xr:uid="{00000000-0005-0000-0000-000066540000}"/>
    <cellStyle name="40% - 强调文字颜色 5 2 3 2 4" xfId="31896" xr:uid="{00000000-0005-0000-0000-0000C87C0000}"/>
    <cellStyle name="40% - 强调文字颜色 5 2 3 2 4 2" xfId="17026" xr:uid="{00000000-0005-0000-0000-0000B2420000}"/>
    <cellStyle name="40% - 强调文字颜色 5 2 3 2 4 2 2" xfId="17029" xr:uid="{00000000-0005-0000-0000-0000B5420000}"/>
    <cellStyle name="40% - 强调文字颜色 5 2 3 2 4 2 2 2" xfId="10557" xr:uid="{00000000-0005-0000-0000-00006D290000}"/>
    <cellStyle name="40% - 强调文字颜色 5 2 3 2 4 2 3" xfId="17031" xr:uid="{00000000-0005-0000-0000-0000B7420000}"/>
    <cellStyle name="40% - 强调文字颜色 5 2 3 2 4 2 3 2" xfId="31897" xr:uid="{00000000-0005-0000-0000-0000C97C0000}"/>
    <cellStyle name="40% - 强调文字颜色 5 2 3 2 4 2 4" xfId="31898" xr:uid="{00000000-0005-0000-0000-0000CA7C0000}"/>
    <cellStyle name="40% - 强调文字颜色 5 2 3 2 4 3" xfId="17033" xr:uid="{00000000-0005-0000-0000-0000B9420000}"/>
    <cellStyle name="40% - 强调文字颜色 5 2 3 2 4 3 2" xfId="17037" xr:uid="{00000000-0005-0000-0000-0000BD420000}"/>
    <cellStyle name="40% - 强调文字颜色 5 2 3 2 4 3 3" xfId="29369" xr:uid="{00000000-0005-0000-0000-0000E9720000}"/>
    <cellStyle name="40% - 强调文字颜色 5 2 3 2 4 4" xfId="17040" xr:uid="{00000000-0005-0000-0000-0000C0420000}"/>
    <cellStyle name="40% - 强调文字颜色 5 2 3 2 4 5" xfId="17043" xr:uid="{00000000-0005-0000-0000-0000C3420000}"/>
    <cellStyle name="40% - 强调文字颜色 5 2 3 2 4 6" xfId="29372" xr:uid="{00000000-0005-0000-0000-0000EC720000}"/>
    <cellStyle name="40% - 强调文字颜色 5 2 3 2 5" xfId="14682" xr:uid="{00000000-0005-0000-0000-00008A390000}"/>
    <cellStyle name="40% - 强调文字颜色 5 2 3 2 5 2" xfId="14687" xr:uid="{00000000-0005-0000-0000-00008F390000}"/>
    <cellStyle name="40% - 强调文字颜色 5 2 3 2 5 2 2" xfId="14691" xr:uid="{00000000-0005-0000-0000-000093390000}"/>
    <cellStyle name="40% - 强调文字颜色 5 2 3 2 5 2 2 2" xfId="5962" xr:uid="{00000000-0005-0000-0000-00007A170000}"/>
    <cellStyle name="40% - 强调文字颜色 5 2 3 2 5 2 3" xfId="31899" xr:uid="{00000000-0005-0000-0000-0000CB7C0000}"/>
    <cellStyle name="40% - 强调文字颜色 5 2 3 2 5 2 4" xfId="31900" xr:uid="{00000000-0005-0000-0000-0000CC7C0000}"/>
    <cellStyle name="40% - 强调文字颜色 5 2 3 2 5 3" xfId="14695" xr:uid="{00000000-0005-0000-0000-000097390000}"/>
    <cellStyle name="40% - 强调文字颜色 5 2 3 2 5 3 2" xfId="31901" xr:uid="{00000000-0005-0000-0000-0000CD7C0000}"/>
    <cellStyle name="40% - 强调文字颜色 5 2 3 2 5 3 2 2" xfId="31902" xr:uid="{00000000-0005-0000-0000-0000CE7C0000}"/>
    <cellStyle name="40% - 强调文字颜色 5 2 3 2 5 3 3" xfId="31903" xr:uid="{00000000-0005-0000-0000-0000CF7C0000}"/>
    <cellStyle name="40% - 强调文字颜色 5 2 3 2 5 3 4" xfId="31904" xr:uid="{00000000-0005-0000-0000-0000D07C0000}"/>
    <cellStyle name="40% - 强调文字颜色 5 2 3 2 5 4" xfId="14701" xr:uid="{00000000-0005-0000-0000-00009D390000}"/>
    <cellStyle name="40% - 强调文字颜色 5 2 3 2 5 4 2" xfId="4636" xr:uid="{00000000-0005-0000-0000-00004C120000}"/>
    <cellStyle name="40% - 强调文字颜色 5 2 3 2 5 5" xfId="19173" xr:uid="{00000000-0005-0000-0000-0000154B0000}"/>
    <cellStyle name="40% - 强调文字颜色 5 2 3 2 5 6" xfId="30130" xr:uid="{00000000-0005-0000-0000-0000E2750000}"/>
    <cellStyle name="40% - 强调文字颜色 5 2 3 2 6" xfId="14707" xr:uid="{00000000-0005-0000-0000-0000A3390000}"/>
    <cellStyle name="40% - 强调文字颜色 5 2 3 2 6 2" xfId="14711" xr:uid="{00000000-0005-0000-0000-0000A7390000}"/>
    <cellStyle name="40% - 强调文字颜色 5 2 3 2 6 2 2" xfId="14716" xr:uid="{00000000-0005-0000-0000-0000AC390000}"/>
    <cellStyle name="40% - 强调文字颜色 5 2 3 2 6 2 2 2" xfId="31906" xr:uid="{00000000-0005-0000-0000-0000D27C0000}"/>
    <cellStyle name="40% - 强调文字颜色 5 2 3 2 6 2 3" xfId="26125" xr:uid="{00000000-0005-0000-0000-00003D660000}"/>
    <cellStyle name="40% - 强调文字颜色 5 2 3 2 6 2 4" xfId="26134" xr:uid="{00000000-0005-0000-0000-000046660000}"/>
    <cellStyle name="40% - 强调文字颜色 5 2 3 2 6 3" xfId="14719" xr:uid="{00000000-0005-0000-0000-0000AF390000}"/>
    <cellStyle name="40% - 强调文字颜色 5 2 3 2 6 3 2" xfId="31908" xr:uid="{00000000-0005-0000-0000-0000D47C0000}"/>
    <cellStyle name="40% - 强调文字颜色 5 2 3 2 6 3 3" xfId="26142" xr:uid="{00000000-0005-0000-0000-00004E660000}"/>
    <cellStyle name="40% - 强调文字颜色 5 2 3 2 6 4" xfId="14723" xr:uid="{00000000-0005-0000-0000-0000B3390000}"/>
    <cellStyle name="40% - 强调文字颜色 5 2 3 2 6 4 2" xfId="12990" xr:uid="{00000000-0005-0000-0000-0000EE320000}"/>
    <cellStyle name="40% - 强调文字颜色 5 2 3 2 6 5" xfId="30133" xr:uid="{00000000-0005-0000-0000-0000E5750000}"/>
    <cellStyle name="40% - 强调文字颜色 5 2 3 2 6 6" xfId="31909" xr:uid="{00000000-0005-0000-0000-0000D57C0000}"/>
    <cellStyle name="40% - 强调文字颜色 5 2 3 2 7" xfId="14726" xr:uid="{00000000-0005-0000-0000-0000B6390000}"/>
    <cellStyle name="40% - 强调文字颜色 5 2 3 2 7 2" xfId="14730" xr:uid="{00000000-0005-0000-0000-0000BA390000}"/>
    <cellStyle name="40% - 强调文字颜色 5 2 3 2 7 2 2" xfId="31910" xr:uid="{00000000-0005-0000-0000-0000D67C0000}"/>
    <cellStyle name="40% - 强调文字颜色 5 2 3 2 7 2 3" xfId="31911" xr:uid="{00000000-0005-0000-0000-0000D77C0000}"/>
    <cellStyle name="40% - 强调文字颜色 5 2 3 2 7 3" xfId="31912" xr:uid="{00000000-0005-0000-0000-0000D87C0000}"/>
    <cellStyle name="40% - 强调文字颜色 5 2 3 2 7 3 2" xfId="31913" xr:uid="{00000000-0005-0000-0000-0000D97C0000}"/>
    <cellStyle name="40% - 强调文字颜色 5 2 3 2 7 4" xfId="31914" xr:uid="{00000000-0005-0000-0000-0000DA7C0000}"/>
    <cellStyle name="40% - 强调文字颜色 5 2 3 2 7 5" xfId="31915" xr:uid="{00000000-0005-0000-0000-0000DB7C0000}"/>
    <cellStyle name="40% - 强调文字颜色 5 2 3 2 8" xfId="8892" xr:uid="{00000000-0005-0000-0000-0000EC220000}"/>
    <cellStyle name="40% - 强调文字颜色 5 2 3 2 8 2" xfId="8896" xr:uid="{00000000-0005-0000-0000-0000F0220000}"/>
    <cellStyle name="40% - 强调文字颜色 5 2 3 2 8 2 2" xfId="2960" xr:uid="{00000000-0005-0000-0000-0000C00B0000}"/>
    <cellStyle name="40% - 强调文字颜色 5 2 3 2 8 2 3" xfId="2682" xr:uid="{00000000-0005-0000-0000-0000AA0A0000}"/>
    <cellStyle name="40% - 强调文字颜色 5 2 3 2 8 3" xfId="8899" xr:uid="{00000000-0005-0000-0000-0000F3220000}"/>
    <cellStyle name="40% - 强调文字颜色 5 2 3 2 8 3 2" xfId="2996" xr:uid="{00000000-0005-0000-0000-0000E40B0000}"/>
    <cellStyle name="40% - 强调文字颜色 5 2 3 2 8 4" xfId="18721" xr:uid="{00000000-0005-0000-0000-000051490000}"/>
    <cellStyle name="40% - 强调文字颜色 5 2 3 2 8 5" xfId="18723" xr:uid="{00000000-0005-0000-0000-000053490000}"/>
    <cellStyle name="40% - 强调文字颜色 5 2 3 2 9" xfId="8901" xr:uid="{00000000-0005-0000-0000-0000F5220000}"/>
    <cellStyle name="40% - 强调文字颜色 5 2 3 2 9 2" xfId="31916" xr:uid="{00000000-0005-0000-0000-0000DC7C0000}"/>
    <cellStyle name="40% - 强调文字颜色 5 2 3 2 9 3" xfId="31917" xr:uid="{00000000-0005-0000-0000-0000DD7C0000}"/>
    <cellStyle name="40% - 强调文字颜色 5 2 3 3" xfId="6945" xr:uid="{00000000-0005-0000-0000-0000511B0000}"/>
    <cellStyle name="40% - 强调文字颜色 5 2 3 3 2" xfId="31918" xr:uid="{00000000-0005-0000-0000-0000DE7C0000}"/>
    <cellStyle name="40% - 强调文字颜色 5 2 3 3 2 2" xfId="17112" xr:uid="{00000000-0005-0000-0000-000008430000}"/>
    <cellStyle name="40% - 强调文字颜色 5 2 3 4" xfId="31919" xr:uid="{00000000-0005-0000-0000-0000DF7C0000}"/>
    <cellStyle name="40% - 强调文字颜色 5 2 3 4 2" xfId="31920" xr:uid="{00000000-0005-0000-0000-0000E07C0000}"/>
    <cellStyle name="40% - 强调文字颜色 5 2 3 4 2 2" xfId="5221" xr:uid="{00000000-0005-0000-0000-000095140000}"/>
    <cellStyle name="40% - 强调文字颜色 5 2 3 4 3" xfId="31921" xr:uid="{00000000-0005-0000-0000-0000E17C0000}"/>
    <cellStyle name="40% - 强调文字颜色 5 2 3 4 4" xfId="31922" xr:uid="{00000000-0005-0000-0000-0000E27C0000}"/>
    <cellStyle name="40% - 强调文字颜色 5 2 3 5" xfId="31923" xr:uid="{00000000-0005-0000-0000-0000E37C0000}"/>
    <cellStyle name="40% - 强调文字颜色 5 2 3 6" xfId="31924" xr:uid="{00000000-0005-0000-0000-0000E47C0000}"/>
    <cellStyle name="40% - 强调文字颜色 5 2 3 6 2" xfId="31926" xr:uid="{00000000-0005-0000-0000-0000E67C0000}"/>
    <cellStyle name="40% - 强调文字颜色 5 2 4" xfId="10339" xr:uid="{00000000-0005-0000-0000-000093280000}"/>
    <cellStyle name="40% - 强调文字颜色 5 2 4 10" xfId="18062" xr:uid="{00000000-0005-0000-0000-0000BE460000}"/>
    <cellStyle name="40% - 强调文字颜色 5 2 4 10 2" xfId="17656" xr:uid="{00000000-0005-0000-0000-000028450000}"/>
    <cellStyle name="40% - 强调文字颜色 5 2 4 11" xfId="31927" xr:uid="{00000000-0005-0000-0000-0000E77C0000}"/>
    <cellStyle name="40% - 强调文字颜色 5 2 4 11 2" xfId="4932" xr:uid="{00000000-0005-0000-0000-000074130000}"/>
    <cellStyle name="40% - 强调文字颜色 5 2 4 12" xfId="31928" xr:uid="{00000000-0005-0000-0000-0000E87C0000}"/>
    <cellStyle name="40% - 强调文字颜色 5 2 4 12 2" xfId="31929" xr:uid="{00000000-0005-0000-0000-0000E97C0000}"/>
    <cellStyle name="40% - 强调文字颜色 5 2 4 13" xfId="31930" xr:uid="{00000000-0005-0000-0000-0000EA7C0000}"/>
    <cellStyle name="40% - 强调文字颜色 5 2 4 13 2" xfId="31931" xr:uid="{00000000-0005-0000-0000-0000EB7C0000}"/>
    <cellStyle name="40% - 强调文字颜色 5 2 4 14" xfId="10927" xr:uid="{00000000-0005-0000-0000-0000DF2A0000}"/>
    <cellStyle name="40% - 强调文字颜色 5 2 4 15" xfId="10930" xr:uid="{00000000-0005-0000-0000-0000E22A0000}"/>
    <cellStyle name="40% - 强调文字颜色 5 2 4 15 2" xfId="31932" xr:uid="{00000000-0005-0000-0000-0000EC7C0000}"/>
    <cellStyle name="40% - 强调文字颜色 5 2 4 16" xfId="23816" xr:uid="{00000000-0005-0000-0000-0000385D0000}"/>
    <cellStyle name="40% - 强调文字颜色 5 2 4 17" xfId="19817" xr:uid="{00000000-0005-0000-0000-0000994D0000}"/>
    <cellStyle name="40% - 强调文字颜色 5 2 4 2" xfId="6948" xr:uid="{00000000-0005-0000-0000-0000541B0000}"/>
    <cellStyle name="40% - 强调文字颜色 5 2 4 2 10" xfId="31933" xr:uid="{00000000-0005-0000-0000-0000ED7C0000}"/>
    <cellStyle name="40% - 强调文字颜色 5 2 4 2 10 2" xfId="31934" xr:uid="{00000000-0005-0000-0000-0000EE7C0000}"/>
    <cellStyle name="40% - 强调文字颜色 5 2 4 2 11" xfId="31935" xr:uid="{00000000-0005-0000-0000-0000EF7C0000}"/>
    <cellStyle name="40% - 强调文字颜色 5 2 4 2 11 2" xfId="31936" xr:uid="{00000000-0005-0000-0000-0000F07C0000}"/>
    <cellStyle name="40% - 强调文字颜色 5 2 4 2 12" xfId="31937" xr:uid="{00000000-0005-0000-0000-0000F17C0000}"/>
    <cellStyle name="40% - 强调文字颜色 5 2 4 2 12 2" xfId="16149" xr:uid="{00000000-0005-0000-0000-0000453F0000}"/>
    <cellStyle name="40% - 强调文字颜色 5 2 4 2 13" xfId="31938" xr:uid="{00000000-0005-0000-0000-0000F27C0000}"/>
    <cellStyle name="40% - 强调文字颜色 5 2 4 2 13 2" xfId="30586" xr:uid="{00000000-0005-0000-0000-0000AA770000}"/>
    <cellStyle name="40% - 强调文字颜色 5 2 4 2 14" xfId="31939" xr:uid="{00000000-0005-0000-0000-0000F37C0000}"/>
    <cellStyle name="40% - 强调文字颜色 5 2 4 2 15" xfId="31940" xr:uid="{00000000-0005-0000-0000-0000F47C0000}"/>
    <cellStyle name="40% - 强调文字颜色 5 2 4 2 2" xfId="31942" xr:uid="{00000000-0005-0000-0000-0000F67C0000}"/>
    <cellStyle name="40% - 强调文字颜色 5 2 4 2 2 2" xfId="28494" xr:uid="{00000000-0005-0000-0000-00007E6F0000}"/>
    <cellStyle name="40% - 强调文字颜色 5 2 4 2 2 2 2" xfId="28497" xr:uid="{00000000-0005-0000-0000-0000816F0000}"/>
    <cellStyle name="40% - 强调文字颜色 5 2 4 2 2 2 2 2" xfId="28499" xr:uid="{00000000-0005-0000-0000-0000836F0000}"/>
    <cellStyle name="40% - 强调文字颜色 5 2 4 2 2 2 2 2 2" xfId="28501" xr:uid="{00000000-0005-0000-0000-0000856F0000}"/>
    <cellStyle name="40% - 强调文字颜色 5 2 4 2 2 2 2 2 3" xfId="31943" xr:uid="{00000000-0005-0000-0000-0000F77C0000}"/>
    <cellStyle name="40% - 强调文字颜色 5 2 4 2 2 2 2 3" xfId="28503" xr:uid="{00000000-0005-0000-0000-0000876F0000}"/>
    <cellStyle name="40% - 强调文字颜色 5 2 4 2 2 2 2 3 2" xfId="31944" xr:uid="{00000000-0005-0000-0000-0000F87C0000}"/>
    <cellStyle name="40% - 强调文字颜色 5 2 4 2 2 2 2 4" xfId="28507" xr:uid="{00000000-0005-0000-0000-00008B6F0000}"/>
    <cellStyle name="40% - 强调文字颜色 5 2 4 2 2 2 3" xfId="28510" xr:uid="{00000000-0005-0000-0000-00008E6F0000}"/>
    <cellStyle name="40% - 强调文字颜色 5 2 4 2 2 2 3 2" xfId="28512" xr:uid="{00000000-0005-0000-0000-0000906F0000}"/>
    <cellStyle name="40% - 强调文字颜色 5 2 4 2 2 2 3 2 2" xfId="29859" xr:uid="{00000000-0005-0000-0000-0000D3740000}"/>
    <cellStyle name="40% - 强调文字颜色 5 2 4 2 2 2 3 2 3" xfId="29863" xr:uid="{00000000-0005-0000-0000-0000D7740000}"/>
    <cellStyle name="40% - 强调文字颜色 5 2 4 2 2 2 3 3" xfId="28515" xr:uid="{00000000-0005-0000-0000-0000936F0000}"/>
    <cellStyle name="40% - 强调文字颜色 5 2 4 2 2 2 3 4" xfId="31946" xr:uid="{00000000-0005-0000-0000-0000FA7C0000}"/>
    <cellStyle name="40% - 强调文字颜色 5 2 4 2 2 2 4" xfId="6346" xr:uid="{00000000-0005-0000-0000-0000FA180000}"/>
    <cellStyle name="40% - 强调文字颜色 5 2 4 2 2 2 4 2" xfId="6350" xr:uid="{00000000-0005-0000-0000-0000FE180000}"/>
    <cellStyle name="40% - 强调文字颜色 5 2 4 2 2 2 4 2 2" xfId="31947" xr:uid="{00000000-0005-0000-0000-0000FB7C0000}"/>
    <cellStyle name="40% - 强调文字颜色 5 2 4 2 2 2 4 3" xfId="3925" xr:uid="{00000000-0005-0000-0000-0000850F0000}"/>
    <cellStyle name="40% - 强调文字颜色 5 2 4 2 2 2 5" xfId="6357" xr:uid="{00000000-0005-0000-0000-000005190000}"/>
    <cellStyle name="40% - 强调文字颜色 5 2 4 2 2 2 5 2" xfId="28404" xr:uid="{00000000-0005-0000-0000-0000246F0000}"/>
    <cellStyle name="40% - 强调文字颜色 5 2 4 2 2 2 6" xfId="1825" xr:uid="{00000000-0005-0000-0000-000051070000}"/>
    <cellStyle name="40% - 强调文字颜色 5 2 4 2 2 2 6 2" xfId="10072" xr:uid="{00000000-0005-0000-0000-000088270000}"/>
    <cellStyle name="40% - 强调文字颜色 5 2 4 2 2 2 7" xfId="27653" xr:uid="{00000000-0005-0000-0000-0000356C0000}"/>
    <cellStyle name="40% - 强调文字颜色 5 2 4 2 2 3" xfId="28519" xr:uid="{00000000-0005-0000-0000-0000976F0000}"/>
    <cellStyle name="40% - 强调文字颜色 5 2 4 2 2 3 2" xfId="28522" xr:uid="{00000000-0005-0000-0000-00009A6F0000}"/>
    <cellStyle name="40% - 强调文字颜色 5 2 4 2 2 3 2 2" xfId="28524" xr:uid="{00000000-0005-0000-0000-00009C6F0000}"/>
    <cellStyle name="40% - 强调文字颜色 5 2 4 2 2 3 2 3" xfId="28526" xr:uid="{00000000-0005-0000-0000-00009E6F0000}"/>
    <cellStyle name="40% - 强调文字颜色 5 2 4 2 2 3 3" xfId="28528" xr:uid="{00000000-0005-0000-0000-0000A06F0000}"/>
    <cellStyle name="40% - 强调文字颜色 5 2 4 2 2 4" xfId="28533" xr:uid="{00000000-0005-0000-0000-0000A56F0000}"/>
    <cellStyle name="40% - 强调文字颜色 5 2 4 2 2 5" xfId="23187" xr:uid="{00000000-0005-0000-0000-0000C35A0000}"/>
    <cellStyle name="40% - 强调文字颜色 5 2 4 2 3" xfId="31949" xr:uid="{00000000-0005-0000-0000-0000FD7C0000}"/>
    <cellStyle name="40% - 强调文字颜色 5 2 4 2 3 2" xfId="31950" xr:uid="{00000000-0005-0000-0000-0000FE7C0000}"/>
    <cellStyle name="40% - 强调文字颜色 5 2 4 2 3 2 2" xfId="31951" xr:uid="{00000000-0005-0000-0000-0000FF7C0000}"/>
    <cellStyle name="40% - 强调文字颜色 5 2 4 2 3 2 2 2" xfId="10755" xr:uid="{00000000-0005-0000-0000-0000332A0000}"/>
    <cellStyle name="40% - 强调文字颜色 5 2 4 2 3 2 2 2 2" xfId="31952" xr:uid="{00000000-0005-0000-0000-0000007D0000}"/>
    <cellStyle name="40% - 强调文字颜色 5 2 4 2 3 2 2 3" xfId="18396" xr:uid="{00000000-0005-0000-0000-00000C480000}"/>
    <cellStyle name="40% - 强调文字颜色 5 2 4 2 3 2 3" xfId="31953" xr:uid="{00000000-0005-0000-0000-0000017D0000}"/>
    <cellStyle name="40% - 强调文字颜色 5 2 4 2 3 2 3 2" xfId="31954" xr:uid="{00000000-0005-0000-0000-0000027D0000}"/>
    <cellStyle name="40% - 强调文字颜色 5 2 4 2 3 2 4" xfId="6397" xr:uid="{00000000-0005-0000-0000-00002D190000}"/>
    <cellStyle name="40% - 强调文字颜色 5 2 4 2 3 2 4 2" xfId="30870" xr:uid="{00000000-0005-0000-0000-0000C6780000}"/>
    <cellStyle name="40% - 强调文字颜色 5 2 4 2 3 2 5" xfId="30872" xr:uid="{00000000-0005-0000-0000-0000C8780000}"/>
    <cellStyle name="40% - 强调文字颜色 5 2 4 2 3 3" xfId="31955" xr:uid="{00000000-0005-0000-0000-0000037D0000}"/>
    <cellStyle name="40% - 强调文字颜色 5 2 4 2 3 3 2" xfId="31956" xr:uid="{00000000-0005-0000-0000-0000047D0000}"/>
    <cellStyle name="40% - 强调文字颜色 5 2 4 2 3 3 2 2" xfId="29943" xr:uid="{00000000-0005-0000-0000-000027750000}"/>
    <cellStyle name="40% - 强调文字颜色 5 2 4 2 3 3 2 3" xfId="18575" xr:uid="{00000000-0005-0000-0000-0000BF480000}"/>
    <cellStyle name="40% - 强调文字颜色 5 2 4 2 3 3 3" xfId="31957" xr:uid="{00000000-0005-0000-0000-0000057D0000}"/>
    <cellStyle name="40% - 强调文字颜色 5 2 4 2 3 3 3 2" xfId="29949" xr:uid="{00000000-0005-0000-0000-00002D750000}"/>
    <cellStyle name="40% - 强调文字颜色 5 2 4 2 3 3 4" xfId="30875" xr:uid="{00000000-0005-0000-0000-0000CB780000}"/>
    <cellStyle name="40% - 强调文字颜色 5 2 4 2 3 4" xfId="31958" xr:uid="{00000000-0005-0000-0000-0000067D0000}"/>
    <cellStyle name="40% - 强调文字颜色 5 2 4 2 3 4 2" xfId="31959" xr:uid="{00000000-0005-0000-0000-0000077D0000}"/>
    <cellStyle name="40% - 强调文字颜色 5 2 4 2 3 4 2 2" xfId="29961" xr:uid="{00000000-0005-0000-0000-000039750000}"/>
    <cellStyle name="40% - 强调文字颜色 5 2 4 2 3 4 3" xfId="31960" xr:uid="{00000000-0005-0000-0000-0000087D0000}"/>
    <cellStyle name="40% - 强调文字颜色 5 2 4 2 3 5" xfId="23198" xr:uid="{00000000-0005-0000-0000-0000CE5A0000}"/>
    <cellStyle name="40% - 强调文字颜色 5 2 4 2 3 5 2" xfId="23200" xr:uid="{00000000-0005-0000-0000-0000D05A0000}"/>
    <cellStyle name="40% - 强调文字颜色 5 2 4 2 3 5 3" xfId="31961" xr:uid="{00000000-0005-0000-0000-0000097D0000}"/>
    <cellStyle name="40% - 强调文字颜色 5 2 4 2 3 6" xfId="23202" xr:uid="{00000000-0005-0000-0000-0000D25A0000}"/>
    <cellStyle name="40% - 强调文字颜色 5 2 4 2 3 6 2" xfId="31962" xr:uid="{00000000-0005-0000-0000-00000A7D0000}"/>
    <cellStyle name="40% - 强调文字颜色 5 2 4 2 3 7" xfId="31963" xr:uid="{00000000-0005-0000-0000-00000B7D0000}"/>
    <cellStyle name="40% - 强调文字颜色 5 2 4 2 3 8" xfId="31964" xr:uid="{00000000-0005-0000-0000-00000C7D0000}"/>
    <cellStyle name="40% - 强调文字颜色 5 2 4 2 4" xfId="31966" xr:uid="{00000000-0005-0000-0000-00000E7D0000}"/>
    <cellStyle name="40% - 强调文字颜色 5 2 4 2 4 2" xfId="31967" xr:uid="{00000000-0005-0000-0000-00000F7D0000}"/>
    <cellStyle name="40% - 强调文字颜色 5 2 4 2 4 2 2" xfId="31968" xr:uid="{00000000-0005-0000-0000-0000107D0000}"/>
    <cellStyle name="40% - 强调文字颜色 5 2 4 2 4 2 2 2" xfId="31496" xr:uid="{00000000-0005-0000-0000-0000387B0000}"/>
    <cellStyle name="40% - 强调文字颜色 5 2 4 2 4 2 3" xfId="31969" xr:uid="{00000000-0005-0000-0000-0000117D0000}"/>
    <cellStyle name="40% - 强调文字颜色 5 2 4 2 4 2 4" xfId="31970" xr:uid="{00000000-0005-0000-0000-0000127D0000}"/>
    <cellStyle name="40% - 强调文字颜色 5 2 4 2 4 3" xfId="31971" xr:uid="{00000000-0005-0000-0000-0000137D0000}"/>
    <cellStyle name="40% - 强调文字颜色 5 2 4 2 4 3 2" xfId="31972" xr:uid="{00000000-0005-0000-0000-0000147D0000}"/>
    <cellStyle name="40% - 强调文字颜色 5 2 4 2 4 3 2 2" xfId="31548" xr:uid="{00000000-0005-0000-0000-00006C7B0000}"/>
    <cellStyle name="40% - 强调文字颜色 5 2 4 2 4 3 3" xfId="31973" xr:uid="{00000000-0005-0000-0000-0000157D0000}"/>
    <cellStyle name="40% - 强调文字颜色 5 2 4 2 4 3 4" xfId="31974" xr:uid="{00000000-0005-0000-0000-0000167D0000}"/>
    <cellStyle name="40% - 强调文字颜色 5 2 4 2 4 4" xfId="31975" xr:uid="{00000000-0005-0000-0000-0000177D0000}"/>
    <cellStyle name="40% - 强调文字颜色 5 2 4 2 4 4 2" xfId="14215" xr:uid="{00000000-0005-0000-0000-0000B7370000}"/>
    <cellStyle name="40% - 强调文字颜色 5 2 4 2 4 5" xfId="23206" xr:uid="{00000000-0005-0000-0000-0000D65A0000}"/>
    <cellStyle name="40% - 强调文字颜色 5 2 4 2 4 6" xfId="31976" xr:uid="{00000000-0005-0000-0000-0000187D0000}"/>
    <cellStyle name="40% - 强调文字颜色 5 2 4 2 5" xfId="29711" xr:uid="{00000000-0005-0000-0000-00003F740000}"/>
    <cellStyle name="40% - 强调文字颜色 5 2 4 2 5 2" xfId="18245" xr:uid="{00000000-0005-0000-0000-000075470000}"/>
    <cellStyle name="40% - 强调文字颜色 5 2 4 2 5 2 2" xfId="31977" xr:uid="{00000000-0005-0000-0000-0000197D0000}"/>
    <cellStyle name="40% - 强调文字颜色 5 2 4 2 5 2 3" xfId="31978" xr:uid="{00000000-0005-0000-0000-00001A7D0000}"/>
    <cellStyle name="40% - 强调文字颜色 5 2 4 2 5 3" xfId="18248" xr:uid="{00000000-0005-0000-0000-000078470000}"/>
    <cellStyle name="40% - 强调文字颜色 5 2 4 2 5 3 2" xfId="31979" xr:uid="{00000000-0005-0000-0000-00001B7D0000}"/>
    <cellStyle name="40% - 强调文字颜色 5 2 4 2 5 3 3" xfId="31980" xr:uid="{00000000-0005-0000-0000-00001C7D0000}"/>
    <cellStyle name="40% - 强调文字颜色 5 2 4 2 5 4" xfId="31981" xr:uid="{00000000-0005-0000-0000-00001D7D0000}"/>
    <cellStyle name="40% - 强调文字颜色 5 2 4 2 5 4 2" xfId="5759" xr:uid="{00000000-0005-0000-0000-0000AF160000}"/>
    <cellStyle name="40% - 强调文字颜色 5 2 4 2 5 5" xfId="30531" xr:uid="{00000000-0005-0000-0000-000073770000}"/>
    <cellStyle name="40% - 强调文字颜色 5 2 4 2 5 6" xfId="30533" xr:uid="{00000000-0005-0000-0000-000075770000}"/>
    <cellStyle name="40% - 强调文字颜色 5 2 4 2 6" xfId="29713" xr:uid="{00000000-0005-0000-0000-000041740000}"/>
    <cellStyle name="40% - 强调文字颜色 5 2 4 2 6 2" xfId="18272" xr:uid="{00000000-0005-0000-0000-000090470000}"/>
    <cellStyle name="40% - 强调文字颜色 5 2 4 2 6 2 2" xfId="18275" xr:uid="{00000000-0005-0000-0000-000093470000}"/>
    <cellStyle name="40% - 强调文字颜色 5 2 4 2 6 2 3" xfId="18278" xr:uid="{00000000-0005-0000-0000-000096470000}"/>
    <cellStyle name="40% - 强调文字颜色 5 2 4 2 6 3" xfId="14465" xr:uid="{00000000-0005-0000-0000-0000B1380000}"/>
    <cellStyle name="40% - 强调文字颜色 5 2 4 2 6 3 2" xfId="18281" xr:uid="{00000000-0005-0000-0000-000099470000}"/>
    <cellStyle name="40% - 强调文字颜色 5 2 4 2 6 4" xfId="18285" xr:uid="{00000000-0005-0000-0000-00009D470000}"/>
    <cellStyle name="40% - 强调文字颜色 5 2 4 2 6 5" xfId="18287" xr:uid="{00000000-0005-0000-0000-00009F470000}"/>
    <cellStyle name="40% - 强调文字颜色 5 2 4 2 7" xfId="29715" xr:uid="{00000000-0005-0000-0000-000043740000}"/>
    <cellStyle name="40% - 强调文字颜色 5 2 4 2 7 2" xfId="18986" xr:uid="{00000000-0005-0000-0000-00005A4A0000}"/>
    <cellStyle name="40% - 强调文字颜色 5 2 4 2 7 2 2" xfId="31982" xr:uid="{00000000-0005-0000-0000-00001E7D0000}"/>
    <cellStyle name="40% - 强调文字颜色 5 2 4 2 7 2 3" xfId="31983" xr:uid="{00000000-0005-0000-0000-00001F7D0000}"/>
    <cellStyle name="40% - 强调文字颜色 5 2 4 2 7 3" xfId="31984" xr:uid="{00000000-0005-0000-0000-0000207D0000}"/>
    <cellStyle name="40% - 强调文字颜色 5 2 4 2 7 3 2" xfId="31985" xr:uid="{00000000-0005-0000-0000-0000217D0000}"/>
    <cellStyle name="40% - 强调文字颜色 5 2 4 2 7 4" xfId="31986" xr:uid="{00000000-0005-0000-0000-0000227D0000}"/>
    <cellStyle name="40% - 强调文字颜色 5 2 4 2 8" xfId="8950" xr:uid="{00000000-0005-0000-0000-000026230000}"/>
    <cellStyle name="40% - 强调文字颜色 5 2 4 2 8 2" xfId="31987" xr:uid="{00000000-0005-0000-0000-0000237D0000}"/>
    <cellStyle name="40% - 强调文字颜色 5 2 4 2 8 3" xfId="31988" xr:uid="{00000000-0005-0000-0000-0000247D0000}"/>
    <cellStyle name="40% - 强调文字颜色 5 2 4 2 9" xfId="8952" xr:uid="{00000000-0005-0000-0000-000028230000}"/>
    <cellStyle name="40% - 强调文字颜色 5 2 4 2 9 2" xfId="31989" xr:uid="{00000000-0005-0000-0000-0000257D0000}"/>
    <cellStyle name="40% - 强调文字颜色 5 2 4 3" xfId="31990" xr:uid="{00000000-0005-0000-0000-0000267D0000}"/>
    <cellStyle name="40% - 强调文字颜色 5 2 4 3 2" xfId="31991" xr:uid="{00000000-0005-0000-0000-0000277D0000}"/>
    <cellStyle name="40% - 强调文字颜色 5 2 4 3 2 2" xfId="7921" xr:uid="{00000000-0005-0000-0000-0000211F0000}"/>
    <cellStyle name="40% - 强调文字颜色 5 2 4 3 2 2 2" xfId="7924" xr:uid="{00000000-0005-0000-0000-0000241F0000}"/>
    <cellStyle name="40% - 强调文字颜色 5 2 4 3 2 2 2 2" xfId="28621" xr:uid="{00000000-0005-0000-0000-0000FD6F0000}"/>
    <cellStyle name="40% - 强调文字颜色 5 2 4 3 2 2 2 3" xfId="28623" xr:uid="{00000000-0005-0000-0000-0000FF6F0000}"/>
    <cellStyle name="40% - 强调文字颜色 5 2 4 3 2 2 3" xfId="7927" xr:uid="{00000000-0005-0000-0000-0000271F0000}"/>
    <cellStyle name="40% - 强调文字颜色 5 2 4 3 2 2 3 2" xfId="28625" xr:uid="{00000000-0005-0000-0000-000001700000}"/>
    <cellStyle name="40% - 强调文字颜色 5 2 4 3 2 2 4" xfId="6439" xr:uid="{00000000-0005-0000-0000-000057190000}"/>
    <cellStyle name="40% - 强调文字颜色 5 2 4 3 2 3" xfId="7930" xr:uid="{00000000-0005-0000-0000-00002A1F0000}"/>
    <cellStyle name="40% - 强调文字颜色 5 2 4 3 2 3 2" xfId="28628" xr:uid="{00000000-0005-0000-0000-000004700000}"/>
    <cellStyle name="40% - 强调文字颜色 5 2 4 3 2 3 2 2" xfId="28630" xr:uid="{00000000-0005-0000-0000-000006700000}"/>
    <cellStyle name="40% - 强调文字颜色 5 2 4 3 2 3 2 3" xfId="28632" xr:uid="{00000000-0005-0000-0000-000008700000}"/>
    <cellStyle name="40% - 强调文字颜色 5 2 4 3 2 3 3" xfId="28634" xr:uid="{00000000-0005-0000-0000-00000A700000}"/>
    <cellStyle name="40% - 强调文字颜色 5 2 4 3 2 3 4" xfId="28638" xr:uid="{00000000-0005-0000-0000-00000E700000}"/>
    <cellStyle name="40% - 强调文字颜色 5 2 4 3 2 4" xfId="7933" xr:uid="{00000000-0005-0000-0000-00002D1F0000}"/>
    <cellStyle name="40% - 强调文字颜色 5 2 4 3 2 4 2" xfId="28640" xr:uid="{00000000-0005-0000-0000-000010700000}"/>
    <cellStyle name="40% - 强调文字颜色 5 2 4 3 2 4 2 2" xfId="14358" xr:uid="{00000000-0005-0000-0000-000046380000}"/>
    <cellStyle name="40% - 强调文字颜色 5 2 4 3 2 4 3" xfId="28642" xr:uid="{00000000-0005-0000-0000-000012700000}"/>
    <cellStyle name="40% - 强调文字颜色 5 2 4 3 2 5" xfId="18200" xr:uid="{00000000-0005-0000-0000-000048470000}"/>
    <cellStyle name="40% - 强调文字颜色 5 2 4 3 2 5 2" xfId="28644" xr:uid="{00000000-0005-0000-0000-000014700000}"/>
    <cellStyle name="40% - 强调文字颜色 5 2 4 3 2 6" xfId="31992" xr:uid="{00000000-0005-0000-0000-0000287D0000}"/>
    <cellStyle name="40% - 强调文字颜色 5 2 4 3 2 6 2" xfId="31993" xr:uid="{00000000-0005-0000-0000-0000297D0000}"/>
    <cellStyle name="40% - 强调文字颜色 5 2 4 3 2 7" xfId="31994" xr:uid="{00000000-0005-0000-0000-00002A7D0000}"/>
    <cellStyle name="40% - 强调文字颜色 5 2 4 3 3" xfId="31995" xr:uid="{00000000-0005-0000-0000-00002B7D0000}"/>
    <cellStyle name="40% - 强调文字颜色 5 2 4 3 3 2" xfId="28671" xr:uid="{00000000-0005-0000-0000-00002F700000}"/>
    <cellStyle name="40% - 强调文字颜色 5 2 4 3 3 2 2" xfId="31996" xr:uid="{00000000-0005-0000-0000-00002C7D0000}"/>
    <cellStyle name="40% - 强调文字颜色 5 2 4 3 3 2 2 2" xfId="30030" xr:uid="{00000000-0005-0000-0000-00007E750000}"/>
    <cellStyle name="40% - 强调文字颜色 5 2 4 3 3 2 2 3" xfId="5045" xr:uid="{00000000-0005-0000-0000-0000E5130000}"/>
    <cellStyle name="40% - 强调文字颜色 5 2 4 3 3 2 3" xfId="31997" xr:uid="{00000000-0005-0000-0000-00002D7D0000}"/>
    <cellStyle name="40% - 强调文字颜色 5 2 4 3 3 2 4" xfId="31998" xr:uid="{00000000-0005-0000-0000-00002E7D0000}"/>
    <cellStyle name="40% - 强调文字颜色 5 2 4 3 3 3" xfId="31999" xr:uid="{00000000-0005-0000-0000-00002F7D0000}"/>
    <cellStyle name="40% - 强调文字颜色 5 2 4 3 3 3 2" xfId="32000" xr:uid="{00000000-0005-0000-0000-0000307D0000}"/>
    <cellStyle name="40% - 强调文字颜色 5 2 4 3 3 3 2 2" xfId="32001" xr:uid="{00000000-0005-0000-0000-0000317D0000}"/>
    <cellStyle name="40% - 强调文字颜色 5 2 4 3 3 3 2 3" xfId="19785" xr:uid="{00000000-0005-0000-0000-0000794D0000}"/>
    <cellStyle name="40% - 强调文字颜色 5 2 4 3 3 3 3" xfId="32002" xr:uid="{00000000-0005-0000-0000-0000327D0000}"/>
    <cellStyle name="40% - 强调文字颜色 5 2 4 3 3 3 4" xfId="32003" xr:uid="{00000000-0005-0000-0000-0000337D0000}"/>
    <cellStyle name="40% - 强调文字颜色 5 2 4 3 3 4" xfId="32004" xr:uid="{00000000-0005-0000-0000-0000347D0000}"/>
    <cellStyle name="40% - 强调文字颜色 5 2 4 3 3 4 2" xfId="32005" xr:uid="{00000000-0005-0000-0000-0000357D0000}"/>
    <cellStyle name="40% - 强调文字颜色 5 2 4 3 3 4 2 2" xfId="32006" xr:uid="{00000000-0005-0000-0000-0000367D0000}"/>
    <cellStyle name="40% - 强调文字颜色 5 2 4 3 3 4 3" xfId="32007" xr:uid="{00000000-0005-0000-0000-0000377D0000}"/>
    <cellStyle name="40% - 强调文字颜色 5 2 4 3 3 5" xfId="18205" xr:uid="{00000000-0005-0000-0000-00004D470000}"/>
    <cellStyle name="40% - 强调文字颜色 5 2 4 3 3 5 2" xfId="32008" xr:uid="{00000000-0005-0000-0000-0000387D0000}"/>
    <cellStyle name="40% - 强调文字颜色 5 2 4 3 3 5 3" xfId="32009" xr:uid="{00000000-0005-0000-0000-0000397D0000}"/>
    <cellStyle name="40% - 强调文字颜色 5 2 4 3 3 6" xfId="32010" xr:uid="{00000000-0005-0000-0000-00003A7D0000}"/>
    <cellStyle name="40% - 强调文字颜色 5 2 4 3 3 6 2" xfId="32011" xr:uid="{00000000-0005-0000-0000-00003B7D0000}"/>
    <cellStyle name="40% - 强调文字颜色 5 2 4 3 3 7" xfId="32012" xr:uid="{00000000-0005-0000-0000-00003C7D0000}"/>
    <cellStyle name="40% - 强调文字颜色 5 2 4 3 4" xfId="32013" xr:uid="{00000000-0005-0000-0000-00003D7D0000}"/>
    <cellStyle name="40% - 强调文字颜色 5 2 4 3 5" xfId="29717" xr:uid="{00000000-0005-0000-0000-000045740000}"/>
    <cellStyle name="40% - 强调文字颜色 5 2 4 3 6" xfId="29719" xr:uid="{00000000-0005-0000-0000-000047740000}"/>
    <cellStyle name="40% - 强调文字颜色 5 2 4 4" xfId="32014" xr:uid="{00000000-0005-0000-0000-00003E7D0000}"/>
    <cellStyle name="40% - 强调文字颜色 5 2 4 4 2" xfId="32015" xr:uid="{00000000-0005-0000-0000-00003F7D0000}"/>
    <cellStyle name="40% - 强调文字颜色 5 2 4 4 2 2" xfId="32016" xr:uid="{00000000-0005-0000-0000-0000407D0000}"/>
    <cellStyle name="40% - 强调文字颜色 5 2 4 4 2 2 2" xfId="12082" xr:uid="{00000000-0005-0000-0000-0000622F0000}"/>
    <cellStyle name="40% - 强调文字颜色 5 2 4 4 2 3" xfId="29595" xr:uid="{00000000-0005-0000-0000-0000CB730000}"/>
    <cellStyle name="40% - 强调文字颜色 5 2 4 4 2 3 2" xfId="12099" xr:uid="{00000000-0005-0000-0000-0000732F0000}"/>
    <cellStyle name="40% - 强调文字颜色 5 2 4 4 2 4" xfId="32017" xr:uid="{00000000-0005-0000-0000-0000417D0000}"/>
    <cellStyle name="40% - 强调文字颜色 5 2 4 4 3" xfId="32018" xr:uid="{00000000-0005-0000-0000-0000427D0000}"/>
    <cellStyle name="40% - 强调文字颜色 5 2 4 4 3 2" xfId="32019" xr:uid="{00000000-0005-0000-0000-0000437D0000}"/>
    <cellStyle name="40% - 强调文字颜色 5 2 4 4 3 3" xfId="32020" xr:uid="{00000000-0005-0000-0000-0000447D0000}"/>
    <cellStyle name="40% - 强调文字颜色 5 2 4 4 4" xfId="32021" xr:uid="{00000000-0005-0000-0000-0000457D0000}"/>
    <cellStyle name="40% - 强调文字颜色 5 2 4 4 5" xfId="22036" xr:uid="{00000000-0005-0000-0000-000044560000}"/>
    <cellStyle name="40% - 强调文字颜色 5 2 4 4 6" xfId="22041" xr:uid="{00000000-0005-0000-0000-000049560000}"/>
    <cellStyle name="40% - 强调文字颜色 5 2 4 5" xfId="32022" xr:uid="{00000000-0005-0000-0000-0000467D0000}"/>
    <cellStyle name="40% - 强调文字颜色 5 2 4 5 2" xfId="32023" xr:uid="{00000000-0005-0000-0000-0000477D0000}"/>
    <cellStyle name="40% - 强调文字颜色 5 2 4 5 2 2" xfId="7523" xr:uid="{00000000-0005-0000-0000-0000931D0000}"/>
    <cellStyle name="40% - 强调文字颜色 5 2 4 5 2 2 2" xfId="13018" xr:uid="{00000000-0005-0000-0000-00000A330000}"/>
    <cellStyle name="40% - 强调文字颜色 5 2 4 5 2 3" xfId="29606" xr:uid="{00000000-0005-0000-0000-0000D6730000}"/>
    <cellStyle name="40% - 强调文字颜色 5 2 4 5 2 4" xfId="32024" xr:uid="{00000000-0005-0000-0000-0000487D0000}"/>
    <cellStyle name="40% - 强调文字颜色 5 2 4 5 3" xfId="32025" xr:uid="{00000000-0005-0000-0000-0000497D0000}"/>
    <cellStyle name="40% - 强调文字颜色 5 2 4 5 3 2" xfId="3106" xr:uid="{00000000-0005-0000-0000-0000520C0000}"/>
    <cellStyle name="40% - 强调文字颜色 5 2 4 5 3 2 2" xfId="8030" xr:uid="{00000000-0005-0000-0000-00008E1F0000}"/>
    <cellStyle name="40% - 强调文字颜色 5 2 4 5 3 3" xfId="32026" xr:uid="{00000000-0005-0000-0000-00004A7D0000}"/>
    <cellStyle name="40% - 强调文字颜色 5 2 4 5 3 4" xfId="32027" xr:uid="{00000000-0005-0000-0000-00004B7D0000}"/>
    <cellStyle name="40% - 强调文字颜色 5 2 4 5 4" xfId="32028" xr:uid="{00000000-0005-0000-0000-00004C7D0000}"/>
    <cellStyle name="40% - 强调文字颜色 5 2 4 5 4 2" xfId="21705" xr:uid="{00000000-0005-0000-0000-0000F9540000}"/>
    <cellStyle name="40% - 强调文字颜色 5 2 4 5 5" xfId="22045" xr:uid="{00000000-0005-0000-0000-00004D560000}"/>
    <cellStyle name="40% - 强调文字颜色 5 2 4 5 6" xfId="22050" xr:uid="{00000000-0005-0000-0000-000052560000}"/>
    <cellStyle name="40% - 强调文字颜色 5 2 4 6" xfId="32029" xr:uid="{00000000-0005-0000-0000-00004D7D0000}"/>
    <cellStyle name="40% - 强调文字颜色 5 2 4 6 2" xfId="32031" xr:uid="{00000000-0005-0000-0000-00004F7D0000}"/>
    <cellStyle name="40% - 强调文字颜色 5 2 4 6 2 2" xfId="32033" xr:uid="{00000000-0005-0000-0000-0000517D0000}"/>
    <cellStyle name="40% - 强调文字颜色 5 2 4 6 2 2 2" xfId="13468" xr:uid="{00000000-0005-0000-0000-0000CC340000}"/>
    <cellStyle name="40% - 强调文字颜色 5 2 4 6 2 3" xfId="32035" xr:uid="{00000000-0005-0000-0000-0000537D0000}"/>
    <cellStyle name="40% - 强调文字颜色 5 2 4 6 2 4" xfId="30999" xr:uid="{00000000-0005-0000-0000-000047790000}"/>
    <cellStyle name="40% - 强调文字颜色 5 2 4 6 3" xfId="32037" xr:uid="{00000000-0005-0000-0000-0000557D0000}"/>
    <cellStyle name="40% - 强调文字颜色 5 2 4 6 3 2" xfId="28779" xr:uid="{00000000-0005-0000-0000-00009B700000}"/>
    <cellStyle name="40% - 强调文字颜色 5 2 4 6 3 3" xfId="32040" xr:uid="{00000000-0005-0000-0000-0000587D0000}"/>
    <cellStyle name="40% - 强调文字颜色 5 2 4 6 4" xfId="32043" xr:uid="{00000000-0005-0000-0000-00005B7D0000}"/>
    <cellStyle name="40% - 强调文字颜色 5 2 4 6 4 2" xfId="12653" xr:uid="{00000000-0005-0000-0000-00009D310000}"/>
    <cellStyle name="40% - 强调文字颜色 5 2 4 6 5" xfId="22058" xr:uid="{00000000-0005-0000-0000-00005A560000}"/>
    <cellStyle name="40% - 强调文字颜色 5 2 4 6 6" xfId="22064" xr:uid="{00000000-0005-0000-0000-000060560000}"/>
    <cellStyle name="40% - 强调文字颜色 5 2 4 7" xfId="32044" xr:uid="{00000000-0005-0000-0000-00005C7D0000}"/>
    <cellStyle name="40% - 强调文字颜色 5 2 4 7 2" xfId="17625" xr:uid="{00000000-0005-0000-0000-000009450000}"/>
    <cellStyle name="40% - 强调文字颜色 5 2 4 7 2 2" xfId="22122" xr:uid="{00000000-0005-0000-0000-00009A560000}"/>
    <cellStyle name="40% - 强调文字颜色 5 2 4 7 2 3" xfId="28796" xr:uid="{00000000-0005-0000-0000-0000AC700000}"/>
    <cellStyle name="40% - 强调文字颜色 5 2 4 7 3" xfId="32046" xr:uid="{00000000-0005-0000-0000-00005E7D0000}"/>
    <cellStyle name="40% - 强调文字颜色 5 2 4 7 3 2" xfId="22130" xr:uid="{00000000-0005-0000-0000-0000A2560000}"/>
    <cellStyle name="40% - 强调文字颜色 5 2 4 7 4" xfId="32050" xr:uid="{00000000-0005-0000-0000-0000627D0000}"/>
    <cellStyle name="40% - 强调文字颜色 5 2 4 7 5" xfId="22071" xr:uid="{00000000-0005-0000-0000-000067560000}"/>
    <cellStyle name="40% - 强调文字颜色 5 2 4 8" xfId="32051" xr:uid="{00000000-0005-0000-0000-0000637D0000}"/>
    <cellStyle name="40% - 强调文字颜色 5 2 4 8 2" xfId="32052" xr:uid="{00000000-0005-0000-0000-0000647D0000}"/>
    <cellStyle name="40% - 强调文字颜色 5 2 4 8 2 2" xfId="32053" xr:uid="{00000000-0005-0000-0000-0000657D0000}"/>
    <cellStyle name="40% - 强调文字颜色 5 2 4 8 2 3" xfId="32055" xr:uid="{00000000-0005-0000-0000-0000677D0000}"/>
    <cellStyle name="40% - 强调文字颜色 5 2 4 8 3" xfId="32056" xr:uid="{00000000-0005-0000-0000-0000687D0000}"/>
    <cellStyle name="40% - 强调文字颜色 5 2 4 8 3 2" xfId="32058" xr:uid="{00000000-0005-0000-0000-00006A7D0000}"/>
    <cellStyle name="40% - 强调文字颜色 5 2 4 8 4" xfId="30462" xr:uid="{00000000-0005-0000-0000-00002E770000}"/>
    <cellStyle name="40% - 强调文字颜色 5 2 4 8 5" xfId="22081" xr:uid="{00000000-0005-0000-0000-000071560000}"/>
    <cellStyle name="40% - 强调文字颜色 5 2 4 9" xfId="18495" xr:uid="{00000000-0005-0000-0000-00006F480000}"/>
    <cellStyle name="40% - 强调文字颜色 5 2 4 9 2" xfId="18499" xr:uid="{00000000-0005-0000-0000-000073480000}"/>
    <cellStyle name="40% - 强调文字颜色 5 2 4 9 3" xfId="32059" xr:uid="{00000000-0005-0000-0000-00006B7D0000}"/>
    <cellStyle name="40% - 强调文字颜色 5 2 5" xfId="10341" xr:uid="{00000000-0005-0000-0000-000095280000}"/>
    <cellStyle name="40% - 强调文字颜色 5 2 5 2" xfId="32060" xr:uid="{00000000-0005-0000-0000-00006C7D0000}"/>
    <cellStyle name="40% - 强调文字颜色 5 2 5 2 2" xfId="18049" xr:uid="{00000000-0005-0000-0000-0000B1460000}"/>
    <cellStyle name="40% - 强调文字颜色 5 2 5 2 2 2" xfId="9286" xr:uid="{00000000-0005-0000-0000-000076240000}"/>
    <cellStyle name="40% - 强调文字颜色 5 2 5 2 2 2 2" xfId="15138" xr:uid="{00000000-0005-0000-0000-0000523B0000}"/>
    <cellStyle name="40% - 强调文字颜色 5 2 5 2 2 2 3" xfId="15153" xr:uid="{00000000-0005-0000-0000-0000613B0000}"/>
    <cellStyle name="40% - 强调文字颜色 5 2 5 2 2 3" xfId="28893" xr:uid="{00000000-0005-0000-0000-00000D710000}"/>
    <cellStyle name="40% - 强调文字颜色 5 2 5 2 2 4" xfId="407" xr:uid="{00000000-0005-0000-0000-0000C7010000}"/>
    <cellStyle name="40% - 强调文字颜色 5 2 5 2 2 5" xfId="422" xr:uid="{00000000-0005-0000-0000-0000D6010000}"/>
    <cellStyle name="40% - 强调文字颜色 5 2 5 2 3" xfId="32061" xr:uid="{00000000-0005-0000-0000-00006D7D0000}"/>
    <cellStyle name="40% - 强调文字颜色 5 2 5 2 3 2" xfId="28909" xr:uid="{00000000-0005-0000-0000-00001D710000}"/>
    <cellStyle name="40% - 强调文字颜色 5 2 5 2 3 2 2" xfId="32062" xr:uid="{00000000-0005-0000-0000-00006E7D0000}"/>
    <cellStyle name="40% - 强调文字颜色 5 2 5 2 3 3" xfId="28265" xr:uid="{00000000-0005-0000-0000-0000996E0000}"/>
    <cellStyle name="40% - 强调文字颜色 5 2 5 2 3 4" xfId="432" xr:uid="{00000000-0005-0000-0000-0000E0010000}"/>
    <cellStyle name="40% - 强调文字颜色 5 2 5 2 4" xfId="32063" xr:uid="{00000000-0005-0000-0000-00006F7D0000}"/>
    <cellStyle name="40% - 强调文字颜色 5 2 5 2 4 2" xfId="28915" xr:uid="{00000000-0005-0000-0000-000023710000}"/>
    <cellStyle name="40% - 强调文字颜色 5 2 5 2 5" xfId="32064" xr:uid="{00000000-0005-0000-0000-0000707D0000}"/>
    <cellStyle name="40% - 强调文字颜色 5 2 5 3" xfId="32065" xr:uid="{00000000-0005-0000-0000-0000717D0000}"/>
    <cellStyle name="40% - 强调文字颜色 5 2 5 3 2" xfId="32066" xr:uid="{00000000-0005-0000-0000-0000727D0000}"/>
    <cellStyle name="40% - 强调文字颜色 5 2 5 3 3" xfId="32067" xr:uid="{00000000-0005-0000-0000-0000737D0000}"/>
    <cellStyle name="40% - 强调文字颜色 5 2 5 4" xfId="32068" xr:uid="{00000000-0005-0000-0000-0000747D0000}"/>
    <cellStyle name="40% - 强调文字颜色 5 2 5 4 2" xfId="32069" xr:uid="{00000000-0005-0000-0000-0000757D0000}"/>
    <cellStyle name="40% - 强调文字颜色 5 2 5 4 3" xfId="32070" xr:uid="{00000000-0005-0000-0000-0000767D0000}"/>
    <cellStyle name="40% - 强调文字颜色 5 2 5 5" xfId="32071" xr:uid="{00000000-0005-0000-0000-0000777D0000}"/>
    <cellStyle name="40% - 强调文字颜色 5 2 5 5 2" xfId="4822" xr:uid="{00000000-0005-0000-0000-000006130000}"/>
    <cellStyle name="40% - 强调文字颜色 5 2 5 5 2 2" xfId="4824" xr:uid="{00000000-0005-0000-0000-000008130000}"/>
    <cellStyle name="40% - 强调文字颜色 5 2 5 5 3" xfId="4863" xr:uid="{00000000-0005-0000-0000-00002F130000}"/>
    <cellStyle name="40% - 强调文字颜色 5 2 5 6" xfId="32072" xr:uid="{00000000-0005-0000-0000-0000787D0000}"/>
    <cellStyle name="40% - 强调文字颜色 5 2 5 6 2" xfId="32074" xr:uid="{00000000-0005-0000-0000-00007A7D0000}"/>
    <cellStyle name="40% - 强调文字颜色 5 2 6" xfId="10345" xr:uid="{00000000-0005-0000-0000-000099280000}"/>
    <cellStyle name="40% - 强调文字颜色 5 2 6 2" xfId="32075" xr:uid="{00000000-0005-0000-0000-00007B7D0000}"/>
    <cellStyle name="40% - 强调文字颜色 5 2 6 2 2" xfId="32076" xr:uid="{00000000-0005-0000-0000-00007C7D0000}"/>
    <cellStyle name="40% - 强调文字颜色 5 2 6 2 2 2" xfId="17184" xr:uid="{00000000-0005-0000-0000-000050430000}"/>
    <cellStyle name="40% - 强调文字颜色 5 2 6 2 2 3" xfId="17186" xr:uid="{00000000-0005-0000-0000-000052430000}"/>
    <cellStyle name="40% - 强调文字颜色 5 2 6 2 3" xfId="13817" xr:uid="{00000000-0005-0000-0000-000029360000}"/>
    <cellStyle name="40% - 强调文字颜色 5 2 6 2 3 2" xfId="17193" xr:uid="{00000000-0005-0000-0000-000059430000}"/>
    <cellStyle name="40% - 强调文字颜色 5 2 6 2 3 2 2" xfId="24020" xr:uid="{00000000-0005-0000-0000-0000045E0000}"/>
    <cellStyle name="40% - 强调文字颜色 5 2 6 2 3 3" xfId="28979" xr:uid="{00000000-0005-0000-0000-000063710000}"/>
    <cellStyle name="40% - 强调文字颜色 5 2 6 2 3 4" xfId="28981" xr:uid="{00000000-0005-0000-0000-000065710000}"/>
    <cellStyle name="40% - 强调文字颜色 5 2 6 2 4" xfId="13819" xr:uid="{00000000-0005-0000-0000-00002B360000}"/>
    <cellStyle name="40% - 强调文字颜色 5 2 6 3" xfId="32077" xr:uid="{00000000-0005-0000-0000-00007D7D0000}"/>
    <cellStyle name="40% - 强调文字颜色 5 2 6 3 2" xfId="32078" xr:uid="{00000000-0005-0000-0000-00007E7D0000}"/>
    <cellStyle name="40% - 强调文字颜色 5 2 6 3 2 2" xfId="28989" xr:uid="{00000000-0005-0000-0000-00006D710000}"/>
    <cellStyle name="40% - 强调文字颜色 5 2 6 3 2 3" xfId="28991" xr:uid="{00000000-0005-0000-0000-00006F710000}"/>
    <cellStyle name="40% - 强调文字颜色 5 2 6 4" xfId="32079" xr:uid="{00000000-0005-0000-0000-00007F7D0000}"/>
    <cellStyle name="40% - 强调文字颜色 5 2 6 4 2" xfId="32080" xr:uid="{00000000-0005-0000-0000-0000807D0000}"/>
    <cellStyle name="40% - 强调文字颜色 5 2 6 4 2 2" xfId="10277" xr:uid="{00000000-0005-0000-0000-000055280000}"/>
    <cellStyle name="40% - 强调文字颜色 5 2 6 4 3" xfId="32081" xr:uid="{00000000-0005-0000-0000-0000817D0000}"/>
    <cellStyle name="40% - 强调文字颜色 5 2 6 5" xfId="32082" xr:uid="{00000000-0005-0000-0000-0000827D0000}"/>
    <cellStyle name="40% - 强调文字颜色 5 2 6 6" xfId="32083" xr:uid="{00000000-0005-0000-0000-0000837D0000}"/>
    <cellStyle name="40% - 强调文字颜色 5 2 6 6 2" xfId="5347" xr:uid="{00000000-0005-0000-0000-000013150000}"/>
    <cellStyle name="40% - 强调文字颜色 5 2 7" xfId="18663" xr:uid="{00000000-0005-0000-0000-000017490000}"/>
    <cellStyle name="40% - 强调文字颜色 5 2 7 2" xfId="18665" xr:uid="{00000000-0005-0000-0000-000019490000}"/>
    <cellStyle name="40% - 强调文字颜色 5 2 7 2 2" xfId="23354" xr:uid="{00000000-0005-0000-0000-00006A5B0000}"/>
    <cellStyle name="40% - 强调文字颜色 5 2 7 2 2 2" xfId="17244" xr:uid="{00000000-0005-0000-0000-00008C430000}"/>
    <cellStyle name="40% - 强调文字颜色 5 2 7 2 2 2 2" xfId="23358" xr:uid="{00000000-0005-0000-0000-00006E5B0000}"/>
    <cellStyle name="40% - 强调文字颜色 5 2 7 2 2 2 2 2" xfId="32085" xr:uid="{00000000-0005-0000-0000-0000857D0000}"/>
    <cellStyle name="40% - 强调文字颜色 5 2 7 2 2 2 2 3" xfId="32087" xr:uid="{00000000-0005-0000-0000-0000877D0000}"/>
    <cellStyle name="40% - 强调文字颜色 5 2 7 2 2 2 3" xfId="23362" xr:uid="{00000000-0005-0000-0000-0000725B0000}"/>
    <cellStyle name="40% - 强调文字颜色 5 2 7 2 2 2 4" xfId="17449" xr:uid="{00000000-0005-0000-0000-000059440000}"/>
    <cellStyle name="40% - 强调文字颜色 5 2 7 2 2 3" xfId="17247" xr:uid="{00000000-0005-0000-0000-00008F430000}"/>
    <cellStyle name="40% - 强调文字颜色 5 2 7 2 2 3 2" xfId="18122" xr:uid="{00000000-0005-0000-0000-0000FA460000}"/>
    <cellStyle name="40% - 强调文字颜色 5 2 7 2 2 3 2 2" xfId="32089" xr:uid="{00000000-0005-0000-0000-0000897D0000}"/>
    <cellStyle name="40% - 强调文字颜色 5 2 7 2 2 3 2 3" xfId="32090" xr:uid="{00000000-0005-0000-0000-00008A7D0000}"/>
    <cellStyle name="40% - 强调文字颜色 5 2 7 2 2 3 3" xfId="32092" xr:uid="{00000000-0005-0000-0000-00008C7D0000}"/>
    <cellStyle name="40% - 强调文字颜色 5 2 7 2 2 3 4" xfId="17458" xr:uid="{00000000-0005-0000-0000-000062440000}"/>
    <cellStyle name="40% - 强调文字颜色 5 2 7 2 2 4" xfId="21981" xr:uid="{00000000-0005-0000-0000-00000D560000}"/>
    <cellStyle name="40% - 强调文字颜色 5 2 7 2 2 4 2" xfId="32094" xr:uid="{00000000-0005-0000-0000-00008E7D0000}"/>
    <cellStyle name="40% - 强调文字颜色 5 2 7 2 2 4 2 2" xfId="28373" xr:uid="{00000000-0005-0000-0000-0000056F0000}"/>
    <cellStyle name="40% - 强调文字颜色 5 2 7 2 2 4 3" xfId="32096" xr:uid="{00000000-0005-0000-0000-0000907D0000}"/>
    <cellStyle name="40% - 强调文字颜色 5 2 7 2 2 5" xfId="19926" xr:uid="{00000000-0005-0000-0000-0000064E0000}"/>
    <cellStyle name="40% - 强调文字颜色 5 2 7 2 2 5 2" xfId="32098" xr:uid="{00000000-0005-0000-0000-0000927D0000}"/>
    <cellStyle name="40% - 强调文字颜色 5 2 7 2 2 6" xfId="32099" xr:uid="{00000000-0005-0000-0000-0000937D0000}"/>
    <cellStyle name="40% - 强调文字颜色 5 2 7 2 2 7" xfId="32101" xr:uid="{00000000-0005-0000-0000-0000957D0000}"/>
    <cellStyle name="40% - 强调文字颜色 5 2 7 2 3" xfId="13827" xr:uid="{00000000-0005-0000-0000-000033360000}"/>
    <cellStyle name="40% - 强调文字颜色 5 2 7 2 4" xfId="13831" xr:uid="{00000000-0005-0000-0000-000037360000}"/>
    <cellStyle name="40% - 强调文字颜色 5 2 7 3" xfId="18667" xr:uid="{00000000-0005-0000-0000-00001B490000}"/>
    <cellStyle name="40% - 强调文字颜色 5 2 7 3 2" xfId="32102" xr:uid="{00000000-0005-0000-0000-0000967D0000}"/>
    <cellStyle name="40% - 强调文字颜色 5 2 7 3 2 2" xfId="2155" xr:uid="{00000000-0005-0000-0000-00009B080000}"/>
    <cellStyle name="40% - 强调文字颜色 5 2 7 3 2 2 2" xfId="2160" xr:uid="{00000000-0005-0000-0000-0000A0080000}"/>
    <cellStyle name="40% - 强调文字颜色 5 2 7 3 2 2 3" xfId="2172" xr:uid="{00000000-0005-0000-0000-0000AC080000}"/>
    <cellStyle name="40% - 强调文字颜色 5 2 7 3 2 3" xfId="2183" xr:uid="{00000000-0005-0000-0000-0000B7080000}"/>
    <cellStyle name="40% - 强调文字颜色 5 2 7 3 2 4" xfId="2214" xr:uid="{00000000-0005-0000-0000-0000D6080000}"/>
    <cellStyle name="40% - 强调文字颜色 5 2 7 3 3" xfId="32103" xr:uid="{00000000-0005-0000-0000-0000977D0000}"/>
    <cellStyle name="40% - 强调文字颜色 5 2 7 3 3 2" xfId="32104" xr:uid="{00000000-0005-0000-0000-0000987D0000}"/>
    <cellStyle name="40% - 强调文字颜色 5 2 7 3 3 2 2" xfId="32105" xr:uid="{00000000-0005-0000-0000-0000997D0000}"/>
    <cellStyle name="40% - 强调文字颜色 5 2 7 3 3 2 3" xfId="32106" xr:uid="{00000000-0005-0000-0000-00009A7D0000}"/>
    <cellStyle name="40% - 强调文字颜色 5 2 7 3 3 3" xfId="32107" xr:uid="{00000000-0005-0000-0000-00009B7D0000}"/>
    <cellStyle name="40% - 强调文字颜色 5 2 7 3 3 4" xfId="32108" xr:uid="{00000000-0005-0000-0000-00009C7D0000}"/>
    <cellStyle name="40% - 强调文字颜色 5 2 7 3 4" xfId="5492" xr:uid="{00000000-0005-0000-0000-0000A4150000}"/>
    <cellStyle name="40% - 强调文字颜色 5 2 7 3 4 2" xfId="5494" xr:uid="{00000000-0005-0000-0000-0000A6150000}"/>
    <cellStyle name="40% - 强调文字颜色 5 2 7 3 4 2 2" xfId="32109" xr:uid="{00000000-0005-0000-0000-00009D7D0000}"/>
    <cellStyle name="40% - 强调文字颜色 5 2 7 3 4 3" xfId="5496" xr:uid="{00000000-0005-0000-0000-0000A8150000}"/>
    <cellStyle name="40% - 强调文字颜色 5 2 7 3 5" xfId="5499" xr:uid="{00000000-0005-0000-0000-0000AB150000}"/>
    <cellStyle name="40% - 强调文字颜色 5 2 7 3 6" xfId="5504" xr:uid="{00000000-0005-0000-0000-0000B0150000}"/>
    <cellStyle name="40% - 强调文字颜色 5 2 7 4" xfId="32110" xr:uid="{00000000-0005-0000-0000-00009E7D0000}"/>
    <cellStyle name="40% - 强调文字颜色 5 2 7 4 2" xfId="32111" xr:uid="{00000000-0005-0000-0000-00009F7D0000}"/>
    <cellStyle name="40% - 强调文字颜色 5 2 7 4 2 2" xfId="32112" xr:uid="{00000000-0005-0000-0000-0000A07D0000}"/>
    <cellStyle name="40% - 强调文字颜色 5 2 7 4 3" xfId="32113" xr:uid="{00000000-0005-0000-0000-0000A17D0000}"/>
    <cellStyle name="40% - 强调文字颜色 5 2 7 5" xfId="32114" xr:uid="{00000000-0005-0000-0000-0000A27D0000}"/>
    <cellStyle name="40% - 强调文字颜色 5 2 7 5 2" xfId="5472" xr:uid="{00000000-0005-0000-0000-000090150000}"/>
    <cellStyle name="40% - 强调文字颜色 5 2 8" xfId="18670" xr:uid="{00000000-0005-0000-0000-00001E490000}"/>
    <cellStyle name="40% - 强调文字颜色 5 2 8 2" xfId="32115" xr:uid="{00000000-0005-0000-0000-0000A37D0000}"/>
    <cellStyle name="40% - 强调文字颜色 5 2 8 2 2" xfId="32117" xr:uid="{00000000-0005-0000-0000-0000A57D0000}"/>
    <cellStyle name="40% - 强调文字颜色 5 2 8 2 2 2" xfId="32042" xr:uid="{00000000-0005-0000-0000-00005A7D0000}"/>
    <cellStyle name="40% - 强调文字颜色 5 2 8 2 2 2 2" xfId="12652" xr:uid="{00000000-0005-0000-0000-00009C310000}"/>
    <cellStyle name="40% - 强调文字颜色 5 2 8 2 2 2 3" xfId="12656" xr:uid="{00000000-0005-0000-0000-0000A0310000}"/>
    <cellStyle name="40% - 强调文字颜色 5 2 8 2 2 3" xfId="22057" xr:uid="{00000000-0005-0000-0000-000059560000}"/>
    <cellStyle name="40% - 强调文字颜色 5 2 8 2 2 4" xfId="22063" xr:uid="{00000000-0005-0000-0000-00005F560000}"/>
    <cellStyle name="40% - 强调文字颜色 5 2 8 2 3" xfId="13838" xr:uid="{00000000-0005-0000-0000-00003E360000}"/>
    <cellStyle name="40% - 强调文字颜色 5 2 8 2 3 2" xfId="32049" xr:uid="{00000000-0005-0000-0000-0000617D0000}"/>
    <cellStyle name="40% - 强调文字颜色 5 2 8 2 3 2 2" xfId="32120" xr:uid="{00000000-0005-0000-0000-0000A87D0000}"/>
    <cellStyle name="40% - 强调文字颜色 5 2 8 2 3 2 3" xfId="32122" xr:uid="{00000000-0005-0000-0000-0000AA7D0000}"/>
    <cellStyle name="40% - 强调文字颜色 5 2 8 2 3 3" xfId="22070" xr:uid="{00000000-0005-0000-0000-000066560000}"/>
    <cellStyle name="40% - 强调文字颜色 5 2 8 2 3 4" xfId="22075" xr:uid="{00000000-0005-0000-0000-00006B560000}"/>
    <cellStyle name="40% - 强调文字颜色 5 2 8 2 4" xfId="30458" xr:uid="{00000000-0005-0000-0000-00002A770000}"/>
    <cellStyle name="40% - 强调文字颜色 5 2 8 2 4 2" xfId="30461" xr:uid="{00000000-0005-0000-0000-00002D770000}"/>
    <cellStyle name="40% - 强调文字颜色 5 2 8 2 4 2 2" xfId="32125" xr:uid="{00000000-0005-0000-0000-0000AD7D0000}"/>
    <cellStyle name="40% - 强调文字颜色 5 2 8 2 4 3" xfId="22080" xr:uid="{00000000-0005-0000-0000-000070560000}"/>
    <cellStyle name="40% - 强调文字颜色 5 2 8 2 5" xfId="27021" xr:uid="{00000000-0005-0000-0000-0000BD690000}"/>
    <cellStyle name="40% - 强调文字颜色 5 2 8 2 5 2" xfId="30464" xr:uid="{00000000-0005-0000-0000-000030770000}"/>
    <cellStyle name="40% - 强调文字颜色 5 2 8 2 6" xfId="30466" xr:uid="{00000000-0005-0000-0000-000032770000}"/>
    <cellStyle name="40% - 强调文字颜色 5 2 8 2 7" xfId="1793" xr:uid="{00000000-0005-0000-0000-000031070000}"/>
    <cellStyle name="40% - 强调文字颜色 5 2 8 3" xfId="32126" xr:uid="{00000000-0005-0000-0000-0000AE7D0000}"/>
    <cellStyle name="40% - 强调文字颜色 5 2 8 3 2" xfId="32127" xr:uid="{00000000-0005-0000-0000-0000AF7D0000}"/>
    <cellStyle name="40% - 强调文字颜色 5 2 8 3 2 2" xfId="32128" xr:uid="{00000000-0005-0000-0000-0000B07D0000}"/>
    <cellStyle name="40% - 强调文字颜色 5 2 8 3 2 2 2" xfId="31573" xr:uid="{00000000-0005-0000-0000-0000857B0000}"/>
    <cellStyle name="40% - 强调文字颜色 5 2 8 3 2 2 3" xfId="150" xr:uid="{00000000-0005-0000-0000-0000AE000000}"/>
    <cellStyle name="40% - 强调文字颜色 5 2 8 3 2 3" xfId="32129" xr:uid="{00000000-0005-0000-0000-0000B17D0000}"/>
    <cellStyle name="40% - 强调文字颜色 5 2 8 3 2 4" xfId="32130" xr:uid="{00000000-0005-0000-0000-0000B27D0000}"/>
    <cellStyle name="40% - 强调文字颜色 5 2 8 3 3" xfId="32131" xr:uid="{00000000-0005-0000-0000-0000B37D0000}"/>
    <cellStyle name="40% - 强调文字颜色 5 2 8 3 3 2" xfId="32132" xr:uid="{00000000-0005-0000-0000-0000B47D0000}"/>
    <cellStyle name="40% - 强调文字颜色 5 2 8 3 3 2 2" xfId="32134" xr:uid="{00000000-0005-0000-0000-0000B67D0000}"/>
    <cellStyle name="40% - 强调文字颜色 5 2 8 3 3 2 3" xfId="32135" xr:uid="{00000000-0005-0000-0000-0000B77D0000}"/>
    <cellStyle name="40% - 强调文字颜色 5 2 8 3 3 3" xfId="32136" xr:uid="{00000000-0005-0000-0000-0000B87D0000}"/>
    <cellStyle name="40% - 强调文字颜色 5 2 8 3 3 4" xfId="32137" xr:uid="{00000000-0005-0000-0000-0000B97D0000}"/>
    <cellStyle name="40% - 强调文字颜色 5 2 8 3 4" xfId="30468" xr:uid="{00000000-0005-0000-0000-000034770000}"/>
    <cellStyle name="40% - 强调文字颜色 5 2 8 3 4 2" xfId="32138" xr:uid="{00000000-0005-0000-0000-0000BA7D0000}"/>
    <cellStyle name="40% - 强调文字颜色 5 2 8 3 4 2 2" xfId="32139" xr:uid="{00000000-0005-0000-0000-0000BB7D0000}"/>
    <cellStyle name="40% - 强调文字颜色 5 2 8 3 4 3" xfId="32140" xr:uid="{00000000-0005-0000-0000-0000BC7D0000}"/>
    <cellStyle name="40% - 强调文字颜色 5 2 8 3 5" xfId="30470" xr:uid="{00000000-0005-0000-0000-000036770000}"/>
    <cellStyle name="40% - 强调文字颜色 5 2 8 3 5 2" xfId="32141" xr:uid="{00000000-0005-0000-0000-0000BD7D0000}"/>
    <cellStyle name="40% - 强调文字颜色 5 2 8 3 6" xfId="32142" xr:uid="{00000000-0005-0000-0000-0000BE7D0000}"/>
    <cellStyle name="40% - 强调文字颜色 5 2 8 4" xfId="32143" xr:uid="{00000000-0005-0000-0000-0000BF7D0000}"/>
    <cellStyle name="40% - 强调文字颜色 5 2 8 5" xfId="32144" xr:uid="{00000000-0005-0000-0000-0000C07D0000}"/>
    <cellStyle name="40% - 强调文字颜色 5 2 9" xfId="15267" xr:uid="{00000000-0005-0000-0000-0000D33B0000}"/>
    <cellStyle name="40% - 强调文字颜色 5 2 9 2" xfId="31393" xr:uid="{00000000-0005-0000-0000-0000D17A0000}"/>
    <cellStyle name="40% - 强调文字颜色 5 20" xfId="31448" xr:uid="{00000000-0005-0000-0000-0000087B0000}"/>
    <cellStyle name="40% - 强调文字颜色 5 21" xfId="19018" xr:uid="{00000000-0005-0000-0000-00007A4A0000}"/>
    <cellStyle name="40% - 强调文字颜色 5 3" xfId="32145" xr:uid="{00000000-0005-0000-0000-0000C17D0000}"/>
    <cellStyle name="40% - 强调文字颜色 5 3 10" xfId="32146" xr:uid="{00000000-0005-0000-0000-0000C27D0000}"/>
    <cellStyle name="40% - 强调文字颜色 5 3 10 2" xfId="32147" xr:uid="{00000000-0005-0000-0000-0000C37D0000}"/>
    <cellStyle name="40% - 强调文字颜色 5 3 2" xfId="8738" xr:uid="{00000000-0005-0000-0000-000052220000}"/>
    <cellStyle name="40% - 强调文字颜色 5 3 2 2" xfId="32148" xr:uid="{00000000-0005-0000-0000-0000C47D0000}"/>
    <cellStyle name="40% - 强调文字颜色 5 3 2 2 10" xfId="26990" xr:uid="{00000000-0005-0000-0000-00009E690000}"/>
    <cellStyle name="40% - 强调文字颜色 5 3 2 2 10 2" xfId="32149" xr:uid="{00000000-0005-0000-0000-0000C57D0000}"/>
    <cellStyle name="40% - 强调文字颜色 5 3 2 2 11" xfId="32150" xr:uid="{00000000-0005-0000-0000-0000C67D0000}"/>
    <cellStyle name="40% - 强调文字颜色 5 3 2 2 11 2" xfId="32151" xr:uid="{00000000-0005-0000-0000-0000C77D0000}"/>
    <cellStyle name="40% - 强调文字颜色 5 3 2 2 12" xfId="7552" xr:uid="{00000000-0005-0000-0000-0000B01D0000}"/>
    <cellStyle name="40% - 强调文字颜色 5 3 2 2 12 2" xfId="4113" xr:uid="{00000000-0005-0000-0000-000041100000}"/>
    <cellStyle name="40% - 强调文字颜色 5 3 2 2 13" xfId="3746" xr:uid="{00000000-0005-0000-0000-0000D20E0000}"/>
    <cellStyle name="40% - 强调文字颜色 5 3 2 2 13 2" xfId="3751" xr:uid="{00000000-0005-0000-0000-0000D70E0000}"/>
    <cellStyle name="40% - 强调文字颜色 5 3 2 2 14" xfId="3763" xr:uid="{00000000-0005-0000-0000-0000E30E0000}"/>
    <cellStyle name="40% - 强调文字颜色 5 3 2 2 15" xfId="3772" xr:uid="{00000000-0005-0000-0000-0000EC0E0000}"/>
    <cellStyle name="40% - 强调文字颜色 5 3 2 2 15 2" xfId="26120" xr:uid="{00000000-0005-0000-0000-000038660000}"/>
    <cellStyle name="40% - 强调文字颜色 5 3 2 2 16" xfId="7559" xr:uid="{00000000-0005-0000-0000-0000B71D0000}"/>
    <cellStyle name="40% - 强调文字颜色 5 3 2 2 17" xfId="32152" xr:uid="{00000000-0005-0000-0000-0000C87D0000}"/>
    <cellStyle name="40% - 强调文字颜色 5 3 2 2 2" xfId="32153" xr:uid="{00000000-0005-0000-0000-0000C97D0000}"/>
    <cellStyle name="40% - 强调文字颜色 5 3 2 2 2 10" xfId="32154" xr:uid="{00000000-0005-0000-0000-0000CA7D0000}"/>
    <cellStyle name="40% - 强调文字颜色 5 3 2 2 2 10 2" xfId="32155" xr:uid="{00000000-0005-0000-0000-0000CB7D0000}"/>
    <cellStyle name="40% - 强调文字颜色 5 3 2 2 2 11" xfId="22434" xr:uid="{00000000-0005-0000-0000-0000D2570000}"/>
    <cellStyle name="40% - 强调文字颜色 5 3 2 2 2 11 2" xfId="32156" xr:uid="{00000000-0005-0000-0000-0000CC7D0000}"/>
    <cellStyle name="40% - 强调文字颜色 5 3 2 2 2 12" xfId="32157" xr:uid="{00000000-0005-0000-0000-0000CD7D0000}"/>
    <cellStyle name="40% - 强调文字颜色 5 3 2 2 2 12 2" xfId="32158" xr:uid="{00000000-0005-0000-0000-0000CE7D0000}"/>
    <cellStyle name="40% - 强调文字颜色 5 3 2 2 2 13" xfId="32159" xr:uid="{00000000-0005-0000-0000-0000CF7D0000}"/>
    <cellStyle name="40% - 强调文字颜色 5 3 2 2 2 13 2" xfId="2437" xr:uid="{00000000-0005-0000-0000-0000B5090000}"/>
    <cellStyle name="40% - 强调文字颜色 5 3 2 2 2 14" xfId="32160" xr:uid="{00000000-0005-0000-0000-0000D07D0000}"/>
    <cellStyle name="40% - 强调文字颜色 5 3 2 2 2 15" xfId="32161" xr:uid="{00000000-0005-0000-0000-0000D17D0000}"/>
    <cellStyle name="40% - 强调文字颜色 5 3 2 2 2 16" xfId="28848" xr:uid="{00000000-0005-0000-0000-0000E0700000}"/>
    <cellStyle name="40% - 强调文字颜色 5 3 2 2 2 2" xfId="32162" xr:uid="{00000000-0005-0000-0000-0000D27D0000}"/>
    <cellStyle name="40% - 强调文字颜色 5 3 2 2 2 2 2" xfId="3408" xr:uid="{00000000-0005-0000-0000-0000800D0000}"/>
    <cellStyle name="40% - 强调文字颜色 5 3 2 2 2 2 2 2" xfId="32163" xr:uid="{00000000-0005-0000-0000-0000D37D0000}"/>
    <cellStyle name="40% - 强调文字颜色 5 3 2 2 2 2 2 2 2" xfId="9790" xr:uid="{00000000-0005-0000-0000-00006E260000}"/>
    <cellStyle name="40% - 强调文字颜色 5 3 2 2 2 2 2 2 2 2" xfId="9792" xr:uid="{00000000-0005-0000-0000-000070260000}"/>
    <cellStyle name="40% - 强调文字颜色 5 3 2 2 2 2 2 2 2 3" xfId="24891" xr:uid="{00000000-0005-0000-0000-00006B610000}"/>
    <cellStyle name="40% - 强调文字颜色 5 3 2 2 2 2 2 2 3" xfId="9794" xr:uid="{00000000-0005-0000-0000-000072260000}"/>
    <cellStyle name="40% - 强调文字颜色 5 3 2 2 2 2 2 2 4" xfId="32164" xr:uid="{00000000-0005-0000-0000-0000D47D0000}"/>
    <cellStyle name="40% - 强调文字颜色 5 3 2 2 2 2 2 3" xfId="31182" xr:uid="{00000000-0005-0000-0000-0000FE790000}"/>
    <cellStyle name="40% - 强调文字颜色 5 3 2 2 2 2 2 3 2" xfId="32165" xr:uid="{00000000-0005-0000-0000-0000D57D0000}"/>
    <cellStyle name="40% - 强调文字颜色 5 3 2 2 2 2 2 3 2 2" xfId="21605" xr:uid="{00000000-0005-0000-0000-000095540000}"/>
    <cellStyle name="40% - 强调文字颜色 5 3 2 2 2 2 2 3 2 3" xfId="32167" xr:uid="{00000000-0005-0000-0000-0000D77D0000}"/>
    <cellStyle name="40% - 强调文字颜色 5 3 2 2 2 2 2 3 3" xfId="32168" xr:uid="{00000000-0005-0000-0000-0000D87D0000}"/>
    <cellStyle name="40% - 强调文字颜色 5 3 2 2 2 2 2 3 4" xfId="32169" xr:uid="{00000000-0005-0000-0000-0000D97D0000}"/>
    <cellStyle name="40% - 强调文字颜色 5 3 2 2 2 2 2 4" xfId="31184" xr:uid="{00000000-0005-0000-0000-0000007A0000}"/>
    <cellStyle name="40% - 强调文字颜色 5 3 2 2 2 2 2 4 2" xfId="9865" xr:uid="{00000000-0005-0000-0000-0000B9260000}"/>
    <cellStyle name="40% - 强调文字颜色 5 3 2 2 2 2 2 4 3" xfId="9867" xr:uid="{00000000-0005-0000-0000-0000BB260000}"/>
    <cellStyle name="40% - 强调文字颜色 5 3 2 2 2 2 2 5" xfId="32170" xr:uid="{00000000-0005-0000-0000-0000DA7D0000}"/>
    <cellStyle name="40% - 强调文字颜色 5 3 2 2 2 2 2 5 2" xfId="13008" xr:uid="{00000000-0005-0000-0000-000000330000}"/>
    <cellStyle name="40% - 强调文字颜色 5 3 2 2 2 2 2 6" xfId="32171" xr:uid="{00000000-0005-0000-0000-0000DB7D0000}"/>
    <cellStyle name="40% - 强调文字颜色 5 3 2 2 2 2 3" xfId="11852" xr:uid="{00000000-0005-0000-0000-00007C2E0000}"/>
    <cellStyle name="40% - 强调文字颜色 5 3 2 2 2 2 3 2" xfId="18656" xr:uid="{00000000-0005-0000-0000-000010490000}"/>
    <cellStyle name="40% - 强调文字颜色 5 3 2 2 2 2 3 3" xfId="18659" xr:uid="{00000000-0005-0000-0000-000013490000}"/>
    <cellStyle name="40% - 强调文字颜色 5 3 2 2 2 2 4" xfId="13535" xr:uid="{00000000-0005-0000-0000-00000F350000}"/>
    <cellStyle name="40% - 强调文字颜色 5 3 2 2 2 2 4 2" xfId="32172" xr:uid="{00000000-0005-0000-0000-0000DC7D0000}"/>
    <cellStyle name="40% - 强调文字颜色 5 3 2 2 2 2 4 3" xfId="32173" xr:uid="{00000000-0005-0000-0000-0000DD7D0000}"/>
    <cellStyle name="40% - 强调文字颜色 5 3 2 2 2 2 5" xfId="13537" xr:uid="{00000000-0005-0000-0000-000011350000}"/>
    <cellStyle name="40% - 强调文字颜色 5 3 2 2 2 2 5 2" xfId="32174" xr:uid="{00000000-0005-0000-0000-0000DE7D0000}"/>
    <cellStyle name="40% - 强调文字颜色 5 3 2 2 2 2 6" xfId="32175" xr:uid="{00000000-0005-0000-0000-0000DF7D0000}"/>
    <cellStyle name="40% - 强调文字颜色 5 3 2 2 2 2 7" xfId="32176" xr:uid="{00000000-0005-0000-0000-0000E07D0000}"/>
    <cellStyle name="40% - 强调文字颜色 5 3 2 2 2 3" xfId="30364" xr:uid="{00000000-0005-0000-0000-0000CC760000}"/>
    <cellStyle name="40% - 强调文字颜色 5 3 2 2 2 3 2" xfId="12840" xr:uid="{00000000-0005-0000-0000-000058320000}"/>
    <cellStyle name="40% - 强调文字颜色 5 3 2 2 2 3 2 2" xfId="18709" xr:uid="{00000000-0005-0000-0000-000045490000}"/>
    <cellStyle name="40% - 强调文字颜色 5 3 2 2 2 3 2 2 2" xfId="13759" xr:uid="{00000000-0005-0000-0000-0000EF350000}"/>
    <cellStyle name="40% - 强调文字颜色 5 3 2 2 2 3 2 2 3" xfId="13765" xr:uid="{00000000-0005-0000-0000-0000F5350000}"/>
    <cellStyle name="40% - 强调文字颜色 5 3 2 2 2 3 2 3" xfId="18711" xr:uid="{00000000-0005-0000-0000-000047490000}"/>
    <cellStyle name="40% - 强调文字颜色 5 3 2 2 2 3 2 3 2" xfId="18714" xr:uid="{00000000-0005-0000-0000-00004A490000}"/>
    <cellStyle name="40% - 强调文字颜色 5 3 2 2 2 3 2 4" xfId="18716" xr:uid="{00000000-0005-0000-0000-00004C490000}"/>
    <cellStyle name="40% - 强调文字颜色 5 3 2 2 2 3 3" xfId="8745" xr:uid="{00000000-0005-0000-0000-000059220000}"/>
    <cellStyle name="40% - 强调文字颜色 5 3 2 2 2 3 3 2" xfId="32177" xr:uid="{00000000-0005-0000-0000-0000E17D0000}"/>
    <cellStyle name="40% - 强调文字颜色 5 3 2 2 2 3 3 2 2" xfId="13855" xr:uid="{00000000-0005-0000-0000-00004F360000}"/>
    <cellStyle name="40% - 强调文字颜色 5 3 2 2 2 3 3 2 3" xfId="32178" xr:uid="{00000000-0005-0000-0000-0000E27D0000}"/>
    <cellStyle name="40% - 强调文字颜色 5 3 2 2 2 3 3 3" xfId="32179" xr:uid="{00000000-0005-0000-0000-0000E37D0000}"/>
    <cellStyle name="40% - 强调文字颜色 5 3 2 2 2 3 3 3 2" xfId="13885" xr:uid="{00000000-0005-0000-0000-00006D360000}"/>
    <cellStyle name="40% - 强调文字颜色 5 3 2 2 2 3 3 4" xfId="32180" xr:uid="{00000000-0005-0000-0000-0000E47D0000}"/>
    <cellStyle name="40% - 强调文字颜色 5 3 2 2 2 3 4" xfId="20594" xr:uid="{00000000-0005-0000-0000-0000A2500000}"/>
    <cellStyle name="40% - 强调文字颜色 5 3 2 2 2 3 4 2" xfId="30551" xr:uid="{00000000-0005-0000-0000-000087770000}"/>
    <cellStyle name="40% - 强调文字颜色 5 3 2 2 2 3 4 3" xfId="30553" xr:uid="{00000000-0005-0000-0000-000089770000}"/>
    <cellStyle name="40% - 强调文字颜色 5 3 2 2 2 3 5" xfId="20597" xr:uid="{00000000-0005-0000-0000-0000A5500000}"/>
    <cellStyle name="40% - 强调文字颜色 5 3 2 2 2 3 5 2" xfId="32181" xr:uid="{00000000-0005-0000-0000-0000E57D0000}"/>
    <cellStyle name="40% - 强调文字颜色 5 3 2 2 2 3 5 3" xfId="32182" xr:uid="{00000000-0005-0000-0000-0000E67D0000}"/>
    <cellStyle name="40% - 强调文字颜色 5 3 2 2 2 3 6" xfId="30555" xr:uid="{00000000-0005-0000-0000-00008B770000}"/>
    <cellStyle name="40% - 强调文字颜色 5 3 2 2 2 3 7" xfId="31066" xr:uid="{00000000-0005-0000-0000-00008A790000}"/>
    <cellStyle name="40% - 强调文字颜色 5 3 2 2 2 4" xfId="28843" xr:uid="{00000000-0005-0000-0000-0000DB700000}"/>
    <cellStyle name="40% - 强调文字颜色 5 3 2 2 2 4 2" xfId="12851" xr:uid="{00000000-0005-0000-0000-000063320000}"/>
    <cellStyle name="40% - 强调文字颜色 5 3 2 2 2 4 2 2" xfId="32183" xr:uid="{00000000-0005-0000-0000-0000E77D0000}"/>
    <cellStyle name="40% - 强调文字颜色 5 3 2 2 2 4 2 3" xfId="31192" xr:uid="{00000000-0005-0000-0000-0000087A0000}"/>
    <cellStyle name="40% - 强调文字颜色 5 3 2 2 2 4 3" xfId="12855" xr:uid="{00000000-0005-0000-0000-000067320000}"/>
    <cellStyle name="40% - 强调文字颜色 5 3 2 2 2 4 3 2" xfId="32186" xr:uid="{00000000-0005-0000-0000-0000EA7D0000}"/>
    <cellStyle name="40% - 强调文字颜色 5 3 2 2 2 4 3 3" xfId="32188" xr:uid="{00000000-0005-0000-0000-0000EC7D0000}"/>
    <cellStyle name="40% - 强调文字颜色 5 3 2 2 2 4 4" xfId="30560" xr:uid="{00000000-0005-0000-0000-000090770000}"/>
    <cellStyle name="40% - 强调文字颜色 5 3 2 2 2 4 4 2" xfId="30564" xr:uid="{00000000-0005-0000-0000-000094770000}"/>
    <cellStyle name="40% - 强调文字颜色 5 3 2 2 2 4 5" xfId="30570" xr:uid="{00000000-0005-0000-0000-00009A770000}"/>
    <cellStyle name="40% - 强调文字颜色 5 3 2 2 2 4 6" xfId="30574" xr:uid="{00000000-0005-0000-0000-00009E770000}"/>
    <cellStyle name="40% - 强调文字颜色 5 3 2 2 2 5" xfId="23293" xr:uid="{00000000-0005-0000-0000-00002D5B0000}"/>
    <cellStyle name="40% - 强调文字颜色 5 3 2 2 2 5 2" xfId="12857" xr:uid="{00000000-0005-0000-0000-000069320000}"/>
    <cellStyle name="40% - 强调文字颜色 5 3 2 2 2 5 2 2" xfId="32189" xr:uid="{00000000-0005-0000-0000-0000ED7D0000}"/>
    <cellStyle name="40% - 强调文字颜色 5 3 2 2 2 5 2 3" xfId="32190" xr:uid="{00000000-0005-0000-0000-0000EE7D0000}"/>
    <cellStyle name="40% - 强调文字颜色 5 3 2 2 2 5 3" xfId="32192" xr:uid="{00000000-0005-0000-0000-0000F07D0000}"/>
    <cellStyle name="40% - 强调文字颜色 5 3 2 2 2 5 3 2" xfId="32194" xr:uid="{00000000-0005-0000-0000-0000F27D0000}"/>
    <cellStyle name="40% - 强调文字颜色 5 3 2 2 2 5 3 3" xfId="32195" xr:uid="{00000000-0005-0000-0000-0000F37D0000}"/>
    <cellStyle name="40% - 强调文字颜色 5 3 2 2 2 5 4" xfId="30576" xr:uid="{00000000-0005-0000-0000-0000A0770000}"/>
    <cellStyle name="40% - 强调文字颜色 5 3 2 2 2 5 4 2" xfId="30578" xr:uid="{00000000-0005-0000-0000-0000A2770000}"/>
    <cellStyle name="40% - 强调文字颜色 5 3 2 2 2 5 5" xfId="30580" xr:uid="{00000000-0005-0000-0000-0000A4770000}"/>
    <cellStyle name="40% - 强调文字颜色 5 3 2 2 2 5 6" xfId="32196" xr:uid="{00000000-0005-0000-0000-0000F47D0000}"/>
    <cellStyle name="40% - 强调文字颜色 5 3 2 2 2 6" xfId="28229" xr:uid="{00000000-0005-0000-0000-0000756E0000}"/>
    <cellStyle name="40% - 强调文字颜色 5 3 2 2 2 6 2" xfId="32197" xr:uid="{00000000-0005-0000-0000-0000F57D0000}"/>
    <cellStyle name="40% - 强调文字颜色 5 3 2 2 2 6 2 2" xfId="32198" xr:uid="{00000000-0005-0000-0000-0000F67D0000}"/>
    <cellStyle name="40% - 强调文字颜色 5 3 2 2 2 6 2 3" xfId="32199" xr:uid="{00000000-0005-0000-0000-0000F77D0000}"/>
    <cellStyle name="40% - 强调文字颜色 5 3 2 2 2 6 3" xfId="32201" xr:uid="{00000000-0005-0000-0000-0000F97D0000}"/>
    <cellStyle name="40% - 强调文字颜色 5 3 2 2 2 6 3 2" xfId="32203" xr:uid="{00000000-0005-0000-0000-0000FB7D0000}"/>
    <cellStyle name="40% - 强调文字颜色 5 3 2 2 2 6 4" xfId="30583" xr:uid="{00000000-0005-0000-0000-0000A7770000}"/>
    <cellStyle name="40% - 强调文字颜色 5 3 2 2 2 6 5" xfId="32205" xr:uid="{00000000-0005-0000-0000-0000FD7D0000}"/>
    <cellStyle name="40% - 强调文字颜色 5 3 2 2 2 7" xfId="32206" xr:uid="{00000000-0005-0000-0000-0000FE7D0000}"/>
    <cellStyle name="40% - 强调文字颜色 5 3 2 2 2 7 2" xfId="32207" xr:uid="{00000000-0005-0000-0000-0000FF7D0000}"/>
    <cellStyle name="40% - 强调文字颜色 5 3 2 2 2 7 2 2" xfId="32208" xr:uid="{00000000-0005-0000-0000-0000007E0000}"/>
    <cellStyle name="40% - 强调文字颜色 5 3 2 2 2 7 3" xfId="32210" xr:uid="{00000000-0005-0000-0000-0000027E0000}"/>
    <cellStyle name="40% - 强调文字颜色 5 3 2 2 2 7 4" xfId="32212" xr:uid="{00000000-0005-0000-0000-0000047E0000}"/>
    <cellStyle name="40% - 强调文字颜色 5 3 2 2 2 8" xfId="32213" xr:uid="{00000000-0005-0000-0000-0000057E0000}"/>
    <cellStyle name="40% - 强调文字颜色 5 3 2 2 2 8 2" xfId="29853" xr:uid="{00000000-0005-0000-0000-0000CD740000}"/>
    <cellStyle name="40% - 强调文字颜色 5 3 2 2 2 8 3" xfId="32215" xr:uid="{00000000-0005-0000-0000-0000077E0000}"/>
    <cellStyle name="40% - 强调文字颜色 5 3 2 2 2 9" xfId="32217" xr:uid="{00000000-0005-0000-0000-0000097E0000}"/>
    <cellStyle name="40% - 强调文字颜色 5 3 2 2 2 9 2" xfId="29862" xr:uid="{00000000-0005-0000-0000-0000D6740000}"/>
    <cellStyle name="40% - 强调文字颜色 5 3 2 2 2 9 3" xfId="32219" xr:uid="{00000000-0005-0000-0000-00000B7E0000}"/>
    <cellStyle name="40% - 强调文字颜色 5 3 2 2 3" xfId="26364" xr:uid="{00000000-0005-0000-0000-00002C670000}"/>
    <cellStyle name="40% - 强调文字颜色 5 3 2 2 3 2" xfId="32220" xr:uid="{00000000-0005-0000-0000-00000C7E0000}"/>
    <cellStyle name="40% - 强调文字颜色 5 3 2 2 3 2 2" xfId="7034" xr:uid="{00000000-0005-0000-0000-0000AA1B0000}"/>
    <cellStyle name="40% - 强调文字颜色 5 3 2 2 3 2 2 2" xfId="25130" xr:uid="{00000000-0005-0000-0000-00005A620000}"/>
    <cellStyle name="40% - 强调文字颜色 5 3 2 2 3 2 2 2 2" xfId="31435" xr:uid="{00000000-0005-0000-0000-0000FB7A0000}"/>
    <cellStyle name="40% - 强调文字颜色 5 3 2 2 3 2 2 2 3" xfId="31437" xr:uid="{00000000-0005-0000-0000-0000FD7A0000}"/>
    <cellStyle name="40% - 强调文字颜色 5 3 2 2 3 2 2 3" xfId="31441" xr:uid="{00000000-0005-0000-0000-0000017B0000}"/>
    <cellStyle name="40% - 强调文字颜色 5 3 2 2 3 2 2 3 2" xfId="31443" xr:uid="{00000000-0005-0000-0000-0000037B0000}"/>
    <cellStyle name="40% - 强调文字颜色 5 3 2 2 3 2 2 4" xfId="31446" xr:uid="{00000000-0005-0000-0000-0000067B0000}"/>
    <cellStyle name="40% - 强调文字颜色 5 3 2 2 3 2 3" xfId="7039" xr:uid="{00000000-0005-0000-0000-0000AF1B0000}"/>
    <cellStyle name="40% - 强调文字颜色 5 3 2 2 3 2 3 2" xfId="25136" xr:uid="{00000000-0005-0000-0000-000060620000}"/>
    <cellStyle name="40% - 强调文字颜色 5 3 2 2 3 2 3 2 2" xfId="32222" xr:uid="{00000000-0005-0000-0000-00000E7E0000}"/>
    <cellStyle name="40% - 强调文字颜色 5 3 2 2 3 2 3 2 3" xfId="32224" xr:uid="{00000000-0005-0000-0000-0000107E0000}"/>
    <cellStyle name="40% - 强调文字颜色 5 3 2 2 3 2 3 3" xfId="32225" xr:uid="{00000000-0005-0000-0000-0000117E0000}"/>
    <cellStyle name="40% - 强调文字颜色 5 3 2 2 3 2 3 4" xfId="32226" xr:uid="{00000000-0005-0000-0000-0000127E0000}"/>
    <cellStyle name="40% - 强调文字颜色 5 3 2 2 3 2 4" xfId="13549" xr:uid="{00000000-0005-0000-0000-00001D350000}"/>
    <cellStyle name="40% - 强调文字颜色 5 3 2 2 3 2 4 2" xfId="32228" xr:uid="{00000000-0005-0000-0000-0000147E0000}"/>
    <cellStyle name="40% - 强调文字颜色 5 3 2 2 3 2 4 2 2" xfId="25117" xr:uid="{00000000-0005-0000-0000-00004D620000}"/>
    <cellStyle name="40% - 强调文字颜色 5 3 2 2 3 2 4 3" xfId="32230" xr:uid="{00000000-0005-0000-0000-0000167E0000}"/>
    <cellStyle name="40% - 强调文字颜色 5 3 2 2 3 2 5" xfId="32231" xr:uid="{00000000-0005-0000-0000-0000177E0000}"/>
    <cellStyle name="40% - 强调文字颜色 5 3 2 2 3 2 5 2" xfId="32233" xr:uid="{00000000-0005-0000-0000-0000197E0000}"/>
    <cellStyle name="40% - 强调文字颜色 5 3 2 2 3 2 6" xfId="32234" xr:uid="{00000000-0005-0000-0000-00001A7E0000}"/>
    <cellStyle name="40% - 强调文字颜色 5 3 2 2 3 2 6 2" xfId="32236" xr:uid="{00000000-0005-0000-0000-00001C7E0000}"/>
    <cellStyle name="40% - 强调文字颜色 5 3 2 2 3 2 7" xfId="32237" xr:uid="{00000000-0005-0000-0000-00001D7E0000}"/>
    <cellStyle name="40% - 强调文字颜色 5 3 2 2 3 3" xfId="32238" xr:uid="{00000000-0005-0000-0000-00001E7E0000}"/>
    <cellStyle name="40% - 强调文字颜色 5 3 2 2 3 3 2" xfId="32239" xr:uid="{00000000-0005-0000-0000-00001F7E0000}"/>
    <cellStyle name="40% - 强调文字颜色 5 3 2 2 3 3 2 2" xfId="32240" xr:uid="{00000000-0005-0000-0000-0000207E0000}"/>
    <cellStyle name="40% - 强调文字颜色 5 3 2 2 3 3 2 2 2" xfId="32241" xr:uid="{00000000-0005-0000-0000-0000217E0000}"/>
    <cellStyle name="40% - 强调文字颜色 5 3 2 2 3 3 2 2 3" xfId="32242" xr:uid="{00000000-0005-0000-0000-0000227E0000}"/>
    <cellStyle name="40% - 强调文字颜色 5 3 2 2 3 3 2 3" xfId="32243" xr:uid="{00000000-0005-0000-0000-0000237E0000}"/>
    <cellStyle name="40% - 强调文字颜色 5 3 2 2 3 3 2 4" xfId="32244" xr:uid="{00000000-0005-0000-0000-0000247E0000}"/>
    <cellStyle name="40% - 强调文字颜色 5 3 2 2 3 3 3" xfId="32245" xr:uid="{00000000-0005-0000-0000-0000257E0000}"/>
    <cellStyle name="40% - 强调文字颜色 5 3 2 2 3 3 3 2" xfId="32246" xr:uid="{00000000-0005-0000-0000-0000267E0000}"/>
    <cellStyle name="40% - 强调文字颜色 5 3 2 2 3 3 3 2 2" xfId="32248" xr:uid="{00000000-0005-0000-0000-0000287E0000}"/>
    <cellStyle name="40% - 强调文字颜色 5 3 2 2 3 3 3 2 3" xfId="32250" xr:uid="{00000000-0005-0000-0000-00002A7E0000}"/>
    <cellStyle name="40% - 强调文字颜色 5 3 2 2 3 3 3 3" xfId="32251" xr:uid="{00000000-0005-0000-0000-00002B7E0000}"/>
    <cellStyle name="40% - 强调文字颜色 5 3 2 2 3 3 3 4" xfId="32253" xr:uid="{00000000-0005-0000-0000-00002D7E0000}"/>
    <cellStyle name="40% - 强调文字颜色 5 3 2 2 3 3 4" xfId="32254" xr:uid="{00000000-0005-0000-0000-00002E7E0000}"/>
    <cellStyle name="40% - 强调文字颜色 5 3 2 2 3 3 4 2" xfId="32255" xr:uid="{00000000-0005-0000-0000-00002F7E0000}"/>
    <cellStyle name="40% - 强调文字颜色 5 3 2 2 3 3 4 2 2" xfId="29387" xr:uid="{00000000-0005-0000-0000-0000FB720000}"/>
    <cellStyle name="40% - 强调文字颜色 5 3 2 2 3 3 4 3" xfId="32256" xr:uid="{00000000-0005-0000-0000-0000307E0000}"/>
    <cellStyle name="40% - 强调文字颜色 5 3 2 2 3 3 5" xfId="32257" xr:uid="{00000000-0005-0000-0000-0000317E0000}"/>
    <cellStyle name="40% - 强调文字颜色 5 3 2 2 3 3 5 2" xfId="32258" xr:uid="{00000000-0005-0000-0000-0000327E0000}"/>
    <cellStyle name="40% - 强调文字颜色 5 3 2 2 3 3 5 3" xfId="32259" xr:uid="{00000000-0005-0000-0000-0000337E0000}"/>
    <cellStyle name="40% - 强调文字颜色 5 3 2 2 3 3 6" xfId="32260" xr:uid="{00000000-0005-0000-0000-0000347E0000}"/>
    <cellStyle name="40% - 强调文字颜色 5 3 2 2 3 3 6 2" xfId="32261" xr:uid="{00000000-0005-0000-0000-0000357E0000}"/>
    <cellStyle name="40% - 强调文字颜色 5 3 2 2 3 3 7" xfId="32262" xr:uid="{00000000-0005-0000-0000-0000367E0000}"/>
    <cellStyle name="40% - 强调文字颜色 5 3 2 2 3 4" xfId="32263" xr:uid="{00000000-0005-0000-0000-0000377E0000}"/>
    <cellStyle name="40% - 强调文字颜色 5 3 2 2 3 5" xfId="13336" xr:uid="{00000000-0005-0000-0000-000048340000}"/>
    <cellStyle name="40% - 强调文字颜色 5 3 2 2 3 6" xfId="32264" xr:uid="{00000000-0005-0000-0000-0000387E0000}"/>
    <cellStyle name="40% - 强调文字颜色 5 3 2 2 4" xfId="26366" xr:uid="{00000000-0005-0000-0000-00002E670000}"/>
    <cellStyle name="40% - 强调文字颜色 5 3 2 2 4 2" xfId="32265" xr:uid="{00000000-0005-0000-0000-0000397E0000}"/>
    <cellStyle name="40% - 强调文字颜色 5 3 2 2 4 2 2" xfId="7060" xr:uid="{00000000-0005-0000-0000-0000C41B0000}"/>
    <cellStyle name="40% - 强调文字颜色 5 3 2 2 4 2 2 2" xfId="9139" xr:uid="{00000000-0005-0000-0000-0000E3230000}"/>
    <cellStyle name="40% - 强调文字颜色 5 3 2 2 4 2 3" xfId="25861" xr:uid="{00000000-0005-0000-0000-000035650000}"/>
    <cellStyle name="40% - 强调文字颜色 5 3 2 2 4 2 3 2" xfId="25863" xr:uid="{00000000-0005-0000-0000-000037650000}"/>
    <cellStyle name="40% - 强调文字颜色 5 3 2 2 4 2 4" xfId="25865" xr:uid="{00000000-0005-0000-0000-000039650000}"/>
    <cellStyle name="40% - 强调文字颜色 5 3 2 2 4 3" xfId="32266" xr:uid="{00000000-0005-0000-0000-00003A7E0000}"/>
    <cellStyle name="40% - 强调文字颜色 5 3 2 2 4 3 2" xfId="32267" xr:uid="{00000000-0005-0000-0000-00003B7E0000}"/>
    <cellStyle name="40% - 强调文字颜色 5 3 2 2 4 3 3" xfId="25868" xr:uid="{00000000-0005-0000-0000-00003C650000}"/>
    <cellStyle name="40% - 强调文字颜色 5 3 2 2 4 4" xfId="24179" xr:uid="{00000000-0005-0000-0000-0000A35E0000}"/>
    <cellStyle name="40% - 强调文字颜色 5 3 2 2 4 5" xfId="30338" xr:uid="{00000000-0005-0000-0000-0000B2760000}"/>
    <cellStyle name="40% - 强调文字颜色 5 3 2 2 4 6" xfId="30340" xr:uid="{00000000-0005-0000-0000-0000B4760000}"/>
    <cellStyle name="40% - 强调文字颜色 5 3 2 2 5" xfId="25534" xr:uid="{00000000-0005-0000-0000-0000EE630000}"/>
    <cellStyle name="40% - 强调文字颜色 5 3 2 2 5 2" xfId="32268" xr:uid="{00000000-0005-0000-0000-00003C7E0000}"/>
    <cellStyle name="40% - 强调文字颜色 5 3 2 2 5 2 2" xfId="15649" xr:uid="{00000000-0005-0000-0000-0000513D0000}"/>
    <cellStyle name="40% - 强调文字颜色 5 3 2 2 5 2 2 2" xfId="32269" xr:uid="{00000000-0005-0000-0000-00003D7E0000}"/>
    <cellStyle name="40% - 强调文字颜色 5 3 2 2 5 2 3" xfId="15651" xr:uid="{00000000-0005-0000-0000-0000533D0000}"/>
    <cellStyle name="40% - 强调文字颜色 5 3 2 2 5 2 4" xfId="25874" xr:uid="{00000000-0005-0000-0000-000042650000}"/>
    <cellStyle name="40% - 强调文字颜色 5 3 2 2 5 3" xfId="32270" xr:uid="{00000000-0005-0000-0000-00003E7E0000}"/>
    <cellStyle name="40% - 强调文字颜色 5 3 2 2 5 3 2" xfId="15656" xr:uid="{00000000-0005-0000-0000-0000583D0000}"/>
    <cellStyle name="40% - 强调文字颜色 5 3 2 2 5 3 2 2" xfId="22643" xr:uid="{00000000-0005-0000-0000-0000A3580000}"/>
    <cellStyle name="40% - 强调文字颜色 5 3 2 2 5 3 3" xfId="32271" xr:uid="{00000000-0005-0000-0000-00003F7E0000}"/>
    <cellStyle name="40% - 强调文字颜色 5 3 2 2 5 3 4" xfId="32272" xr:uid="{00000000-0005-0000-0000-0000407E0000}"/>
    <cellStyle name="40% - 强调文字颜色 5 3 2 2 5 4" xfId="32273" xr:uid="{00000000-0005-0000-0000-0000417E0000}"/>
    <cellStyle name="40% - 强调文字颜色 5 3 2 2 5 4 2" xfId="7069" xr:uid="{00000000-0005-0000-0000-0000CD1B0000}"/>
    <cellStyle name="40% - 强调文字颜色 5 3 2 2 5 5" xfId="30343" xr:uid="{00000000-0005-0000-0000-0000B7760000}"/>
    <cellStyle name="40% - 强调文字颜色 5 3 2 2 5 6" xfId="30345" xr:uid="{00000000-0005-0000-0000-0000B9760000}"/>
    <cellStyle name="40% - 强调文字颜色 5 3 2 2 6" xfId="32274" xr:uid="{00000000-0005-0000-0000-0000427E0000}"/>
    <cellStyle name="40% - 强调文字颜色 5 3 2 2 6 2" xfId="32275" xr:uid="{00000000-0005-0000-0000-0000437E0000}"/>
    <cellStyle name="40% - 强调文字颜色 5 3 2 2 6 2 2" xfId="22609" xr:uid="{00000000-0005-0000-0000-000081580000}"/>
    <cellStyle name="40% - 强调文字颜色 5 3 2 2 6 2 2 2" xfId="32277" xr:uid="{00000000-0005-0000-0000-0000457E0000}"/>
    <cellStyle name="40% - 强调文字颜色 5 3 2 2 6 2 3" xfId="22611" xr:uid="{00000000-0005-0000-0000-000083580000}"/>
    <cellStyle name="40% - 强调文字颜色 5 3 2 2 6 2 4" xfId="25883" xr:uid="{00000000-0005-0000-0000-00004B650000}"/>
    <cellStyle name="40% - 强调文字颜色 5 3 2 2 6 3" xfId="32278" xr:uid="{00000000-0005-0000-0000-0000467E0000}"/>
    <cellStyle name="40% - 强调文字颜色 5 3 2 2 6 3 2" xfId="22621" xr:uid="{00000000-0005-0000-0000-00008D580000}"/>
    <cellStyle name="40% - 强调文字颜色 5 3 2 2 6 3 3" xfId="22623" xr:uid="{00000000-0005-0000-0000-00008F580000}"/>
    <cellStyle name="40% - 强调文字颜色 5 3 2 2 6 4" xfId="32279" xr:uid="{00000000-0005-0000-0000-0000477E0000}"/>
    <cellStyle name="40% - 强调文字颜色 5 3 2 2 6 4 2" xfId="7205" xr:uid="{00000000-0005-0000-0000-0000551C0000}"/>
    <cellStyle name="40% - 强调文字颜色 5 3 2 2 6 5" xfId="30347" xr:uid="{00000000-0005-0000-0000-0000BB760000}"/>
    <cellStyle name="40% - 强调文字颜色 5 3 2 2 6 6" xfId="32280" xr:uid="{00000000-0005-0000-0000-0000487E0000}"/>
    <cellStyle name="40% - 强调文字颜色 5 3 2 2 7" xfId="32281" xr:uid="{00000000-0005-0000-0000-0000497E0000}"/>
    <cellStyle name="40% - 强调文字颜色 5 3 2 2 7 2" xfId="32282" xr:uid="{00000000-0005-0000-0000-00004A7E0000}"/>
    <cellStyle name="40% - 强调文字颜色 5 3 2 2 7 2 2" xfId="32283" xr:uid="{00000000-0005-0000-0000-00004B7E0000}"/>
    <cellStyle name="40% - 强调文字颜色 5 3 2 2 7 2 3" xfId="25901" xr:uid="{00000000-0005-0000-0000-00005D650000}"/>
    <cellStyle name="40% - 强调文字颜色 5 3 2 2 7 3" xfId="32284" xr:uid="{00000000-0005-0000-0000-00004C7E0000}"/>
    <cellStyle name="40% - 强调文字颜色 5 3 2 2 7 3 2" xfId="32285" xr:uid="{00000000-0005-0000-0000-00004D7E0000}"/>
    <cellStyle name="40% - 强调文字颜色 5 3 2 2 7 4" xfId="32286" xr:uid="{00000000-0005-0000-0000-00004E7E0000}"/>
    <cellStyle name="40% - 强调文字颜色 5 3 2 2 7 5" xfId="32287" xr:uid="{00000000-0005-0000-0000-00004F7E0000}"/>
    <cellStyle name="40% - 强调文字颜色 5 3 2 2 8" xfId="32288" xr:uid="{00000000-0005-0000-0000-0000507E0000}"/>
    <cellStyle name="40% - 强调文字颜色 5 3 2 2 8 2" xfId="29901" xr:uid="{00000000-0005-0000-0000-0000FD740000}"/>
    <cellStyle name="40% - 强调文字颜色 5 3 2 2 8 2 2" xfId="4603" xr:uid="{00000000-0005-0000-0000-00002B120000}"/>
    <cellStyle name="40% - 强调文字颜色 5 3 2 2 8 2 3" xfId="3697" xr:uid="{00000000-0005-0000-0000-0000A10E0000}"/>
    <cellStyle name="40% - 强调文字颜色 5 3 2 2 8 3" xfId="29903" xr:uid="{00000000-0005-0000-0000-0000FF740000}"/>
    <cellStyle name="40% - 强调文字颜色 5 3 2 2 8 3 2" xfId="4320" xr:uid="{00000000-0005-0000-0000-000010110000}"/>
    <cellStyle name="40% - 强调文字颜色 5 3 2 2 8 4" xfId="32289" xr:uid="{00000000-0005-0000-0000-0000517E0000}"/>
    <cellStyle name="40% - 强调文字颜色 5 3 2 2 8 5" xfId="32290" xr:uid="{00000000-0005-0000-0000-0000527E0000}"/>
    <cellStyle name="40% - 强调文字颜色 5 3 2 2 9" xfId="32291" xr:uid="{00000000-0005-0000-0000-0000537E0000}"/>
    <cellStyle name="40% - 强调文字颜色 5 3 2 2 9 2" xfId="10114" xr:uid="{00000000-0005-0000-0000-0000B2270000}"/>
    <cellStyle name="40% - 强调文字颜色 5 3 2 2 9 3" xfId="10117" xr:uid="{00000000-0005-0000-0000-0000B5270000}"/>
    <cellStyle name="40% - 强调文字颜色 5 3 2 3" xfId="16142" xr:uid="{00000000-0005-0000-0000-00003E3F0000}"/>
    <cellStyle name="40% - 强调文字颜色 5 3 2 3 2" xfId="32292" xr:uid="{00000000-0005-0000-0000-0000547E0000}"/>
    <cellStyle name="40% - 强调文字颜色 5 3 2 3 2 2" xfId="11789" xr:uid="{00000000-0005-0000-0000-00003D2E0000}"/>
    <cellStyle name="40% - 强调文字颜色 5 3 2 4" xfId="32293" xr:uid="{00000000-0005-0000-0000-0000557E0000}"/>
    <cellStyle name="40% - 强调文字颜色 5 3 2 4 2" xfId="32294" xr:uid="{00000000-0005-0000-0000-0000567E0000}"/>
    <cellStyle name="40% - 强调文字颜色 5 3 2 4 2 2" xfId="32295" xr:uid="{00000000-0005-0000-0000-0000577E0000}"/>
    <cellStyle name="40% - 强调文字颜色 5 3 2 4 3" xfId="32296" xr:uid="{00000000-0005-0000-0000-0000587E0000}"/>
    <cellStyle name="40% - 强调文字颜色 5 3 2 4 4" xfId="26658" xr:uid="{00000000-0005-0000-0000-000052680000}"/>
    <cellStyle name="40% - 强调文字颜色 5 3 2 5" xfId="8397" xr:uid="{00000000-0005-0000-0000-0000FD200000}"/>
    <cellStyle name="40% - 强调文字颜色 5 3 2 6" xfId="8404" xr:uid="{00000000-0005-0000-0000-000004210000}"/>
    <cellStyle name="40% - 强调文字颜色 5 3 2 6 2" xfId="8407" xr:uid="{00000000-0005-0000-0000-000007210000}"/>
    <cellStyle name="40% - 强调文字颜色 5 3 3" xfId="3114" xr:uid="{00000000-0005-0000-0000-00005A0C0000}"/>
    <cellStyle name="40% - 强调文字颜色 5 3 3 10" xfId="32297" xr:uid="{00000000-0005-0000-0000-0000597E0000}"/>
    <cellStyle name="40% - 强调文字颜色 5 3 3 10 2" xfId="32298" xr:uid="{00000000-0005-0000-0000-00005A7E0000}"/>
    <cellStyle name="40% - 强调文字颜色 5 3 3 11" xfId="32299" xr:uid="{00000000-0005-0000-0000-00005B7E0000}"/>
    <cellStyle name="40% - 强调文字颜色 5 3 3 11 2" xfId="32300" xr:uid="{00000000-0005-0000-0000-00005C7E0000}"/>
    <cellStyle name="40% - 强调文字颜色 5 3 3 12" xfId="16658" xr:uid="{00000000-0005-0000-0000-000042410000}"/>
    <cellStyle name="40% - 强调文字颜色 5 3 3 12 2" xfId="32301" xr:uid="{00000000-0005-0000-0000-00005D7E0000}"/>
    <cellStyle name="40% - 强调文字颜色 5 3 3 13" xfId="16661" xr:uid="{00000000-0005-0000-0000-000045410000}"/>
    <cellStyle name="40% - 强调文字颜色 5 3 3 13 2" xfId="32302" xr:uid="{00000000-0005-0000-0000-00005E7E0000}"/>
    <cellStyle name="40% - 强调文字颜色 5 3 3 14" xfId="32303" xr:uid="{00000000-0005-0000-0000-00005F7E0000}"/>
    <cellStyle name="40% - 强调文字颜色 5 3 3 15" xfId="7392" xr:uid="{00000000-0005-0000-0000-0000101D0000}"/>
    <cellStyle name="40% - 强调文字颜色 5 3 3 15 2" xfId="32304" xr:uid="{00000000-0005-0000-0000-0000607E0000}"/>
    <cellStyle name="40% - 强调文字颜色 5 3 3 16" xfId="7394" xr:uid="{00000000-0005-0000-0000-0000121D0000}"/>
    <cellStyle name="40% - 强调文字颜色 5 3 3 17" xfId="32305" xr:uid="{00000000-0005-0000-0000-0000617E0000}"/>
    <cellStyle name="40% - 强调文字颜色 5 3 3 2" xfId="32306" xr:uid="{00000000-0005-0000-0000-0000627E0000}"/>
    <cellStyle name="40% - 强调文字颜色 5 3 3 2 10" xfId="32307" xr:uid="{00000000-0005-0000-0000-0000637E0000}"/>
    <cellStyle name="40% - 强调文字颜色 5 3 3 2 10 2" xfId="22940" xr:uid="{00000000-0005-0000-0000-0000CC590000}"/>
    <cellStyle name="40% - 强调文字颜色 5 3 3 2 11" xfId="32308" xr:uid="{00000000-0005-0000-0000-0000647E0000}"/>
    <cellStyle name="40% - 强调文字颜色 5 3 3 2 11 2" xfId="22960" xr:uid="{00000000-0005-0000-0000-0000E0590000}"/>
    <cellStyle name="40% - 强调文字颜色 5 3 3 2 12" xfId="28474" xr:uid="{00000000-0005-0000-0000-00006A6F0000}"/>
    <cellStyle name="40% - 强调文字颜色 5 3 3 2 12 2" xfId="20759" xr:uid="{00000000-0005-0000-0000-000047510000}"/>
    <cellStyle name="40% - 强调文字颜色 5 3 3 2 13" xfId="28476" xr:uid="{00000000-0005-0000-0000-00006C6F0000}"/>
    <cellStyle name="40% - 强调文字颜色 5 3 3 2 13 2" xfId="3822" xr:uid="{00000000-0005-0000-0000-00001E0F0000}"/>
    <cellStyle name="40% - 强调文字颜色 5 3 3 2 14" xfId="30399" xr:uid="{00000000-0005-0000-0000-0000EF760000}"/>
    <cellStyle name="40% - 强调文字颜色 5 3 3 2 15" xfId="32309" xr:uid="{00000000-0005-0000-0000-0000657E0000}"/>
    <cellStyle name="40% - 强调文字颜色 5 3 3 2 2" xfId="32310" xr:uid="{00000000-0005-0000-0000-0000667E0000}"/>
    <cellStyle name="40% - 强调文字颜色 5 3 3 2 2 2" xfId="32311" xr:uid="{00000000-0005-0000-0000-0000677E0000}"/>
    <cellStyle name="40% - 强调文字颜色 5 3 3 2 2 2 2" xfId="494" xr:uid="{00000000-0005-0000-0000-00001E020000}"/>
    <cellStyle name="40% - 强调文字颜色 5 3 3 2 2 2 2 2" xfId="504" xr:uid="{00000000-0005-0000-0000-000028020000}"/>
    <cellStyle name="40% - 强调文字颜色 5 3 3 2 2 2 2 2 2" xfId="32312" xr:uid="{00000000-0005-0000-0000-0000687E0000}"/>
    <cellStyle name="40% - 强调文字颜色 5 3 3 2 2 2 2 2 3" xfId="32313" xr:uid="{00000000-0005-0000-0000-0000697E0000}"/>
    <cellStyle name="40% - 强调文字颜色 5 3 3 2 2 2 2 3" xfId="758" xr:uid="{00000000-0005-0000-0000-000026030000}"/>
    <cellStyle name="40% - 强调文字颜色 5 3 3 2 2 2 2 3 2" xfId="28297" xr:uid="{00000000-0005-0000-0000-0000B96E0000}"/>
    <cellStyle name="40% - 强调文字颜色 5 3 3 2 2 2 2 4" xfId="6214" xr:uid="{00000000-0005-0000-0000-000076180000}"/>
    <cellStyle name="40% - 强调文字颜色 5 3 3 2 2 2 3" xfId="508" xr:uid="{00000000-0005-0000-0000-00002C020000}"/>
    <cellStyle name="40% - 强调文字颜色 5 3 3 2 2 2 3 2" xfId="761" xr:uid="{00000000-0005-0000-0000-000029030000}"/>
    <cellStyle name="40% - 强调文字颜色 5 3 3 2 2 2 3 2 2" xfId="14065" xr:uid="{00000000-0005-0000-0000-000021370000}"/>
    <cellStyle name="40% - 强调文字颜色 5 3 3 2 2 2 3 2 3" xfId="14070" xr:uid="{00000000-0005-0000-0000-000026370000}"/>
    <cellStyle name="40% - 强调文字颜色 5 3 3 2 2 2 3 3" xfId="21632" xr:uid="{00000000-0005-0000-0000-0000B0540000}"/>
    <cellStyle name="40% - 强调文字颜色 5 3 3 2 2 2 3 4" xfId="21634" xr:uid="{00000000-0005-0000-0000-0000B2540000}"/>
    <cellStyle name="40% - 强调文字颜色 5 3 3 2 2 2 4" xfId="765" xr:uid="{00000000-0005-0000-0000-00002D030000}"/>
    <cellStyle name="40% - 强调文字颜色 5 3 3 2 2 2 4 2" xfId="6596" xr:uid="{00000000-0005-0000-0000-0000F4190000}"/>
    <cellStyle name="40% - 强调文字颜色 5 3 3 2 2 2 4 2 2" xfId="4857" xr:uid="{00000000-0005-0000-0000-000029130000}"/>
    <cellStyle name="40% - 强调文字颜色 5 3 3 2 2 2 4 3" xfId="6605" xr:uid="{00000000-0005-0000-0000-0000FD190000}"/>
    <cellStyle name="40% - 强调文字颜色 5 3 3 2 2 2 5" xfId="6614" xr:uid="{00000000-0005-0000-0000-0000061A0000}"/>
    <cellStyle name="40% - 强调文字颜色 5 3 3 2 2 2 5 2" xfId="6619" xr:uid="{00000000-0005-0000-0000-00000B1A0000}"/>
    <cellStyle name="40% - 强调文字颜色 5 3 3 2 2 2 6" xfId="6634" xr:uid="{00000000-0005-0000-0000-00001A1A0000}"/>
    <cellStyle name="40% - 强调文字颜色 5 3 3 2 2 2 6 2" xfId="6636" xr:uid="{00000000-0005-0000-0000-00001C1A0000}"/>
    <cellStyle name="40% - 强调文字颜色 5 3 3 2 2 2 7" xfId="6641" xr:uid="{00000000-0005-0000-0000-0000211A0000}"/>
    <cellStyle name="40% - 强调文字颜色 5 3 3 2 2 3" xfId="30898" xr:uid="{00000000-0005-0000-0000-0000E2780000}"/>
    <cellStyle name="40% - 强调文字颜色 5 3 3 2 2 3 2" xfId="30900" xr:uid="{00000000-0005-0000-0000-0000E4780000}"/>
    <cellStyle name="40% - 强调文字颜色 5 3 3 2 2 3 2 2" xfId="21676" xr:uid="{00000000-0005-0000-0000-0000DC540000}"/>
    <cellStyle name="40% - 强调文字颜色 5 3 3 2 2 3 2 3" xfId="21682" xr:uid="{00000000-0005-0000-0000-0000E2540000}"/>
    <cellStyle name="40% - 强调文字颜色 5 3 3 2 2 3 3" xfId="30902" xr:uid="{00000000-0005-0000-0000-0000E6780000}"/>
    <cellStyle name="40% - 强调文字颜色 5 3 3 2 2 4" xfId="30904" xr:uid="{00000000-0005-0000-0000-0000E8780000}"/>
    <cellStyle name="40% - 强调文字颜色 5 3 3 2 2 5" xfId="23305" xr:uid="{00000000-0005-0000-0000-0000395B0000}"/>
    <cellStyle name="40% - 强调文字颜色 5 3 3 2 3" xfId="26373" xr:uid="{00000000-0005-0000-0000-000035670000}"/>
    <cellStyle name="40% - 强调文字颜色 5 3 3 2 3 2" xfId="32314" xr:uid="{00000000-0005-0000-0000-00006A7E0000}"/>
    <cellStyle name="40% - 强调文字颜色 5 3 3 2 3 2 2" xfId="7182" xr:uid="{00000000-0005-0000-0000-00003E1C0000}"/>
    <cellStyle name="40% - 强调文字颜色 5 3 3 2 3 2 2 2" xfId="20862" xr:uid="{00000000-0005-0000-0000-0000AE510000}"/>
    <cellStyle name="40% - 强调文字颜色 5 3 3 2 3 2 2 2 2" xfId="32315" xr:uid="{00000000-0005-0000-0000-00006B7E0000}"/>
    <cellStyle name="40% - 强调文字颜色 5 3 3 2 3 2 2 3" xfId="20864" xr:uid="{00000000-0005-0000-0000-0000B0510000}"/>
    <cellStyle name="40% - 强调文字颜色 5 3 3 2 3 2 3" xfId="20867" xr:uid="{00000000-0005-0000-0000-0000B3510000}"/>
    <cellStyle name="40% - 强调文字颜色 5 3 3 2 3 2 3 2" xfId="20869" xr:uid="{00000000-0005-0000-0000-0000B5510000}"/>
    <cellStyle name="40% - 强调文字颜色 5 3 3 2 3 2 4" xfId="20871" xr:uid="{00000000-0005-0000-0000-0000B7510000}"/>
    <cellStyle name="40% - 强调文字颜色 5 3 3 2 3 2 4 2" xfId="31126" xr:uid="{00000000-0005-0000-0000-0000C6790000}"/>
    <cellStyle name="40% - 强调文字颜色 5 3 3 2 3 2 5" xfId="31128" xr:uid="{00000000-0005-0000-0000-0000C8790000}"/>
    <cellStyle name="40% - 强调文字颜色 5 3 3 2 3 3" xfId="30910" xr:uid="{00000000-0005-0000-0000-0000EE780000}"/>
    <cellStyle name="40% - 强调文字颜色 5 3 3 2 3 3 2" xfId="29486" xr:uid="{00000000-0005-0000-0000-00005E730000}"/>
    <cellStyle name="40% - 强调文字颜色 5 3 3 2 3 3 2 2" xfId="27318" xr:uid="{00000000-0005-0000-0000-0000E66A0000}"/>
    <cellStyle name="40% - 强调文字颜色 5 3 3 2 3 3 2 3" xfId="12323" xr:uid="{00000000-0005-0000-0000-000053300000}"/>
    <cellStyle name="40% - 强调文字颜色 5 3 3 2 3 3 3" xfId="30912" xr:uid="{00000000-0005-0000-0000-0000F0780000}"/>
    <cellStyle name="40% - 强调文字颜色 5 3 3 2 3 3 3 2" xfId="32316" xr:uid="{00000000-0005-0000-0000-00006C7E0000}"/>
    <cellStyle name="40% - 强调文字颜色 5 3 3 2 3 3 4" xfId="30609" xr:uid="{00000000-0005-0000-0000-0000C1770000}"/>
    <cellStyle name="40% - 强调文字颜色 5 3 3 2 3 4" xfId="30914" xr:uid="{00000000-0005-0000-0000-0000F2780000}"/>
    <cellStyle name="40% - 强调文字颜色 5 3 3 2 3 4 2" xfId="30916" xr:uid="{00000000-0005-0000-0000-0000F4780000}"/>
    <cellStyle name="40% - 强调文字颜色 5 3 3 2 3 4 2 2" xfId="32317" xr:uid="{00000000-0005-0000-0000-00006D7E0000}"/>
    <cellStyle name="40% - 强调文字颜色 5 3 3 2 3 4 3" xfId="11342" xr:uid="{00000000-0005-0000-0000-00007E2C0000}"/>
    <cellStyle name="40% - 强调文字颜色 5 3 3 2 3 5" xfId="30918" xr:uid="{00000000-0005-0000-0000-0000F6780000}"/>
    <cellStyle name="40% - 强调文字颜色 5 3 3 2 3 5 2" xfId="32319" xr:uid="{00000000-0005-0000-0000-00006F7E0000}"/>
    <cellStyle name="40% - 强调文字颜色 5 3 3 2 3 5 3" xfId="32321" xr:uid="{00000000-0005-0000-0000-0000717E0000}"/>
    <cellStyle name="40% - 强调文字颜色 5 3 3 2 3 6" xfId="30920" xr:uid="{00000000-0005-0000-0000-0000F8780000}"/>
    <cellStyle name="40% - 强调文字颜色 5 3 3 2 3 6 2" xfId="32322" xr:uid="{00000000-0005-0000-0000-0000727E0000}"/>
    <cellStyle name="40% - 强调文字颜色 5 3 3 2 3 7" xfId="32323" xr:uid="{00000000-0005-0000-0000-0000737E0000}"/>
    <cellStyle name="40% - 强调文字颜色 5 3 3 2 3 8" xfId="14547" xr:uid="{00000000-0005-0000-0000-000003390000}"/>
    <cellStyle name="40% - 强调文字颜色 5 3 3 2 4" xfId="32324" xr:uid="{00000000-0005-0000-0000-0000747E0000}"/>
    <cellStyle name="40% - 强调文字颜色 5 3 3 2 4 2" xfId="32325" xr:uid="{00000000-0005-0000-0000-0000757E0000}"/>
    <cellStyle name="40% - 强调文字颜色 5 3 3 2 4 2 2" xfId="15760" xr:uid="{00000000-0005-0000-0000-0000C03D0000}"/>
    <cellStyle name="40% - 强调文字颜色 5 3 3 2 4 2 2 2" xfId="32326" xr:uid="{00000000-0005-0000-0000-0000767E0000}"/>
    <cellStyle name="40% - 强调文字颜色 5 3 3 2 4 2 3" xfId="15762" xr:uid="{00000000-0005-0000-0000-0000C23D0000}"/>
    <cellStyle name="40% - 强调文字颜色 5 3 3 2 4 2 4" xfId="28129" xr:uid="{00000000-0005-0000-0000-0000116E0000}"/>
    <cellStyle name="40% - 强调文字颜色 5 3 3 2 4 3" xfId="17898" xr:uid="{00000000-0005-0000-0000-00001A460000}"/>
    <cellStyle name="40% - 强调文字颜色 5 3 3 2 4 3 2" xfId="15766" xr:uid="{00000000-0005-0000-0000-0000C63D0000}"/>
    <cellStyle name="40% - 强调文字颜色 5 3 3 2 4 3 2 2" xfId="32327" xr:uid="{00000000-0005-0000-0000-0000777E0000}"/>
    <cellStyle name="40% - 强调文字颜色 5 3 3 2 4 3 3" xfId="17902" xr:uid="{00000000-0005-0000-0000-00001E460000}"/>
    <cellStyle name="40% - 强调文字颜色 5 3 3 2 4 3 4" xfId="28133" xr:uid="{00000000-0005-0000-0000-0000156E0000}"/>
    <cellStyle name="40% - 强调文字颜色 5 3 3 2 4 4" xfId="17906" xr:uid="{00000000-0005-0000-0000-000022460000}"/>
    <cellStyle name="40% - 强调文字颜色 5 3 3 2 4 4 2" xfId="17909" xr:uid="{00000000-0005-0000-0000-000025460000}"/>
    <cellStyle name="40% - 强调文字颜色 5 3 3 2 4 5" xfId="17912" xr:uid="{00000000-0005-0000-0000-000028460000}"/>
    <cellStyle name="40% - 强调文字颜色 5 3 3 2 4 6" xfId="30922" xr:uid="{00000000-0005-0000-0000-0000FA780000}"/>
    <cellStyle name="40% - 强调文字颜色 5 3 3 2 5" xfId="29724" xr:uid="{00000000-0005-0000-0000-00004C740000}"/>
    <cellStyle name="40% - 强调文字颜色 5 3 3 2 5 2" xfId="29726" xr:uid="{00000000-0005-0000-0000-00004E740000}"/>
    <cellStyle name="40% - 强调文字颜色 5 3 3 2 5 2 2" xfId="14261" xr:uid="{00000000-0005-0000-0000-0000E5370000}"/>
    <cellStyle name="40% - 强调文字颜色 5 3 3 2 5 2 3" xfId="16863" xr:uid="{00000000-0005-0000-0000-00000F420000}"/>
    <cellStyle name="40% - 强调文字颜色 5 3 3 2 5 3" xfId="16490" xr:uid="{00000000-0005-0000-0000-00009A400000}"/>
    <cellStyle name="40% - 强调文字颜色 5 3 3 2 5 3 2" xfId="17915" xr:uid="{00000000-0005-0000-0000-00002B460000}"/>
    <cellStyle name="40% - 强调文字颜色 5 3 3 2 5 3 3" xfId="17918" xr:uid="{00000000-0005-0000-0000-00002E460000}"/>
    <cellStyle name="40% - 强调文字颜色 5 3 3 2 5 4" xfId="16496" xr:uid="{00000000-0005-0000-0000-0000A0400000}"/>
    <cellStyle name="40% - 强调文字颜色 5 3 3 2 5 4 2" xfId="8249" xr:uid="{00000000-0005-0000-0000-000069200000}"/>
    <cellStyle name="40% - 强调文字颜色 5 3 3 2 5 5" xfId="17920" xr:uid="{00000000-0005-0000-0000-000030460000}"/>
    <cellStyle name="40% - 强调文字颜色 5 3 3 2 5 6" xfId="32328" xr:uid="{00000000-0005-0000-0000-0000787E0000}"/>
    <cellStyle name="40% - 强调文字颜色 5 3 3 2 6" xfId="29728" xr:uid="{00000000-0005-0000-0000-000050740000}"/>
    <cellStyle name="40% - 强调文字颜色 5 3 3 2 6 2" xfId="29730" xr:uid="{00000000-0005-0000-0000-000052740000}"/>
    <cellStyle name="40% - 强调文字颜色 5 3 3 2 6 2 2" xfId="21179" xr:uid="{00000000-0005-0000-0000-0000EB520000}"/>
    <cellStyle name="40% - 强调文字颜色 5 3 3 2 6 2 3" xfId="21182" xr:uid="{00000000-0005-0000-0000-0000EE520000}"/>
    <cellStyle name="40% - 强调文字颜色 5 3 3 2 6 3" xfId="16504" xr:uid="{00000000-0005-0000-0000-0000A8400000}"/>
    <cellStyle name="40% - 强调文字颜色 5 3 3 2 6 3 2" xfId="21189" xr:uid="{00000000-0005-0000-0000-0000F5520000}"/>
    <cellStyle name="40% - 强调文字颜色 5 3 3 2 6 4" xfId="17922" xr:uid="{00000000-0005-0000-0000-000032460000}"/>
    <cellStyle name="40% - 强调文字颜色 5 3 3 2 6 5" xfId="32329" xr:uid="{00000000-0005-0000-0000-0000797E0000}"/>
    <cellStyle name="40% - 强调文字颜色 5 3 3 2 7" xfId="19941" xr:uid="{00000000-0005-0000-0000-0000154E0000}"/>
    <cellStyle name="40% - 强调文字颜色 5 3 3 2 7 2" xfId="32330" xr:uid="{00000000-0005-0000-0000-00007A7E0000}"/>
    <cellStyle name="40% - 强调文字颜色 5 3 3 2 7 2 2" xfId="32331" xr:uid="{00000000-0005-0000-0000-00007B7E0000}"/>
    <cellStyle name="40% - 强调文字颜色 5 3 3 2 7 2 3" xfId="28153" xr:uid="{00000000-0005-0000-0000-0000296E0000}"/>
    <cellStyle name="40% - 强调文字颜色 5 3 3 2 7 3" xfId="17924" xr:uid="{00000000-0005-0000-0000-000034460000}"/>
    <cellStyle name="40% - 强调文字颜色 5 3 3 2 7 3 2" xfId="32332" xr:uid="{00000000-0005-0000-0000-00007C7E0000}"/>
    <cellStyle name="40% - 强调文字颜色 5 3 3 2 7 4" xfId="17926" xr:uid="{00000000-0005-0000-0000-000036460000}"/>
    <cellStyle name="40% - 强调文字颜色 5 3 3 2 8" xfId="557" xr:uid="{00000000-0005-0000-0000-00005D020000}"/>
    <cellStyle name="40% - 强调文字颜色 5 3 3 2 8 2" xfId="914" xr:uid="{00000000-0005-0000-0000-0000C2030000}"/>
    <cellStyle name="40% - 强调文字颜色 5 3 3 2 8 3" xfId="1543" xr:uid="{00000000-0005-0000-0000-000037060000}"/>
    <cellStyle name="40% - 强调文字颜色 5 3 3 2 9" xfId="1616" xr:uid="{00000000-0005-0000-0000-000080060000}"/>
    <cellStyle name="40% - 强调文字颜色 5 3 3 2 9 2" xfId="642" xr:uid="{00000000-0005-0000-0000-0000B2020000}"/>
    <cellStyle name="40% - 强调文字颜色 5 3 3 3" xfId="24395" xr:uid="{00000000-0005-0000-0000-00007B5F0000}"/>
    <cellStyle name="40% - 强调文字颜色 5 3 3 3 2" xfId="32333" xr:uid="{00000000-0005-0000-0000-00007D7E0000}"/>
    <cellStyle name="40% - 强调文字颜色 5 3 3 3 2 2" xfId="9001" xr:uid="{00000000-0005-0000-0000-000059230000}"/>
    <cellStyle name="40% - 强调文字颜色 5 3 3 3 2 2 2" xfId="9003" xr:uid="{00000000-0005-0000-0000-00005B230000}"/>
    <cellStyle name="40% - 强调文字颜色 5 3 3 3 2 2 2 2" xfId="10762" xr:uid="{00000000-0005-0000-0000-00003A2A0000}"/>
    <cellStyle name="40% - 强调文字颜色 5 3 3 3 2 2 2 3" xfId="10764" xr:uid="{00000000-0005-0000-0000-00003C2A0000}"/>
    <cellStyle name="40% - 强调文字颜色 5 3 3 3 2 2 3" xfId="9007" xr:uid="{00000000-0005-0000-0000-00005F230000}"/>
    <cellStyle name="40% - 强调文字颜色 5 3 3 3 2 2 3 2" xfId="24111" xr:uid="{00000000-0005-0000-0000-00005F5E0000}"/>
    <cellStyle name="40% - 强调文字颜色 5 3 3 3 2 2 4" xfId="10123" xr:uid="{00000000-0005-0000-0000-0000BB270000}"/>
    <cellStyle name="40% - 强调文字颜色 5 3 3 3 2 3" xfId="9012" xr:uid="{00000000-0005-0000-0000-000064230000}"/>
    <cellStyle name="40% - 强调文字颜色 5 3 3 3 2 3 2" xfId="29951" xr:uid="{00000000-0005-0000-0000-00002F750000}"/>
    <cellStyle name="40% - 强调文字颜色 5 3 3 3 2 3 2 2" xfId="29804" xr:uid="{00000000-0005-0000-0000-00009C740000}"/>
    <cellStyle name="40% - 强调文字颜色 5 3 3 3 2 3 2 3" xfId="32334" xr:uid="{00000000-0005-0000-0000-00007E7E0000}"/>
    <cellStyle name="40% - 强调文字颜色 5 3 3 3 2 3 3" xfId="24146" xr:uid="{00000000-0005-0000-0000-0000825E0000}"/>
    <cellStyle name="40% - 强调文字颜色 5 3 3 3 2 3 4" xfId="24156" xr:uid="{00000000-0005-0000-0000-00008C5E0000}"/>
    <cellStyle name="40% - 强调文字颜色 5 3 3 3 2 4" xfId="9015" xr:uid="{00000000-0005-0000-0000-000067230000}"/>
    <cellStyle name="40% - 强调文字颜色 5 3 3 3 2 4 2" xfId="29971" xr:uid="{00000000-0005-0000-0000-000043750000}"/>
    <cellStyle name="40% - 强调文字颜色 5 3 3 3 2 4 2 2" xfId="29974" xr:uid="{00000000-0005-0000-0000-000046750000}"/>
    <cellStyle name="40% - 强调文字颜色 5 3 3 3 2 4 3" xfId="24164" xr:uid="{00000000-0005-0000-0000-0000945E0000}"/>
    <cellStyle name="40% - 强调文字颜色 5 3 3 3 2 5" xfId="32335" xr:uid="{00000000-0005-0000-0000-00007F7E0000}"/>
    <cellStyle name="40% - 强调文字颜色 5 3 3 3 2 5 2" xfId="29982" xr:uid="{00000000-0005-0000-0000-00004E750000}"/>
    <cellStyle name="40% - 强调文字颜色 5 3 3 3 2 6" xfId="32336" xr:uid="{00000000-0005-0000-0000-0000807E0000}"/>
    <cellStyle name="40% - 强调文字颜色 5 3 3 3 2 6 2" xfId="29990" xr:uid="{00000000-0005-0000-0000-000056750000}"/>
    <cellStyle name="40% - 强调文字颜色 5 3 3 3 2 7" xfId="32337" xr:uid="{00000000-0005-0000-0000-0000817E0000}"/>
    <cellStyle name="40% - 强调文字颜色 5 3 3 3 3" xfId="32338" xr:uid="{00000000-0005-0000-0000-0000827E0000}"/>
    <cellStyle name="40% - 强调文字颜色 5 3 3 3 3 2" xfId="32339" xr:uid="{00000000-0005-0000-0000-0000837E0000}"/>
    <cellStyle name="40% - 强调文字颜色 5 3 3 3 3 2 2" xfId="32340" xr:uid="{00000000-0005-0000-0000-0000847E0000}"/>
    <cellStyle name="40% - 强调文字颜色 5 3 3 3 3 2 2 2" xfId="31514" xr:uid="{00000000-0005-0000-0000-00004A7B0000}"/>
    <cellStyle name="40% - 强调文字颜色 5 3 3 3 3 2 2 3" xfId="31517" xr:uid="{00000000-0005-0000-0000-00004D7B0000}"/>
    <cellStyle name="40% - 强调文字颜色 5 3 3 3 3 2 3" xfId="24206" xr:uid="{00000000-0005-0000-0000-0000BE5E0000}"/>
    <cellStyle name="40% - 强调文字颜色 5 3 3 3 3 2 4" xfId="24208" xr:uid="{00000000-0005-0000-0000-0000C05E0000}"/>
    <cellStyle name="40% - 强调文字颜色 5 3 3 3 3 3" xfId="16124" xr:uid="{00000000-0005-0000-0000-00002C3F0000}"/>
    <cellStyle name="40% - 强调文字颜色 5 3 3 3 3 3 2" xfId="32341" xr:uid="{00000000-0005-0000-0000-0000857E0000}"/>
    <cellStyle name="40% - 强调文字颜色 5 3 3 3 3 3 2 2" xfId="32342" xr:uid="{00000000-0005-0000-0000-0000867E0000}"/>
    <cellStyle name="40% - 强调文字颜色 5 3 3 3 3 3 2 3" xfId="32343" xr:uid="{00000000-0005-0000-0000-0000877E0000}"/>
    <cellStyle name="40% - 强调文字颜色 5 3 3 3 3 3 3" xfId="32344" xr:uid="{00000000-0005-0000-0000-0000887E0000}"/>
    <cellStyle name="40% - 强调文字颜色 5 3 3 3 3 3 4" xfId="30625" xr:uid="{00000000-0005-0000-0000-0000D1770000}"/>
    <cellStyle name="40% - 强调文字颜色 5 3 3 3 3 4" xfId="32345" xr:uid="{00000000-0005-0000-0000-0000897E0000}"/>
    <cellStyle name="40% - 强调文字颜色 5 3 3 3 3 4 2" xfId="32347" xr:uid="{00000000-0005-0000-0000-00008B7E0000}"/>
    <cellStyle name="40% - 强调文字颜色 5 3 3 3 3 4 2 2" xfId="32349" xr:uid="{00000000-0005-0000-0000-00008D7E0000}"/>
    <cellStyle name="40% - 强调文字颜色 5 3 3 3 3 4 3" xfId="24214" xr:uid="{00000000-0005-0000-0000-0000C65E0000}"/>
    <cellStyle name="40% - 强调文字颜色 5 3 3 3 3 5" xfId="32350" xr:uid="{00000000-0005-0000-0000-00008E7E0000}"/>
    <cellStyle name="40% - 强调文字颜色 5 3 3 3 3 5 2" xfId="32352" xr:uid="{00000000-0005-0000-0000-0000907E0000}"/>
    <cellStyle name="40% - 强调文字颜色 5 3 3 3 3 5 3" xfId="17773" xr:uid="{00000000-0005-0000-0000-00009D450000}"/>
    <cellStyle name="40% - 强调文字颜色 5 3 3 3 3 6" xfId="32353" xr:uid="{00000000-0005-0000-0000-0000917E0000}"/>
    <cellStyle name="40% - 强调文字颜色 5 3 3 3 3 6 2" xfId="32354" xr:uid="{00000000-0005-0000-0000-0000927E0000}"/>
    <cellStyle name="40% - 强调文字颜色 5 3 3 3 3 7" xfId="32355" xr:uid="{00000000-0005-0000-0000-0000937E0000}"/>
    <cellStyle name="40% - 强调文字颜色 5 3 3 3 4" xfId="32356" xr:uid="{00000000-0005-0000-0000-0000947E0000}"/>
    <cellStyle name="40% - 强调文字颜色 5 3 3 3 5" xfId="15030" xr:uid="{00000000-0005-0000-0000-0000E63A0000}"/>
    <cellStyle name="40% - 强调文字颜色 5 3 3 3 6" xfId="29733" xr:uid="{00000000-0005-0000-0000-000055740000}"/>
    <cellStyle name="40% - 强调文字颜色 5 3 3 4" xfId="32357" xr:uid="{00000000-0005-0000-0000-0000957E0000}"/>
    <cellStyle name="40% - 强调文字颜色 5 3 3 4 2" xfId="32358" xr:uid="{00000000-0005-0000-0000-0000967E0000}"/>
    <cellStyle name="40% - 强调文字颜色 5 3 3 4 2 2" xfId="32359" xr:uid="{00000000-0005-0000-0000-0000977E0000}"/>
    <cellStyle name="40% - 强调文字颜色 5 3 3 4 2 2 2" xfId="12164" xr:uid="{00000000-0005-0000-0000-0000B42F0000}"/>
    <cellStyle name="40% - 强调文字颜色 5 3 3 4 2 3" xfId="30949" xr:uid="{00000000-0005-0000-0000-000015790000}"/>
    <cellStyle name="40% - 强调文字颜色 5 3 3 4 2 3 2" xfId="12175" xr:uid="{00000000-0005-0000-0000-0000BF2F0000}"/>
    <cellStyle name="40% - 强调文字颜色 5 3 3 4 2 4" xfId="32360" xr:uid="{00000000-0005-0000-0000-0000987E0000}"/>
    <cellStyle name="40% - 强调文字颜色 5 3 3 4 3" xfId="32361" xr:uid="{00000000-0005-0000-0000-0000997E0000}"/>
    <cellStyle name="40% - 强调文字颜色 5 3 3 4 3 2" xfId="32362" xr:uid="{00000000-0005-0000-0000-00009A7E0000}"/>
    <cellStyle name="40% - 强调文字颜色 5 3 3 4 3 3" xfId="32363" xr:uid="{00000000-0005-0000-0000-00009B7E0000}"/>
    <cellStyle name="40% - 强调文字颜色 5 3 3 4 4" xfId="26675" xr:uid="{00000000-0005-0000-0000-000063680000}"/>
    <cellStyle name="40% - 强调文字颜色 5 3 3 4 5" xfId="22086" xr:uid="{00000000-0005-0000-0000-000076560000}"/>
    <cellStyle name="40% - 强调文字颜色 5 3 3 4 6" xfId="26680" xr:uid="{00000000-0005-0000-0000-000068680000}"/>
    <cellStyle name="40% - 强调文字颜色 5 3 3 5" xfId="8421" xr:uid="{00000000-0005-0000-0000-000015210000}"/>
    <cellStyle name="40% - 强调文字颜色 5 3 3 5 2" xfId="8423" xr:uid="{00000000-0005-0000-0000-000017210000}"/>
    <cellStyle name="40% - 强调文字颜色 5 3 3 5 2 2" xfId="9044" xr:uid="{00000000-0005-0000-0000-000084230000}"/>
    <cellStyle name="40% - 强调文字颜色 5 3 3 5 2 2 2" xfId="26251" xr:uid="{00000000-0005-0000-0000-0000BB660000}"/>
    <cellStyle name="40% - 强调文字颜色 5 3 3 5 2 3" xfId="32364" xr:uid="{00000000-0005-0000-0000-00009C7E0000}"/>
    <cellStyle name="40% - 强调文字颜色 5 3 3 5 2 4" xfId="32365" xr:uid="{00000000-0005-0000-0000-00009D7E0000}"/>
    <cellStyle name="40% - 强调文字颜色 5 3 3 5 3" xfId="8426" xr:uid="{00000000-0005-0000-0000-00001A210000}"/>
    <cellStyle name="40% - 强调文字颜色 5 3 3 5 3 2" xfId="32366" xr:uid="{00000000-0005-0000-0000-00009E7E0000}"/>
    <cellStyle name="40% - 强调文字颜色 5 3 3 5 3 2 2" xfId="30100" xr:uid="{00000000-0005-0000-0000-0000C4750000}"/>
    <cellStyle name="40% - 强调文字颜色 5 3 3 5 3 3" xfId="32367" xr:uid="{00000000-0005-0000-0000-00009F7E0000}"/>
    <cellStyle name="40% - 强调文字颜色 5 3 3 5 3 4" xfId="6162" xr:uid="{00000000-0005-0000-0000-000042180000}"/>
    <cellStyle name="40% - 强调文字颜色 5 3 3 5 4" xfId="23389" xr:uid="{00000000-0005-0000-0000-00008D5B0000}"/>
    <cellStyle name="40% - 强调文字颜色 5 3 3 5 4 2" xfId="32368" xr:uid="{00000000-0005-0000-0000-0000A07E0000}"/>
    <cellStyle name="40% - 强调文字颜色 5 3 3 5 5" xfId="22092" xr:uid="{00000000-0005-0000-0000-00007C560000}"/>
    <cellStyle name="40% - 强调文字颜色 5 3 3 5 6" xfId="32369" xr:uid="{00000000-0005-0000-0000-0000A17E0000}"/>
    <cellStyle name="40% - 强调文字颜色 5 3 3 6" xfId="8428" xr:uid="{00000000-0005-0000-0000-00001C210000}"/>
    <cellStyle name="40% - 强调文字颜色 5 3 3 6 2" xfId="8431" xr:uid="{00000000-0005-0000-0000-00001F210000}"/>
    <cellStyle name="40% - 强调文字颜色 5 3 3 6 2 2" xfId="32370" xr:uid="{00000000-0005-0000-0000-0000A27E0000}"/>
    <cellStyle name="40% - 强调文字颜色 5 3 3 6 2 2 2" xfId="32371" xr:uid="{00000000-0005-0000-0000-0000A37E0000}"/>
    <cellStyle name="40% - 强调文字颜色 5 3 3 6 2 3" xfId="32372" xr:uid="{00000000-0005-0000-0000-0000A47E0000}"/>
    <cellStyle name="40% - 强调文字颜色 5 3 3 6 2 4" xfId="32373" xr:uid="{00000000-0005-0000-0000-0000A57E0000}"/>
    <cellStyle name="40% - 强调文字颜色 5 3 3 6 3" xfId="32374" xr:uid="{00000000-0005-0000-0000-0000A67E0000}"/>
    <cellStyle name="40% - 强调文字颜色 5 3 3 6 3 2" xfId="32375" xr:uid="{00000000-0005-0000-0000-0000A77E0000}"/>
    <cellStyle name="40% - 强调文字颜色 5 3 3 6 3 3" xfId="32376" xr:uid="{00000000-0005-0000-0000-0000A87E0000}"/>
    <cellStyle name="40% - 强调文字颜色 5 3 3 6 4" xfId="26683" xr:uid="{00000000-0005-0000-0000-00006B680000}"/>
    <cellStyle name="40% - 强调文字颜色 5 3 3 6 4 2" xfId="32377" xr:uid="{00000000-0005-0000-0000-0000A97E0000}"/>
    <cellStyle name="40% - 强调文字颜色 5 3 3 6 5" xfId="29737" xr:uid="{00000000-0005-0000-0000-000059740000}"/>
    <cellStyle name="40% - 强调文字颜色 5 3 3 6 6" xfId="32378" xr:uid="{00000000-0005-0000-0000-0000AA7E0000}"/>
    <cellStyle name="40% - 强调文字颜色 5 3 3 7" xfId="8433" xr:uid="{00000000-0005-0000-0000-000021210000}"/>
    <cellStyle name="40% - 强调文字颜色 5 3 3 7 2" xfId="20687" xr:uid="{00000000-0005-0000-0000-0000FF500000}"/>
    <cellStyle name="40% - 强调文字颜色 5 3 3 7 2 2" xfId="32379" xr:uid="{00000000-0005-0000-0000-0000AB7E0000}"/>
    <cellStyle name="40% - 强调文字颜色 5 3 3 7 2 3" xfId="32380" xr:uid="{00000000-0005-0000-0000-0000AC7E0000}"/>
    <cellStyle name="40% - 强调文字颜色 5 3 3 7 3" xfId="32381" xr:uid="{00000000-0005-0000-0000-0000AD7E0000}"/>
    <cellStyle name="40% - 强调文字颜色 5 3 3 7 3 2" xfId="32382" xr:uid="{00000000-0005-0000-0000-0000AE7E0000}"/>
    <cellStyle name="40% - 强调文字颜色 5 3 3 7 4" xfId="32383" xr:uid="{00000000-0005-0000-0000-0000AF7E0000}"/>
    <cellStyle name="40% - 强调文字颜色 5 3 3 7 5" xfId="32384" xr:uid="{00000000-0005-0000-0000-0000B07E0000}"/>
    <cellStyle name="40% - 强调文字颜色 5 3 3 8" xfId="8435" xr:uid="{00000000-0005-0000-0000-000023210000}"/>
    <cellStyle name="40% - 强调文字颜色 5 3 3 8 2" xfId="32385" xr:uid="{00000000-0005-0000-0000-0000B17E0000}"/>
    <cellStyle name="40% - 强调文字颜色 5 3 3 8 2 2" xfId="32386" xr:uid="{00000000-0005-0000-0000-0000B27E0000}"/>
    <cellStyle name="40% - 强调文字颜色 5 3 3 8 2 3" xfId="32387" xr:uid="{00000000-0005-0000-0000-0000B37E0000}"/>
    <cellStyle name="40% - 强调文字颜色 5 3 3 8 3" xfId="32388" xr:uid="{00000000-0005-0000-0000-0000B47E0000}"/>
    <cellStyle name="40% - 强调文字颜色 5 3 3 8 3 2" xfId="32390" xr:uid="{00000000-0005-0000-0000-0000B67E0000}"/>
    <cellStyle name="40% - 强调文字颜色 5 3 3 8 4" xfId="32391" xr:uid="{00000000-0005-0000-0000-0000B77E0000}"/>
    <cellStyle name="40% - 强调文字颜色 5 3 3 8 5" xfId="32392" xr:uid="{00000000-0005-0000-0000-0000B87E0000}"/>
    <cellStyle name="40% - 强调文字颜色 5 3 3 9" xfId="24140" xr:uid="{00000000-0005-0000-0000-00007C5E0000}"/>
    <cellStyle name="40% - 强调文字颜色 5 3 3 9 2" xfId="24142" xr:uid="{00000000-0005-0000-0000-00007E5E0000}"/>
    <cellStyle name="40% - 强调文字颜色 5 3 3 9 3" xfId="29821" xr:uid="{00000000-0005-0000-0000-0000AD740000}"/>
    <cellStyle name="40% - 强调文字颜色 5 3 4" xfId="3120" xr:uid="{00000000-0005-0000-0000-0000600C0000}"/>
    <cellStyle name="40% - 强调文字颜色 5 3 4 2" xfId="32393" xr:uid="{00000000-0005-0000-0000-0000B97E0000}"/>
    <cellStyle name="40% - 强调文字颜色 5 3 4 2 2" xfId="32394" xr:uid="{00000000-0005-0000-0000-0000BA7E0000}"/>
    <cellStyle name="40% - 强调文字颜色 5 3 4 2 2 2" xfId="29152" xr:uid="{00000000-0005-0000-0000-000010720000}"/>
    <cellStyle name="40% - 强调文字颜色 5 3 4 2 2 2 2" xfId="29154" xr:uid="{00000000-0005-0000-0000-000012720000}"/>
    <cellStyle name="40% - 强调文字颜色 5 3 4 2 2 2 3" xfId="29158" xr:uid="{00000000-0005-0000-0000-000016720000}"/>
    <cellStyle name="40% - 强调文字颜色 5 3 4 2 2 3" xfId="29161" xr:uid="{00000000-0005-0000-0000-000019720000}"/>
    <cellStyle name="40% - 强调文字颜色 5 3 4 2 2 4" xfId="29167" xr:uid="{00000000-0005-0000-0000-00001F720000}"/>
    <cellStyle name="40% - 强调文字颜色 5 3 4 2 2 5" xfId="29171" xr:uid="{00000000-0005-0000-0000-000023720000}"/>
    <cellStyle name="40% - 强调文字颜色 5 3 4 2 3" xfId="32395" xr:uid="{00000000-0005-0000-0000-0000BB7E0000}"/>
    <cellStyle name="40% - 强调文字颜色 5 3 4 2 3 2" xfId="29202" xr:uid="{00000000-0005-0000-0000-000042720000}"/>
    <cellStyle name="40% - 强调文字颜色 5 3 4 2 3 2 2" xfId="32396" xr:uid="{00000000-0005-0000-0000-0000BC7E0000}"/>
    <cellStyle name="40% - 强调文字颜色 5 3 4 2 3 3" xfId="32397" xr:uid="{00000000-0005-0000-0000-0000BD7E0000}"/>
    <cellStyle name="40% - 强调文字颜色 5 3 4 2 3 4" xfId="32398" xr:uid="{00000000-0005-0000-0000-0000BE7E0000}"/>
    <cellStyle name="40% - 强调文字颜色 5 3 4 2 4" xfId="32399" xr:uid="{00000000-0005-0000-0000-0000BF7E0000}"/>
    <cellStyle name="40% - 强调文字颜色 5 3 4 2 4 2" xfId="28185" xr:uid="{00000000-0005-0000-0000-0000496E0000}"/>
    <cellStyle name="40% - 强调文字颜色 5 3 4 2 5" xfId="29740" xr:uid="{00000000-0005-0000-0000-00005C740000}"/>
    <cellStyle name="40% - 强调文字颜色 5 3 4 3" xfId="32400" xr:uid="{00000000-0005-0000-0000-0000C07E0000}"/>
    <cellStyle name="40% - 强调文字颜色 5 3 4 3 2" xfId="32401" xr:uid="{00000000-0005-0000-0000-0000C17E0000}"/>
    <cellStyle name="40% - 强调文字颜色 5 3 4 3 3" xfId="32402" xr:uid="{00000000-0005-0000-0000-0000C27E0000}"/>
    <cellStyle name="40% - 强调文字颜色 5 3 4 4" xfId="32403" xr:uid="{00000000-0005-0000-0000-0000C37E0000}"/>
    <cellStyle name="40% - 强调文字颜色 5 3 4 5" xfId="8438" xr:uid="{00000000-0005-0000-0000-000026210000}"/>
    <cellStyle name="40% - 强调文字颜色 5 3 4 5 2" xfId="8440" xr:uid="{00000000-0005-0000-0000-000028210000}"/>
    <cellStyle name="40% - 强调文字颜色 5 3 4 5 2 2" xfId="32404" xr:uid="{00000000-0005-0000-0000-0000C47E0000}"/>
    <cellStyle name="40% - 强调文字颜色 5 3 4 5 3" xfId="8443" xr:uid="{00000000-0005-0000-0000-00002B210000}"/>
    <cellStyle name="40% - 强调文字颜色 5 3 4 6" xfId="8445" xr:uid="{00000000-0005-0000-0000-00002D210000}"/>
    <cellStyle name="40% - 强调文字颜色 5 3 4 6 2" xfId="8447" xr:uid="{00000000-0005-0000-0000-00002F210000}"/>
    <cellStyle name="40% - 强调文字颜色 5 3 5" xfId="29687" xr:uid="{00000000-0005-0000-0000-000027740000}"/>
    <cellStyle name="40% - 强调文字颜色 5 3 5 2" xfId="32405" xr:uid="{00000000-0005-0000-0000-0000C57E0000}"/>
    <cellStyle name="40% - 强调文字颜色 5 3 5 2 2" xfId="32406" xr:uid="{00000000-0005-0000-0000-0000C67E0000}"/>
    <cellStyle name="40% - 强调文字颜色 5 3 5 2 2 2" xfId="32407" xr:uid="{00000000-0005-0000-0000-0000C77E0000}"/>
    <cellStyle name="40% - 强调文字颜色 5 3 5 2 2 3" xfId="32408" xr:uid="{00000000-0005-0000-0000-0000C87E0000}"/>
    <cellStyle name="40% - 强调文字颜色 5 3 5 2 3" xfId="32409" xr:uid="{00000000-0005-0000-0000-0000C97E0000}"/>
    <cellStyle name="40% - 强调文字颜色 5 3 5 2 3 2" xfId="11024" xr:uid="{00000000-0005-0000-0000-0000402B0000}"/>
    <cellStyle name="40% - 强调文字颜色 5 3 5 2 3 2 2" xfId="29295" xr:uid="{00000000-0005-0000-0000-00009F720000}"/>
    <cellStyle name="40% - 强调文字颜色 5 3 5 2 3 3" xfId="29297" xr:uid="{00000000-0005-0000-0000-0000A1720000}"/>
    <cellStyle name="40% - 强调文字颜色 5 3 5 2 3 4" xfId="29299" xr:uid="{00000000-0005-0000-0000-0000A3720000}"/>
    <cellStyle name="40% - 强调文字颜色 5 3 5 2 4" xfId="32410" xr:uid="{00000000-0005-0000-0000-0000CA7E0000}"/>
    <cellStyle name="40% - 强调文字颜色 5 3 5 3" xfId="24397" xr:uid="{00000000-0005-0000-0000-00007D5F0000}"/>
    <cellStyle name="40% - 强调文字颜色 5 3 5 3 2" xfId="5700" xr:uid="{00000000-0005-0000-0000-000074160000}"/>
    <cellStyle name="40% - 强调文字颜色 5 3 5 4" xfId="32411" xr:uid="{00000000-0005-0000-0000-0000CB7E0000}"/>
    <cellStyle name="40% - 强调文字颜色 5 3 5 4 2" xfId="32412" xr:uid="{00000000-0005-0000-0000-0000CC7E0000}"/>
    <cellStyle name="40% - 强调文字颜色 5 3 5 4 2 2" xfId="32413" xr:uid="{00000000-0005-0000-0000-0000CD7E0000}"/>
    <cellStyle name="40% - 强调文字颜色 5 3 5 4 3" xfId="32414" xr:uid="{00000000-0005-0000-0000-0000CE7E0000}"/>
    <cellStyle name="40% - 强调文字颜色 5 3 5 5" xfId="8455" xr:uid="{00000000-0005-0000-0000-000037210000}"/>
    <cellStyle name="40% - 强调文字颜色 5 3 5 6" xfId="8457" xr:uid="{00000000-0005-0000-0000-000039210000}"/>
    <cellStyle name="40% - 强调文字颜色 5 3 5 6 2" xfId="5928" xr:uid="{00000000-0005-0000-0000-000058170000}"/>
    <cellStyle name="40% - 强调文字颜色 5 3 6" xfId="22604" xr:uid="{00000000-0005-0000-0000-00007C580000}"/>
    <cellStyle name="40% - 强调文字颜色 5 3 6 2" xfId="32415" xr:uid="{00000000-0005-0000-0000-0000CF7E0000}"/>
    <cellStyle name="40% - 强调文字颜色 5 3 6 2 2" xfId="32416" xr:uid="{00000000-0005-0000-0000-0000D07E0000}"/>
    <cellStyle name="40% - 强调文字颜色 5 3 6 2 2 2" xfId="32417" xr:uid="{00000000-0005-0000-0000-0000D17E0000}"/>
    <cellStyle name="40% - 强调文字颜色 5 3 6 2 2 2 2" xfId="32418" xr:uid="{00000000-0005-0000-0000-0000D27E0000}"/>
    <cellStyle name="40% - 强调文字颜色 5 3 6 2 2 2 2 2" xfId="32419" xr:uid="{00000000-0005-0000-0000-0000D37E0000}"/>
    <cellStyle name="40% - 强调文字颜色 5 3 6 2 2 2 2 3" xfId="32420" xr:uid="{00000000-0005-0000-0000-0000D47E0000}"/>
    <cellStyle name="40% - 强调文字颜色 5 3 6 2 2 2 3" xfId="32227" xr:uid="{00000000-0005-0000-0000-0000137E0000}"/>
    <cellStyle name="40% - 强调文字颜色 5 3 6 2 2 2 4" xfId="32229" xr:uid="{00000000-0005-0000-0000-0000157E0000}"/>
    <cellStyle name="40% - 强调文字颜色 5 3 6 2 2 3" xfId="31304" xr:uid="{00000000-0005-0000-0000-0000787A0000}"/>
    <cellStyle name="40% - 强调文字颜色 5 3 6 2 2 3 2" xfId="32421" xr:uid="{00000000-0005-0000-0000-0000D57E0000}"/>
    <cellStyle name="40% - 强调文字颜色 5 3 6 2 2 3 2 2" xfId="32422" xr:uid="{00000000-0005-0000-0000-0000D67E0000}"/>
    <cellStyle name="40% - 强调文字颜色 5 3 6 2 2 3 2 3" xfId="9120" xr:uid="{00000000-0005-0000-0000-0000D0230000}"/>
    <cellStyle name="40% - 强调文字颜色 5 3 6 2 2 3 3" xfId="32232" xr:uid="{00000000-0005-0000-0000-0000187E0000}"/>
    <cellStyle name="40% - 强调文字颜色 5 3 6 2 2 3 4" xfId="32423" xr:uid="{00000000-0005-0000-0000-0000D77E0000}"/>
    <cellStyle name="40% - 强调文字颜色 5 3 6 2 2 4" xfId="32424" xr:uid="{00000000-0005-0000-0000-0000D87E0000}"/>
    <cellStyle name="40% - 强调文字颜色 5 3 6 2 2 4 2" xfId="32425" xr:uid="{00000000-0005-0000-0000-0000D97E0000}"/>
    <cellStyle name="40% - 强调文字颜色 5 3 6 2 2 4 2 2" xfId="32426" xr:uid="{00000000-0005-0000-0000-0000DA7E0000}"/>
    <cellStyle name="40% - 强调文字颜色 5 3 6 2 2 4 3" xfId="32235" xr:uid="{00000000-0005-0000-0000-00001B7E0000}"/>
    <cellStyle name="40% - 强调文字颜色 5 3 6 2 2 5" xfId="32427" xr:uid="{00000000-0005-0000-0000-0000DB7E0000}"/>
    <cellStyle name="40% - 强调文字颜色 5 3 6 2 2 5 2" xfId="32429" xr:uid="{00000000-0005-0000-0000-0000DD7E0000}"/>
    <cellStyle name="40% - 强调文字颜色 5 3 6 2 2 6" xfId="32430" xr:uid="{00000000-0005-0000-0000-0000DE7E0000}"/>
    <cellStyle name="40% - 强调文字颜色 5 3 6 2 2 7" xfId="32431" xr:uid="{00000000-0005-0000-0000-0000DF7E0000}"/>
    <cellStyle name="40% - 强调文字颜色 5 3 6 2 3" xfId="32432" xr:uid="{00000000-0005-0000-0000-0000E07E0000}"/>
    <cellStyle name="40% - 强调文字颜色 5 3 6 2 4" xfId="32433" xr:uid="{00000000-0005-0000-0000-0000E17E0000}"/>
    <cellStyle name="40% - 强调文字颜色 5 3 6 3" xfId="32434" xr:uid="{00000000-0005-0000-0000-0000E27E0000}"/>
    <cellStyle name="40% - 强调文字颜色 5 3 6 3 2" xfId="32435" xr:uid="{00000000-0005-0000-0000-0000E37E0000}"/>
    <cellStyle name="40% - 强调文字颜色 5 3 6 3 2 2" xfId="9144" xr:uid="{00000000-0005-0000-0000-0000E8230000}"/>
    <cellStyle name="40% - 强调文字颜色 5 3 6 3 2 2 2" xfId="32436" xr:uid="{00000000-0005-0000-0000-0000E47E0000}"/>
    <cellStyle name="40% - 强调文字颜色 5 3 6 3 2 2 3" xfId="32437" xr:uid="{00000000-0005-0000-0000-0000E57E0000}"/>
    <cellStyle name="40% - 强调文字颜色 5 3 6 3 2 3" xfId="32438" xr:uid="{00000000-0005-0000-0000-0000E67E0000}"/>
    <cellStyle name="40% - 强调文字颜色 5 3 6 3 2 4" xfId="32439" xr:uid="{00000000-0005-0000-0000-0000E77E0000}"/>
    <cellStyle name="40% - 强调文字颜色 5 3 6 3 3" xfId="32440" xr:uid="{00000000-0005-0000-0000-0000E87E0000}"/>
    <cellStyle name="40% - 强调文字颜色 5 3 6 3 3 2" xfId="32441" xr:uid="{00000000-0005-0000-0000-0000E97E0000}"/>
    <cellStyle name="40% - 强调文字颜色 5 3 6 3 3 2 2" xfId="32442" xr:uid="{00000000-0005-0000-0000-0000EA7E0000}"/>
    <cellStyle name="40% - 强调文字颜色 5 3 6 3 3 2 3" xfId="32443" xr:uid="{00000000-0005-0000-0000-0000EB7E0000}"/>
    <cellStyle name="40% - 强调文字颜色 5 3 6 3 3 3" xfId="32444" xr:uid="{00000000-0005-0000-0000-0000EC7E0000}"/>
    <cellStyle name="40% - 强调文字颜色 5 3 6 3 3 4" xfId="32445" xr:uid="{00000000-0005-0000-0000-0000ED7E0000}"/>
    <cellStyle name="40% - 强调文字颜色 5 3 6 3 4" xfId="32446" xr:uid="{00000000-0005-0000-0000-0000EE7E0000}"/>
    <cellStyle name="40% - 强调文字颜色 5 3 6 3 4 2" xfId="32447" xr:uid="{00000000-0005-0000-0000-0000EF7E0000}"/>
    <cellStyle name="40% - 强调文字颜色 5 3 6 3 4 2 2" xfId="32449" xr:uid="{00000000-0005-0000-0000-0000F17E0000}"/>
    <cellStyle name="40% - 强调文字颜色 5 3 6 3 4 3" xfId="32450" xr:uid="{00000000-0005-0000-0000-0000F27E0000}"/>
    <cellStyle name="40% - 强调文字颜色 5 3 6 3 5" xfId="13601" xr:uid="{00000000-0005-0000-0000-000051350000}"/>
    <cellStyle name="40% - 强调文字颜色 5 3 6 3 6" xfId="13603" xr:uid="{00000000-0005-0000-0000-000053350000}"/>
    <cellStyle name="40% - 强调文字颜色 5 3 6 4" xfId="32451" xr:uid="{00000000-0005-0000-0000-0000F37E0000}"/>
    <cellStyle name="40% - 强调文字颜色 5 3 6 4 2" xfId="32452" xr:uid="{00000000-0005-0000-0000-0000F47E0000}"/>
    <cellStyle name="40% - 强调文字颜色 5 3 6 4 2 2" xfId="32453" xr:uid="{00000000-0005-0000-0000-0000F57E0000}"/>
    <cellStyle name="40% - 强调文字颜色 5 3 6 4 3" xfId="32454" xr:uid="{00000000-0005-0000-0000-0000F67E0000}"/>
    <cellStyle name="40% - 强调文字颜色 5 3 6 5" xfId="32455" xr:uid="{00000000-0005-0000-0000-0000F77E0000}"/>
    <cellStyle name="40% - 强调文字颜色 5 3 6 5 2" xfId="32456" xr:uid="{00000000-0005-0000-0000-0000F87E0000}"/>
    <cellStyle name="40% - 强调文字颜色 5 3 7" xfId="18673" xr:uid="{00000000-0005-0000-0000-000021490000}"/>
    <cellStyle name="40% - 强调文字颜色 5 3 7 2" xfId="18676" xr:uid="{00000000-0005-0000-0000-000024490000}"/>
    <cellStyle name="40% - 强调文字颜色 5 3 7 2 2" xfId="23464" xr:uid="{00000000-0005-0000-0000-0000D85B0000}"/>
    <cellStyle name="40% - 强调文字颜色 5 3 7 2 2 2" xfId="32457" xr:uid="{00000000-0005-0000-0000-0000F97E0000}"/>
    <cellStyle name="40% - 强调文字颜色 5 3 7 2 2 2 2" xfId="2063" xr:uid="{00000000-0005-0000-0000-00003F080000}"/>
    <cellStyle name="40% - 强调文字颜色 5 3 7 2 2 2 3" xfId="2066" xr:uid="{00000000-0005-0000-0000-000042080000}"/>
    <cellStyle name="40% - 强调文字颜色 5 3 7 2 2 3" xfId="32458" xr:uid="{00000000-0005-0000-0000-0000FA7E0000}"/>
    <cellStyle name="40% - 强调文字颜色 5 3 7 2 2 4" xfId="32459" xr:uid="{00000000-0005-0000-0000-0000FB7E0000}"/>
    <cellStyle name="40% - 强调文字颜色 5 3 7 2 3" xfId="27802" xr:uid="{00000000-0005-0000-0000-0000CA6C0000}"/>
    <cellStyle name="40% - 强调文字颜色 5 3 7 2 3 2" xfId="32460" xr:uid="{00000000-0005-0000-0000-0000FC7E0000}"/>
    <cellStyle name="40% - 强调文字颜色 5 3 7 2 3 2 2" xfId="2107" xr:uid="{00000000-0005-0000-0000-00006B080000}"/>
    <cellStyle name="40% - 强调文字颜色 5 3 7 2 3 2 3" xfId="2113" xr:uid="{00000000-0005-0000-0000-000071080000}"/>
    <cellStyle name="40% - 强调文字颜色 5 3 7 2 3 3" xfId="32461" xr:uid="{00000000-0005-0000-0000-0000FD7E0000}"/>
    <cellStyle name="40% - 强调文字颜色 5 3 7 2 3 4" xfId="32462" xr:uid="{00000000-0005-0000-0000-0000FE7E0000}"/>
    <cellStyle name="40% - 强调文字颜色 5 3 7 2 4" xfId="27804" xr:uid="{00000000-0005-0000-0000-0000CC6C0000}"/>
    <cellStyle name="40% - 强调文字颜色 5 3 7 2 4 2" xfId="32463" xr:uid="{00000000-0005-0000-0000-0000FF7E0000}"/>
    <cellStyle name="40% - 强调文字颜色 5 3 7 2 4 2 2" xfId="2141" xr:uid="{00000000-0005-0000-0000-00008D080000}"/>
    <cellStyle name="40% - 强调文字颜色 5 3 7 2 4 3" xfId="32465" xr:uid="{00000000-0005-0000-0000-0000017F0000}"/>
    <cellStyle name="40% - 强调文字颜色 5 3 7 2 5" xfId="32466" xr:uid="{00000000-0005-0000-0000-0000027F0000}"/>
    <cellStyle name="40% - 强调文字颜色 5 3 7 2 5 2" xfId="32467" xr:uid="{00000000-0005-0000-0000-0000037F0000}"/>
    <cellStyle name="40% - 强调文字颜色 5 3 7 2 6" xfId="32468" xr:uid="{00000000-0005-0000-0000-0000047F0000}"/>
    <cellStyle name="40% - 强调文字颜色 5 3 7 2 7" xfId="1978" xr:uid="{00000000-0005-0000-0000-0000EA070000}"/>
    <cellStyle name="40% - 强调文字颜色 5 3 7 3" xfId="18678" xr:uid="{00000000-0005-0000-0000-000026490000}"/>
    <cellStyle name="40% - 强调文字颜色 5 3 7 3 2" xfId="23471" xr:uid="{00000000-0005-0000-0000-0000DF5B0000}"/>
    <cellStyle name="40% - 强调文字颜色 5 3 7 3 2 2" xfId="7274" xr:uid="{00000000-0005-0000-0000-00009A1C0000}"/>
    <cellStyle name="40% - 强调文字颜色 5 3 7 3 2 2 2" xfId="4652" xr:uid="{00000000-0005-0000-0000-00005C120000}"/>
    <cellStyle name="40% - 强调文字颜色 5 3 7 3 2 2 3" xfId="4669" xr:uid="{00000000-0005-0000-0000-00006D120000}"/>
    <cellStyle name="40% - 强调文字颜色 5 3 7 3 2 3" xfId="4825" xr:uid="{00000000-0005-0000-0000-000009130000}"/>
    <cellStyle name="40% - 强调文字颜色 5 3 7 3 2 4" xfId="4840" xr:uid="{00000000-0005-0000-0000-000018130000}"/>
    <cellStyle name="40% - 强调文字颜色 5 3 7 3 3" xfId="32469" xr:uid="{00000000-0005-0000-0000-0000057F0000}"/>
    <cellStyle name="40% - 强调文字颜色 5 3 7 3 3 2" xfId="32470" xr:uid="{00000000-0005-0000-0000-0000067F0000}"/>
    <cellStyle name="40% - 强调文字颜色 5 3 7 3 3 2 2" xfId="32472" xr:uid="{00000000-0005-0000-0000-0000087F0000}"/>
    <cellStyle name="40% - 强调文字颜色 5 3 7 3 3 2 3" xfId="32473" xr:uid="{00000000-0005-0000-0000-0000097F0000}"/>
    <cellStyle name="40% - 强调文字颜色 5 3 7 3 3 3" xfId="32474" xr:uid="{00000000-0005-0000-0000-00000A7F0000}"/>
    <cellStyle name="40% - 强调文字颜色 5 3 7 3 3 4" xfId="30184" xr:uid="{00000000-0005-0000-0000-000018760000}"/>
    <cellStyle name="40% - 强调文字颜色 5 3 7 3 4" xfId="4542" xr:uid="{00000000-0005-0000-0000-0000EE110000}"/>
    <cellStyle name="40% - 强调文字颜色 5 3 7 3 4 2" xfId="32475" xr:uid="{00000000-0005-0000-0000-00000B7F0000}"/>
    <cellStyle name="40% - 强调文字颜色 5 3 7 3 4 2 2" xfId="32476" xr:uid="{00000000-0005-0000-0000-00000C7F0000}"/>
    <cellStyle name="40% - 强调文字颜色 5 3 7 3 4 3" xfId="32478" xr:uid="{00000000-0005-0000-0000-00000E7F0000}"/>
    <cellStyle name="40% - 强调文字颜色 5 3 7 3 5" xfId="4556" xr:uid="{00000000-0005-0000-0000-0000FC110000}"/>
    <cellStyle name="40% - 强调文字颜色 5 3 7 3 5 2" xfId="4561" xr:uid="{00000000-0005-0000-0000-000001120000}"/>
    <cellStyle name="40% - 强调文字颜色 5 3 7 3 6" xfId="3685" xr:uid="{00000000-0005-0000-0000-0000950E0000}"/>
    <cellStyle name="40% - 强调文字颜色 5 3 7 4" xfId="32479" xr:uid="{00000000-0005-0000-0000-00000F7F0000}"/>
    <cellStyle name="40% - 强调文字颜色 5 3 7 5" xfId="32480" xr:uid="{00000000-0005-0000-0000-0000107F0000}"/>
    <cellStyle name="40% - 强调文字颜色 5 3 8" xfId="18680" xr:uid="{00000000-0005-0000-0000-000028490000}"/>
    <cellStyle name="40% - 强调文字颜色 5 3 8 2" xfId="32481" xr:uid="{00000000-0005-0000-0000-0000117F0000}"/>
    <cellStyle name="40% - 强调文字颜色 5 3 9" xfId="18683" xr:uid="{00000000-0005-0000-0000-00002B490000}"/>
    <cellStyle name="40% - 强调文字颜色 5 3 9 2" xfId="32483" xr:uid="{00000000-0005-0000-0000-0000137F0000}"/>
    <cellStyle name="40% - 强调文字颜色 5 3 9 2 2" xfId="29494" xr:uid="{00000000-0005-0000-0000-000066730000}"/>
    <cellStyle name="40% - 强调文字颜色 5 3 9 2 2 2" xfId="32485" xr:uid="{00000000-0005-0000-0000-0000157F0000}"/>
    <cellStyle name="40% - 强调文字颜色 5 3 9 2 2 2 2" xfId="32486" xr:uid="{00000000-0005-0000-0000-0000167F0000}"/>
    <cellStyle name="40% - 强调文字颜色 5 3 9 2 2 3" xfId="32488" xr:uid="{00000000-0005-0000-0000-0000187F0000}"/>
    <cellStyle name="40% - 强调文字颜色 5 3 9 2 3" xfId="27811" xr:uid="{00000000-0005-0000-0000-0000D36C0000}"/>
    <cellStyle name="40% - 强调文字颜色 5 3 9 2 3 2" xfId="32490" xr:uid="{00000000-0005-0000-0000-00001A7F0000}"/>
    <cellStyle name="40% - 强调文字颜色 5 3 9 2 4" xfId="29109" xr:uid="{00000000-0005-0000-0000-0000E5710000}"/>
    <cellStyle name="40% - 强调文字颜色 5 3 9 3" xfId="32492" xr:uid="{00000000-0005-0000-0000-00001C7F0000}"/>
    <cellStyle name="40% - 强调文字颜色 5 3 9 3 2" xfId="32494" xr:uid="{00000000-0005-0000-0000-00001E7F0000}"/>
    <cellStyle name="40% - 强调文字颜色 5 3 9 3 2 2" xfId="32496" xr:uid="{00000000-0005-0000-0000-0000207F0000}"/>
    <cellStyle name="40% - 强调文字颜色 5 3 9 3 2 3" xfId="32498" xr:uid="{00000000-0005-0000-0000-0000227F0000}"/>
    <cellStyle name="40% - 强调文字颜色 5 3 9 3 3" xfId="32500" xr:uid="{00000000-0005-0000-0000-0000247F0000}"/>
    <cellStyle name="40% - 强调文字颜色 5 3 9 3 4" xfId="4467" xr:uid="{00000000-0005-0000-0000-0000A3110000}"/>
    <cellStyle name="40% - 强调文字颜色 5 3 9 4" xfId="32503" xr:uid="{00000000-0005-0000-0000-0000277F0000}"/>
    <cellStyle name="40% - 强调文字颜色 5 3 9 4 2" xfId="32505" xr:uid="{00000000-0005-0000-0000-0000297F0000}"/>
    <cellStyle name="40% - 强调文字颜色 5 3 9 4 2 2" xfId="32507" xr:uid="{00000000-0005-0000-0000-00002B7F0000}"/>
    <cellStyle name="40% - 强调文字颜色 5 3 9 4 3" xfId="32509" xr:uid="{00000000-0005-0000-0000-00002D7F0000}"/>
    <cellStyle name="40% - 强调文字颜色 5 3 9 5" xfId="32512" xr:uid="{00000000-0005-0000-0000-0000307F0000}"/>
    <cellStyle name="40% - 强调文字颜色 5 3 9 5 2" xfId="4515" xr:uid="{00000000-0005-0000-0000-0000D3110000}"/>
    <cellStyle name="40% - 强调文字颜色 5 3 9 6" xfId="32514" xr:uid="{00000000-0005-0000-0000-0000327F0000}"/>
    <cellStyle name="40% - 强调文字颜色 5 4" xfId="11316" xr:uid="{00000000-0005-0000-0000-0000642C0000}"/>
    <cellStyle name="40% - 强调文字颜色 5 4 2" xfId="8749" xr:uid="{00000000-0005-0000-0000-00005D220000}"/>
    <cellStyle name="40% - 强调文字颜色 5 4 2 10" xfId="32515" xr:uid="{00000000-0005-0000-0000-0000337F0000}"/>
    <cellStyle name="40% - 强调文字颜色 5 4 2 10 2" xfId="4376" xr:uid="{00000000-0005-0000-0000-000048110000}"/>
    <cellStyle name="40% - 强调文字颜色 5 4 2 11" xfId="32517" xr:uid="{00000000-0005-0000-0000-0000357F0000}"/>
    <cellStyle name="40% - 强调文字颜色 5 4 2 11 2" xfId="5628" xr:uid="{00000000-0005-0000-0000-00002C160000}"/>
    <cellStyle name="40% - 强调文字颜色 5 4 2 12" xfId="32520" xr:uid="{00000000-0005-0000-0000-0000387F0000}"/>
    <cellStyle name="40% - 强调文字颜色 5 4 2 12 2" xfId="7649" xr:uid="{00000000-0005-0000-0000-0000111E0000}"/>
    <cellStyle name="40% - 强调文字颜色 5 4 2 13" xfId="32522" xr:uid="{00000000-0005-0000-0000-00003A7F0000}"/>
    <cellStyle name="40% - 强调文字颜色 5 4 2 13 2" xfId="32524" xr:uid="{00000000-0005-0000-0000-00003C7F0000}"/>
    <cellStyle name="40% - 强调文字颜色 5 4 2 14" xfId="32526" xr:uid="{00000000-0005-0000-0000-00003E7F0000}"/>
    <cellStyle name="40% - 强调文字颜色 5 4 2 15" xfId="31375" xr:uid="{00000000-0005-0000-0000-0000BF7A0000}"/>
    <cellStyle name="40% - 强调文字颜色 5 4 2 15 2" xfId="3524" xr:uid="{00000000-0005-0000-0000-0000F40D0000}"/>
    <cellStyle name="40% - 强调文字颜色 5 4 2 16" xfId="31378" xr:uid="{00000000-0005-0000-0000-0000C27A0000}"/>
    <cellStyle name="40% - 强调文字颜色 5 4 2 17" xfId="7116" xr:uid="{00000000-0005-0000-0000-0000FC1B0000}"/>
    <cellStyle name="40% - 强调文字颜色 5 4 2 2" xfId="12854" xr:uid="{00000000-0005-0000-0000-000066320000}"/>
    <cellStyle name="40% - 强调文字颜色 5 4 2 2 10" xfId="26042" xr:uid="{00000000-0005-0000-0000-0000EA650000}"/>
    <cellStyle name="40% - 强调文字颜色 5 4 2 2 10 2" xfId="32527" xr:uid="{00000000-0005-0000-0000-00003F7F0000}"/>
    <cellStyle name="40% - 强调文字颜色 5 4 2 2 11" xfId="26044" xr:uid="{00000000-0005-0000-0000-0000EC650000}"/>
    <cellStyle name="40% - 强调文字颜色 5 4 2 2 11 2" xfId="32528" xr:uid="{00000000-0005-0000-0000-0000407F0000}"/>
    <cellStyle name="40% - 强调文字颜色 5 4 2 2 12" xfId="18430" xr:uid="{00000000-0005-0000-0000-00002E480000}"/>
    <cellStyle name="40% - 强调文字颜色 5 4 2 2 12 2" xfId="18432" xr:uid="{00000000-0005-0000-0000-000030480000}"/>
    <cellStyle name="40% - 强调文字颜色 5 4 2 2 13" xfId="18435" xr:uid="{00000000-0005-0000-0000-000033480000}"/>
    <cellStyle name="40% - 强调文字颜色 5 4 2 2 13 2" xfId="32529" xr:uid="{00000000-0005-0000-0000-0000417F0000}"/>
    <cellStyle name="40% - 强调文字颜色 5 4 2 2 14" xfId="18437" xr:uid="{00000000-0005-0000-0000-000035480000}"/>
    <cellStyle name="40% - 强调文字颜色 5 4 2 2 15" xfId="28308" xr:uid="{00000000-0005-0000-0000-0000C46E0000}"/>
    <cellStyle name="40% - 强调文字颜色 5 4 2 2 16" xfId="28311" xr:uid="{00000000-0005-0000-0000-0000C76E0000}"/>
    <cellStyle name="40% - 强调文字颜色 5 4 2 2 2" xfId="32185" xr:uid="{00000000-0005-0000-0000-0000E97D0000}"/>
    <cellStyle name="40% - 强调文字颜色 5 4 2 2 2 2" xfId="17515" xr:uid="{00000000-0005-0000-0000-00009B440000}"/>
    <cellStyle name="40% - 强调文字颜色 5 4 2 2 2 2 2" xfId="697" xr:uid="{00000000-0005-0000-0000-0000E9020000}"/>
    <cellStyle name="40% - 强调文字颜色 5 4 2 2 2 2 2 2" xfId="9528" xr:uid="{00000000-0005-0000-0000-000068250000}"/>
    <cellStyle name="40% - 强调文字颜色 5 4 2 2 2 2 2 2 2" xfId="13961" xr:uid="{00000000-0005-0000-0000-0000B9360000}"/>
    <cellStyle name="40% - 强调文字颜色 5 4 2 2 2 2 2 2 3" xfId="13966" xr:uid="{00000000-0005-0000-0000-0000BE360000}"/>
    <cellStyle name="40% - 强调文字颜色 5 4 2 2 2 2 2 3" xfId="32531" xr:uid="{00000000-0005-0000-0000-0000437F0000}"/>
    <cellStyle name="40% - 强调文字颜色 5 4 2 2 2 2 2 4" xfId="32533" xr:uid="{00000000-0005-0000-0000-0000457F0000}"/>
    <cellStyle name="40% - 强调文字颜色 5 4 2 2 2 2 3" xfId="17139" xr:uid="{00000000-0005-0000-0000-000023430000}"/>
    <cellStyle name="40% - 强调文字颜色 5 4 2 2 2 2 3 2" xfId="1615" xr:uid="{00000000-0005-0000-0000-00007F060000}"/>
    <cellStyle name="40% - 强调文字颜色 5 4 2 2 2 2 3 2 2" xfId="641" xr:uid="{00000000-0005-0000-0000-0000B1020000}"/>
    <cellStyle name="40% - 强调文字颜色 5 4 2 2 2 2 3 2 3" xfId="1902" xr:uid="{00000000-0005-0000-0000-00009E070000}"/>
    <cellStyle name="40% - 强调文字颜色 5 4 2 2 2 2 3 3" xfId="2219" xr:uid="{00000000-0005-0000-0000-0000DB080000}"/>
    <cellStyle name="40% - 强调文字颜色 5 4 2 2 2 2 3 4" xfId="2303" xr:uid="{00000000-0005-0000-0000-00002F090000}"/>
    <cellStyle name="40% - 强调文字颜色 5 4 2 2 2 2 4" xfId="32534" xr:uid="{00000000-0005-0000-0000-0000467F0000}"/>
    <cellStyle name="40% - 强调文字颜色 5 4 2 2 2 2 4 2" xfId="2646" xr:uid="{00000000-0005-0000-0000-0000860A0000}"/>
    <cellStyle name="40% - 强调文字颜色 5 4 2 2 2 2 4 3" xfId="2651" xr:uid="{00000000-0005-0000-0000-00008B0A0000}"/>
    <cellStyle name="40% - 强调文字颜色 5 4 2 2 2 2 5" xfId="31672" xr:uid="{00000000-0005-0000-0000-0000E87B0000}"/>
    <cellStyle name="40% - 强调文字颜色 5 4 2 2 2 2 5 2" xfId="3737" xr:uid="{00000000-0005-0000-0000-0000C90E0000}"/>
    <cellStyle name="40% - 强调文字颜色 5 4 2 2 2 2 6" xfId="31674" xr:uid="{00000000-0005-0000-0000-0000EA7B0000}"/>
    <cellStyle name="40% - 强调文字颜色 5 4 2 2 2 3" xfId="31925" xr:uid="{00000000-0005-0000-0000-0000E57C0000}"/>
    <cellStyle name="40% - 强调文字颜色 5 4 2 2 2 3 2" xfId="17141" xr:uid="{00000000-0005-0000-0000-000025430000}"/>
    <cellStyle name="40% - 强调文字颜色 5 4 2 2 2 3 3" xfId="32535" xr:uid="{00000000-0005-0000-0000-0000477F0000}"/>
    <cellStyle name="40% - 强调文字颜色 5 4 2 2 2 4" xfId="6805" xr:uid="{00000000-0005-0000-0000-0000C51A0000}"/>
    <cellStyle name="40% - 强调文字颜色 5 4 2 2 2 4 2" xfId="2392" xr:uid="{00000000-0005-0000-0000-000088090000}"/>
    <cellStyle name="40% - 强调文字颜色 5 4 2 2 2 4 3" xfId="6831" xr:uid="{00000000-0005-0000-0000-0000DF1A0000}"/>
    <cellStyle name="40% - 强调文字颜色 5 4 2 2 2 5" xfId="6833" xr:uid="{00000000-0005-0000-0000-0000E11A0000}"/>
    <cellStyle name="40% - 强调文字颜色 5 4 2 2 2 5 2" xfId="6835" xr:uid="{00000000-0005-0000-0000-0000E31A0000}"/>
    <cellStyle name="40% - 强调文字颜色 5 4 2 2 2 6" xfId="14793" xr:uid="{00000000-0005-0000-0000-0000F9390000}"/>
    <cellStyle name="40% - 强调文字颜色 5 4 2 2 2 7" xfId="14797" xr:uid="{00000000-0005-0000-0000-0000FD390000}"/>
    <cellStyle name="40% - 强调文字颜色 5 4 2 2 3" xfId="32187" xr:uid="{00000000-0005-0000-0000-0000EB7D0000}"/>
    <cellStyle name="40% - 强调文字颜色 5 4 2 2 3 2" xfId="17531" xr:uid="{00000000-0005-0000-0000-0000AB440000}"/>
    <cellStyle name="40% - 强调文字颜色 5 4 2 2 3 2 2" xfId="7482" xr:uid="{00000000-0005-0000-0000-00006A1D0000}"/>
    <cellStyle name="40% - 强调文字颜色 5 4 2 2 3 2 2 2" xfId="9676" xr:uid="{00000000-0005-0000-0000-0000FC250000}"/>
    <cellStyle name="40% - 强调文字颜色 5 4 2 2 3 2 2 3" xfId="9682" xr:uid="{00000000-0005-0000-0000-000002260000}"/>
    <cellStyle name="40% - 强调文字颜色 5 4 2 2 3 2 3" xfId="14178" xr:uid="{00000000-0005-0000-0000-000092370000}"/>
    <cellStyle name="40% - 强调文字颜色 5 4 2 2 3 2 3 2" xfId="7123" xr:uid="{00000000-0005-0000-0000-0000031C0000}"/>
    <cellStyle name="40% - 强调文字颜色 5 4 2 2 3 2 4" xfId="14180" xr:uid="{00000000-0005-0000-0000-000094370000}"/>
    <cellStyle name="40% - 强调文字颜色 5 4 2 2 3 3" xfId="17533" xr:uid="{00000000-0005-0000-0000-0000AD440000}"/>
    <cellStyle name="40% - 强调文字颜色 5 4 2 2 3 3 2" xfId="32536" xr:uid="{00000000-0005-0000-0000-0000487F0000}"/>
    <cellStyle name="40% - 强调文字颜色 5 4 2 2 3 3 2 2" xfId="9690" xr:uid="{00000000-0005-0000-0000-00000A260000}"/>
    <cellStyle name="40% - 强调文字颜色 5 4 2 2 3 3 2 3" xfId="9692" xr:uid="{00000000-0005-0000-0000-00000C260000}"/>
    <cellStyle name="40% - 强调文字颜色 5 4 2 2 3 3 3" xfId="14183" xr:uid="{00000000-0005-0000-0000-000097370000}"/>
    <cellStyle name="40% - 强调文字颜色 5 4 2 2 3 3 3 2" xfId="8459" xr:uid="{00000000-0005-0000-0000-00003B210000}"/>
    <cellStyle name="40% - 强调文字颜色 5 4 2 2 3 3 4" xfId="30986" xr:uid="{00000000-0005-0000-0000-00003A790000}"/>
    <cellStyle name="40% - 强调文字颜色 5 4 2 2 3 4" xfId="32537" xr:uid="{00000000-0005-0000-0000-0000497F0000}"/>
    <cellStyle name="40% - 强调文字颜色 5 4 2 2 3 4 2" xfId="32538" xr:uid="{00000000-0005-0000-0000-00004A7F0000}"/>
    <cellStyle name="40% - 强调文字颜色 5 4 2 2 3 4 3" xfId="32539" xr:uid="{00000000-0005-0000-0000-00004B7F0000}"/>
    <cellStyle name="40% - 强调文字颜色 5 4 2 2 3 5" xfId="32540" xr:uid="{00000000-0005-0000-0000-00004C7F0000}"/>
    <cellStyle name="40% - 强调文字颜色 5 4 2 2 3 5 2" xfId="32541" xr:uid="{00000000-0005-0000-0000-00004D7F0000}"/>
    <cellStyle name="40% - 强调文字颜色 5 4 2 2 3 5 3" xfId="32542" xr:uid="{00000000-0005-0000-0000-00004E7F0000}"/>
    <cellStyle name="40% - 强调文字颜色 5 4 2 2 3 6" xfId="14802" xr:uid="{00000000-0005-0000-0000-0000023A0000}"/>
    <cellStyle name="40% - 强调文字颜色 5 4 2 2 3 7" xfId="32543" xr:uid="{00000000-0005-0000-0000-00004F7F0000}"/>
    <cellStyle name="40% - 强调文字颜色 5 4 2 2 4" xfId="32544" xr:uid="{00000000-0005-0000-0000-0000507F0000}"/>
    <cellStyle name="40% - 强调文字颜色 5 4 2 2 4 2" xfId="32545" xr:uid="{00000000-0005-0000-0000-0000517F0000}"/>
    <cellStyle name="40% - 强调文字颜色 5 4 2 2 4 2 2" xfId="17148" xr:uid="{00000000-0005-0000-0000-00002C430000}"/>
    <cellStyle name="40% - 强调文字颜色 5 4 2 2 4 2 3" xfId="24981" xr:uid="{00000000-0005-0000-0000-0000C5610000}"/>
    <cellStyle name="40% - 强调文字颜色 5 4 2 2 4 3" xfId="32546" xr:uid="{00000000-0005-0000-0000-0000527F0000}"/>
    <cellStyle name="40% - 强调文字颜色 5 4 2 2 4 3 2" xfId="32547" xr:uid="{00000000-0005-0000-0000-0000537F0000}"/>
    <cellStyle name="40% - 强调文字颜色 5 4 2 2 4 3 3" xfId="32548" xr:uid="{00000000-0005-0000-0000-0000547F0000}"/>
    <cellStyle name="40% - 强调文字颜色 5 4 2 2 4 4" xfId="32549" xr:uid="{00000000-0005-0000-0000-0000557F0000}"/>
    <cellStyle name="40% - 强调文字颜色 5 4 2 2 4 4 2" xfId="32550" xr:uid="{00000000-0005-0000-0000-0000567F0000}"/>
    <cellStyle name="40% - 强调文字颜色 5 4 2 2 4 5" xfId="30448" xr:uid="{00000000-0005-0000-0000-000020770000}"/>
    <cellStyle name="40% - 强调文字颜色 5 4 2 2 4 6" xfId="30450" xr:uid="{00000000-0005-0000-0000-000022770000}"/>
    <cellStyle name="40% - 强调文字颜色 5 4 2 2 5" xfId="25554" xr:uid="{00000000-0005-0000-0000-000002640000}"/>
    <cellStyle name="40% - 强调文字颜色 5 4 2 2 5 2" xfId="32551" xr:uid="{00000000-0005-0000-0000-0000577F0000}"/>
    <cellStyle name="40% - 强调文字颜色 5 4 2 2 5 2 2" xfId="28394" xr:uid="{00000000-0005-0000-0000-00001A6F0000}"/>
    <cellStyle name="40% - 强调文字颜色 5 4 2 2 5 2 3" xfId="25605" xr:uid="{00000000-0005-0000-0000-000035640000}"/>
    <cellStyle name="40% - 强调文字颜色 5 4 2 2 5 3" xfId="24131" xr:uid="{00000000-0005-0000-0000-0000735E0000}"/>
    <cellStyle name="40% - 强调文字颜色 5 4 2 2 5 3 2" xfId="32552" xr:uid="{00000000-0005-0000-0000-0000587F0000}"/>
    <cellStyle name="40% - 强调文字颜色 5 4 2 2 5 3 3" xfId="32554" xr:uid="{00000000-0005-0000-0000-00005A7F0000}"/>
    <cellStyle name="40% - 强调文字颜色 5 4 2 2 5 4" xfId="32555" xr:uid="{00000000-0005-0000-0000-00005B7F0000}"/>
    <cellStyle name="40% - 强调文字颜色 5 4 2 2 5 4 2" xfId="10636" xr:uid="{00000000-0005-0000-0000-0000BC290000}"/>
    <cellStyle name="40% - 强调文字颜色 5 4 2 2 5 5" xfId="30452" xr:uid="{00000000-0005-0000-0000-000024770000}"/>
    <cellStyle name="40% - 强调文字颜色 5 4 2 2 5 6" xfId="32556" xr:uid="{00000000-0005-0000-0000-00005C7F0000}"/>
    <cellStyle name="40% - 强调文字颜色 5 4 2 2 6" xfId="32558" xr:uid="{00000000-0005-0000-0000-00005E7F0000}"/>
    <cellStyle name="40% - 强调文字颜色 5 4 2 2 6 2" xfId="32560" xr:uid="{00000000-0005-0000-0000-0000607F0000}"/>
    <cellStyle name="40% - 强调文字颜色 5 4 2 2 6 2 2" xfId="28408" xr:uid="{00000000-0005-0000-0000-0000286F0000}"/>
    <cellStyle name="40% - 强调文字颜色 5 4 2 2 6 2 3" xfId="22528" xr:uid="{00000000-0005-0000-0000-000030580000}"/>
    <cellStyle name="40% - 强调文字颜色 5 4 2 2 6 3" xfId="32561" xr:uid="{00000000-0005-0000-0000-0000617F0000}"/>
    <cellStyle name="40% - 强调文字颜色 5 4 2 2 6 3 2" xfId="28413" xr:uid="{00000000-0005-0000-0000-00002D6F0000}"/>
    <cellStyle name="40% - 强调文字颜色 5 4 2 2 6 4" xfId="32562" xr:uid="{00000000-0005-0000-0000-0000627F0000}"/>
    <cellStyle name="40% - 强调文字颜色 5 4 2 2 6 5" xfId="32563" xr:uid="{00000000-0005-0000-0000-0000637F0000}"/>
    <cellStyle name="40% - 强调文字颜色 5 4 2 2 7" xfId="32565" xr:uid="{00000000-0005-0000-0000-0000657F0000}"/>
    <cellStyle name="40% - 强调文字颜色 5 4 2 2 7 2" xfId="32566" xr:uid="{00000000-0005-0000-0000-0000667F0000}"/>
    <cellStyle name="40% - 强调文字颜色 5 4 2 2 7 2 2" xfId="32567" xr:uid="{00000000-0005-0000-0000-0000677F0000}"/>
    <cellStyle name="40% - 强调文字颜色 5 4 2 2 7 3" xfId="32568" xr:uid="{00000000-0005-0000-0000-0000687F0000}"/>
    <cellStyle name="40% - 强调文字颜色 5 4 2 2 7 4" xfId="8046" xr:uid="{00000000-0005-0000-0000-00009E1F0000}"/>
    <cellStyle name="40% - 强调文字颜色 5 4 2 2 8" xfId="9655" xr:uid="{00000000-0005-0000-0000-0000E7250000}"/>
    <cellStyle name="40% - 强调文字颜色 5 4 2 2 8 2" xfId="9657" xr:uid="{00000000-0005-0000-0000-0000E9250000}"/>
    <cellStyle name="40% - 强调文字颜色 5 4 2 2 8 3" xfId="9660" xr:uid="{00000000-0005-0000-0000-0000EC250000}"/>
    <cellStyle name="40% - 强调文字颜色 5 4 2 2 9" xfId="9662" xr:uid="{00000000-0005-0000-0000-0000EE250000}"/>
    <cellStyle name="40% - 强调文字颜色 5 4 2 2 9 2" xfId="31057" xr:uid="{00000000-0005-0000-0000-000081790000}"/>
    <cellStyle name="40% - 强调文字颜色 5 4 2 2 9 3" xfId="31059" xr:uid="{00000000-0005-0000-0000-000083790000}"/>
    <cellStyle name="40% - 强调文字颜色 5 4 2 3" xfId="30559" xr:uid="{00000000-0005-0000-0000-00008F770000}"/>
    <cellStyle name="40% - 强调文字颜色 5 4 2 3 2" xfId="30563" xr:uid="{00000000-0005-0000-0000-000093770000}"/>
    <cellStyle name="40% - 强调文字颜色 5 4 2 3 2 2" xfId="9549" xr:uid="{00000000-0005-0000-0000-00007D250000}"/>
    <cellStyle name="40% - 强调文字颜色 5 4 2 3 2 2 2" xfId="32569" xr:uid="{00000000-0005-0000-0000-0000697F0000}"/>
    <cellStyle name="40% - 强调文字颜色 5 4 2 3 2 2 2 2" xfId="13449" xr:uid="{00000000-0005-0000-0000-0000B9340000}"/>
    <cellStyle name="40% - 强调文字颜色 5 4 2 3 2 2 2 3" xfId="32571" xr:uid="{00000000-0005-0000-0000-00006B7F0000}"/>
    <cellStyle name="40% - 强调文字颜色 5 4 2 3 2 2 3" xfId="32572" xr:uid="{00000000-0005-0000-0000-00006C7F0000}"/>
    <cellStyle name="40% - 强调文字颜色 5 4 2 3 2 2 3 2" xfId="32574" xr:uid="{00000000-0005-0000-0000-00006E7F0000}"/>
    <cellStyle name="40% - 强调文字颜色 5 4 2 3 2 2 4" xfId="32575" xr:uid="{00000000-0005-0000-0000-00006F7F0000}"/>
    <cellStyle name="40% - 强调文字颜色 5 4 2 3 2 3" xfId="32030" xr:uid="{00000000-0005-0000-0000-00004E7D0000}"/>
    <cellStyle name="40% - 强调文字颜色 5 4 2 3 2 3 2" xfId="32032" xr:uid="{00000000-0005-0000-0000-0000507D0000}"/>
    <cellStyle name="40% - 强调文字颜色 5 4 2 3 2 3 2 2" xfId="13466" xr:uid="{00000000-0005-0000-0000-0000CA340000}"/>
    <cellStyle name="40% - 强调文字颜色 5 4 2 3 2 3 2 3" xfId="13479" xr:uid="{00000000-0005-0000-0000-0000D7340000}"/>
    <cellStyle name="40% - 强调文字颜色 5 4 2 3 2 3 3" xfId="32034" xr:uid="{00000000-0005-0000-0000-0000527D0000}"/>
    <cellStyle name="40% - 强调文字颜色 5 4 2 3 2 3 4" xfId="30997" xr:uid="{00000000-0005-0000-0000-000045790000}"/>
    <cellStyle name="40% - 强调文字颜色 5 4 2 3 2 4" xfId="32036" xr:uid="{00000000-0005-0000-0000-0000547D0000}"/>
    <cellStyle name="40% - 强调文字颜色 5 4 2 3 2 4 2" xfId="28778" xr:uid="{00000000-0005-0000-0000-00009A700000}"/>
    <cellStyle name="40% - 强调文字颜色 5 4 2 3 2 4 2 2" xfId="12282" xr:uid="{00000000-0005-0000-0000-00002A300000}"/>
    <cellStyle name="40% - 强调文字颜色 5 4 2 3 2 4 3" xfId="32039" xr:uid="{00000000-0005-0000-0000-0000577D0000}"/>
    <cellStyle name="40% - 强调文字颜色 5 4 2 3 2 5" xfId="32041" xr:uid="{00000000-0005-0000-0000-0000597D0000}"/>
    <cellStyle name="40% - 强调文字颜色 5 4 2 3 2 5 2" xfId="12651" xr:uid="{00000000-0005-0000-0000-00009B310000}"/>
    <cellStyle name="40% - 强调文字颜色 5 4 2 3 2 6" xfId="22056" xr:uid="{00000000-0005-0000-0000-000058560000}"/>
    <cellStyle name="40% - 强调文字颜色 5 4 2 3 2 6 2" xfId="22060" xr:uid="{00000000-0005-0000-0000-00005C560000}"/>
    <cellStyle name="40% - 强调文字颜色 5 4 2 3 2 7" xfId="22062" xr:uid="{00000000-0005-0000-0000-00005E560000}"/>
    <cellStyle name="40% - 强调文字颜色 5 4 2 3 3" xfId="30566" xr:uid="{00000000-0005-0000-0000-000096770000}"/>
    <cellStyle name="40% - 强调文字颜色 5 4 2 3 3 2" xfId="17620" xr:uid="{00000000-0005-0000-0000-000004450000}"/>
    <cellStyle name="40% - 强调文字颜色 5 4 2 3 3 2 2" xfId="22110" xr:uid="{00000000-0005-0000-0000-00008E560000}"/>
    <cellStyle name="40% - 强调文字颜色 5 4 2 3 3 2 2 2" xfId="13642" xr:uid="{00000000-0005-0000-0000-00007A350000}"/>
    <cellStyle name="40% - 强调文字颜色 5 4 2 3 3 2 2 3" xfId="13647" xr:uid="{00000000-0005-0000-0000-00007F350000}"/>
    <cellStyle name="40% - 强调文字颜色 5 4 2 3 3 2 3" xfId="22112" xr:uid="{00000000-0005-0000-0000-000090560000}"/>
    <cellStyle name="40% - 强调文字颜色 5 4 2 3 3 2 4" xfId="32576" xr:uid="{00000000-0005-0000-0000-0000707F0000}"/>
    <cellStyle name="40% - 强调文字颜色 5 4 2 3 3 3" xfId="17624" xr:uid="{00000000-0005-0000-0000-000008450000}"/>
    <cellStyle name="40% - 强调文字颜色 5 4 2 3 3 3 2" xfId="22121" xr:uid="{00000000-0005-0000-0000-000099560000}"/>
    <cellStyle name="40% - 强调文字颜色 5 4 2 3 3 3 2 2" xfId="13665" xr:uid="{00000000-0005-0000-0000-000091350000}"/>
    <cellStyle name="40% - 强调文字颜色 5 4 2 3 3 3 2 3" xfId="13667" xr:uid="{00000000-0005-0000-0000-000093350000}"/>
    <cellStyle name="40% - 强调文字颜色 5 4 2 3 3 3 3" xfId="28795" xr:uid="{00000000-0005-0000-0000-0000AB700000}"/>
    <cellStyle name="40% - 强调文字颜色 5 4 2 3 3 3 4" xfId="31002" xr:uid="{00000000-0005-0000-0000-00004A790000}"/>
    <cellStyle name="40% - 强调文字颜色 5 4 2 3 3 4" xfId="32045" xr:uid="{00000000-0005-0000-0000-00005D7D0000}"/>
    <cellStyle name="40% - 强调文字颜色 5 4 2 3 3 4 2" xfId="22129" xr:uid="{00000000-0005-0000-0000-0000A1560000}"/>
    <cellStyle name="40% - 强调文字颜色 5 4 2 3 3 4 2 2" xfId="13685" xr:uid="{00000000-0005-0000-0000-0000A5350000}"/>
    <cellStyle name="40% - 强调文字颜色 5 4 2 3 3 4 3" xfId="32578" xr:uid="{00000000-0005-0000-0000-0000727F0000}"/>
    <cellStyle name="40% - 强调文字颜色 5 4 2 3 3 5" xfId="32047" xr:uid="{00000000-0005-0000-0000-00005F7D0000}"/>
    <cellStyle name="40% - 强调文字颜色 5 4 2 3 3 5 2" xfId="32119" xr:uid="{00000000-0005-0000-0000-0000A77D0000}"/>
    <cellStyle name="40% - 强调文字颜色 5 4 2 3 3 5 3" xfId="32121" xr:uid="{00000000-0005-0000-0000-0000A97D0000}"/>
    <cellStyle name="40% - 强调文字颜色 5 4 2 3 3 6" xfId="22068" xr:uid="{00000000-0005-0000-0000-000064560000}"/>
    <cellStyle name="40% - 强调文字颜色 5 4 2 3 3 6 2" xfId="32579" xr:uid="{00000000-0005-0000-0000-0000737F0000}"/>
    <cellStyle name="40% - 强调文字颜色 5 4 2 3 3 7" xfId="22073" xr:uid="{00000000-0005-0000-0000-000069560000}"/>
    <cellStyle name="40% - 强调文字颜色 5 4 2 3 4" xfId="32580" xr:uid="{00000000-0005-0000-0000-0000747F0000}"/>
    <cellStyle name="40% - 强调文字颜色 5 4 2 3 5" xfId="32581" xr:uid="{00000000-0005-0000-0000-0000757F0000}"/>
    <cellStyle name="40% - 强调文字颜色 5 4 2 3 6" xfId="32583" xr:uid="{00000000-0005-0000-0000-0000777F0000}"/>
    <cellStyle name="40% - 强调文字颜色 5 4 2 4" xfId="30569" xr:uid="{00000000-0005-0000-0000-000099770000}"/>
    <cellStyle name="40% - 强调文字颜色 5 4 2 4 2" xfId="32585" xr:uid="{00000000-0005-0000-0000-0000797F0000}"/>
    <cellStyle name="40% - 强调文字颜色 5 4 2 4 2 2" xfId="24660" xr:uid="{00000000-0005-0000-0000-000084600000}"/>
    <cellStyle name="40% - 强调文字颜色 5 4 2 4 2 2 2" xfId="13059" xr:uid="{00000000-0005-0000-0000-000033330000}"/>
    <cellStyle name="40% - 强调文字颜色 5 4 2 4 2 3" xfId="32073" xr:uid="{00000000-0005-0000-0000-0000797D0000}"/>
    <cellStyle name="40% - 强调文字颜色 5 4 2 4 2 3 2" xfId="13073" xr:uid="{00000000-0005-0000-0000-000041330000}"/>
    <cellStyle name="40% - 强调文字颜色 5 4 2 4 2 4" xfId="32586" xr:uid="{00000000-0005-0000-0000-00007A7F0000}"/>
    <cellStyle name="40% - 强调文字颜色 5 4 2 4 3" xfId="32587" xr:uid="{00000000-0005-0000-0000-00007B7F0000}"/>
    <cellStyle name="40% - 强调文字颜色 5 4 2 4 3 2" xfId="4939" xr:uid="{00000000-0005-0000-0000-00007B130000}"/>
    <cellStyle name="40% - 强调文字颜色 5 4 2 4 3 3" xfId="4943" xr:uid="{00000000-0005-0000-0000-00007F130000}"/>
    <cellStyle name="40% - 强调文字颜色 5 4 2 4 4" xfId="26724" xr:uid="{00000000-0005-0000-0000-000094680000}"/>
    <cellStyle name="40% - 强调文字颜色 5 4 2 4 5" xfId="32588" xr:uid="{00000000-0005-0000-0000-00007C7F0000}"/>
    <cellStyle name="40% - 强调文字颜色 5 4 2 4 6" xfId="32590" xr:uid="{00000000-0005-0000-0000-00007E7F0000}"/>
    <cellStyle name="40% - 强调文字颜色 5 4 2 5" xfId="30573" xr:uid="{00000000-0005-0000-0000-00009D770000}"/>
    <cellStyle name="40% - 强调文字颜色 5 4 2 5 2" xfId="32593" xr:uid="{00000000-0005-0000-0000-0000817F0000}"/>
    <cellStyle name="40% - 强调文字颜色 5 4 2 5 2 2" xfId="5343" xr:uid="{00000000-0005-0000-0000-00000F150000}"/>
    <cellStyle name="40% - 强调文字颜色 5 4 2 5 2 2 2" xfId="32594" xr:uid="{00000000-0005-0000-0000-0000827F0000}"/>
    <cellStyle name="40% - 强调文字颜色 5 4 2 5 2 3" xfId="5345" xr:uid="{00000000-0005-0000-0000-000011150000}"/>
    <cellStyle name="40% - 强调文字颜色 5 4 2 5 2 4" xfId="5348" xr:uid="{00000000-0005-0000-0000-000014150000}"/>
    <cellStyle name="40% - 强调文字颜色 5 4 2 5 3" xfId="32595" xr:uid="{00000000-0005-0000-0000-0000837F0000}"/>
    <cellStyle name="40% - 强调文字颜色 5 4 2 5 3 2" xfId="5377" xr:uid="{00000000-0005-0000-0000-000031150000}"/>
    <cellStyle name="40% - 强调文字颜色 5 4 2 5 3 2 2" xfId="31680" xr:uid="{00000000-0005-0000-0000-0000F07B0000}"/>
    <cellStyle name="40% - 强调文字颜色 5 4 2 5 3 3" xfId="5379" xr:uid="{00000000-0005-0000-0000-000033150000}"/>
    <cellStyle name="40% - 强调文字颜色 5 4 2 5 3 4" xfId="5381" xr:uid="{00000000-0005-0000-0000-000035150000}"/>
    <cellStyle name="40% - 强调文字颜色 5 4 2 5 4" xfId="32596" xr:uid="{00000000-0005-0000-0000-0000847F0000}"/>
    <cellStyle name="40% - 强调文字颜色 5 4 2 5 4 2" xfId="5400" xr:uid="{00000000-0005-0000-0000-000048150000}"/>
    <cellStyle name="40% - 强调文字颜色 5 4 2 5 5" xfId="32597" xr:uid="{00000000-0005-0000-0000-0000857F0000}"/>
    <cellStyle name="40% - 强调文字颜色 5 4 2 5 6" xfId="32598" xr:uid="{00000000-0005-0000-0000-0000867F0000}"/>
    <cellStyle name="40% - 强调文字颜色 5 4 2 6" xfId="25986" xr:uid="{00000000-0005-0000-0000-0000B2650000}"/>
    <cellStyle name="40% - 强调文字颜色 5 4 2 6 2" xfId="23371" xr:uid="{00000000-0005-0000-0000-00007B5B0000}"/>
    <cellStyle name="40% - 强调文字颜色 5 4 2 6 2 2" xfId="5476" xr:uid="{00000000-0005-0000-0000-000094150000}"/>
    <cellStyle name="40% - 强调文字颜色 5 4 2 6 2 2 2" xfId="32599" xr:uid="{00000000-0005-0000-0000-0000877F0000}"/>
    <cellStyle name="40% - 强调文字颜色 5 4 2 6 2 3" xfId="32600" xr:uid="{00000000-0005-0000-0000-0000887F0000}"/>
    <cellStyle name="40% - 强调文字颜色 5 4 2 6 2 4" xfId="32602" xr:uid="{00000000-0005-0000-0000-00008A7F0000}"/>
    <cellStyle name="40% - 强调文字颜色 5 4 2 6 3" xfId="32603" xr:uid="{00000000-0005-0000-0000-00008B7F0000}"/>
    <cellStyle name="40% - 强调文字颜色 5 4 2 6 3 2" xfId="16013" xr:uid="{00000000-0005-0000-0000-0000BD3E0000}"/>
    <cellStyle name="40% - 强调文字颜色 5 4 2 6 3 3" xfId="32604" xr:uid="{00000000-0005-0000-0000-00008C7F0000}"/>
    <cellStyle name="40% - 强调文字颜色 5 4 2 6 4" xfId="32605" xr:uid="{00000000-0005-0000-0000-00008D7F0000}"/>
    <cellStyle name="40% - 强调文字颜色 5 4 2 6 4 2" xfId="32606" xr:uid="{00000000-0005-0000-0000-00008E7F0000}"/>
    <cellStyle name="40% - 强调文字颜色 5 4 2 6 5" xfId="32607" xr:uid="{00000000-0005-0000-0000-00008F7F0000}"/>
    <cellStyle name="40% - 强调文字颜色 5 4 2 6 6" xfId="32608" xr:uid="{00000000-0005-0000-0000-0000907F0000}"/>
    <cellStyle name="40% - 强调文字颜色 5 4 2 7" xfId="25990" xr:uid="{00000000-0005-0000-0000-0000B6650000}"/>
    <cellStyle name="40% - 强调文字颜色 5 4 2 7 2" xfId="11715" xr:uid="{00000000-0005-0000-0000-0000F32D0000}"/>
    <cellStyle name="40% - 强调文字颜色 5 4 2 7 2 2" xfId="31733" xr:uid="{00000000-0005-0000-0000-0000257C0000}"/>
    <cellStyle name="40% - 强调文字颜色 5 4 2 7 2 3" xfId="31735" xr:uid="{00000000-0005-0000-0000-0000277C0000}"/>
    <cellStyle name="40% - 强调文字颜色 5 4 2 7 3" xfId="26541" xr:uid="{00000000-0005-0000-0000-0000DD670000}"/>
    <cellStyle name="40% - 强调文字颜色 5 4 2 7 3 2" xfId="5036" xr:uid="{00000000-0005-0000-0000-0000DC130000}"/>
    <cellStyle name="40% - 强调文字颜色 5 4 2 7 4" xfId="32609" xr:uid="{00000000-0005-0000-0000-0000917F0000}"/>
    <cellStyle name="40% - 强调文字颜色 5 4 2 7 5" xfId="32610" xr:uid="{00000000-0005-0000-0000-0000927F0000}"/>
    <cellStyle name="40% - 强调文字颜色 5 4 2 8" xfId="26545" xr:uid="{00000000-0005-0000-0000-0000E1670000}"/>
    <cellStyle name="40% - 强调文字颜色 5 4 2 8 2" xfId="23419" xr:uid="{00000000-0005-0000-0000-0000AB5B0000}"/>
    <cellStyle name="40% - 强调文字颜色 5 4 2 8 2 2" xfId="32611" xr:uid="{00000000-0005-0000-0000-0000937F0000}"/>
    <cellStyle name="40% - 强调文字颜色 5 4 2 8 2 3" xfId="32612" xr:uid="{00000000-0005-0000-0000-0000947F0000}"/>
    <cellStyle name="40% - 强调文字颜色 5 4 2 8 3" xfId="32613" xr:uid="{00000000-0005-0000-0000-0000957F0000}"/>
    <cellStyle name="40% - 强调文字颜色 5 4 2 8 3 2" xfId="5128" xr:uid="{00000000-0005-0000-0000-000038140000}"/>
    <cellStyle name="40% - 强调文字颜色 5 4 2 8 4" xfId="32614" xr:uid="{00000000-0005-0000-0000-0000967F0000}"/>
    <cellStyle name="40% - 强调文字颜色 5 4 2 8 5" xfId="32615" xr:uid="{00000000-0005-0000-0000-0000977F0000}"/>
    <cellStyle name="40% - 强调文字颜色 5 4 2 9" xfId="32617" xr:uid="{00000000-0005-0000-0000-0000997F0000}"/>
    <cellStyle name="40% - 强调文字颜色 5 4 2 9 2" xfId="24258" xr:uid="{00000000-0005-0000-0000-0000F25E0000}"/>
    <cellStyle name="40% - 强调文字颜色 5 4 2 9 3" xfId="31805" xr:uid="{00000000-0005-0000-0000-00006D7C0000}"/>
    <cellStyle name="40% - 强调文字颜色 5 4 3" xfId="32618" xr:uid="{00000000-0005-0000-0000-00009A7F0000}"/>
    <cellStyle name="40% - 强调文字颜色 5 4 3 2" xfId="32191" xr:uid="{00000000-0005-0000-0000-0000EF7D0000}"/>
    <cellStyle name="40% - 强调文字颜色 5 4 3 2 2" xfId="32193" xr:uid="{00000000-0005-0000-0000-0000F17D0000}"/>
    <cellStyle name="40% - 强调文字颜色 5 4 4" xfId="32619" xr:uid="{00000000-0005-0000-0000-00009B7F0000}"/>
    <cellStyle name="40% - 强调文字颜色 5 4 4 2" xfId="32200" xr:uid="{00000000-0005-0000-0000-0000F87D0000}"/>
    <cellStyle name="40% - 强调文字颜色 5 4 4 2 2" xfId="32202" xr:uid="{00000000-0005-0000-0000-0000FA7D0000}"/>
    <cellStyle name="40% - 强调文字颜色 5 4 4 3" xfId="30582" xr:uid="{00000000-0005-0000-0000-0000A6770000}"/>
    <cellStyle name="40% - 强调文字颜色 5 4 4 4" xfId="32204" xr:uid="{00000000-0005-0000-0000-0000FC7D0000}"/>
    <cellStyle name="40% - 强调文字颜色 5 4 5" xfId="32621" xr:uid="{00000000-0005-0000-0000-00009D7F0000}"/>
    <cellStyle name="40% - 强调文字颜色 5 4 5 2" xfId="32209" xr:uid="{00000000-0005-0000-0000-0000017E0000}"/>
    <cellStyle name="40% - 强调文字颜色 5 4 5 2 2" xfId="32622" xr:uid="{00000000-0005-0000-0000-00009E7F0000}"/>
    <cellStyle name="40% - 强调文字颜色 5 4 5 2 2 2" xfId="32623" xr:uid="{00000000-0005-0000-0000-00009F7F0000}"/>
    <cellStyle name="40% - 强调文字颜色 5 4 5 2 2 2 2" xfId="32530" xr:uid="{00000000-0005-0000-0000-0000427F0000}"/>
    <cellStyle name="40% - 强调文字颜色 5 4 5 2 2 2 3" xfId="32532" xr:uid="{00000000-0005-0000-0000-0000447F0000}"/>
    <cellStyle name="40% - 强调文字颜色 5 4 5 2 2 3" xfId="20950" xr:uid="{00000000-0005-0000-0000-000006520000}"/>
    <cellStyle name="40% - 强调文字颜色 5 4 5 2 2 4" xfId="20952" xr:uid="{00000000-0005-0000-0000-000008520000}"/>
    <cellStyle name="40% - 强调文字颜色 5 4 5 2 3" xfId="32624" xr:uid="{00000000-0005-0000-0000-0000A07F0000}"/>
    <cellStyle name="40% - 强调文字颜色 5 4 5 2 3 2" xfId="32625" xr:uid="{00000000-0005-0000-0000-0000A17F0000}"/>
    <cellStyle name="40% - 强调文字颜色 5 4 5 2 3 2 2" xfId="9553" xr:uid="{00000000-0005-0000-0000-000081250000}"/>
    <cellStyle name="40% - 强调文字颜色 5 4 5 2 3 2 3" xfId="9566" xr:uid="{00000000-0005-0000-0000-00008E250000}"/>
    <cellStyle name="40% - 强调文字颜色 5 4 5 2 3 3" xfId="20957" xr:uid="{00000000-0005-0000-0000-00000D520000}"/>
    <cellStyle name="40% - 强调文字颜色 5 4 5 2 3 4" xfId="20960" xr:uid="{00000000-0005-0000-0000-000010520000}"/>
    <cellStyle name="40% - 强调文字颜色 5 4 5 2 4" xfId="32626" xr:uid="{00000000-0005-0000-0000-0000A27F0000}"/>
    <cellStyle name="40% - 强调文字颜色 5 4 5 2 4 2" xfId="24289" xr:uid="{00000000-0005-0000-0000-0000115F0000}"/>
    <cellStyle name="40% - 强调文字颜色 5 4 5 2 4 2 2" xfId="6816" xr:uid="{00000000-0005-0000-0000-0000D01A0000}"/>
    <cellStyle name="40% - 强调文字颜色 5 4 5 2 4 3" xfId="20965" xr:uid="{00000000-0005-0000-0000-000015520000}"/>
    <cellStyle name="40% - 强调文字颜色 5 4 5 2 5" xfId="32627" xr:uid="{00000000-0005-0000-0000-0000A37F0000}"/>
    <cellStyle name="40% - 强调文字颜色 5 4 5 2 5 2" xfId="32628" xr:uid="{00000000-0005-0000-0000-0000A47F0000}"/>
    <cellStyle name="40% - 强调文字颜色 5 4 5 2 6" xfId="32629" xr:uid="{00000000-0005-0000-0000-0000A57F0000}"/>
    <cellStyle name="40% - 强调文字颜色 5 4 5 3" xfId="32211" xr:uid="{00000000-0005-0000-0000-0000037E0000}"/>
    <cellStyle name="40% - 强调文字颜色 5 4 5 3 2" xfId="32630" xr:uid="{00000000-0005-0000-0000-0000A67F0000}"/>
    <cellStyle name="40% - 强调文字颜色 5 4 5 3 2 2" xfId="24861" xr:uid="{00000000-0005-0000-0000-00004D610000}"/>
    <cellStyle name="40% - 强调文字颜色 5 4 5 3 2 3" xfId="20976" xr:uid="{00000000-0005-0000-0000-000020520000}"/>
    <cellStyle name="40% - 强调文字颜色 5 4 5 3 3" xfId="32631" xr:uid="{00000000-0005-0000-0000-0000A77F0000}"/>
    <cellStyle name="40% - 强调文字颜色 5 4 5 3 4" xfId="32632" xr:uid="{00000000-0005-0000-0000-0000A87F0000}"/>
    <cellStyle name="40% - 强调文字颜色 5 4 5 4" xfId="32633" xr:uid="{00000000-0005-0000-0000-0000A97F0000}"/>
    <cellStyle name="40% - 强调文字颜色 5 4 5 4 2" xfId="32634" xr:uid="{00000000-0005-0000-0000-0000AA7F0000}"/>
    <cellStyle name="40% - 强调文字颜色 5 4 5 4 2 2" xfId="6285" xr:uid="{00000000-0005-0000-0000-0000BD180000}"/>
    <cellStyle name="40% - 强调文字颜色 5 4 5 4 2 3" xfId="6296" xr:uid="{00000000-0005-0000-0000-0000C8180000}"/>
    <cellStyle name="40% - 强调文字颜色 5 4 5 4 3" xfId="32635" xr:uid="{00000000-0005-0000-0000-0000AB7F0000}"/>
    <cellStyle name="40% - 强调文字颜色 5 4 5 4 4" xfId="32636" xr:uid="{00000000-0005-0000-0000-0000AC7F0000}"/>
    <cellStyle name="40% - 强调文字颜色 5 4 5 5" xfId="32637" xr:uid="{00000000-0005-0000-0000-0000AD7F0000}"/>
    <cellStyle name="40% - 强调文字颜色 5 4 5 5 2" xfId="6180" xr:uid="{00000000-0005-0000-0000-000054180000}"/>
    <cellStyle name="40% - 强调文字颜色 5 4 5 5 2 2" xfId="32638" xr:uid="{00000000-0005-0000-0000-0000AE7F0000}"/>
    <cellStyle name="40% - 强调文字颜色 5 4 5 5 3" xfId="32639" xr:uid="{00000000-0005-0000-0000-0000AF7F0000}"/>
    <cellStyle name="40% - 强调文字颜色 5 4 5 6" xfId="32640" xr:uid="{00000000-0005-0000-0000-0000B07F0000}"/>
    <cellStyle name="40% - 强调文字颜色 5 4 5 6 2" xfId="29075" xr:uid="{00000000-0005-0000-0000-0000C3710000}"/>
    <cellStyle name="40% - 强调文字颜色 5 4 5 7" xfId="32641" xr:uid="{00000000-0005-0000-0000-0000B17F0000}"/>
    <cellStyle name="40% - 强调文字颜色 5 4 6" xfId="22607" xr:uid="{00000000-0005-0000-0000-00007F580000}"/>
    <cellStyle name="40% - 强调文字颜色 5 4 6 2" xfId="32214" xr:uid="{00000000-0005-0000-0000-0000067E0000}"/>
    <cellStyle name="40% - 强调文字颜色 5 4 6 2 2" xfId="32642" xr:uid="{00000000-0005-0000-0000-0000B27F0000}"/>
    <cellStyle name="40% - 强调文字颜色 5 4 6 2 2 2" xfId="32643" xr:uid="{00000000-0005-0000-0000-0000B37F0000}"/>
    <cellStyle name="40% - 强调文字颜色 5 4 6 2 2 2 2" xfId="32570" xr:uid="{00000000-0005-0000-0000-00006A7F0000}"/>
    <cellStyle name="40% - 强调文字颜色 5 4 6 2 2 2 3" xfId="31125" xr:uid="{00000000-0005-0000-0000-0000C5790000}"/>
    <cellStyle name="40% - 强调文字颜色 5 4 6 2 2 3" xfId="21065" xr:uid="{00000000-0005-0000-0000-000079520000}"/>
    <cellStyle name="40% - 强调文字颜色 5 4 6 2 2 4" xfId="21069" xr:uid="{00000000-0005-0000-0000-00007D520000}"/>
    <cellStyle name="40% - 强调文字颜色 5 4 6 2 3" xfId="32644" xr:uid="{00000000-0005-0000-0000-0000B47F0000}"/>
    <cellStyle name="40% - 强调文字颜色 5 4 6 2 3 2" xfId="32645" xr:uid="{00000000-0005-0000-0000-0000B57F0000}"/>
    <cellStyle name="40% - 强调文字颜色 5 4 6 2 3 2 2" xfId="13478" xr:uid="{00000000-0005-0000-0000-0000D6340000}"/>
    <cellStyle name="40% - 强调文字颜色 5 4 6 2 3 2 3" xfId="13488" xr:uid="{00000000-0005-0000-0000-0000E0340000}"/>
    <cellStyle name="40% - 强调文字颜色 5 4 6 2 3 3" xfId="21073" xr:uid="{00000000-0005-0000-0000-000081520000}"/>
    <cellStyle name="40% - 强调文字颜色 5 4 6 2 3 4" xfId="21075" xr:uid="{00000000-0005-0000-0000-000083520000}"/>
    <cellStyle name="40% - 强调文字颜色 5 4 6 2 4" xfId="32646" xr:uid="{00000000-0005-0000-0000-0000B67F0000}"/>
    <cellStyle name="40% - 强调文字颜色 5 4 6 2 4 2" xfId="32647" xr:uid="{00000000-0005-0000-0000-0000B77F0000}"/>
    <cellStyle name="40% - 强调文字颜色 5 4 6 2 4 2 2" xfId="13546" xr:uid="{00000000-0005-0000-0000-00001A350000}"/>
    <cellStyle name="40% - 强调文字颜色 5 4 6 2 4 3" xfId="20088" xr:uid="{00000000-0005-0000-0000-0000A84E0000}"/>
    <cellStyle name="40% - 强调文字颜色 5 4 6 2 5" xfId="32648" xr:uid="{00000000-0005-0000-0000-0000B87F0000}"/>
    <cellStyle name="40% - 强调文字颜色 5 4 6 2 5 2" xfId="32649" xr:uid="{00000000-0005-0000-0000-0000B97F0000}"/>
    <cellStyle name="40% - 强调文字颜色 5 4 6 2 6" xfId="32650" xr:uid="{00000000-0005-0000-0000-0000BA7F0000}"/>
    <cellStyle name="40% - 强调文字颜色 5 4 6 3" xfId="32651" xr:uid="{00000000-0005-0000-0000-0000BB7F0000}"/>
    <cellStyle name="40% - 强调文字颜色 5 4 6 3 2" xfId="32652" xr:uid="{00000000-0005-0000-0000-0000BC7F0000}"/>
    <cellStyle name="40% - 强调文字颜色 5 4 6 3 2 2" xfId="22365" xr:uid="{00000000-0005-0000-0000-00008D570000}"/>
    <cellStyle name="40% - 强调文字颜色 5 4 6 3 2 3" xfId="22367" xr:uid="{00000000-0005-0000-0000-00008F570000}"/>
    <cellStyle name="40% - 强调文字颜色 5 4 6 3 3" xfId="27326" xr:uid="{00000000-0005-0000-0000-0000EE6A0000}"/>
    <cellStyle name="40% - 强调文字颜色 5 4 6 3 4" xfId="32653" xr:uid="{00000000-0005-0000-0000-0000BD7F0000}"/>
    <cellStyle name="40% - 强调文字颜色 5 4 6 4" xfId="27330" xr:uid="{00000000-0005-0000-0000-0000F26A0000}"/>
    <cellStyle name="40% - 强调文字颜色 5 4 6 4 2" xfId="27341" xr:uid="{00000000-0005-0000-0000-0000FD6A0000}"/>
    <cellStyle name="40% - 强调文字颜色 5 4 6 4 2 2" xfId="27343" xr:uid="{00000000-0005-0000-0000-0000FF6A0000}"/>
    <cellStyle name="40% - 强调文字颜色 5 4 6 4 2 3" xfId="27356" xr:uid="{00000000-0005-0000-0000-00000C6B0000}"/>
    <cellStyle name="40% - 强调文字颜色 5 4 6 4 3" xfId="27367" xr:uid="{00000000-0005-0000-0000-0000176B0000}"/>
    <cellStyle name="40% - 强调文字颜色 5 4 6 4 4" xfId="27386" xr:uid="{00000000-0005-0000-0000-00002A6B0000}"/>
    <cellStyle name="40% - 强调文字颜色 5 4 6 5" xfId="27423" xr:uid="{00000000-0005-0000-0000-00004F6B0000}"/>
    <cellStyle name="40% - 强调文字颜色 5 4 6 5 2" xfId="27425" xr:uid="{00000000-0005-0000-0000-0000516B0000}"/>
    <cellStyle name="40% - 强调文字颜色 5 4 6 5 2 2" xfId="6432" xr:uid="{00000000-0005-0000-0000-000050190000}"/>
    <cellStyle name="40% - 强调文字颜色 5 4 6 5 3" xfId="27458" xr:uid="{00000000-0005-0000-0000-0000726B0000}"/>
    <cellStyle name="40% - 强调文字颜色 5 4 6 6" xfId="27489" xr:uid="{00000000-0005-0000-0000-0000916B0000}"/>
    <cellStyle name="40% - 强调文字颜色 5 4 6 6 2" xfId="27491" xr:uid="{00000000-0005-0000-0000-0000936B0000}"/>
    <cellStyle name="40% - 强调文字颜色 5 4 6 7" xfId="27507" xr:uid="{00000000-0005-0000-0000-0000A36B0000}"/>
    <cellStyle name="40% - 强调文字颜色 5 4 7" xfId="18688" xr:uid="{00000000-0005-0000-0000-000030490000}"/>
    <cellStyle name="40% - 强调文字颜色 5 4 7 2" xfId="32218" xr:uid="{00000000-0005-0000-0000-00000A7E0000}"/>
    <cellStyle name="40% - 强调文字颜色 5 5" xfId="11318" xr:uid="{00000000-0005-0000-0000-0000662C0000}"/>
    <cellStyle name="40% - 强调文字颜色 5 5 10" xfId="32654" xr:uid="{00000000-0005-0000-0000-0000BE7F0000}"/>
    <cellStyle name="40% - 强调文字颜色 5 5 10 2" xfId="17426" xr:uid="{00000000-0005-0000-0000-000042440000}"/>
    <cellStyle name="40% - 强调文字颜色 5 5 11" xfId="32655" xr:uid="{00000000-0005-0000-0000-0000BF7F0000}"/>
    <cellStyle name="40% - 强调文字颜色 5 5 11 2" xfId="32656" xr:uid="{00000000-0005-0000-0000-0000C07F0000}"/>
    <cellStyle name="40% - 强调文字颜色 5 5 12" xfId="32657" xr:uid="{00000000-0005-0000-0000-0000C17F0000}"/>
    <cellStyle name="40% - 强调文字颜色 5 5 13" xfId="32658" xr:uid="{00000000-0005-0000-0000-0000C27F0000}"/>
    <cellStyle name="40% - 强调文字颜色 5 5 13 2" xfId="32659" xr:uid="{00000000-0005-0000-0000-0000C37F0000}"/>
    <cellStyle name="40% - 强调文字颜色 5 5 14" xfId="7438" xr:uid="{00000000-0005-0000-0000-00003E1D0000}"/>
    <cellStyle name="40% - 强调文字颜色 5 5 15" xfId="7573" xr:uid="{00000000-0005-0000-0000-0000C51D0000}"/>
    <cellStyle name="40% - 强调文字颜色 5 5 2" xfId="8759" xr:uid="{00000000-0005-0000-0000-000067220000}"/>
    <cellStyle name="40% - 强调文字颜色 5 5 2 2" xfId="32660" xr:uid="{00000000-0005-0000-0000-0000C47F0000}"/>
    <cellStyle name="40% - 强调文字颜色 5 5 2 2 2" xfId="32661" xr:uid="{00000000-0005-0000-0000-0000C57F0000}"/>
    <cellStyle name="40% - 强调文字颜色 5 5 2 2 2 2" xfId="32662" xr:uid="{00000000-0005-0000-0000-0000C67F0000}"/>
    <cellStyle name="40% - 强调文字颜色 5 5 2 2 2 3" xfId="32664" xr:uid="{00000000-0005-0000-0000-0000C87F0000}"/>
    <cellStyle name="40% - 强调文字颜色 5 5 2 2 3" xfId="32665" xr:uid="{00000000-0005-0000-0000-0000C97F0000}"/>
    <cellStyle name="40% - 强调文字颜色 5 5 2 2 4" xfId="32666" xr:uid="{00000000-0005-0000-0000-0000CA7F0000}"/>
    <cellStyle name="40% - 强调文字颜色 5 5 2 2 5" xfId="32667" xr:uid="{00000000-0005-0000-0000-0000CB7F0000}"/>
    <cellStyle name="40% - 强调文字颜色 5 5 2 3" xfId="32668" xr:uid="{00000000-0005-0000-0000-0000CC7F0000}"/>
    <cellStyle name="40% - 强调文字颜色 5 5 2 3 2" xfId="32669" xr:uid="{00000000-0005-0000-0000-0000CD7F0000}"/>
    <cellStyle name="40% - 强调文字颜色 5 5 2 3 2 2" xfId="29403" xr:uid="{00000000-0005-0000-0000-00000B730000}"/>
    <cellStyle name="40% - 强调文字颜色 5 5 2 3 3" xfId="32670" xr:uid="{00000000-0005-0000-0000-0000CE7F0000}"/>
    <cellStyle name="40% - 强调文字颜色 5 5 2 3 4" xfId="32671" xr:uid="{00000000-0005-0000-0000-0000CF7F0000}"/>
    <cellStyle name="40% - 强调文字颜色 5 5 2 4" xfId="32672" xr:uid="{00000000-0005-0000-0000-0000D07F0000}"/>
    <cellStyle name="40% - 强调文字颜色 5 5 2 4 2" xfId="32673" xr:uid="{00000000-0005-0000-0000-0000D17F0000}"/>
    <cellStyle name="40% - 强调文字颜色 5 5 2 4 2 2" xfId="29442" xr:uid="{00000000-0005-0000-0000-000032730000}"/>
    <cellStyle name="40% - 强调文字颜色 5 5 2 4 3" xfId="32674" xr:uid="{00000000-0005-0000-0000-0000D27F0000}"/>
    <cellStyle name="40% - 强调文字颜色 5 5 2 5" xfId="32675" xr:uid="{00000000-0005-0000-0000-0000D37F0000}"/>
    <cellStyle name="40% - 强调文字颜色 5 5 3" xfId="32676" xr:uid="{00000000-0005-0000-0000-0000D47F0000}"/>
    <cellStyle name="40% - 强调文字颜色 5 5 3 2" xfId="32677" xr:uid="{00000000-0005-0000-0000-0000D57F0000}"/>
    <cellStyle name="40% - 强调文字颜色 5 5 3 2 2" xfId="32679" xr:uid="{00000000-0005-0000-0000-0000D77F0000}"/>
    <cellStyle name="40% - 强调文字颜色 5 5 3 2 3" xfId="32680" xr:uid="{00000000-0005-0000-0000-0000D87F0000}"/>
    <cellStyle name="40% - 强调文字颜色 5 5 3 3" xfId="32681" xr:uid="{00000000-0005-0000-0000-0000D97F0000}"/>
    <cellStyle name="40% - 强调文字颜色 5 5 3 3 2" xfId="32682" xr:uid="{00000000-0005-0000-0000-0000DA7F0000}"/>
    <cellStyle name="40% - 强调文字颜色 5 5 3 3 2 2" xfId="29457" xr:uid="{00000000-0005-0000-0000-000041730000}"/>
    <cellStyle name="40% - 强调文字颜色 5 5 3 3 3" xfId="32683" xr:uid="{00000000-0005-0000-0000-0000DB7F0000}"/>
    <cellStyle name="40% - 强调文字颜色 5 5 3 3 4" xfId="32684" xr:uid="{00000000-0005-0000-0000-0000DC7F0000}"/>
    <cellStyle name="40% - 强调文字颜色 5 5 3 4" xfId="32685" xr:uid="{00000000-0005-0000-0000-0000DD7F0000}"/>
    <cellStyle name="40% - 强调文字颜色 5 5 4" xfId="32686" xr:uid="{00000000-0005-0000-0000-0000DE7F0000}"/>
    <cellStyle name="40% - 强调文字颜色 5 5 4 2" xfId="32687" xr:uid="{00000000-0005-0000-0000-0000DF7F0000}"/>
    <cellStyle name="40% - 强调文字颜色 5 5 4 2 2" xfId="32688" xr:uid="{00000000-0005-0000-0000-0000E07F0000}"/>
    <cellStyle name="40% - 强调文字颜色 5 5 4 2 2 2" xfId="32689" xr:uid="{00000000-0005-0000-0000-0000E17F0000}"/>
    <cellStyle name="40% - 强调文字颜色 5 5 4 2 3" xfId="32690" xr:uid="{00000000-0005-0000-0000-0000E27F0000}"/>
    <cellStyle name="40% - 强调文字颜色 5 5 4 2 3 2" xfId="11936" xr:uid="{00000000-0005-0000-0000-0000D02E0000}"/>
    <cellStyle name="40% - 强调文字颜色 5 5 4 2 4" xfId="32691" xr:uid="{00000000-0005-0000-0000-0000E37F0000}"/>
    <cellStyle name="40% - 强调文字颜色 5 5 4 3" xfId="32692" xr:uid="{00000000-0005-0000-0000-0000E47F0000}"/>
    <cellStyle name="40% - 强调文字颜色 5 5 4 3 2" xfId="32693" xr:uid="{00000000-0005-0000-0000-0000E57F0000}"/>
    <cellStyle name="40% - 强调文字颜色 5 5 4 3 3" xfId="32694" xr:uid="{00000000-0005-0000-0000-0000E67F0000}"/>
    <cellStyle name="40% - 强调文字颜色 5 5 4 4" xfId="32695" xr:uid="{00000000-0005-0000-0000-0000E77F0000}"/>
    <cellStyle name="40% - 强调文字颜色 5 5 4 5" xfId="32696" xr:uid="{00000000-0005-0000-0000-0000E87F0000}"/>
    <cellStyle name="40% - 强调文字颜色 5 5 4 6" xfId="20974" xr:uid="{00000000-0005-0000-0000-00001E520000}"/>
    <cellStyle name="40% - 强调文字颜色 5 5 5" xfId="32698" xr:uid="{00000000-0005-0000-0000-0000EA7F0000}"/>
    <cellStyle name="40% - 强调文字颜色 5 5 5 2" xfId="32699" xr:uid="{00000000-0005-0000-0000-0000EB7F0000}"/>
    <cellStyle name="40% - 强调文字颜色 5 5 5 2 2" xfId="32700" xr:uid="{00000000-0005-0000-0000-0000EC7F0000}"/>
    <cellStyle name="40% - 强调文字颜色 5 5 5 2 2 2" xfId="24780" xr:uid="{00000000-0005-0000-0000-0000FC600000}"/>
    <cellStyle name="40% - 强调文字颜色 5 5 5 2 3" xfId="32701" xr:uid="{00000000-0005-0000-0000-0000ED7F0000}"/>
    <cellStyle name="40% - 强调文字颜色 5 5 5 2 4" xfId="32702" xr:uid="{00000000-0005-0000-0000-0000EE7F0000}"/>
    <cellStyle name="40% - 强调文字颜色 5 5 5 3" xfId="32703" xr:uid="{00000000-0005-0000-0000-0000EF7F0000}"/>
    <cellStyle name="40% - 强调文字颜色 5 5 5 3 2" xfId="1927" xr:uid="{00000000-0005-0000-0000-0000B7070000}"/>
    <cellStyle name="40% - 强调文字颜色 5 5 5 3 2 2" xfId="24804" xr:uid="{00000000-0005-0000-0000-000014610000}"/>
    <cellStyle name="40% - 强调文字颜色 5 5 5 3 3" xfId="28377" xr:uid="{00000000-0005-0000-0000-0000096F0000}"/>
    <cellStyle name="40% - 强调文字颜色 5 5 5 4" xfId="32704" xr:uid="{00000000-0005-0000-0000-0000F07F0000}"/>
    <cellStyle name="40% - 强调文字颜色 5 5 5 4 2" xfId="32705" xr:uid="{00000000-0005-0000-0000-0000F17F0000}"/>
    <cellStyle name="40% - 强调文字颜色 5 5 5 5" xfId="32706" xr:uid="{00000000-0005-0000-0000-0000F27F0000}"/>
    <cellStyle name="40% - 强调文字颜色 5 5 5 6" xfId="20992" xr:uid="{00000000-0005-0000-0000-000030520000}"/>
    <cellStyle name="40% - 强调文字颜色 5 5 6" xfId="32276" xr:uid="{00000000-0005-0000-0000-0000447E0000}"/>
    <cellStyle name="40% - 强调文字颜色 5 5 6 2" xfId="32707" xr:uid="{00000000-0005-0000-0000-0000F37F0000}"/>
    <cellStyle name="40% - 强调文字颜色 5 5 6 2 2" xfId="32708" xr:uid="{00000000-0005-0000-0000-0000F47F0000}"/>
    <cellStyle name="40% - 强调文字颜色 5 5 6 2 2 2" xfId="25521" xr:uid="{00000000-0005-0000-0000-0000E1630000}"/>
    <cellStyle name="40% - 强调文字颜色 5 5 6 2 3" xfId="32709" xr:uid="{00000000-0005-0000-0000-0000F57F0000}"/>
    <cellStyle name="40% - 强调文字颜色 5 5 6 2 4" xfId="32710" xr:uid="{00000000-0005-0000-0000-0000F67F0000}"/>
    <cellStyle name="40% - 强调文字颜色 5 5 6 3" xfId="32711" xr:uid="{00000000-0005-0000-0000-0000F77F0000}"/>
    <cellStyle name="40% - 强调文字颜色 5 5 6 3 2" xfId="1946" xr:uid="{00000000-0005-0000-0000-0000CA070000}"/>
    <cellStyle name="40% - 强调文字颜色 5 5 6 3 3" xfId="6174" xr:uid="{00000000-0005-0000-0000-00004E180000}"/>
    <cellStyle name="40% - 强调文字颜色 5 5 6 4" xfId="27582" xr:uid="{00000000-0005-0000-0000-0000EE6B0000}"/>
    <cellStyle name="40% - 强调文字颜色 5 5 6 4 2" xfId="27584" xr:uid="{00000000-0005-0000-0000-0000F06B0000}"/>
    <cellStyle name="40% - 强调文字颜色 5 5 6 5" xfId="27594" xr:uid="{00000000-0005-0000-0000-0000FA6B0000}"/>
    <cellStyle name="40% - 强调文字颜色 5 5 7" xfId="32712" xr:uid="{00000000-0005-0000-0000-0000F87F0000}"/>
    <cellStyle name="40% - 强调文字颜色 5 5 7 2" xfId="32713" xr:uid="{00000000-0005-0000-0000-0000F97F0000}"/>
    <cellStyle name="40% - 强调文字颜色 5 5 7 2 2" xfId="32714" xr:uid="{00000000-0005-0000-0000-0000FA7F0000}"/>
    <cellStyle name="40% - 强调文字颜色 5 5 7 2 3" xfId="32715" xr:uid="{00000000-0005-0000-0000-0000FB7F0000}"/>
    <cellStyle name="40% - 强调文字颜色 5 5 7 3" xfId="32716" xr:uid="{00000000-0005-0000-0000-0000FC7F0000}"/>
    <cellStyle name="40% - 强调文字颜色 5 5 7 4" xfId="27642" xr:uid="{00000000-0005-0000-0000-00002A6C0000}"/>
    <cellStyle name="40% - 强调文字颜色 5 5 8" xfId="32717" xr:uid="{00000000-0005-0000-0000-0000FD7F0000}"/>
    <cellStyle name="40% - 强调文字颜色 5 5 8 2" xfId="32718" xr:uid="{00000000-0005-0000-0000-0000FE7F0000}"/>
    <cellStyle name="40% - 强调文字颜色 5 5 8 2 2" xfId="135" xr:uid="{00000000-0005-0000-0000-00009D000000}"/>
    <cellStyle name="40% - 强调文字颜色 5 5 8 2 3" xfId="353" xr:uid="{00000000-0005-0000-0000-00008D010000}"/>
    <cellStyle name="40% - 强调文字颜色 5 5 8 3" xfId="24081" xr:uid="{00000000-0005-0000-0000-0000415E0000}"/>
    <cellStyle name="40% - 强调文字颜色 5 5 8 4" xfId="27675" xr:uid="{00000000-0005-0000-0000-00004B6C0000}"/>
    <cellStyle name="40% - 强调文字颜色 5 5 9" xfId="16138" xr:uid="{00000000-0005-0000-0000-00003A3F0000}"/>
    <cellStyle name="40% - 强调文字颜色 5 5 9 2" xfId="16152" xr:uid="{00000000-0005-0000-0000-0000483F0000}"/>
    <cellStyle name="40% - 强调文字颜色 5 5 9 3" xfId="16184" xr:uid="{00000000-0005-0000-0000-0000683F0000}"/>
    <cellStyle name="40% - 强调文字颜色 5 6" xfId="11196" xr:uid="{00000000-0005-0000-0000-0000EC2B0000}"/>
    <cellStyle name="40% - 强调文字颜色 5 6 2" xfId="11198" xr:uid="{00000000-0005-0000-0000-0000EE2B0000}"/>
    <cellStyle name="40% - 强调文字颜色 5 6 2 2" xfId="11201" xr:uid="{00000000-0005-0000-0000-0000F12B0000}"/>
    <cellStyle name="40% - 强调文字颜色 5 6 2 2 2" xfId="32720" xr:uid="{00000000-0005-0000-0000-000000800000}"/>
    <cellStyle name="40% - 强调文字颜色 5 6 2 2 2 2" xfId="32721" xr:uid="{00000000-0005-0000-0000-000001800000}"/>
    <cellStyle name="40% - 强调文字颜色 5 6 2 2 2 2 2" xfId="23157" xr:uid="{00000000-0005-0000-0000-0000A55A0000}"/>
    <cellStyle name="40% - 强调文字颜色 5 6 2 2 2 2 2 2" xfId="19533" xr:uid="{00000000-0005-0000-0000-00007D4C0000}"/>
    <cellStyle name="40% - 强调文字颜色 5 6 2 2 2 2 3" xfId="16300" xr:uid="{00000000-0005-0000-0000-0000DC3F0000}"/>
    <cellStyle name="40% - 强调文字颜色 5 6 2 2 2 3" xfId="32722" xr:uid="{00000000-0005-0000-0000-000002800000}"/>
    <cellStyle name="40% - 强调文字颜色 5 6 2 2 2 3 2" xfId="23160" xr:uid="{00000000-0005-0000-0000-0000A85A0000}"/>
    <cellStyle name="40% - 强调文字颜色 5 6 2 2 2 4" xfId="32723" xr:uid="{00000000-0005-0000-0000-000003800000}"/>
    <cellStyle name="40% - 强调文字颜色 5 6 2 2 2 5" xfId="32724" xr:uid="{00000000-0005-0000-0000-000004800000}"/>
    <cellStyle name="40% - 强调文字颜色 5 6 2 2 3" xfId="32725" xr:uid="{00000000-0005-0000-0000-000005800000}"/>
    <cellStyle name="40% - 强调文字颜色 5 6 2 2 3 2" xfId="32726" xr:uid="{00000000-0005-0000-0000-000006800000}"/>
    <cellStyle name="40% - 强调文字颜色 5 6 2 2 3 2 2" xfId="23163" xr:uid="{00000000-0005-0000-0000-0000AB5A0000}"/>
    <cellStyle name="40% - 强调文字颜色 5 6 2 2 3 2 3" xfId="30033" xr:uid="{00000000-0005-0000-0000-000081750000}"/>
    <cellStyle name="40% - 强调文字颜色 5 6 2 2 3 3" xfId="32727" xr:uid="{00000000-0005-0000-0000-000007800000}"/>
    <cellStyle name="40% - 强调文字颜色 5 6 2 2 3 4" xfId="28872" xr:uid="{00000000-0005-0000-0000-0000F8700000}"/>
    <cellStyle name="40% - 强调文字颜色 5 6 2 2 4" xfId="19993" xr:uid="{00000000-0005-0000-0000-0000494E0000}"/>
    <cellStyle name="40% - 强调文字颜色 5 6 2 2 4 2" xfId="32728" xr:uid="{00000000-0005-0000-0000-000008800000}"/>
    <cellStyle name="40% - 强调文字颜色 5 6 2 2 4 2 2" xfId="19601" xr:uid="{00000000-0005-0000-0000-0000C14C0000}"/>
    <cellStyle name="40% - 强调文字颜色 5 6 2 2 4 3" xfId="32729" xr:uid="{00000000-0005-0000-0000-000009800000}"/>
    <cellStyle name="40% - 强调文字颜色 5 6 2 2 5" xfId="19995" xr:uid="{00000000-0005-0000-0000-00004B4E0000}"/>
    <cellStyle name="40% - 强调文字颜色 5 6 2 2 5 2" xfId="32730" xr:uid="{00000000-0005-0000-0000-00000A800000}"/>
    <cellStyle name="40% - 强调文字颜色 5 6 2 2 6" xfId="32731" xr:uid="{00000000-0005-0000-0000-00000B800000}"/>
    <cellStyle name="40% - 强调文字颜色 5 6 2 2 6 2" xfId="32732" xr:uid="{00000000-0005-0000-0000-00000C800000}"/>
    <cellStyle name="40% - 强调文字颜色 5 6 2 2 7" xfId="32733" xr:uid="{00000000-0005-0000-0000-00000D800000}"/>
    <cellStyle name="40% - 强调文字颜色 5 6 2 3" xfId="32734" xr:uid="{00000000-0005-0000-0000-00000E800000}"/>
    <cellStyle name="40% - 强调文字颜色 5 6 2 3 2" xfId="32735" xr:uid="{00000000-0005-0000-0000-00000F800000}"/>
    <cellStyle name="40% - 强调文字颜色 5 6 2 3 2 2" xfId="21489" xr:uid="{00000000-0005-0000-0000-000021540000}"/>
    <cellStyle name="40% - 强调文字颜色 5 6 2 3 2 3" xfId="21495" xr:uid="{00000000-0005-0000-0000-000027540000}"/>
    <cellStyle name="40% - 强调文字颜色 5 6 2 3 3" xfId="29264" xr:uid="{00000000-0005-0000-0000-000080720000}"/>
    <cellStyle name="40% - 强调文字颜色 5 6 2 4" xfId="32736" xr:uid="{00000000-0005-0000-0000-000010800000}"/>
    <cellStyle name="40% - 强调文字颜色 5 6 2 5" xfId="32737" xr:uid="{00000000-0005-0000-0000-000011800000}"/>
    <cellStyle name="40% - 强调文字颜色 5 6 2 5 2" xfId="32738" xr:uid="{00000000-0005-0000-0000-000012800000}"/>
    <cellStyle name="40% - 强调文字颜色 5 6 2 6" xfId="21041" xr:uid="{00000000-0005-0000-0000-000061520000}"/>
    <cellStyle name="40% - 强调文字颜色 5 6 3" xfId="11203" xr:uid="{00000000-0005-0000-0000-0000F32B0000}"/>
    <cellStyle name="40% - 强调文字颜色 5 6 3 2" xfId="28825" xr:uid="{00000000-0005-0000-0000-0000C9700000}"/>
    <cellStyle name="40% - 强调文字颜色 5 6 3 2 2" xfId="28828" xr:uid="{00000000-0005-0000-0000-0000CC700000}"/>
    <cellStyle name="40% - 强调文字颜色 5 6 3 2 2 2" xfId="17572" xr:uid="{00000000-0005-0000-0000-0000D4440000}"/>
    <cellStyle name="40% - 强调文字颜色 5 6 3 2 2 2 2" xfId="3665" xr:uid="{00000000-0005-0000-0000-0000810E0000}"/>
    <cellStyle name="40% - 强调文字颜色 5 6 3 2 2 3" xfId="17575" xr:uid="{00000000-0005-0000-0000-0000D7440000}"/>
    <cellStyle name="40% - 强调文字颜色 5 6 3 2 3" xfId="32739" xr:uid="{00000000-0005-0000-0000-000013800000}"/>
    <cellStyle name="40% - 强调文字颜色 5 6 3 2 3 2" xfId="17582" xr:uid="{00000000-0005-0000-0000-0000DE440000}"/>
    <cellStyle name="40% - 强调文字颜色 5 6 3 2 4" xfId="12773" xr:uid="{00000000-0005-0000-0000-000015320000}"/>
    <cellStyle name="40% - 强调文字颜色 5 6 3 2 5" xfId="15237" xr:uid="{00000000-0005-0000-0000-0000B53B0000}"/>
    <cellStyle name="40% - 强调文字颜色 5 6 3 3" xfId="28830" xr:uid="{00000000-0005-0000-0000-0000CE700000}"/>
    <cellStyle name="40% - 强调文字颜色 5 6 3 3 2" xfId="32740" xr:uid="{00000000-0005-0000-0000-000014800000}"/>
    <cellStyle name="40% - 强调文字颜色 5 6 3 3 2 2" xfId="32741" xr:uid="{00000000-0005-0000-0000-000015800000}"/>
    <cellStyle name="40% - 强调文字颜色 5 6 3 3 2 3" xfId="32742" xr:uid="{00000000-0005-0000-0000-000016800000}"/>
    <cellStyle name="40% - 强调文字颜色 5 6 3 3 3" xfId="29274" xr:uid="{00000000-0005-0000-0000-00008A720000}"/>
    <cellStyle name="40% - 强调文字颜色 5 6 3 3 4" xfId="29276" xr:uid="{00000000-0005-0000-0000-00008C720000}"/>
    <cellStyle name="40% - 强调文字颜色 5 6 3 4" xfId="28832" xr:uid="{00000000-0005-0000-0000-0000D0700000}"/>
    <cellStyle name="40% - 强调文字颜色 5 6 3 4 2" xfId="32743" xr:uid="{00000000-0005-0000-0000-000017800000}"/>
    <cellStyle name="40% - 强调文字颜色 5 6 3 4 2 2" xfId="13420" xr:uid="{00000000-0005-0000-0000-00009C340000}"/>
    <cellStyle name="40% - 强调文字颜色 5 6 3 4 3" xfId="32744" xr:uid="{00000000-0005-0000-0000-000018800000}"/>
    <cellStyle name="40% - 强调文字颜色 5 6 3 5" xfId="32745" xr:uid="{00000000-0005-0000-0000-000019800000}"/>
    <cellStyle name="40% - 强调文字颜色 5 6 3 5 2" xfId="32746" xr:uid="{00000000-0005-0000-0000-00001A800000}"/>
    <cellStyle name="40% - 强调文字颜色 5 6 3 6" xfId="21061" xr:uid="{00000000-0005-0000-0000-000075520000}"/>
    <cellStyle name="40% - 强调文字颜色 5 6 3 6 2" xfId="21064" xr:uid="{00000000-0005-0000-0000-000078520000}"/>
    <cellStyle name="40% - 强调文字颜色 5 6 3 7" xfId="8344" xr:uid="{00000000-0005-0000-0000-0000C8200000}"/>
    <cellStyle name="40% - 强调文字颜色 5 6 4" xfId="32747" xr:uid="{00000000-0005-0000-0000-00001B800000}"/>
    <cellStyle name="40% - 强调文字颜色 5 6 4 2" xfId="32748" xr:uid="{00000000-0005-0000-0000-00001C800000}"/>
    <cellStyle name="40% - 强调文字颜色 5 6 4 2 2" xfId="32749" xr:uid="{00000000-0005-0000-0000-00001D800000}"/>
    <cellStyle name="40% - 强调文字颜色 5 6 4 2 3" xfId="17851" xr:uid="{00000000-0005-0000-0000-0000EB450000}"/>
    <cellStyle name="40% - 强调文字颜色 5 6 4 3" xfId="32750" xr:uid="{00000000-0005-0000-0000-00001E800000}"/>
    <cellStyle name="40% - 强调文字颜色 5 6 5" xfId="32751" xr:uid="{00000000-0005-0000-0000-00001F800000}"/>
    <cellStyle name="40% - 强调文字颜色 5 6 5 2" xfId="32752" xr:uid="{00000000-0005-0000-0000-000020800000}"/>
    <cellStyle name="40% - 强调文字颜色 5 6 5 3" xfId="32753" xr:uid="{00000000-0005-0000-0000-000021800000}"/>
    <cellStyle name="40% - 强调文字颜色 5 6 6" xfId="32755" xr:uid="{00000000-0005-0000-0000-000023800000}"/>
    <cellStyle name="40% - 强调文字颜色 5 6 6 2" xfId="32756" xr:uid="{00000000-0005-0000-0000-000024800000}"/>
    <cellStyle name="40% - 强调文字颜色 5 6 7" xfId="32757" xr:uid="{00000000-0005-0000-0000-000025800000}"/>
    <cellStyle name="40% - 强调文字颜色 5 7" xfId="11206" xr:uid="{00000000-0005-0000-0000-0000F62B0000}"/>
    <cellStyle name="40% - 强调文字颜色 5 7 2" xfId="11209" xr:uid="{00000000-0005-0000-0000-0000F92B0000}"/>
    <cellStyle name="40% - 强调文字颜色 5 7 2 2" xfId="7083" xr:uid="{00000000-0005-0000-0000-0000DB1B0000}"/>
    <cellStyle name="40% - 强调文字颜色 5 7 2 2 2" xfId="6802" xr:uid="{00000000-0005-0000-0000-0000C21A0000}"/>
    <cellStyle name="40% - 强调文字颜色 5 7 2 2 2 2" xfId="5706" xr:uid="{00000000-0005-0000-0000-00007A160000}"/>
    <cellStyle name="40% - 强调文字颜色 5 7 2 2 2 2 2" xfId="22591" xr:uid="{00000000-0005-0000-0000-00006F580000}"/>
    <cellStyle name="40% - 强调文字颜色 5 7 2 2 2 3" xfId="5713" xr:uid="{00000000-0005-0000-0000-000081160000}"/>
    <cellStyle name="40% - 强调文字颜色 5 7 2 2 3" xfId="7087" xr:uid="{00000000-0005-0000-0000-0000DF1B0000}"/>
    <cellStyle name="40% - 强调文字颜色 5 7 2 2 3 2" xfId="7090" xr:uid="{00000000-0005-0000-0000-0000E21B0000}"/>
    <cellStyle name="40% - 强调文字颜色 5 7 2 2 4" xfId="7093" xr:uid="{00000000-0005-0000-0000-0000E51B0000}"/>
    <cellStyle name="40% - 强调文字颜色 5 7 2 2 5" xfId="7095" xr:uid="{00000000-0005-0000-0000-0000E71B0000}"/>
    <cellStyle name="40% - 强调文字颜色 5 7 2 3" xfId="7099" xr:uid="{00000000-0005-0000-0000-0000EB1B0000}"/>
    <cellStyle name="40% - 强调文字颜色 5 7 2 3 2" xfId="7102" xr:uid="{00000000-0005-0000-0000-0000EE1B0000}"/>
    <cellStyle name="40% - 强调文字颜色 5 7 2 3 2 2" xfId="32758" xr:uid="{00000000-0005-0000-0000-000026800000}"/>
    <cellStyle name="40% - 强调文字颜色 5 7 2 3 2 3" xfId="32759" xr:uid="{00000000-0005-0000-0000-000027800000}"/>
    <cellStyle name="40% - 强调文字颜色 5 7 2 3 3" xfId="7105" xr:uid="{00000000-0005-0000-0000-0000F11B0000}"/>
    <cellStyle name="40% - 强调文字颜色 5 7 2 3 3 2" xfId="7127" xr:uid="{00000000-0005-0000-0000-0000071C0000}"/>
    <cellStyle name="40% - 强调文字颜色 5 7 2 3 4" xfId="7130" xr:uid="{00000000-0005-0000-0000-00000A1C0000}"/>
    <cellStyle name="40% - 强调文字颜色 5 7 2 4" xfId="15662" xr:uid="{00000000-0005-0000-0000-00005E3D0000}"/>
    <cellStyle name="40% - 强调文字颜色 5 7 2 4 2" xfId="22167" xr:uid="{00000000-0005-0000-0000-0000C7560000}"/>
    <cellStyle name="40% - 强调文字颜色 5 7 2 4 2 2" xfId="4544" xr:uid="{00000000-0005-0000-0000-0000F0110000}"/>
    <cellStyle name="40% - 强调文字颜色 5 7 2 4 3" xfId="22169" xr:uid="{00000000-0005-0000-0000-0000C9560000}"/>
    <cellStyle name="40% - 强调文字颜色 5 7 2 5" xfId="12391" xr:uid="{00000000-0005-0000-0000-000097300000}"/>
    <cellStyle name="40% - 强调文字颜色 5 7 2 5 2" xfId="22172" xr:uid="{00000000-0005-0000-0000-0000CC560000}"/>
    <cellStyle name="40% - 强调文字颜色 5 7 2 5 3" xfId="23569" xr:uid="{00000000-0005-0000-0000-0000415C0000}"/>
    <cellStyle name="40% - 强调文字颜色 5 7 2 6" xfId="5105" xr:uid="{00000000-0005-0000-0000-000021140000}"/>
    <cellStyle name="40% - 强调文字颜色 5 7 2 6 2" xfId="21094" xr:uid="{00000000-0005-0000-0000-000096520000}"/>
    <cellStyle name="40% - 强调文字颜色 5 7 2 7" xfId="21098" xr:uid="{00000000-0005-0000-0000-00009A520000}"/>
    <cellStyle name="40% - 强调文字颜色 5 7 3" xfId="32760" xr:uid="{00000000-0005-0000-0000-000028800000}"/>
    <cellStyle name="40% - 强调文字颜色 5 7 3 2" xfId="15676" xr:uid="{00000000-0005-0000-0000-00006C3D0000}"/>
    <cellStyle name="40% - 强调文字颜色 5 7 3 2 2" xfId="15678" xr:uid="{00000000-0005-0000-0000-00006E3D0000}"/>
    <cellStyle name="40% - 强调文字颜色 5 7 3 2 2 2" xfId="10619" xr:uid="{00000000-0005-0000-0000-0000AB290000}"/>
    <cellStyle name="40% - 强调文字颜色 5 7 3 2 2 3" xfId="16268" xr:uid="{00000000-0005-0000-0000-0000BC3F0000}"/>
    <cellStyle name="40% - 强调文字颜色 5 7 3 2 3" xfId="15681" xr:uid="{00000000-0005-0000-0000-0000713D0000}"/>
    <cellStyle name="40% - 强调文字颜色 5 7 3 2 3 2" xfId="22736" xr:uid="{00000000-0005-0000-0000-000000590000}"/>
    <cellStyle name="40% - 强调文字颜色 5 7 3 2 4" xfId="12904" xr:uid="{00000000-0005-0000-0000-000098320000}"/>
    <cellStyle name="40% - 强调文字颜色 5 7 3 3" xfId="15683" xr:uid="{00000000-0005-0000-0000-0000733D0000}"/>
    <cellStyle name="40% - 强调文字颜色 5 7 3 3 2" xfId="15685" xr:uid="{00000000-0005-0000-0000-0000753D0000}"/>
    <cellStyle name="40% - 强调文字颜色 5 7 3 3 2 2" xfId="19073" xr:uid="{00000000-0005-0000-0000-0000B14A0000}"/>
    <cellStyle name="40% - 强调文字颜色 5 7 3 3 2 3" xfId="16277" xr:uid="{00000000-0005-0000-0000-0000C53F0000}"/>
    <cellStyle name="40% - 强调文字颜色 5 7 3 3 3" xfId="15688" xr:uid="{00000000-0005-0000-0000-0000783D0000}"/>
    <cellStyle name="40% - 强调文字颜色 5 7 3 3 4" xfId="29284" xr:uid="{00000000-0005-0000-0000-000094720000}"/>
    <cellStyle name="40% - 强调文字颜色 5 7 3 4" xfId="15691" xr:uid="{00000000-0005-0000-0000-00007B3D0000}"/>
    <cellStyle name="40% - 强调文字颜色 5 7 3 4 2" xfId="15694" xr:uid="{00000000-0005-0000-0000-00007E3D0000}"/>
    <cellStyle name="40% - 强调文字颜色 5 7 3 4 3" xfId="22177" xr:uid="{00000000-0005-0000-0000-0000D1560000}"/>
    <cellStyle name="40% - 强调文字颜色 5 7 3 5" xfId="4761" xr:uid="{00000000-0005-0000-0000-0000C9120000}"/>
    <cellStyle name="40% - 强调文字颜色 5 7 3 5 2" xfId="29515" xr:uid="{00000000-0005-0000-0000-00007B730000}"/>
    <cellStyle name="40% - 强调文字颜色 5 7 3 6" xfId="5173" xr:uid="{00000000-0005-0000-0000-000065140000}"/>
    <cellStyle name="40% - 强调文字颜色 5 7 3 7" xfId="21108" xr:uid="{00000000-0005-0000-0000-0000A4520000}"/>
    <cellStyle name="40% - 强调文字颜色 5 7 4" xfId="32761" xr:uid="{00000000-0005-0000-0000-000029800000}"/>
    <cellStyle name="40% - 强调文字颜色 5 7 4 2" xfId="15705" xr:uid="{00000000-0005-0000-0000-0000893D0000}"/>
    <cellStyle name="40% - 强调文字颜色 5 7 4 2 2" xfId="15707" xr:uid="{00000000-0005-0000-0000-00008B3D0000}"/>
    <cellStyle name="40% - 强调文字颜色 5 7 4 2 3" xfId="32762" xr:uid="{00000000-0005-0000-0000-00002A800000}"/>
    <cellStyle name="40% - 强调文字颜色 5 7 4 3" xfId="15709" xr:uid="{00000000-0005-0000-0000-00008D3D0000}"/>
    <cellStyle name="40% - 强调文字颜色 5 7 5" xfId="32763" xr:uid="{00000000-0005-0000-0000-00002B800000}"/>
    <cellStyle name="40% - 强调文字颜色 5 7 5 2" xfId="15716" xr:uid="{00000000-0005-0000-0000-0000943D0000}"/>
    <cellStyle name="40% - 强调文字颜色 5 7 5 3" xfId="15719" xr:uid="{00000000-0005-0000-0000-0000973D0000}"/>
    <cellStyle name="40% - 强调文字颜色 5 7 6" xfId="32764" xr:uid="{00000000-0005-0000-0000-00002C800000}"/>
    <cellStyle name="40% - 强调文字颜色 5 7 6 2" xfId="15728" xr:uid="{00000000-0005-0000-0000-0000A03D0000}"/>
    <cellStyle name="40% - 强调文字颜色 5 7 7" xfId="32765" xr:uid="{00000000-0005-0000-0000-00002D800000}"/>
    <cellStyle name="40% - 强调文字颜色 5 8" xfId="11211" xr:uid="{00000000-0005-0000-0000-0000FB2B0000}"/>
    <cellStyle name="40% - 强调文字颜色 5 8 2" xfId="25889" xr:uid="{00000000-0005-0000-0000-000051650000}"/>
    <cellStyle name="40% - 强调文字颜色 5 8 2 2" xfId="3639" xr:uid="{00000000-0005-0000-0000-0000670E0000}"/>
    <cellStyle name="40% - 强调文字颜色 5 8 2 2 2" xfId="7222" xr:uid="{00000000-0005-0000-0000-0000661C0000}"/>
    <cellStyle name="40% - 强调文字颜色 5 8 2 2 2 2" xfId="21159" xr:uid="{00000000-0005-0000-0000-0000D7520000}"/>
    <cellStyle name="40% - 强调文字颜色 5 8 2 2 2 2 2" xfId="21162" xr:uid="{00000000-0005-0000-0000-0000DA520000}"/>
    <cellStyle name="40% - 强调文字颜色 5 8 2 2 2 3" xfId="21166" xr:uid="{00000000-0005-0000-0000-0000DE520000}"/>
    <cellStyle name="40% - 强调文字颜色 5 8 2 2 3" xfId="7227" xr:uid="{00000000-0005-0000-0000-00006B1C0000}"/>
    <cellStyle name="40% - 强调文字颜色 5 8 2 2 3 2" xfId="21174" xr:uid="{00000000-0005-0000-0000-0000E6520000}"/>
    <cellStyle name="40% - 强调文字颜色 5 8 2 2 4" xfId="21187" xr:uid="{00000000-0005-0000-0000-0000F3520000}"/>
    <cellStyle name="40% - 强调文字颜色 5 8 2 2 5" xfId="16643" xr:uid="{00000000-0005-0000-0000-000033410000}"/>
    <cellStyle name="40% - 强调文字颜色 5 8 2 3" xfId="3643" xr:uid="{00000000-0005-0000-0000-00006B0E0000}"/>
    <cellStyle name="40% - 强调文字颜色 5 8 2 3 2" xfId="7233" xr:uid="{00000000-0005-0000-0000-0000711C0000}"/>
    <cellStyle name="40% - 强调文字颜色 5 8 2 3 2 2" xfId="32766" xr:uid="{00000000-0005-0000-0000-00002E800000}"/>
    <cellStyle name="40% - 强调文字颜色 5 8 2 3 2 3" xfId="32767" xr:uid="{00000000-0005-0000-0000-00002F800000}"/>
    <cellStyle name="40% - 强调文字颜色 5 8 2 3 3" xfId="29304" xr:uid="{00000000-0005-0000-0000-0000A8720000}"/>
    <cellStyle name="40% - 强调文字颜色 5 8 2 3 4" xfId="32768" xr:uid="{00000000-0005-0000-0000-000030800000}"/>
    <cellStyle name="40% - 强调文字颜色 5 8 2 4" xfId="15772" xr:uid="{00000000-0005-0000-0000-0000CC3D0000}"/>
    <cellStyle name="40% - 强调文字颜色 5 8 2 4 2" xfId="27088" xr:uid="{00000000-0005-0000-0000-0000006A0000}"/>
    <cellStyle name="40% - 强调文字颜色 5 8 2 4 2 2" xfId="5061" xr:uid="{00000000-0005-0000-0000-0000F5130000}"/>
    <cellStyle name="40% - 强调文字颜色 5 8 2 4 3" xfId="32769" xr:uid="{00000000-0005-0000-0000-000031800000}"/>
    <cellStyle name="40% - 强调文字颜色 5 8 2 5" xfId="12417" xr:uid="{00000000-0005-0000-0000-0000B1300000}"/>
    <cellStyle name="40% - 强调文字颜色 5 8 2 5 2" xfId="23609" xr:uid="{00000000-0005-0000-0000-0000695C0000}"/>
    <cellStyle name="40% - 强调文字颜色 5 8 2 6" xfId="12419" xr:uid="{00000000-0005-0000-0000-0000B3300000}"/>
    <cellStyle name="40% - 强调文字颜色 5 8 2 6 2" xfId="21116" xr:uid="{00000000-0005-0000-0000-0000AC520000}"/>
    <cellStyle name="40% - 强调文字颜色 5 8 2 7" xfId="12333" xr:uid="{00000000-0005-0000-0000-00005D300000}"/>
    <cellStyle name="40% - 强调文字颜色 5 8 3" xfId="25891" xr:uid="{00000000-0005-0000-0000-000053650000}"/>
    <cellStyle name="40% - 强调文字颜色 5 8 3 2" xfId="15787" xr:uid="{00000000-0005-0000-0000-0000DB3D0000}"/>
    <cellStyle name="40% - 强调文字颜色 5 8 3 2 2" xfId="15789" xr:uid="{00000000-0005-0000-0000-0000DD3D0000}"/>
    <cellStyle name="40% - 强调文字颜色 5 8 3 2 2 2" xfId="15792" xr:uid="{00000000-0005-0000-0000-0000E03D0000}"/>
    <cellStyle name="40% - 强调文字颜色 5 8 3 2 2 3" xfId="21380" xr:uid="{00000000-0005-0000-0000-0000B4530000}"/>
    <cellStyle name="40% - 强调文字颜色 5 8 3 2 3" xfId="15796" xr:uid="{00000000-0005-0000-0000-0000E43D0000}"/>
    <cellStyle name="40% - 强调文字颜色 5 8 3 2 4" xfId="21386" xr:uid="{00000000-0005-0000-0000-0000BA530000}"/>
    <cellStyle name="40% - 强调文字颜色 5 8 3 3" xfId="15799" xr:uid="{00000000-0005-0000-0000-0000E73D0000}"/>
    <cellStyle name="40% - 强调文字颜色 5 8 3 3 2" xfId="15801" xr:uid="{00000000-0005-0000-0000-0000E93D0000}"/>
    <cellStyle name="40% - 强调文字颜色 5 8 3 3 2 2" xfId="31702" xr:uid="{00000000-0005-0000-0000-0000067C0000}"/>
    <cellStyle name="40% - 强调文字颜色 5 8 3 3 2 3" xfId="32770" xr:uid="{00000000-0005-0000-0000-000032800000}"/>
    <cellStyle name="40% - 强调文字颜色 5 8 3 3 3" xfId="15803" xr:uid="{00000000-0005-0000-0000-0000EB3D0000}"/>
    <cellStyle name="40% - 强调文字颜色 5 8 3 3 4" xfId="32772" xr:uid="{00000000-0005-0000-0000-000034800000}"/>
    <cellStyle name="40% - 强调文字颜色 5 8 3 4" xfId="15806" xr:uid="{00000000-0005-0000-0000-0000EE3D0000}"/>
    <cellStyle name="40% - 强调文字颜色 5 8 3 4 2" xfId="15809" xr:uid="{00000000-0005-0000-0000-0000F13D0000}"/>
    <cellStyle name="40% - 强调文字颜色 5 8 3 4 3" xfId="25614" xr:uid="{00000000-0005-0000-0000-00003E640000}"/>
    <cellStyle name="40% - 强调文字颜色 5 8 3 5" xfId="7151" xr:uid="{00000000-0005-0000-0000-00001F1C0000}"/>
    <cellStyle name="40% - 强调文字颜色 5 8 3 5 2" xfId="23624" xr:uid="{00000000-0005-0000-0000-0000785C0000}"/>
    <cellStyle name="40% - 强调文字颜色 5 8 3 5 3" xfId="3231" xr:uid="{00000000-0005-0000-0000-0000CF0C0000}"/>
    <cellStyle name="40% - 强调文字颜色 5 8 3 6" xfId="7155" xr:uid="{00000000-0005-0000-0000-0000231C0000}"/>
    <cellStyle name="40% - 强调文字颜色 5 8 3 7" xfId="12342" xr:uid="{00000000-0005-0000-0000-000066300000}"/>
    <cellStyle name="40% - 强调文字颜色 5 8 4" xfId="32773" xr:uid="{00000000-0005-0000-0000-000035800000}"/>
    <cellStyle name="40% - 强调文字颜色 5 8 5" xfId="27062" xr:uid="{00000000-0005-0000-0000-0000E6690000}"/>
    <cellStyle name="40% - 强调文字颜色 5 8 6" xfId="27065" xr:uid="{00000000-0005-0000-0000-0000E9690000}"/>
    <cellStyle name="40% - 强调文字颜色 5 8 6 2" xfId="26287" xr:uid="{00000000-0005-0000-0000-0000DF660000}"/>
    <cellStyle name="40% - 强调文字颜色 5 8 7" xfId="27067" xr:uid="{00000000-0005-0000-0000-0000EB690000}"/>
    <cellStyle name="40% - 强调文字颜色 5 9" xfId="19245" xr:uid="{00000000-0005-0000-0000-00005D4B0000}"/>
    <cellStyle name="40% - 强调文字颜色 5 9 2" xfId="25909" xr:uid="{00000000-0005-0000-0000-000065650000}"/>
    <cellStyle name="40% - 强调文字颜色 5 9 2 2" xfId="15821" xr:uid="{00000000-0005-0000-0000-0000FD3D0000}"/>
    <cellStyle name="40% - 强调文字颜色 5 9 2 2 2" xfId="21799" xr:uid="{00000000-0005-0000-0000-000057550000}"/>
    <cellStyle name="40% - 强调文字颜色 5 9 2 2 2 2" xfId="21802" xr:uid="{00000000-0005-0000-0000-00005A550000}"/>
    <cellStyle name="40% - 强调文字颜色 5 9 2 2 2 3" xfId="21806" xr:uid="{00000000-0005-0000-0000-00005E550000}"/>
    <cellStyle name="40% - 强调文字颜色 5 9 2 2 3" xfId="21811" xr:uid="{00000000-0005-0000-0000-000063550000}"/>
    <cellStyle name="40% - 强调文字颜色 5 9 2 2 3 2" xfId="21813" xr:uid="{00000000-0005-0000-0000-000065550000}"/>
    <cellStyle name="40% - 强调文字颜色 5 9 2 2 4" xfId="21817" xr:uid="{00000000-0005-0000-0000-000069550000}"/>
    <cellStyle name="40% - 强调文字颜色 5 9 2 3" xfId="938" xr:uid="{00000000-0005-0000-0000-0000DA030000}"/>
    <cellStyle name="40% - 强调文字颜色 5 9 2 3 2" xfId="1411" xr:uid="{00000000-0005-0000-0000-0000B3050000}"/>
    <cellStyle name="40% - 强调文字颜色 5 9 2 3 2 2" xfId="32775" xr:uid="{00000000-0005-0000-0000-000037800000}"/>
    <cellStyle name="40% - 强调文字颜色 5 9 2 3 2 3" xfId="32777" xr:uid="{00000000-0005-0000-0000-000039800000}"/>
    <cellStyle name="40% - 强调文字颜色 5 9 2 3 3" xfId="1423" xr:uid="{00000000-0005-0000-0000-0000BF050000}"/>
    <cellStyle name="40% - 强调文字颜色 5 9 2 3 4" xfId="7538" xr:uid="{00000000-0005-0000-0000-0000A21D0000}"/>
    <cellStyle name="40% - 强调文字颜色 5 9 2 4" xfId="1427" xr:uid="{00000000-0005-0000-0000-0000C3050000}"/>
    <cellStyle name="40% - 强调文字颜色 5 9 2 4 2" xfId="32779" xr:uid="{00000000-0005-0000-0000-00003B800000}"/>
    <cellStyle name="40% - 强调文字颜色 5 9 2 4 2 2" xfId="32781" xr:uid="{00000000-0005-0000-0000-00003D800000}"/>
    <cellStyle name="40% - 强调文字颜色 5 9 2 4 3" xfId="32783" xr:uid="{00000000-0005-0000-0000-00003F800000}"/>
    <cellStyle name="40% - 强调文字颜色 5 9 2 5" xfId="399" xr:uid="{00000000-0005-0000-0000-0000BF010000}"/>
    <cellStyle name="40% - 强调文字颜色 5 9 2 5 2" xfId="32785" xr:uid="{00000000-0005-0000-0000-000041800000}"/>
    <cellStyle name="40% - 强调文字颜色 5 9 2 6" xfId="21134" xr:uid="{00000000-0005-0000-0000-0000BE520000}"/>
    <cellStyle name="40% - 强调文字颜色 5 9 2 6 2" xfId="21138" xr:uid="{00000000-0005-0000-0000-0000C2520000}"/>
    <cellStyle name="40% - 强调文字颜色 5 9 2 7" xfId="21140" xr:uid="{00000000-0005-0000-0000-0000C4520000}"/>
    <cellStyle name="40% - 强调文字颜色 5 9 3" xfId="25911" xr:uid="{00000000-0005-0000-0000-000067650000}"/>
    <cellStyle name="40% - 强调文字颜色 5 9 3 2" xfId="32786" xr:uid="{00000000-0005-0000-0000-000042800000}"/>
    <cellStyle name="40% - 强调文字颜色 5 9 3 2 2" xfId="32787" xr:uid="{00000000-0005-0000-0000-000043800000}"/>
    <cellStyle name="40% - 强调文字颜色 5 9 3 2 3" xfId="32788" xr:uid="{00000000-0005-0000-0000-000044800000}"/>
    <cellStyle name="40% - 强调文字颜色 5 9 3 3" xfId="677" xr:uid="{00000000-0005-0000-0000-0000D5020000}"/>
    <cellStyle name="40% - 强调文字颜色 5 9 4" xfId="32789" xr:uid="{00000000-0005-0000-0000-000045800000}"/>
    <cellStyle name="40% - 强调文字颜色 5 9 5" xfId="27070" xr:uid="{00000000-0005-0000-0000-0000EE690000}"/>
    <cellStyle name="40% - 强调文字颜色 6 10" xfId="32790" xr:uid="{00000000-0005-0000-0000-000046800000}"/>
    <cellStyle name="40% - 强调文字颜色 6 10 2" xfId="7844" xr:uid="{00000000-0005-0000-0000-0000D41E0000}"/>
    <cellStyle name="40% - 强调文字颜色 6 10 2 2" xfId="28062" xr:uid="{00000000-0005-0000-0000-0000CE6D0000}"/>
    <cellStyle name="40% - 强调文字颜色 6 10 2 2 2" xfId="28064" xr:uid="{00000000-0005-0000-0000-0000D06D0000}"/>
    <cellStyle name="40% - 强调文字颜色 6 10 2 2 2 2" xfId="28066" xr:uid="{00000000-0005-0000-0000-0000D26D0000}"/>
    <cellStyle name="40% - 强调文字颜色 6 10 2 2 2 3" xfId="28073" xr:uid="{00000000-0005-0000-0000-0000D96D0000}"/>
    <cellStyle name="40% - 强调文字颜色 6 10 2 2 3" xfId="28080" xr:uid="{00000000-0005-0000-0000-0000E06D0000}"/>
    <cellStyle name="40% - 强调文字颜色 6 10 2 2 3 2" xfId="28082" xr:uid="{00000000-0005-0000-0000-0000E26D0000}"/>
    <cellStyle name="40% - 强调文字颜色 6 10 2 2 4" xfId="28090" xr:uid="{00000000-0005-0000-0000-0000EA6D0000}"/>
    <cellStyle name="40% - 强调文字颜色 6 10 2 3" xfId="22552" xr:uid="{00000000-0005-0000-0000-000048580000}"/>
    <cellStyle name="40% - 强调文字颜色 6 10 2 3 2" xfId="28102" xr:uid="{00000000-0005-0000-0000-0000F66D0000}"/>
    <cellStyle name="40% - 强调文字颜色 6 10 2 3 2 2" xfId="18489" xr:uid="{00000000-0005-0000-0000-000069480000}"/>
    <cellStyle name="40% - 强调文字颜色 6 10 2 3 2 3" xfId="18514" xr:uid="{00000000-0005-0000-0000-000082480000}"/>
    <cellStyle name="40% - 强调文字颜色 6 10 2 3 3" xfId="28106" xr:uid="{00000000-0005-0000-0000-0000FA6D0000}"/>
    <cellStyle name="40% - 强调文字颜色 6 10 2 3 4" xfId="28110" xr:uid="{00000000-0005-0000-0000-0000FE6D0000}"/>
    <cellStyle name="40% - 强调文字颜色 6 10 2 4" xfId="22555" xr:uid="{00000000-0005-0000-0000-00004B580000}"/>
    <cellStyle name="40% - 强调文字颜色 6 10 2 4 2" xfId="22267" xr:uid="{00000000-0005-0000-0000-00002B570000}"/>
    <cellStyle name="40% - 强调文字颜色 6 10 2 4 2 2" xfId="24444" xr:uid="{00000000-0005-0000-0000-0000AC5F0000}"/>
    <cellStyle name="40% - 强调文字颜色 6 10 2 4 3" xfId="32791" xr:uid="{00000000-0005-0000-0000-000047800000}"/>
    <cellStyle name="40% - 强调文字颜色 6 10 2 5" xfId="32792" xr:uid="{00000000-0005-0000-0000-000048800000}"/>
    <cellStyle name="40% - 强调文字颜色 6 10 2 5 2" xfId="28458" xr:uid="{00000000-0005-0000-0000-00005A6F0000}"/>
    <cellStyle name="40% - 强调文字颜色 6 10 2 6" xfId="32793" xr:uid="{00000000-0005-0000-0000-000049800000}"/>
    <cellStyle name="40% - 强调文字颜色 6 10 2 6 2" xfId="32794" xr:uid="{00000000-0005-0000-0000-00004A800000}"/>
    <cellStyle name="40% - 强调文字颜色 6 10 2 7" xfId="32795" xr:uid="{00000000-0005-0000-0000-00004B800000}"/>
    <cellStyle name="40% - 强调文字颜色 6 10 3" xfId="32796" xr:uid="{00000000-0005-0000-0000-00004C800000}"/>
    <cellStyle name="40% - 强调文字颜色 6 10 3 2" xfId="12023" xr:uid="{00000000-0005-0000-0000-0000272F0000}"/>
    <cellStyle name="40% - 强调文字颜色 6 10 3 2 2" xfId="28145" xr:uid="{00000000-0005-0000-0000-0000216E0000}"/>
    <cellStyle name="40% - 强调文字颜色 6 10 3 2 3" xfId="28151" xr:uid="{00000000-0005-0000-0000-0000276E0000}"/>
    <cellStyle name="40% - 强调文字颜色 6 10 3 3" xfId="28161" xr:uid="{00000000-0005-0000-0000-0000316E0000}"/>
    <cellStyle name="40% - 强调文字颜色 6 10 4" xfId="32797" xr:uid="{00000000-0005-0000-0000-00004D800000}"/>
    <cellStyle name="40% - 强调文字颜色 6 10 5" xfId="32798" xr:uid="{00000000-0005-0000-0000-00004E800000}"/>
    <cellStyle name="40% - 强调文字颜色 6 11" xfId="32799" xr:uid="{00000000-0005-0000-0000-00004F800000}"/>
    <cellStyle name="40% - 强调文字颜色 6 11 2" xfId="17075" xr:uid="{00000000-0005-0000-0000-0000E3420000}"/>
    <cellStyle name="40% - 强调文字颜色 6 11 2 2" xfId="17077" xr:uid="{00000000-0005-0000-0000-0000E5420000}"/>
    <cellStyle name="40% - 强调文字颜色 6 11 2 2 2" xfId="17080" xr:uid="{00000000-0005-0000-0000-0000E8420000}"/>
    <cellStyle name="40% - 强调文字颜色 6 11 2 2 2 2" xfId="29576" xr:uid="{00000000-0005-0000-0000-0000B8730000}"/>
    <cellStyle name="40% - 强调文字颜色 6 11 2 2 3" xfId="17083" xr:uid="{00000000-0005-0000-0000-0000EB420000}"/>
    <cellStyle name="40% - 强调文字颜色 6 11 2 3" xfId="17086" xr:uid="{00000000-0005-0000-0000-0000EE420000}"/>
    <cellStyle name="40% - 强调文字颜色 6 11 2 3 2" xfId="22568" xr:uid="{00000000-0005-0000-0000-000058580000}"/>
    <cellStyle name="40% - 强调文字颜色 6 11 2 4" xfId="17090" xr:uid="{00000000-0005-0000-0000-0000F2420000}"/>
    <cellStyle name="40% - 强调文字颜色 6 11 2 5" xfId="22572" xr:uid="{00000000-0005-0000-0000-00005C580000}"/>
    <cellStyle name="40% - 强调文字颜色 6 11 3" xfId="1287" xr:uid="{00000000-0005-0000-0000-000037050000}"/>
    <cellStyle name="40% - 强调文字颜色 6 11 3 2" xfId="17094" xr:uid="{00000000-0005-0000-0000-0000F6420000}"/>
    <cellStyle name="40% - 强调文字颜色 6 11 3 2 2" xfId="29645" xr:uid="{00000000-0005-0000-0000-0000FD730000}"/>
    <cellStyle name="40% - 强调文字颜色 6 11 3 2 3" xfId="29650" xr:uid="{00000000-0005-0000-0000-000002740000}"/>
    <cellStyle name="40% - 强调文字颜色 6 11 3 3" xfId="17097" xr:uid="{00000000-0005-0000-0000-0000F9420000}"/>
    <cellStyle name="40% - 强调文字颜色 6 11 3 4" xfId="29665" xr:uid="{00000000-0005-0000-0000-000011740000}"/>
    <cellStyle name="40% - 强调文字颜色 6 11 4" xfId="17101" xr:uid="{00000000-0005-0000-0000-0000FD420000}"/>
    <cellStyle name="40% - 强调文字颜色 6 11 4 2" xfId="17103" xr:uid="{00000000-0005-0000-0000-0000FF420000}"/>
    <cellStyle name="40% - 强调文字颜色 6 11 4 2 2" xfId="22998" xr:uid="{00000000-0005-0000-0000-0000065A0000}"/>
    <cellStyle name="40% - 强调文字颜色 6 11 4 3" xfId="29708" xr:uid="{00000000-0005-0000-0000-00003C740000}"/>
    <cellStyle name="40% - 强调文字颜色 6 11 5" xfId="17106" xr:uid="{00000000-0005-0000-0000-000002430000}"/>
    <cellStyle name="40% - 强调文字颜色 6 11 5 2" xfId="25470" xr:uid="{00000000-0005-0000-0000-0000AE630000}"/>
    <cellStyle name="40% - 强调文字颜色 6 11 5 3" xfId="25480" xr:uid="{00000000-0005-0000-0000-0000B8630000}"/>
    <cellStyle name="40% - 强调文字颜色 6 11 6" xfId="27007" xr:uid="{00000000-0005-0000-0000-0000AF690000}"/>
    <cellStyle name="40% - 强调文字颜色 6 11 6 2" xfId="27010" xr:uid="{00000000-0005-0000-0000-0000B2690000}"/>
    <cellStyle name="40% - 强调文字颜色 6 11 7" xfId="27024" xr:uid="{00000000-0005-0000-0000-0000C0690000}"/>
    <cellStyle name="40% - 强调文字颜色 6 11 8" xfId="18921" xr:uid="{00000000-0005-0000-0000-0000194A0000}"/>
    <cellStyle name="40% - 强调文字颜色 6 12" xfId="32428" xr:uid="{00000000-0005-0000-0000-0000DC7E0000}"/>
    <cellStyle name="40% - 强调文字颜色 6 12 2" xfId="32800" xr:uid="{00000000-0005-0000-0000-000050800000}"/>
    <cellStyle name="40% - 强调文字颜色 6 12 2 2" xfId="31176" xr:uid="{00000000-0005-0000-0000-0000F8790000}"/>
    <cellStyle name="40% - 强调文字颜色 6 12 2 2 2" xfId="31178" xr:uid="{00000000-0005-0000-0000-0000FA790000}"/>
    <cellStyle name="40% - 强调文字颜色 6 12 2 3" xfId="22589" xr:uid="{00000000-0005-0000-0000-00006D580000}"/>
    <cellStyle name="40% - 强调文字颜色 6 12 3" xfId="13148" xr:uid="{00000000-0005-0000-0000-00008C330000}"/>
    <cellStyle name="40% - 强调文字颜色 6 12 3 2" xfId="31259" xr:uid="{00000000-0005-0000-0000-00004B7A0000}"/>
    <cellStyle name="40% - 强调文字颜色 6 12 3 3" xfId="22595" xr:uid="{00000000-0005-0000-0000-000073580000}"/>
    <cellStyle name="40% - 强调文字颜色 6 12 4" xfId="13150" xr:uid="{00000000-0005-0000-0000-00008E330000}"/>
    <cellStyle name="40% - 强调文字颜色 6 12 4 2" xfId="21233" xr:uid="{00000000-0005-0000-0000-000021530000}"/>
    <cellStyle name="40% - 强调文字颜色 6 12 5" xfId="32801" xr:uid="{00000000-0005-0000-0000-000051800000}"/>
    <cellStyle name="40% - 强调文字颜色 6 13" xfId="32802" xr:uid="{00000000-0005-0000-0000-000052800000}"/>
    <cellStyle name="40% - 强调文字颜色 6 13 2" xfId="1386" xr:uid="{00000000-0005-0000-0000-00009A050000}"/>
    <cellStyle name="40% - 强调文字颜色 6 13 2 2" xfId="32620" xr:uid="{00000000-0005-0000-0000-00009C7F0000}"/>
    <cellStyle name="40% - 强调文字颜色 6 13 2 3" xfId="22606" xr:uid="{00000000-0005-0000-0000-00007E580000}"/>
    <cellStyle name="40% - 强调文字颜色 6 13 3" xfId="32803" xr:uid="{00000000-0005-0000-0000-000053800000}"/>
    <cellStyle name="40% - 强调文字颜色 6 13 3 2" xfId="32697" xr:uid="{00000000-0005-0000-0000-0000E97F0000}"/>
    <cellStyle name="40% - 强调文字颜色 6 13 4" xfId="32804" xr:uid="{00000000-0005-0000-0000-000054800000}"/>
    <cellStyle name="40% - 强调文字颜色 6 13 5" xfId="32805" xr:uid="{00000000-0005-0000-0000-000055800000}"/>
    <cellStyle name="40% - 强调文字颜色 6 14" xfId="32806" xr:uid="{00000000-0005-0000-0000-000056800000}"/>
    <cellStyle name="40% - 强调文字颜色 6 14 2" xfId="16058" xr:uid="{00000000-0005-0000-0000-0000EA3E0000}"/>
    <cellStyle name="40% - 强调文字颜色 6 14 2 2" xfId="19842" xr:uid="{00000000-0005-0000-0000-0000B24D0000}"/>
    <cellStyle name="40% - 强调文字颜色 6 14 2 3" xfId="19845" xr:uid="{00000000-0005-0000-0000-0000B54D0000}"/>
    <cellStyle name="40% - 强调文字颜色 6 14 3" xfId="16061" xr:uid="{00000000-0005-0000-0000-0000ED3E0000}"/>
    <cellStyle name="40% - 强调文字颜色 6 14 4" xfId="19848" xr:uid="{00000000-0005-0000-0000-0000B84D0000}"/>
    <cellStyle name="40% - 强调文字颜色 6 15" xfId="218" xr:uid="{00000000-0005-0000-0000-0000F9000000}"/>
    <cellStyle name="40% - 强调文字颜色 6 15 2" xfId="16066" xr:uid="{00000000-0005-0000-0000-0000F23E0000}"/>
    <cellStyle name="40% - 强调文字颜色 6 15 2 2" xfId="32807" xr:uid="{00000000-0005-0000-0000-000057800000}"/>
    <cellStyle name="40% - 强调文字颜色 6 15 2 3" xfId="7191" xr:uid="{00000000-0005-0000-0000-0000471C0000}"/>
    <cellStyle name="40% - 强调文字颜色 6 15 3" xfId="16068" xr:uid="{00000000-0005-0000-0000-0000F43E0000}"/>
    <cellStyle name="40% - 强调文字颜色 6 15 4" xfId="32808" xr:uid="{00000000-0005-0000-0000-000058800000}"/>
    <cellStyle name="40% - 强调文字颜色 6 16" xfId="19048" xr:uid="{00000000-0005-0000-0000-0000984A0000}"/>
    <cellStyle name="40% - 强调文字颜色 6 16 2" xfId="16072" xr:uid="{00000000-0005-0000-0000-0000F83E0000}"/>
    <cellStyle name="40% - 强调文字颜色 6 16 3" xfId="32809" xr:uid="{00000000-0005-0000-0000-000059800000}"/>
    <cellStyle name="40% - 强调文字颜色 6 17" xfId="31851" xr:uid="{00000000-0005-0000-0000-00009B7C0000}"/>
    <cellStyle name="40% - 强调文字颜色 6 17 2" xfId="32810" xr:uid="{00000000-0005-0000-0000-00005A800000}"/>
    <cellStyle name="40% - 强调文字颜色 6 17 3" xfId="32811" xr:uid="{00000000-0005-0000-0000-00005B800000}"/>
    <cellStyle name="40% - 强调文字颜色 6 18" xfId="31853" xr:uid="{00000000-0005-0000-0000-00009D7C0000}"/>
    <cellStyle name="40% - 强调文字颜色 6 18 2" xfId="32812" xr:uid="{00000000-0005-0000-0000-00005C800000}"/>
    <cellStyle name="40% - 强调文字颜色 6 19" xfId="32813" xr:uid="{00000000-0005-0000-0000-00005D800000}"/>
    <cellStyle name="40% - 强调文字颜色 6 2" xfId="32815" xr:uid="{00000000-0005-0000-0000-00005F800000}"/>
    <cellStyle name="40% - 强调文字颜色 6 2 10" xfId="32816" xr:uid="{00000000-0005-0000-0000-000060800000}"/>
    <cellStyle name="40% - 强调文字颜色 6 2 10 2" xfId="32817" xr:uid="{00000000-0005-0000-0000-000061800000}"/>
    <cellStyle name="40% - 强调文字颜色 6 2 10 2 2" xfId="30107" xr:uid="{00000000-0005-0000-0000-0000CB750000}"/>
    <cellStyle name="40% - 强调文字颜色 6 2 10 2 2 2" xfId="32818" xr:uid="{00000000-0005-0000-0000-000062800000}"/>
    <cellStyle name="40% - 强调文字颜色 6 2 10 2 2 2 2" xfId="32100" xr:uid="{00000000-0005-0000-0000-0000947D0000}"/>
    <cellStyle name="40% - 强调文字颜色 6 2 10 2 2 3" xfId="32819" xr:uid="{00000000-0005-0000-0000-000063800000}"/>
    <cellStyle name="40% - 强调文字颜色 6 2 10 2 3" xfId="32820" xr:uid="{00000000-0005-0000-0000-000064800000}"/>
    <cellStyle name="40% - 强调文字颜色 6 2 10 2 3 2" xfId="32821" xr:uid="{00000000-0005-0000-0000-000065800000}"/>
    <cellStyle name="40% - 强调文字颜色 6 2 10 2 4" xfId="32822" xr:uid="{00000000-0005-0000-0000-000066800000}"/>
    <cellStyle name="40% - 强调文字颜色 6 2 10 3" xfId="32823" xr:uid="{00000000-0005-0000-0000-000067800000}"/>
    <cellStyle name="40% - 强调文字颜色 6 2 10 3 2" xfId="32824" xr:uid="{00000000-0005-0000-0000-000068800000}"/>
    <cellStyle name="40% - 强调文字颜色 6 2 10 3 2 2" xfId="12554" xr:uid="{00000000-0005-0000-0000-00003A310000}"/>
    <cellStyle name="40% - 强调文字颜色 6 2 10 3 2 3" xfId="4731" xr:uid="{00000000-0005-0000-0000-0000AB120000}"/>
    <cellStyle name="40% - 强调文字颜色 6 2 10 3 3" xfId="28196" xr:uid="{00000000-0005-0000-0000-0000546E0000}"/>
    <cellStyle name="40% - 强调文字颜色 6 2 10 3 4" xfId="28198" xr:uid="{00000000-0005-0000-0000-0000566E0000}"/>
    <cellStyle name="40% - 强调文字颜色 6 2 10 4" xfId="26678" xr:uid="{00000000-0005-0000-0000-000066680000}"/>
    <cellStyle name="40% - 强调文字颜色 6 2 10 4 2" xfId="14645" xr:uid="{00000000-0005-0000-0000-000065390000}"/>
    <cellStyle name="40% - 强调文字颜色 6 2 10 4 2 2" xfId="32825" xr:uid="{00000000-0005-0000-0000-000069800000}"/>
    <cellStyle name="40% - 强调文字颜色 6 2 10 4 3" xfId="15175" xr:uid="{00000000-0005-0000-0000-0000773B0000}"/>
    <cellStyle name="40% - 强调文字颜色 6 2 10 5" xfId="17948" xr:uid="{00000000-0005-0000-0000-00004C460000}"/>
    <cellStyle name="40% - 强调文字颜色 6 2 10 5 2" xfId="32826" xr:uid="{00000000-0005-0000-0000-00006A800000}"/>
    <cellStyle name="40% - 强调文字颜色 6 2 10 6" xfId="17950" xr:uid="{00000000-0005-0000-0000-00004E460000}"/>
    <cellStyle name="40% - 强调文字颜色 6 2 11" xfId="32827" xr:uid="{00000000-0005-0000-0000-00006B800000}"/>
    <cellStyle name="40% - 强调文字颜色 6 2 11 2" xfId="32828" xr:uid="{00000000-0005-0000-0000-00006C800000}"/>
    <cellStyle name="40% - 强调文字颜色 6 2 2" xfId="32829" xr:uid="{00000000-0005-0000-0000-00006D800000}"/>
    <cellStyle name="40% - 强调文字颜色 6 2 2 10" xfId="32830" xr:uid="{00000000-0005-0000-0000-00006E800000}"/>
    <cellStyle name="40% - 强调文字颜色 6 2 2 10 2" xfId="32832" xr:uid="{00000000-0005-0000-0000-000070800000}"/>
    <cellStyle name="40% - 强调文字颜色 6 2 2 2" xfId="9189" xr:uid="{00000000-0005-0000-0000-000015240000}"/>
    <cellStyle name="40% - 强调文字颜色 6 2 2 2 2" xfId="9192" xr:uid="{00000000-0005-0000-0000-000018240000}"/>
    <cellStyle name="40% - 强调文字颜色 6 2 2 2 2 10" xfId="32771" xr:uid="{00000000-0005-0000-0000-000033800000}"/>
    <cellStyle name="40% - 强调文字颜色 6 2 2 2 2 10 2" xfId="32833" xr:uid="{00000000-0005-0000-0000-000071800000}"/>
    <cellStyle name="40% - 强调文字颜色 6 2 2 2 2 11" xfId="15308" xr:uid="{00000000-0005-0000-0000-0000FC3B0000}"/>
    <cellStyle name="40% - 强调文字颜色 6 2 2 2 2 11 2" xfId="16667" xr:uid="{00000000-0005-0000-0000-00004B410000}"/>
    <cellStyle name="40% - 强调文字颜色 6 2 2 2 2 12" xfId="4549" xr:uid="{00000000-0005-0000-0000-0000F5110000}"/>
    <cellStyle name="40% - 强调文字颜色 6 2 2 2 2 12 2" xfId="32834" xr:uid="{00000000-0005-0000-0000-000072800000}"/>
    <cellStyle name="40% - 强调文字颜色 6 2 2 2 2 13" xfId="16669" xr:uid="{00000000-0005-0000-0000-00004D410000}"/>
    <cellStyle name="40% - 强调文字颜色 6 2 2 2 2 13 2" xfId="32835" xr:uid="{00000000-0005-0000-0000-000073800000}"/>
    <cellStyle name="40% - 强调文字颜色 6 2 2 2 2 14" xfId="21709" xr:uid="{00000000-0005-0000-0000-0000FD540000}"/>
    <cellStyle name="40% - 强调文字颜色 6 2 2 2 2 15" xfId="21916" xr:uid="{00000000-0005-0000-0000-0000CC550000}"/>
    <cellStyle name="40% - 强调文字颜色 6 2 2 2 2 15 2" xfId="21918" xr:uid="{00000000-0005-0000-0000-0000CE550000}"/>
    <cellStyle name="40% - 强调文字颜色 6 2 2 2 2 16" xfId="21921" xr:uid="{00000000-0005-0000-0000-0000D1550000}"/>
    <cellStyle name="40% - 强调文字颜色 6 2 2 2 2 17" xfId="11400" xr:uid="{00000000-0005-0000-0000-0000B82C0000}"/>
    <cellStyle name="40% - 强调文字颜色 6 2 2 2 2 2" xfId="32836" xr:uid="{00000000-0005-0000-0000-000074800000}"/>
    <cellStyle name="40% - 强调文字颜色 6 2 2 2 2 2 10" xfId="32837" xr:uid="{00000000-0005-0000-0000-000075800000}"/>
    <cellStyle name="40% - 强调文字颜色 6 2 2 2 2 2 10 2" xfId="29548" xr:uid="{00000000-0005-0000-0000-00009C730000}"/>
    <cellStyle name="40% - 强调文字颜色 6 2 2 2 2 2 11" xfId="32838" xr:uid="{00000000-0005-0000-0000-000076800000}"/>
    <cellStyle name="40% - 强调文字颜色 6 2 2 2 2 2 11 2" xfId="29557" xr:uid="{00000000-0005-0000-0000-0000A5730000}"/>
    <cellStyle name="40% - 强调文字颜色 6 2 2 2 2 2 12" xfId="30155" xr:uid="{00000000-0005-0000-0000-0000FB750000}"/>
    <cellStyle name="40% - 强调文字颜色 6 2 2 2 2 2 12 2" xfId="29568" xr:uid="{00000000-0005-0000-0000-0000B0730000}"/>
    <cellStyle name="40% - 强调文字颜色 6 2 2 2 2 2 13" xfId="8701" xr:uid="{00000000-0005-0000-0000-00002D220000}"/>
    <cellStyle name="40% - 强调文字颜色 6 2 2 2 2 2 13 2" xfId="30379" xr:uid="{00000000-0005-0000-0000-0000DB760000}"/>
    <cellStyle name="40% - 强调文字颜色 6 2 2 2 2 2 14" xfId="30473" xr:uid="{00000000-0005-0000-0000-000039770000}"/>
    <cellStyle name="40% - 强调文字颜色 6 2 2 2 2 2 15" xfId="30500" xr:uid="{00000000-0005-0000-0000-000054770000}"/>
    <cellStyle name="40% - 强调文字颜色 6 2 2 2 2 2 16" xfId="30509" xr:uid="{00000000-0005-0000-0000-00005D770000}"/>
    <cellStyle name="40% - 强调文字颜色 6 2 2 2 2 2 2" xfId="27864" xr:uid="{00000000-0005-0000-0000-0000086D0000}"/>
    <cellStyle name="40% - 强调文字颜色 6 2 2 2 2 2 2 2" xfId="27865" xr:uid="{00000000-0005-0000-0000-0000096D0000}"/>
    <cellStyle name="40% - 强调文字颜色 6 2 2 2 2 2 2 2 2" xfId="27868" xr:uid="{00000000-0005-0000-0000-00000C6D0000}"/>
    <cellStyle name="40% - 强调文字颜色 6 2 2 2 2 2 2 2 2 2" xfId="32839" xr:uid="{00000000-0005-0000-0000-000077800000}"/>
    <cellStyle name="40% - 强调文字颜色 6 2 2 2 2 2 2 2 2 2 2" xfId="32840" xr:uid="{00000000-0005-0000-0000-000078800000}"/>
    <cellStyle name="40% - 强调文字颜色 6 2 2 2 2 2 2 2 2 2 3" xfId="3797" xr:uid="{00000000-0005-0000-0000-0000050F0000}"/>
    <cellStyle name="40% - 强调文字颜色 6 2 2 2 2 2 2 2 2 3" xfId="32842" xr:uid="{00000000-0005-0000-0000-00007A800000}"/>
    <cellStyle name="40% - 强调文字颜色 6 2 2 2 2 2 2 2 2 4" xfId="32843" xr:uid="{00000000-0005-0000-0000-00007B800000}"/>
    <cellStyle name="40% - 强调文字颜色 6 2 2 2 2 2 2 2 3" xfId="32844" xr:uid="{00000000-0005-0000-0000-00007C800000}"/>
    <cellStyle name="40% - 强调文字颜色 6 2 2 2 2 2 2 2 3 2" xfId="32845" xr:uid="{00000000-0005-0000-0000-00007D800000}"/>
    <cellStyle name="40% - 强调文字颜色 6 2 2 2 2 2 2 2 3 2 2" xfId="32846" xr:uid="{00000000-0005-0000-0000-00007E800000}"/>
    <cellStyle name="40% - 强调文字颜色 6 2 2 2 2 2 2 2 3 2 3" xfId="32847" xr:uid="{00000000-0005-0000-0000-00007F800000}"/>
    <cellStyle name="40% - 强调文字颜色 6 2 2 2 2 2 2 2 3 3" xfId="32848" xr:uid="{00000000-0005-0000-0000-000080800000}"/>
    <cellStyle name="40% - 强调文字颜色 6 2 2 2 2 2 2 2 3 4" xfId="32849" xr:uid="{00000000-0005-0000-0000-000081800000}"/>
    <cellStyle name="40% - 强调文字颜色 6 2 2 2 2 2 2 2 4" xfId="32850" xr:uid="{00000000-0005-0000-0000-000082800000}"/>
    <cellStyle name="40% - 强调文字颜色 6 2 2 2 2 2 2 2 4 2" xfId="32851" xr:uid="{00000000-0005-0000-0000-000083800000}"/>
    <cellStyle name="40% - 强调文字颜色 6 2 2 2 2 2 2 2 4 3" xfId="32852" xr:uid="{00000000-0005-0000-0000-000084800000}"/>
    <cellStyle name="40% - 强调文字颜色 6 2 2 2 2 2 2 2 5" xfId="32853" xr:uid="{00000000-0005-0000-0000-000085800000}"/>
    <cellStyle name="40% - 强调文字颜色 6 2 2 2 2 2 2 2 5 2" xfId="12307" xr:uid="{00000000-0005-0000-0000-000043300000}"/>
    <cellStyle name="40% - 强调文字颜色 6 2 2 2 2 2 2 2 6" xfId="32854" xr:uid="{00000000-0005-0000-0000-000086800000}"/>
    <cellStyle name="40% - 强调文字颜色 6 2 2 2 2 2 2 3" xfId="27450" xr:uid="{00000000-0005-0000-0000-00006A6B0000}"/>
    <cellStyle name="40% - 强调文字颜色 6 2 2 2 2 2 2 3 2" xfId="32855" xr:uid="{00000000-0005-0000-0000-000087800000}"/>
    <cellStyle name="40% - 强调文字颜色 6 2 2 2 2 2 2 3 3" xfId="32856" xr:uid="{00000000-0005-0000-0000-000088800000}"/>
    <cellStyle name="40% - 强调文字颜色 6 2 2 2 2 2 2 4" xfId="32857" xr:uid="{00000000-0005-0000-0000-000089800000}"/>
    <cellStyle name="40% - 强调文字颜色 6 2 2 2 2 2 2 4 2" xfId="32858" xr:uid="{00000000-0005-0000-0000-00008A800000}"/>
    <cellStyle name="40% - 强调文字颜色 6 2 2 2 2 2 2 4 3" xfId="32859" xr:uid="{00000000-0005-0000-0000-00008B800000}"/>
    <cellStyle name="40% - 强调文字颜色 6 2 2 2 2 2 2 5" xfId="11120" xr:uid="{00000000-0005-0000-0000-0000A02B0000}"/>
    <cellStyle name="40% - 强调文字颜色 6 2 2 2 2 2 2 5 2" xfId="32860" xr:uid="{00000000-0005-0000-0000-00008C800000}"/>
    <cellStyle name="40% - 强调文字颜色 6 2 2 2 2 2 2 6" xfId="11123" xr:uid="{00000000-0005-0000-0000-0000A32B0000}"/>
    <cellStyle name="40% - 强调文字颜色 6 2 2 2 2 2 2 7" xfId="29809" xr:uid="{00000000-0005-0000-0000-0000A1740000}"/>
    <cellStyle name="40% - 强调文字颜色 6 2 2 2 2 2 3" xfId="12742" xr:uid="{00000000-0005-0000-0000-0000F6310000}"/>
    <cellStyle name="40% - 强调文字颜色 6 2 2 2 2 2 3 2" xfId="27871" xr:uid="{00000000-0005-0000-0000-00000F6D0000}"/>
    <cellStyle name="40% - 强调文字颜色 6 2 2 2 2 2 3 2 2" xfId="32861" xr:uid="{00000000-0005-0000-0000-00008D800000}"/>
    <cellStyle name="40% - 强调文字颜色 6 2 2 2 2 2 3 2 2 2" xfId="21177" xr:uid="{00000000-0005-0000-0000-0000E9520000}"/>
    <cellStyle name="40% - 强调文字颜色 6 2 2 2 2 2 3 2 2 3" xfId="32862" xr:uid="{00000000-0005-0000-0000-00008E800000}"/>
    <cellStyle name="40% - 强调文字颜色 6 2 2 2 2 2 3 2 3" xfId="32863" xr:uid="{00000000-0005-0000-0000-00008F800000}"/>
    <cellStyle name="40% - 强调文字颜色 6 2 2 2 2 2 3 2 3 2" xfId="32864" xr:uid="{00000000-0005-0000-0000-000090800000}"/>
    <cellStyle name="40% - 强调文字颜色 6 2 2 2 2 2 3 2 4" xfId="32865" xr:uid="{00000000-0005-0000-0000-000091800000}"/>
    <cellStyle name="40% - 强调文字颜色 6 2 2 2 2 2 3 3" xfId="27455" xr:uid="{00000000-0005-0000-0000-00006F6B0000}"/>
    <cellStyle name="40% - 强调文字颜色 6 2 2 2 2 2 3 3 2" xfId="32866" xr:uid="{00000000-0005-0000-0000-000092800000}"/>
    <cellStyle name="40% - 强调文字颜色 6 2 2 2 2 2 3 3 2 2" xfId="32867" xr:uid="{00000000-0005-0000-0000-000093800000}"/>
    <cellStyle name="40% - 强调文字颜色 6 2 2 2 2 2 3 3 2 3" xfId="32868" xr:uid="{00000000-0005-0000-0000-000094800000}"/>
    <cellStyle name="40% - 强调文字颜色 6 2 2 2 2 2 3 3 3" xfId="32869" xr:uid="{00000000-0005-0000-0000-000095800000}"/>
    <cellStyle name="40% - 强调文字颜色 6 2 2 2 2 2 3 3 3 2" xfId="32870" xr:uid="{00000000-0005-0000-0000-000096800000}"/>
    <cellStyle name="40% - 强调文字颜色 6 2 2 2 2 2 3 3 4" xfId="32871" xr:uid="{00000000-0005-0000-0000-000097800000}"/>
    <cellStyle name="40% - 强调文字颜色 6 2 2 2 2 2 3 4" xfId="32872" xr:uid="{00000000-0005-0000-0000-000098800000}"/>
    <cellStyle name="40% - 强调文字颜色 6 2 2 2 2 2 3 4 2" xfId="32873" xr:uid="{00000000-0005-0000-0000-000099800000}"/>
    <cellStyle name="40% - 强调文字颜色 6 2 2 2 2 2 3 4 3" xfId="32874" xr:uid="{00000000-0005-0000-0000-00009A800000}"/>
    <cellStyle name="40% - 强调文字颜色 6 2 2 2 2 2 3 5" xfId="11126" xr:uid="{00000000-0005-0000-0000-0000A62B0000}"/>
    <cellStyle name="40% - 强调文字颜色 6 2 2 2 2 2 3 5 2" xfId="11128" xr:uid="{00000000-0005-0000-0000-0000A82B0000}"/>
    <cellStyle name="40% - 强调文字颜色 6 2 2 2 2 2 3 5 3" xfId="32875" xr:uid="{00000000-0005-0000-0000-00009B800000}"/>
    <cellStyle name="40% - 强调文字颜色 6 2 2 2 2 2 3 6" xfId="11130" xr:uid="{00000000-0005-0000-0000-0000AA2B0000}"/>
    <cellStyle name="40% - 强调文字颜色 6 2 2 2 2 2 3 7" xfId="11132" xr:uid="{00000000-0005-0000-0000-0000AC2B0000}"/>
    <cellStyle name="40% - 强调文字颜色 6 2 2 2 2 2 4" xfId="16685" xr:uid="{00000000-0005-0000-0000-00005D410000}"/>
    <cellStyle name="40% - 强调文字颜色 6 2 2 2 2 2 4 2" xfId="16689" xr:uid="{00000000-0005-0000-0000-000061410000}"/>
    <cellStyle name="40% - 强调文字颜色 6 2 2 2 2 2 4 2 2" xfId="30494" xr:uid="{00000000-0005-0000-0000-00004E770000}"/>
    <cellStyle name="40% - 强调文字颜色 6 2 2 2 2 2 4 2 3" xfId="32876" xr:uid="{00000000-0005-0000-0000-00009C800000}"/>
    <cellStyle name="40% - 强调文字颜色 6 2 2 2 2 2 4 3" xfId="16691" xr:uid="{00000000-0005-0000-0000-000063410000}"/>
    <cellStyle name="40% - 强调文字颜色 6 2 2 2 2 2 4 3 2" xfId="32877" xr:uid="{00000000-0005-0000-0000-00009D800000}"/>
    <cellStyle name="40% - 强调文字颜色 6 2 2 2 2 2 4 3 3" xfId="32878" xr:uid="{00000000-0005-0000-0000-00009E800000}"/>
    <cellStyle name="40% - 强调文字颜色 6 2 2 2 2 2 4 4" xfId="32881" xr:uid="{00000000-0005-0000-0000-0000A1800000}"/>
    <cellStyle name="40% - 强调文字颜色 6 2 2 2 2 2 4 4 2" xfId="32882" xr:uid="{00000000-0005-0000-0000-0000A2800000}"/>
    <cellStyle name="40% - 强调文字颜色 6 2 2 2 2 2 4 5" xfId="32884" xr:uid="{00000000-0005-0000-0000-0000A4800000}"/>
    <cellStyle name="40% - 强调文字颜色 6 2 2 2 2 2 4 6" xfId="32885" xr:uid="{00000000-0005-0000-0000-0000A5800000}"/>
    <cellStyle name="40% - 强调文字颜色 6 2 2 2 2 2 5" xfId="11281" xr:uid="{00000000-0005-0000-0000-0000412C0000}"/>
    <cellStyle name="40% - 强调文字颜色 6 2 2 2 2 2 5 2" xfId="32886" xr:uid="{00000000-0005-0000-0000-0000A6800000}"/>
    <cellStyle name="40% - 强调文字颜色 6 2 2 2 2 2 5 2 2" xfId="32887" xr:uid="{00000000-0005-0000-0000-0000A7800000}"/>
    <cellStyle name="40% - 强调文字颜色 6 2 2 2 2 2 5 2 3" xfId="32888" xr:uid="{00000000-0005-0000-0000-0000A8800000}"/>
    <cellStyle name="40% - 强调文字颜色 6 2 2 2 2 2 5 3" xfId="32889" xr:uid="{00000000-0005-0000-0000-0000A9800000}"/>
    <cellStyle name="40% - 强调文字颜色 6 2 2 2 2 2 5 3 2" xfId="12681" xr:uid="{00000000-0005-0000-0000-0000B9310000}"/>
    <cellStyle name="40% - 强调文字颜色 6 2 2 2 2 2 5 3 3" xfId="12683" xr:uid="{00000000-0005-0000-0000-0000BB310000}"/>
    <cellStyle name="40% - 强调文字颜色 6 2 2 2 2 2 5 4" xfId="32890" xr:uid="{00000000-0005-0000-0000-0000AA800000}"/>
    <cellStyle name="40% - 强调文字颜色 6 2 2 2 2 2 5 4 2" xfId="32891" xr:uid="{00000000-0005-0000-0000-0000AB800000}"/>
    <cellStyle name="40% - 强调文字颜色 6 2 2 2 2 2 5 5" xfId="11135" xr:uid="{00000000-0005-0000-0000-0000AF2B0000}"/>
    <cellStyle name="40% - 强调文字颜色 6 2 2 2 2 2 5 6" xfId="32892" xr:uid="{00000000-0005-0000-0000-0000AC800000}"/>
    <cellStyle name="40% - 强调文字颜色 6 2 2 2 2 2 6" xfId="11285" xr:uid="{00000000-0005-0000-0000-0000452C0000}"/>
    <cellStyle name="40% - 强调文字颜色 6 2 2 2 2 2 6 2" xfId="32893" xr:uid="{00000000-0005-0000-0000-0000AD800000}"/>
    <cellStyle name="40% - 强调文字颜色 6 2 2 2 2 2 6 2 2" xfId="32894" xr:uid="{00000000-0005-0000-0000-0000AE800000}"/>
    <cellStyle name="40% - 强调文字颜色 6 2 2 2 2 2 6 2 3" xfId="32895" xr:uid="{00000000-0005-0000-0000-0000AF800000}"/>
    <cellStyle name="40% - 强调文字颜色 6 2 2 2 2 2 6 3" xfId="17366" xr:uid="{00000000-0005-0000-0000-000006440000}"/>
    <cellStyle name="40% - 强调文字颜色 6 2 2 2 2 2 6 3 2" xfId="17368" xr:uid="{00000000-0005-0000-0000-000008440000}"/>
    <cellStyle name="40% - 强调文字颜色 6 2 2 2 2 2 6 4" xfId="17370" xr:uid="{00000000-0005-0000-0000-00000A440000}"/>
    <cellStyle name="40% - 强调文字颜色 6 2 2 2 2 2 6 5" xfId="5579" xr:uid="{00000000-0005-0000-0000-0000FB150000}"/>
    <cellStyle name="40% - 强调文字颜色 6 2 2 2 2 2 7" xfId="32896" xr:uid="{00000000-0005-0000-0000-0000B0800000}"/>
    <cellStyle name="40% - 强调文字颜色 6 2 2 2 2 2 7 2" xfId="32897" xr:uid="{00000000-0005-0000-0000-0000B1800000}"/>
    <cellStyle name="40% - 强调文字颜色 6 2 2 2 2 2 7 2 2" xfId="32898" xr:uid="{00000000-0005-0000-0000-0000B2800000}"/>
    <cellStyle name="40% - 强调文字颜色 6 2 2 2 2 2 7 3" xfId="17373" xr:uid="{00000000-0005-0000-0000-00000D440000}"/>
    <cellStyle name="40% - 强调文字颜色 6 2 2 2 2 2 7 4" xfId="17375" xr:uid="{00000000-0005-0000-0000-00000F440000}"/>
    <cellStyle name="40% - 强调文字颜色 6 2 2 2 2 2 8" xfId="32899" xr:uid="{00000000-0005-0000-0000-0000B3800000}"/>
    <cellStyle name="40% - 强调文字颜色 6 2 2 2 2 2 8 2" xfId="32900" xr:uid="{00000000-0005-0000-0000-0000B4800000}"/>
    <cellStyle name="40% - 强调文字颜色 6 2 2 2 2 2 8 3" xfId="17378" xr:uid="{00000000-0005-0000-0000-000012440000}"/>
    <cellStyle name="40% - 强调文字颜色 6 2 2 2 2 2 9" xfId="25957" xr:uid="{00000000-0005-0000-0000-000095650000}"/>
    <cellStyle name="40% - 强调文字颜色 6 2 2 2 2 2 9 2" xfId="32901" xr:uid="{00000000-0005-0000-0000-0000B5800000}"/>
    <cellStyle name="40% - 强调文字颜色 6 2 2 2 2 2 9 3" xfId="32902" xr:uid="{00000000-0005-0000-0000-0000B6800000}"/>
    <cellStyle name="40% - 强调文字颜色 6 2 2 2 2 3" xfId="32903" xr:uid="{00000000-0005-0000-0000-0000B7800000}"/>
    <cellStyle name="40% - 强调文字颜色 6 2 2 2 2 3 2" xfId="13360" xr:uid="{00000000-0005-0000-0000-000060340000}"/>
    <cellStyle name="40% - 强调文字颜色 6 2 2 2 2 3 2 2" xfId="32904" xr:uid="{00000000-0005-0000-0000-0000B8800000}"/>
    <cellStyle name="40% - 强调文字颜色 6 2 2 2 2 3 2 2 2" xfId="32905" xr:uid="{00000000-0005-0000-0000-0000B9800000}"/>
    <cellStyle name="40% - 强调文字颜色 6 2 2 2 2 3 2 2 2 2" xfId="32906" xr:uid="{00000000-0005-0000-0000-0000BA800000}"/>
    <cellStyle name="40% - 强调文字颜色 6 2 2 2 2 3 2 2 2 3" xfId="32907" xr:uid="{00000000-0005-0000-0000-0000BB800000}"/>
    <cellStyle name="40% - 强调文字颜色 6 2 2 2 2 3 2 2 3" xfId="5022" xr:uid="{00000000-0005-0000-0000-0000CE130000}"/>
    <cellStyle name="40% - 强调文字颜色 6 2 2 2 2 3 2 2 3 2" xfId="26899" xr:uid="{00000000-0005-0000-0000-000043690000}"/>
    <cellStyle name="40% - 强调文字颜色 6 2 2 2 2 3 2 2 4" xfId="5808" xr:uid="{00000000-0005-0000-0000-0000E0160000}"/>
    <cellStyle name="40% - 强调文字颜色 6 2 2 2 2 3 2 3" xfId="27477" xr:uid="{00000000-0005-0000-0000-0000856B0000}"/>
    <cellStyle name="40% - 强调文字颜色 6 2 2 2 2 3 2 3 2" xfId="32908" xr:uid="{00000000-0005-0000-0000-0000BC800000}"/>
    <cellStyle name="40% - 强调文字颜色 6 2 2 2 2 3 2 3 2 2" xfId="32909" xr:uid="{00000000-0005-0000-0000-0000BD800000}"/>
    <cellStyle name="40% - 强调文字颜色 6 2 2 2 2 3 2 3 2 3" xfId="32910" xr:uid="{00000000-0005-0000-0000-0000BE800000}"/>
    <cellStyle name="40% - 强调文字颜色 6 2 2 2 2 3 2 3 3" xfId="8" xr:uid="{00000000-0005-0000-0000-000009000000}"/>
    <cellStyle name="40% - 强调文字颜色 6 2 2 2 2 3 2 3 4" xfId="8082" xr:uid="{00000000-0005-0000-0000-0000C21F0000}"/>
    <cellStyle name="40% - 强调文字颜色 6 2 2 2 2 3 2 4" xfId="27479" xr:uid="{00000000-0005-0000-0000-0000876B0000}"/>
    <cellStyle name="40% - 强调文字颜色 6 2 2 2 2 3 2 4 2" xfId="32911" xr:uid="{00000000-0005-0000-0000-0000BF800000}"/>
    <cellStyle name="40% - 强调文字颜色 6 2 2 2 2 3 2 4 2 2" xfId="16660" xr:uid="{00000000-0005-0000-0000-000044410000}"/>
    <cellStyle name="40% - 强调文字颜色 6 2 2 2 2 3 2 4 3" xfId="32912" xr:uid="{00000000-0005-0000-0000-0000C0800000}"/>
    <cellStyle name="40% - 强调文字颜色 6 2 2 2 2 3 2 5" xfId="11187" xr:uid="{00000000-0005-0000-0000-0000E32B0000}"/>
    <cellStyle name="40% - 强调文字颜色 6 2 2 2 2 3 2 5 2" xfId="11273" xr:uid="{00000000-0005-0000-0000-0000392C0000}"/>
    <cellStyle name="40% - 强调文字颜色 6 2 2 2 2 3 2 6" xfId="11190" xr:uid="{00000000-0005-0000-0000-0000E62B0000}"/>
    <cellStyle name="40% - 强调文字颜色 6 2 2 2 2 3 2 6 2" xfId="11300" xr:uid="{00000000-0005-0000-0000-0000542C0000}"/>
    <cellStyle name="40% - 强调文字颜色 6 2 2 2 2 3 2 7" xfId="11160" xr:uid="{00000000-0005-0000-0000-0000C82B0000}"/>
    <cellStyle name="40% - 强调文字颜色 6 2 2 2 2 3 3" xfId="9395" xr:uid="{00000000-0005-0000-0000-0000E3240000}"/>
    <cellStyle name="40% - 强调文字颜色 6 2 2 2 2 3 3 2" xfId="32913" xr:uid="{00000000-0005-0000-0000-0000C1800000}"/>
    <cellStyle name="40% - 强调文字颜色 6 2 2 2 2 3 3 2 2" xfId="28179" xr:uid="{00000000-0005-0000-0000-0000436E0000}"/>
    <cellStyle name="40% - 强调文字颜色 6 2 2 2 2 3 3 2 2 2" xfId="8061" xr:uid="{00000000-0005-0000-0000-0000AD1F0000}"/>
    <cellStyle name="40% - 强调文字颜色 6 2 2 2 2 3 3 2 2 3" xfId="8065" xr:uid="{00000000-0005-0000-0000-0000B11F0000}"/>
    <cellStyle name="40% - 强调文字颜色 6 2 2 2 2 3 3 2 3" xfId="5047" xr:uid="{00000000-0005-0000-0000-0000E7130000}"/>
    <cellStyle name="40% - 强调文字颜色 6 2 2 2 2 3 3 2 4" xfId="5052" xr:uid="{00000000-0005-0000-0000-0000EC130000}"/>
    <cellStyle name="40% - 强调文字颜色 6 2 2 2 2 3 3 3" xfId="27482" xr:uid="{00000000-0005-0000-0000-00008A6B0000}"/>
    <cellStyle name="40% - 强调文字颜色 6 2 2 2 2 3 3 3 2" xfId="29674" xr:uid="{00000000-0005-0000-0000-00001A740000}"/>
    <cellStyle name="40% - 强调文字颜色 6 2 2 2 2 3 3 3 2 2" xfId="25259" xr:uid="{00000000-0005-0000-0000-0000DB620000}"/>
    <cellStyle name="40% - 强调文字颜色 6 2 2 2 2 3 3 3 2 3" xfId="25262" xr:uid="{00000000-0005-0000-0000-0000DE620000}"/>
    <cellStyle name="40% - 强调文字颜色 6 2 2 2 2 3 3 3 3" xfId="5068" xr:uid="{00000000-0005-0000-0000-0000FC130000}"/>
    <cellStyle name="40% - 强调文字颜色 6 2 2 2 2 3 3 3 4" xfId="26934" xr:uid="{00000000-0005-0000-0000-000066690000}"/>
    <cellStyle name="40% - 强调文字颜色 6 2 2 2 2 3 3 4" xfId="32914" xr:uid="{00000000-0005-0000-0000-0000C2800000}"/>
    <cellStyle name="40% - 强调文字颜色 6 2 2 2 2 3 3 4 2" xfId="31289" xr:uid="{00000000-0005-0000-0000-0000697A0000}"/>
    <cellStyle name="40% - 强调文字颜色 6 2 2 2 2 3 3 4 2 2" xfId="619" xr:uid="{00000000-0005-0000-0000-00009B020000}"/>
    <cellStyle name="40% - 强调文字颜色 6 2 2 2 2 3 3 4 3" xfId="24995" xr:uid="{00000000-0005-0000-0000-0000D3610000}"/>
    <cellStyle name="40% - 强调文字颜色 6 2 2 2 2 3 3 5" xfId="11193" xr:uid="{00000000-0005-0000-0000-0000E92B0000}"/>
    <cellStyle name="40% - 强调文字颜色 6 2 2 2 2 3 3 5 2" xfId="11195" xr:uid="{00000000-0005-0000-0000-0000EB2B0000}"/>
    <cellStyle name="40% - 强调文字颜色 6 2 2 2 2 3 3 5 3" xfId="11205" xr:uid="{00000000-0005-0000-0000-0000F52B0000}"/>
    <cellStyle name="40% - 强调文字颜色 6 2 2 2 2 3 3 6" xfId="11214" xr:uid="{00000000-0005-0000-0000-0000FE2B0000}"/>
    <cellStyle name="40% - 强调文字颜色 6 2 2 2 2 3 3 6 2" xfId="11216" xr:uid="{00000000-0005-0000-0000-0000002C0000}"/>
    <cellStyle name="40% - 强调文字颜色 6 2 2 2 2 3 3 7" xfId="11226" xr:uid="{00000000-0005-0000-0000-00000A2C0000}"/>
    <cellStyle name="40% - 强调文字颜色 6 2 2 2 2 3 4" xfId="16694" xr:uid="{00000000-0005-0000-0000-000066410000}"/>
    <cellStyle name="40% - 强调文字颜色 6 2 2 2 2 3 5" xfId="16698" xr:uid="{00000000-0005-0000-0000-00006A410000}"/>
    <cellStyle name="40% - 强调文字颜色 6 2 2 2 2 3 6" xfId="16701" xr:uid="{00000000-0005-0000-0000-00006D410000}"/>
    <cellStyle name="40% - 强调文字颜色 6 2 2 2 2 4" xfId="32915" xr:uid="{00000000-0005-0000-0000-0000C3800000}"/>
    <cellStyle name="40% - 强调文字颜色 6 2 2 2 2 4 2" xfId="13363" xr:uid="{00000000-0005-0000-0000-000063340000}"/>
    <cellStyle name="40% - 强调文字颜色 6 2 2 2 2 4 2 2" xfId="32916" xr:uid="{00000000-0005-0000-0000-0000C4800000}"/>
    <cellStyle name="40% - 强调文字颜色 6 2 2 2 2 4 2 2 2" xfId="32917" xr:uid="{00000000-0005-0000-0000-0000C5800000}"/>
    <cellStyle name="40% - 强调文字颜色 6 2 2 2 2 4 2 3" xfId="32918" xr:uid="{00000000-0005-0000-0000-0000C6800000}"/>
    <cellStyle name="40% - 强调文字颜色 6 2 2 2 2 4 2 3 2" xfId="8591" xr:uid="{00000000-0005-0000-0000-0000BF210000}"/>
    <cellStyle name="40% - 强调文字颜色 6 2 2 2 2 4 2 4" xfId="32919" xr:uid="{00000000-0005-0000-0000-0000C7800000}"/>
    <cellStyle name="40% - 强调文字颜色 6 2 2 2 2 4 3" xfId="13365" xr:uid="{00000000-0005-0000-0000-000065340000}"/>
    <cellStyle name="40% - 强调文字颜色 6 2 2 2 2 4 3 2" xfId="32920" xr:uid="{00000000-0005-0000-0000-0000C8800000}"/>
    <cellStyle name="40% - 强调文字颜色 6 2 2 2 2 4 3 3" xfId="32921" xr:uid="{00000000-0005-0000-0000-0000C9800000}"/>
    <cellStyle name="40% - 强调文字颜色 6 2 2 2 2 4 4" xfId="16704" xr:uid="{00000000-0005-0000-0000-000070410000}"/>
    <cellStyle name="40% - 强调文字颜色 6 2 2 2 2 4 5" xfId="16706" xr:uid="{00000000-0005-0000-0000-000072410000}"/>
    <cellStyle name="40% - 强调文字颜色 6 2 2 2 2 4 6" xfId="32922" xr:uid="{00000000-0005-0000-0000-0000CA800000}"/>
    <cellStyle name="40% - 强调文字颜色 6 2 2 2 2 5" xfId="26197" xr:uid="{00000000-0005-0000-0000-000085660000}"/>
    <cellStyle name="40% - 强调文字颜色 6 2 2 2 2 5 2" xfId="13370" xr:uid="{00000000-0005-0000-0000-00006A340000}"/>
    <cellStyle name="40% - 强调文字颜色 6 2 2 2 2 5 2 2" xfId="29137" xr:uid="{00000000-0005-0000-0000-000001720000}"/>
    <cellStyle name="40% - 强调文字颜色 6 2 2 2 2 5 2 2 2" xfId="32923" xr:uid="{00000000-0005-0000-0000-0000CB800000}"/>
    <cellStyle name="40% - 强调文字颜色 6 2 2 2 2 5 2 3" xfId="32814" xr:uid="{00000000-0005-0000-0000-00005E800000}"/>
    <cellStyle name="40% - 强调文字颜色 6 2 2 2 2 5 2 4" xfId="32925" xr:uid="{00000000-0005-0000-0000-0000CD800000}"/>
    <cellStyle name="40% - 强调文字颜色 6 2 2 2 2 5 3" xfId="32926" xr:uid="{00000000-0005-0000-0000-0000CE800000}"/>
    <cellStyle name="40% - 强调文字颜色 6 2 2 2 2 5 3 2" xfId="32927" xr:uid="{00000000-0005-0000-0000-0000CF800000}"/>
    <cellStyle name="40% - 强调文字颜色 6 2 2 2 2 5 3 2 2" xfId="32928" xr:uid="{00000000-0005-0000-0000-0000D0800000}"/>
    <cellStyle name="40% - 强调文字颜色 6 2 2 2 2 5 3 3" xfId="32929" xr:uid="{00000000-0005-0000-0000-0000D1800000}"/>
    <cellStyle name="40% - 强调文字颜色 6 2 2 2 2 5 3 4" xfId="32930" xr:uid="{00000000-0005-0000-0000-0000D2800000}"/>
    <cellStyle name="40% - 强调文字颜色 6 2 2 2 2 5 4" xfId="32931" xr:uid="{00000000-0005-0000-0000-0000D3800000}"/>
    <cellStyle name="40% - 强调文字颜色 6 2 2 2 2 5 4 2" xfId="32932" xr:uid="{00000000-0005-0000-0000-0000D4800000}"/>
    <cellStyle name="40% - 强调文字颜色 6 2 2 2 2 5 5" xfId="32933" xr:uid="{00000000-0005-0000-0000-0000D5800000}"/>
    <cellStyle name="40% - 强调文字颜色 6 2 2 2 2 5 6" xfId="32934" xr:uid="{00000000-0005-0000-0000-0000D6800000}"/>
    <cellStyle name="40% - 强调文字颜色 6 2 2 2 2 6" xfId="26199" xr:uid="{00000000-0005-0000-0000-000087660000}"/>
    <cellStyle name="40% - 强调文字颜色 6 2 2 2 2 6 2" xfId="32936" xr:uid="{00000000-0005-0000-0000-0000D8800000}"/>
    <cellStyle name="40% - 强调文字颜色 6 2 2 2 2 6 2 2" xfId="32937" xr:uid="{00000000-0005-0000-0000-0000D9800000}"/>
    <cellStyle name="40% - 强调文字颜色 6 2 2 2 2 6 2 2 2" xfId="32938" xr:uid="{00000000-0005-0000-0000-0000DA800000}"/>
    <cellStyle name="40% - 强调文字颜色 6 2 2 2 2 6 2 3" xfId="32939" xr:uid="{00000000-0005-0000-0000-0000DB800000}"/>
    <cellStyle name="40% - 强调文字颜色 6 2 2 2 2 6 2 4" xfId="32940" xr:uid="{00000000-0005-0000-0000-0000DC800000}"/>
    <cellStyle name="40% - 强调文字颜色 6 2 2 2 2 6 3" xfId="32941" xr:uid="{00000000-0005-0000-0000-0000DD800000}"/>
    <cellStyle name="40% - 强调文字颜色 6 2 2 2 2 6 3 2" xfId="32942" xr:uid="{00000000-0005-0000-0000-0000DE800000}"/>
    <cellStyle name="40% - 强调文字颜色 6 2 2 2 2 6 3 3" xfId="32943" xr:uid="{00000000-0005-0000-0000-0000DF800000}"/>
    <cellStyle name="40% - 强调文字颜色 6 2 2 2 2 6 4" xfId="32944" xr:uid="{00000000-0005-0000-0000-0000E0800000}"/>
    <cellStyle name="40% - 强调文字颜色 6 2 2 2 2 6 4 2" xfId="32945" xr:uid="{00000000-0005-0000-0000-0000E1800000}"/>
    <cellStyle name="40% - 强调文字颜色 6 2 2 2 2 6 5" xfId="32946" xr:uid="{00000000-0005-0000-0000-0000E2800000}"/>
    <cellStyle name="40% - 强调文字颜色 6 2 2 2 2 6 6" xfId="32947" xr:uid="{00000000-0005-0000-0000-0000E3800000}"/>
    <cellStyle name="40% - 强调文字颜色 6 2 2 2 2 7" xfId="32948" xr:uid="{00000000-0005-0000-0000-0000E4800000}"/>
    <cellStyle name="40% - 强调文字颜色 6 2 2 2 2 7 2" xfId="32949" xr:uid="{00000000-0005-0000-0000-0000E5800000}"/>
    <cellStyle name="40% - 强调文字颜色 6 2 2 2 2 7 2 2" xfId="26301" xr:uid="{00000000-0005-0000-0000-0000ED660000}"/>
    <cellStyle name="40% - 强调文字颜色 6 2 2 2 2 7 2 3" xfId="21946" xr:uid="{00000000-0005-0000-0000-0000EA550000}"/>
    <cellStyle name="40% - 强调文字颜色 6 2 2 2 2 7 3" xfId="32950" xr:uid="{00000000-0005-0000-0000-0000E6800000}"/>
    <cellStyle name="40% - 强调文字颜色 6 2 2 2 2 7 3 2" xfId="26384" xr:uid="{00000000-0005-0000-0000-000040670000}"/>
    <cellStyle name="40% - 强调文字颜色 6 2 2 2 2 7 4" xfId="32951" xr:uid="{00000000-0005-0000-0000-0000E7800000}"/>
    <cellStyle name="40% - 强调文字颜色 6 2 2 2 2 7 5" xfId="32952" xr:uid="{00000000-0005-0000-0000-0000E8800000}"/>
    <cellStyle name="40% - 强调文字颜色 6 2 2 2 2 8" xfId="32953" xr:uid="{00000000-0005-0000-0000-0000E9800000}"/>
    <cellStyle name="40% - 强调文字颜色 6 2 2 2 2 8 2" xfId="32954" xr:uid="{00000000-0005-0000-0000-0000EA800000}"/>
    <cellStyle name="40% - 强调文字颜色 6 2 2 2 2 8 2 2" xfId="20197" xr:uid="{00000000-0005-0000-0000-0000154F0000}"/>
    <cellStyle name="40% - 强调文字颜色 6 2 2 2 2 8 2 3" xfId="20200" xr:uid="{00000000-0005-0000-0000-0000184F0000}"/>
    <cellStyle name="40% - 强调文字颜色 6 2 2 2 2 8 3" xfId="32955" xr:uid="{00000000-0005-0000-0000-0000EB800000}"/>
    <cellStyle name="40% - 强调文字颜色 6 2 2 2 2 8 3 2" xfId="32956" xr:uid="{00000000-0005-0000-0000-0000EC800000}"/>
    <cellStyle name="40% - 强调文字颜色 6 2 2 2 2 8 4" xfId="32957" xr:uid="{00000000-0005-0000-0000-0000ED800000}"/>
    <cellStyle name="40% - 强调文字颜色 6 2 2 2 2 8 5" xfId="32958" xr:uid="{00000000-0005-0000-0000-0000EE800000}"/>
    <cellStyle name="40% - 强调文字颜色 6 2 2 2 2 9" xfId="32959" xr:uid="{00000000-0005-0000-0000-0000EF800000}"/>
    <cellStyle name="40% - 强调文字颜色 6 2 2 2 2 9 2" xfId="32960" xr:uid="{00000000-0005-0000-0000-0000F0800000}"/>
    <cellStyle name="40% - 强调文字颜色 6 2 2 2 2 9 3" xfId="32961" xr:uid="{00000000-0005-0000-0000-0000F1800000}"/>
    <cellStyle name="40% - 强调文字颜色 6 2 2 2 3" xfId="32962" xr:uid="{00000000-0005-0000-0000-0000F2800000}"/>
    <cellStyle name="40% - 强调文字颜色 6 2 2 2 3 2" xfId="32963" xr:uid="{00000000-0005-0000-0000-0000F3800000}"/>
    <cellStyle name="40% - 强调文字颜色 6 2 2 2 3 2 2" xfId="32964" xr:uid="{00000000-0005-0000-0000-0000F4800000}"/>
    <cellStyle name="40% - 强调文字颜色 6 2 2 2 4" xfId="32965" xr:uid="{00000000-0005-0000-0000-0000F5800000}"/>
    <cellStyle name="40% - 强调文字颜色 6 2 2 2 4 2" xfId="32966" xr:uid="{00000000-0005-0000-0000-0000F6800000}"/>
    <cellStyle name="40% - 强调文字颜色 6 2 2 2 4 2 2" xfId="32967" xr:uid="{00000000-0005-0000-0000-0000F7800000}"/>
    <cellStyle name="40% - 强调文字颜色 6 2 2 2 4 3" xfId="32968" xr:uid="{00000000-0005-0000-0000-0000F8800000}"/>
    <cellStyle name="40% - 强调文字颜色 6 2 2 2 4 4" xfId="24519" xr:uid="{00000000-0005-0000-0000-0000F75F0000}"/>
    <cellStyle name="40% - 强调文字颜色 6 2 2 2 5" xfId="32969" xr:uid="{00000000-0005-0000-0000-0000F9800000}"/>
    <cellStyle name="40% - 强调文字颜色 6 2 2 2 6" xfId="32970" xr:uid="{00000000-0005-0000-0000-0000FA800000}"/>
    <cellStyle name="40% - 强调文字颜色 6 2 2 2 6 2" xfId="17589" xr:uid="{00000000-0005-0000-0000-0000E5440000}"/>
    <cellStyle name="40% - 强调文字颜色 6 2 2 3" xfId="9195" xr:uid="{00000000-0005-0000-0000-00001B240000}"/>
    <cellStyle name="40% - 强调文字颜色 6 2 2 3 10" xfId="32971" xr:uid="{00000000-0005-0000-0000-0000FB800000}"/>
    <cellStyle name="40% - 强调文字颜色 6 2 2 3 10 2" xfId="32972" xr:uid="{00000000-0005-0000-0000-0000FC800000}"/>
    <cellStyle name="40% - 强调文字颜色 6 2 2 3 11" xfId="32973" xr:uid="{00000000-0005-0000-0000-0000FD800000}"/>
    <cellStyle name="40% - 强调文字颜色 6 2 2 3 11 2" xfId="32975" xr:uid="{00000000-0005-0000-0000-0000FF800000}"/>
    <cellStyle name="40% - 强调文字颜色 6 2 2 3 12" xfId="32976" xr:uid="{00000000-0005-0000-0000-000000810000}"/>
    <cellStyle name="40% - 强调文字颜色 6 2 2 3 12 2" xfId="32977" xr:uid="{00000000-0005-0000-0000-000001810000}"/>
    <cellStyle name="40% - 强调文字颜色 6 2 2 3 13" xfId="32978" xr:uid="{00000000-0005-0000-0000-000002810000}"/>
    <cellStyle name="40% - 强调文字颜色 6 2 2 3 13 2" xfId="32979" xr:uid="{00000000-0005-0000-0000-000003810000}"/>
    <cellStyle name="40% - 强调文字颜色 6 2 2 3 14" xfId="32980" xr:uid="{00000000-0005-0000-0000-000004810000}"/>
    <cellStyle name="40% - 强调文字颜色 6 2 2 3 15" xfId="32981" xr:uid="{00000000-0005-0000-0000-000005810000}"/>
    <cellStyle name="40% - 强调文字颜色 6 2 2 3 15 2" xfId="27707" xr:uid="{00000000-0005-0000-0000-00006B6C0000}"/>
    <cellStyle name="40% - 强调文字颜色 6 2 2 3 16" xfId="32982" xr:uid="{00000000-0005-0000-0000-000006810000}"/>
    <cellStyle name="40% - 强调文字颜色 6 2 2 3 17" xfId="9776" xr:uid="{00000000-0005-0000-0000-000060260000}"/>
    <cellStyle name="40% - 强调文字颜色 6 2 2 3 2" xfId="32983" xr:uid="{00000000-0005-0000-0000-000007810000}"/>
    <cellStyle name="40% - 强调文字颜色 6 2 2 3 2 10" xfId="32984" xr:uid="{00000000-0005-0000-0000-000008810000}"/>
    <cellStyle name="40% - 强调文字颜色 6 2 2 3 2 10 2" xfId="280" xr:uid="{00000000-0005-0000-0000-00003F010000}"/>
    <cellStyle name="40% - 强调文字颜色 6 2 2 3 2 11" xfId="32985" xr:uid="{00000000-0005-0000-0000-000009810000}"/>
    <cellStyle name="40% - 强调文字颜色 6 2 2 3 2 11 2" xfId="5811" xr:uid="{00000000-0005-0000-0000-0000E3160000}"/>
    <cellStyle name="40% - 强调文字颜色 6 2 2 3 2 12" xfId="32986" xr:uid="{00000000-0005-0000-0000-00000A810000}"/>
    <cellStyle name="40% - 强调文字颜色 6 2 2 3 2 12 2" xfId="5828" xr:uid="{00000000-0005-0000-0000-0000F4160000}"/>
    <cellStyle name="40% - 强调文字颜色 6 2 2 3 2 13" xfId="32987" xr:uid="{00000000-0005-0000-0000-00000B810000}"/>
    <cellStyle name="40% - 强调文字颜色 6 2 2 3 2 13 2" xfId="5849" xr:uid="{00000000-0005-0000-0000-000009170000}"/>
    <cellStyle name="40% - 强调文字颜色 6 2 2 3 2 14" xfId="23480" xr:uid="{00000000-0005-0000-0000-0000E85B0000}"/>
    <cellStyle name="40% - 强调文字颜色 6 2 2 3 2 15" xfId="23500" xr:uid="{00000000-0005-0000-0000-0000FC5B0000}"/>
    <cellStyle name="40% - 强调文字颜色 6 2 2 3 2 2" xfId="32988" xr:uid="{00000000-0005-0000-0000-00000C810000}"/>
    <cellStyle name="40% - 强调文字颜色 6 2 2 3 2 2 2" xfId="24894" xr:uid="{00000000-0005-0000-0000-00006E610000}"/>
    <cellStyle name="40% - 强调文字颜色 6 2 2 3 2 2 2 2" xfId="24898" xr:uid="{00000000-0005-0000-0000-000072610000}"/>
    <cellStyle name="40% - 强调文字颜色 6 2 2 3 2 2 2 2 2" xfId="24902" xr:uid="{00000000-0005-0000-0000-000076610000}"/>
    <cellStyle name="40% - 强调文字颜色 6 2 2 3 2 2 2 2 2 2" xfId="24905" xr:uid="{00000000-0005-0000-0000-000079610000}"/>
    <cellStyle name="40% - 强调文字颜色 6 2 2 3 2 2 2 2 2 3" xfId="24913" xr:uid="{00000000-0005-0000-0000-000081610000}"/>
    <cellStyle name="40% - 强调文字颜色 6 2 2 3 2 2 2 2 3" xfId="24918" xr:uid="{00000000-0005-0000-0000-000086610000}"/>
    <cellStyle name="40% - 强调文字颜色 6 2 2 3 2 2 2 2 3 2" xfId="24920" xr:uid="{00000000-0005-0000-0000-000088610000}"/>
    <cellStyle name="40% - 强调文字颜色 6 2 2 3 2 2 2 2 4" xfId="24932" xr:uid="{00000000-0005-0000-0000-000094610000}"/>
    <cellStyle name="40% - 强调文字颜色 6 2 2 3 2 2 2 3" xfId="24943" xr:uid="{00000000-0005-0000-0000-00009F610000}"/>
    <cellStyle name="40% - 强调文字颜色 6 2 2 3 2 2 2 3 2" xfId="24946" xr:uid="{00000000-0005-0000-0000-0000A2610000}"/>
    <cellStyle name="40% - 强调文字颜色 6 2 2 3 2 2 2 3 2 2" xfId="24949" xr:uid="{00000000-0005-0000-0000-0000A5610000}"/>
    <cellStyle name="40% - 强调文字颜色 6 2 2 3 2 2 2 3 2 3" xfId="24952" xr:uid="{00000000-0005-0000-0000-0000A8610000}"/>
    <cellStyle name="40% - 强调文字颜色 6 2 2 3 2 2 2 3 3" xfId="24955" xr:uid="{00000000-0005-0000-0000-0000AB610000}"/>
    <cellStyle name="40% - 强调文字颜色 6 2 2 3 2 2 2 3 4" xfId="24963" xr:uid="{00000000-0005-0000-0000-0000B3610000}"/>
    <cellStyle name="40% - 强调文字颜色 6 2 2 3 2 2 2 4" xfId="24973" xr:uid="{00000000-0005-0000-0000-0000BD610000}"/>
    <cellStyle name="40% - 强调文字颜色 6 2 2 3 2 2 2 4 2" xfId="32989" xr:uid="{00000000-0005-0000-0000-00000D810000}"/>
    <cellStyle name="40% - 强调文字颜色 6 2 2 3 2 2 2 4 2 2" xfId="12454" xr:uid="{00000000-0005-0000-0000-0000D6300000}"/>
    <cellStyle name="40% - 强调文字颜色 6 2 2 3 2 2 2 4 3" xfId="32990" xr:uid="{00000000-0005-0000-0000-00000E810000}"/>
    <cellStyle name="40% - 强调文字颜色 6 2 2 3 2 2 2 5" xfId="24975" xr:uid="{00000000-0005-0000-0000-0000BF610000}"/>
    <cellStyle name="40% - 强调文字颜色 6 2 2 3 2 2 2 5 2" xfId="32166" xr:uid="{00000000-0005-0000-0000-0000D67D0000}"/>
    <cellStyle name="40% - 强调文字颜色 6 2 2 3 2 2 2 6" xfId="32991" xr:uid="{00000000-0005-0000-0000-00000F810000}"/>
    <cellStyle name="40% - 强调文字颜色 6 2 2 3 2 2 2 6 2" xfId="32992" xr:uid="{00000000-0005-0000-0000-000010810000}"/>
    <cellStyle name="40% - 强调文字颜色 6 2 2 3 2 2 2 7" xfId="8567" xr:uid="{00000000-0005-0000-0000-0000A7210000}"/>
    <cellStyle name="40% - 强调文字颜色 6 2 2 3 2 2 3" xfId="24977" xr:uid="{00000000-0005-0000-0000-0000C1610000}"/>
    <cellStyle name="40% - 强调文字颜色 6 2 2 3 2 2 3 2" xfId="24980" xr:uid="{00000000-0005-0000-0000-0000C4610000}"/>
    <cellStyle name="40% - 强调文字颜色 6 2 2 3 2 2 3 2 2" xfId="9842" xr:uid="{00000000-0005-0000-0000-0000A2260000}"/>
    <cellStyle name="40% - 强调文字颜色 6 2 2 3 2 2 3 2 3" xfId="6300" xr:uid="{00000000-0005-0000-0000-0000CC180000}"/>
    <cellStyle name="40% - 强调文字颜色 6 2 2 3 2 2 3 3" xfId="32993" xr:uid="{00000000-0005-0000-0000-000011810000}"/>
    <cellStyle name="40% - 强调文字颜色 6 2 2 3 2 2 4" xfId="29477" xr:uid="{00000000-0005-0000-0000-000055730000}"/>
    <cellStyle name="40% - 强调文字颜色 6 2 2 3 2 2 5" xfId="32994" xr:uid="{00000000-0005-0000-0000-000012810000}"/>
    <cellStyle name="40% - 强调文字颜色 6 2 2 3 2 3" xfId="3543" xr:uid="{00000000-0005-0000-0000-0000070E0000}"/>
    <cellStyle name="40% - 强调文字颜色 6 2 2 3 2 3 2" xfId="13386" xr:uid="{00000000-0005-0000-0000-00007A340000}"/>
    <cellStyle name="40% - 强调文字颜色 6 2 2 3 2 3 2 2" xfId="22495" xr:uid="{00000000-0005-0000-0000-00000F580000}"/>
    <cellStyle name="40% - 强调文字颜色 6 2 2 3 2 3 2 2 2" xfId="9951" xr:uid="{00000000-0005-0000-0000-00000F270000}"/>
    <cellStyle name="40% - 强调文字颜色 6 2 2 3 2 3 2 2 2 2" xfId="32995" xr:uid="{00000000-0005-0000-0000-000013810000}"/>
    <cellStyle name="40% - 强调文字颜色 6 2 2 3 2 3 2 2 3" xfId="9953" xr:uid="{00000000-0005-0000-0000-000011270000}"/>
    <cellStyle name="40% - 强调文字颜色 6 2 2 3 2 3 2 3" xfId="32996" xr:uid="{00000000-0005-0000-0000-000014810000}"/>
    <cellStyle name="40% - 强调文字颜色 6 2 2 3 2 3 2 3 2" xfId="9959" xr:uid="{00000000-0005-0000-0000-000017270000}"/>
    <cellStyle name="40% - 强调文字颜色 6 2 2 3 2 3 2 4" xfId="32997" xr:uid="{00000000-0005-0000-0000-000015810000}"/>
    <cellStyle name="40% - 强调文字颜色 6 2 2 3 2 3 2 4 2" xfId="32998" xr:uid="{00000000-0005-0000-0000-000016810000}"/>
    <cellStyle name="40% - 强调文字颜色 6 2 2 3 2 3 2 5" xfId="12690" xr:uid="{00000000-0005-0000-0000-0000C2310000}"/>
    <cellStyle name="40% - 强调文字颜色 6 2 2 3 2 3 3" xfId="14144" xr:uid="{00000000-0005-0000-0000-000070370000}"/>
    <cellStyle name="40% - 强调文字颜色 6 2 2 3 2 3 3 2" xfId="25604" xr:uid="{00000000-0005-0000-0000-000034640000}"/>
    <cellStyle name="40% - 强调文字颜色 6 2 2 3 2 3 3 2 2" xfId="14562" xr:uid="{00000000-0005-0000-0000-000012390000}"/>
    <cellStyle name="40% - 强调文字颜色 6 2 2 3 2 3 3 2 3" xfId="14988" xr:uid="{00000000-0005-0000-0000-0000BC3A0000}"/>
    <cellStyle name="40% - 强调文字颜色 6 2 2 3 2 3 3 3" xfId="25607" xr:uid="{00000000-0005-0000-0000-000037640000}"/>
    <cellStyle name="40% - 强调文字颜色 6 2 2 3 2 3 3 3 2" xfId="15608" xr:uid="{00000000-0005-0000-0000-0000283D0000}"/>
    <cellStyle name="40% - 强调文字颜色 6 2 2 3 2 3 3 4" xfId="25610" xr:uid="{00000000-0005-0000-0000-00003A640000}"/>
    <cellStyle name="40% - 强调文字颜色 6 2 2 3 2 3 4" xfId="22497" xr:uid="{00000000-0005-0000-0000-000011580000}"/>
    <cellStyle name="40% - 强调文字颜色 6 2 2 3 2 3 4 2" xfId="32553" xr:uid="{00000000-0005-0000-0000-0000597F0000}"/>
    <cellStyle name="40% - 强调文字颜色 6 2 2 3 2 3 4 2 2" xfId="16355" xr:uid="{00000000-0005-0000-0000-000013400000}"/>
    <cellStyle name="40% - 强调文字颜色 6 2 2 3 2 3 4 3" xfId="32999" xr:uid="{00000000-0005-0000-0000-000017810000}"/>
    <cellStyle name="40% - 强调文字颜色 6 2 2 3 2 3 5" xfId="33000" xr:uid="{00000000-0005-0000-0000-000018810000}"/>
    <cellStyle name="40% - 强调文字颜色 6 2 2 3 2 3 5 2" xfId="10654" xr:uid="{00000000-0005-0000-0000-0000CE290000}"/>
    <cellStyle name="40% - 强调文字颜色 6 2 2 3 2 3 5 3" xfId="10671" xr:uid="{00000000-0005-0000-0000-0000DF290000}"/>
    <cellStyle name="40% - 强调文字颜色 6 2 2 3 2 3 6" xfId="33001" xr:uid="{00000000-0005-0000-0000-000019810000}"/>
    <cellStyle name="40% - 强调文字颜色 6 2 2 3 2 3 6 2" xfId="19094" xr:uid="{00000000-0005-0000-0000-0000C64A0000}"/>
    <cellStyle name="40% - 强调文字颜色 6 2 2 3 2 3 7" xfId="2421" xr:uid="{00000000-0005-0000-0000-0000A5090000}"/>
    <cellStyle name="40% - 强调文字颜色 6 2 2 3 2 3 8" xfId="2435" xr:uid="{00000000-0005-0000-0000-0000B3090000}"/>
    <cellStyle name="40% - 强调文字颜色 6 2 2 3 2 4" xfId="3550" xr:uid="{00000000-0005-0000-0000-00000E0E0000}"/>
    <cellStyle name="40% - 强调文字颜色 6 2 2 3 2 4 2" xfId="19334" xr:uid="{00000000-0005-0000-0000-0000B64B0000}"/>
    <cellStyle name="40% - 强调文字颜色 6 2 2 3 2 4 2 2" xfId="19337" xr:uid="{00000000-0005-0000-0000-0000B94B0000}"/>
    <cellStyle name="40% - 强调文字颜色 6 2 2 3 2 4 2 2 2" xfId="10080" xr:uid="{00000000-0005-0000-0000-000090270000}"/>
    <cellStyle name="40% - 强调文字颜色 6 2 2 3 2 4 2 3" xfId="19342" xr:uid="{00000000-0005-0000-0000-0000BE4B0000}"/>
    <cellStyle name="40% - 强调文字颜色 6 2 2 3 2 4 2 4" xfId="28355" xr:uid="{00000000-0005-0000-0000-0000F36E0000}"/>
    <cellStyle name="40% - 强调文字颜色 6 2 2 3 2 4 3" xfId="19347" xr:uid="{00000000-0005-0000-0000-0000C34B0000}"/>
    <cellStyle name="40% - 强调文字颜色 6 2 2 3 2 4 3 2" xfId="22526" xr:uid="{00000000-0005-0000-0000-00002E580000}"/>
    <cellStyle name="40% - 强调文字颜色 6 2 2 3 2 4 3 2 2" xfId="18196" xr:uid="{00000000-0005-0000-0000-000044470000}"/>
    <cellStyle name="40% - 强调文字颜色 6 2 2 3 2 4 3 3" xfId="22530" xr:uid="{00000000-0005-0000-0000-000032580000}"/>
    <cellStyle name="40% - 强调文字颜色 6 2 2 3 2 4 3 4" xfId="33002" xr:uid="{00000000-0005-0000-0000-00001A810000}"/>
    <cellStyle name="40% - 强调文字颜色 6 2 2 3 2 4 4" xfId="19351" xr:uid="{00000000-0005-0000-0000-0000C74B0000}"/>
    <cellStyle name="40% - 强调文字颜色 6 2 2 3 2 4 4 2" xfId="22533" xr:uid="{00000000-0005-0000-0000-000035580000}"/>
    <cellStyle name="40% - 强调文字颜色 6 2 2 3 2 4 5" xfId="22535" xr:uid="{00000000-0005-0000-0000-000037580000}"/>
    <cellStyle name="40% - 强调文字颜色 6 2 2 3 2 4 6" xfId="33003" xr:uid="{00000000-0005-0000-0000-00001B810000}"/>
    <cellStyle name="40% - 强调文字颜色 6 2 2 3 2 5" xfId="14149" xr:uid="{00000000-0005-0000-0000-000075370000}"/>
    <cellStyle name="40% - 强调文字颜色 6 2 2 3 2 5 2" xfId="19355" xr:uid="{00000000-0005-0000-0000-0000CB4B0000}"/>
    <cellStyle name="40% - 强调文字颜色 6 2 2 3 2 5 2 2" xfId="19358" xr:uid="{00000000-0005-0000-0000-0000CE4B0000}"/>
    <cellStyle name="40% - 强调文字颜色 6 2 2 3 2 5 2 3" xfId="19361" xr:uid="{00000000-0005-0000-0000-0000D14B0000}"/>
    <cellStyle name="40% - 强调文字颜色 6 2 2 3 2 5 3" xfId="19364" xr:uid="{00000000-0005-0000-0000-0000D44B0000}"/>
    <cellStyle name="40% - 强调文字颜色 6 2 2 3 2 5 3 2" xfId="25923" xr:uid="{00000000-0005-0000-0000-000073650000}"/>
    <cellStyle name="40% - 强调文字颜色 6 2 2 3 2 5 3 3" xfId="25925" xr:uid="{00000000-0005-0000-0000-000075650000}"/>
    <cellStyle name="40% - 强调文字颜色 6 2 2 3 2 5 4" xfId="19367" xr:uid="{00000000-0005-0000-0000-0000D74B0000}"/>
    <cellStyle name="40% - 强调文字颜色 6 2 2 3 2 5 4 2" xfId="33004" xr:uid="{00000000-0005-0000-0000-00001C810000}"/>
    <cellStyle name="40% - 强调文字颜色 6 2 2 3 2 5 5" xfId="33005" xr:uid="{00000000-0005-0000-0000-00001D810000}"/>
    <cellStyle name="40% - 强调文字颜色 6 2 2 3 2 5 6" xfId="33006" xr:uid="{00000000-0005-0000-0000-00001E810000}"/>
    <cellStyle name="40% - 强调文字颜色 6 2 2 3 2 6" xfId="19369" xr:uid="{00000000-0005-0000-0000-0000D94B0000}"/>
    <cellStyle name="40% - 强调文字颜色 6 2 2 3 2 6 2" xfId="19371" xr:uid="{00000000-0005-0000-0000-0000DB4B0000}"/>
    <cellStyle name="40% - 强调文字颜色 6 2 2 3 2 6 2 2" xfId="33007" xr:uid="{00000000-0005-0000-0000-00001F810000}"/>
    <cellStyle name="40% - 强调文字颜色 6 2 2 3 2 6 2 3" xfId="33008" xr:uid="{00000000-0005-0000-0000-000020810000}"/>
    <cellStyle name="40% - 强调文字颜色 6 2 2 3 2 6 3" xfId="19373" xr:uid="{00000000-0005-0000-0000-0000DD4B0000}"/>
    <cellStyle name="40% - 强调文字颜色 6 2 2 3 2 6 3 2" xfId="33009" xr:uid="{00000000-0005-0000-0000-000021810000}"/>
    <cellStyle name="40% - 强调文字颜色 6 2 2 3 2 6 4" xfId="33010" xr:uid="{00000000-0005-0000-0000-000022810000}"/>
    <cellStyle name="40% - 强调文字颜色 6 2 2 3 2 6 5" xfId="7049" xr:uid="{00000000-0005-0000-0000-0000B91B0000}"/>
    <cellStyle name="40% - 强调文字颜色 6 2 2 3 2 7" xfId="19376" xr:uid="{00000000-0005-0000-0000-0000E04B0000}"/>
    <cellStyle name="40% - 强调文字颜色 6 2 2 3 2 7 2" xfId="33011" xr:uid="{00000000-0005-0000-0000-000023810000}"/>
    <cellStyle name="40% - 强调文字颜色 6 2 2 3 2 7 2 2" xfId="26860" xr:uid="{00000000-0005-0000-0000-00001C690000}"/>
    <cellStyle name="40% - 强调文字颜色 6 2 2 3 2 7 2 3" xfId="26862" xr:uid="{00000000-0005-0000-0000-00001E690000}"/>
    <cellStyle name="40% - 强调文字颜色 6 2 2 3 2 7 3" xfId="33012" xr:uid="{00000000-0005-0000-0000-000024810000}"/>
    <cellStyle name="40% - 强调文字颜色 6 2 2 3 2 7 3 2" xfId="26879" xr:uid="{00000000-0005-0000-0000-00002F690000}"/>
    <cellStyle name="40% - 强调文字颜色 6 2 2 3 2 7 4" xfId="33013" xr:uid="{00000000-0005-0000-0000-000025810000}"/>
    <cellStyle name="40% - 强调文字颜色 6 2 2 3 2 8" xfId="19378" xr:uid="{00000000-0005-0000-0000-0000E24B0000}"/>
    <cellStyle name="40% - 强调文字颜色 6 2 2 3 2 8 2" xfId="33014" xr:uid="{00000000-0005-0000-0000-000026810000}"/>
    <cellStyle name="40% - 强调文字颜色 6 2 2 3 2 8 3" xfId="30808" xr:uid="{00000000-0005-0000-0000-000088780000}"/>
    <cellStyle name="40% - 强调文字颜色 6 2 2 3 2 9" xfId="33015" xr:uid="{00000000-0005-0000-0000-000027810000}"/>
    <cellStyle name="40% - 强调文字颜色 6 2 2 3 2 9 2" xfId="33016" xr:uid="{00000000-0005-0000-0000-000028810000}"/>
    <cellStyle name="40% - 强调文字颜色 6 2 2 3 3" xfId="33017" xr:uid="{00000000-0005-0000-0000-000029810000}"/>
    <cellStyle name="40% - 强调文字颜色 6 2 2 3 3 2" xfId="33018" xr:uid="{00000000-0005-0000-0000-00002A810000}"/>
    <cellStyle name="40% - 强调文字颜色 6 2 2 3 3 2 2" xfId="27275" xr:uid="{00000000-0005-0000-0000-0000BB6A0000}"/>
    <cellStyle name="40% - 强调文字颜色 6 2 2 3 3 2 2 2" xfId="27277" xr:uid="{00000000-0005-0000-0000-0000BD6A0000}"/>
    <cellStyle name="40% - 强调文字颜色 6 2 2 3 3 2 2 2 2" xfId="27279" xr:uid="{00000000-0005-0000-0000-0000BF6A0000}"/>
    <cellStyle name="40% - 强调文字颜色 6 2 2 3 3 2 2 2 3" xfId="3074" xr:uid="{00000000-0005-0000-0000-0000320C0000}"/>
    <cellStyle name="40% - 强调文字颜色 6 2 2 3 3 2 2 3" xfId="27291" xr:uid="{00000000-0005-0000-0000-0000CB6A0000}"/>
    <cellStyle name="40% - 强调文字颜色 6 2 2 3 3 2 2 3 2" xfId="27293" xr:uid="{00000000-0005-0000-0000-0000CD6A0000}"/>
    <cellStyle name="40% - 强调文字颜色 6 2 2 3 3 2 2 4" xfId="27309" xr:uid="{00000000-0005-0000-0000-0000DD6A0000}"/>
    <cellStyle name="40% - 强调文字颜色 6 2 2 3 3 2 3" xfId="27311" xr:uid="{00000000-0005-0000-0000-0000DF6A0000}"/>
    <cellStyle name="40% - 强调文字颜色 6 2 2 3 3 2 3 2" xfId="27313" xr:uid="{00000000-0005-0000-0000-0000E16A0000}"/>
    <cellStyle name="40% - 强调文字颜色 6 2 2 3 3 2 3 2 2" xfId="13786" xr:uid="{00000000-0005-0000-0000-00000A360000}"/>
    <cellStyle name="40% - 强调文字颜色 6 2 2 3 3 2 3 2 3" xfId="13788" xr:uid="{00000000-0005-0000-0000-00000C360000}"/>
    <cellStyle name="40% - 强调文字颜色 6 2 2 3 3 2 3 3" xfId="33019" xr:uid="{00000000-0005-0000-0000-00002B810000}"/>
    <cellStyle name="40% - 强调文字颜色 6 2 2 3 3 2 3 4" xfId="33020" xr:uid="{00000000-0005-0000-0000-00002C810000}"/>
    <cellStyle name="40% - 强调文字颜色 6 2 2 3 3 2 4" xfId="33021" xr:uid="{00000000-0005-0000-0000-00002D810000}"/>
    <cellStyle name="40% - 强调文字颜色 6 2 2 3 3 2 4 2" xfId="32054" xr:uid="{00000000-0005-0000-0000-0000667D0000}"/>
    <cellStyle name="40% - 强调文字颜色 6 2 2 3 3 2 4 2 2" xfId="33022" xr:uid="{00000000-0005-0000-0000-00002E810000}"/>
    <cellStyle name="40% - 强调文字颜色 6 2 2 3 3 2 4 3" xfId="31005" xr:uid="{00000000-0005-0000-0000-00004D790000}"/>
    <cellStyle name="40% - 强调文字颜色 6 2 2 3 3 2 5" xfId="33023" xr:uid="{00000000-0005-0000-0000-00002F810000}"/>
    <cellStyle name="40% - 强调文字颜色 6 2 2 3 3 2 5 2" xfId="33024" xr:uid="{00000000-0005-0000-0000-000030810000}"/>
    <cellStyle name="40% - 强调文字颜色 6 2 2 3 3 2 6" xfId="33026" xr:uid="{00000000-0005-0000-0000-000032810000}"/>
    <cellStyle name="40% - 强调文字颜色 6 2 2 3 3 2 6 2" xfId="33027" xr:uid="{00000000-0005-0000-0000-000033810000}"/>
    <cellStyle name="40% - 强调文字颜色 6 2 2 3 3 2 7" xfId="33028" xr:uid="{00000000-0005-0000-0000-000034810000}"/>
    <cellStyle name="40% - 强调文字颜色 6 2 2 3 3 3" xfId="3563" xr:uid="{00000000-0005-0000-0000-00001B0E0000}"/>
    <cellStyle name="40% - 强调文字颜色 6 2 2 3 3 3 2" xfId="13402" xr:uid="{00000000-0005-0000-0000-00008A340000}"/>
    <cellStyle name="40% - 强调文字颜色 6 2 2 3 3 3 2 2" xfId="27836" xr:uid="{00000000-0005-0000-0000-0000EC6C0000}"/>
    <cellStyle name="40% - 强调文字颜色 6 2 2 3 3 3 2 2 2" xfId="13873" xr:uid="{00000000-0005-0000-0000-000061360000}"/>
    <cellStyle name="40% - 强调文字颜色 6 2 2 3 3 3 2 2 3" xfId="13875" xr:uid="{00000000-0005-0000-0000-000063360000}"/>
    <cellStyle name="40% - 强调文字颜色 6 2 2 3 3 3 2 3" xfId="27884" xr:uid="{00000000-0005-0000-0000-00001C6D0000}"/>
    <cellStyle name="40% - 强调文字颜色 6 2 2 3 3 3 2 4" xfId="33029" xr:uid="{00000000-0005-0000-0000-000035810000}"/>
    <cellStyle name="40% - 强调文字颜色 6 2 2 3 3 3 3" xfId="27840" xr:uid="{00000000-0005-0000-0000-0000F06C0000}"/>
    <cellStyle name="40% - 强调文字颜色 6 2 2 3 3 3 3 2" xfId="27843" xr:uid="{00000000-0005-0000-0000-0000F36C0000}"/>
    <cellStyle name="40% - 强调文字颜色 6 2 2 3 3 3 3 2 2" xfId="27846" xr:uid="{00000000-0005-0000-0000-0000F66C0000}"/>
    <cellStyle name="40% - 强调文字颜色 6 2 2 3 3 3 3 2 3" xfId="27435" xr:uid="{00000000-0005-0000-0000-00005B6B0000}"/>
    <cellStyle name="40% - 强调文字颜色 6 2 2 3 3 3 3 3" xfId="27854" xr:uid="{00000000-0005-0000-0000-0000FE6C0000}"/>
    <cellStyle name="40% - 强调文字颜色 6 2 2 3 3 3 3 4" xfId="27863" xr:uid="{00000000-0005-0000-0000-0000076D0000}"/>
    <cellStyle name="40% - 强调文字颜色 6 2 2 3 3 3 4" xfId="33030" xr:uid="{00000000-0005-0000-0000-000036810000}"/>
    <cellStyle name="40% - 强调文字颜色 6 2 2 3 3 3 4 2" xfId="33032" xr:uid="{00000000-0005-0000-0000-000038810000}"/>
    <cellStyle name="40% - 强调文字颜色 6 2 2 3 3 3 4 2 2" xfId="33034" xr:uid="{00000000-0005-0000-0000-00003A810000}"/>
    <cellStyle name="40% - 强调文字颜色 6 2 2 3 3 3 4 3" xfId="13353" xr:uid="{00000000-0005-0000-0000-000059340000}"/>
    <cellStyle name="40% - 强调文字颜色 6 2 2 3 3 3 5" xfId="33035" xr:uid="{00000000-0005-0000-0000-00003B810000}"/>
    <cellStyle name="40% - 强调文字颜色 6 2 2 3 3 3 5 2" xfId="11571" xr:uid="{00000000-0005-0000-0000-0000632D0000}"/>
    <cellStyle name="40% - 强调文字颜色 6 2 2 3 3 3 5 3" xfId="11578" xr:uid="{00000000-0005-0000-0000-00006A2D0000}"/>
    <cellStyle name="40% - 强调文字颜色 6 2 2 3 3 3 6" xfId="33036" xr:uid="{00000000-0005-0000-0000-00003C810000}"/>
    <cellStyle name="40% - 强调文字颜色 6 2 2 3 3 3 6 2" xfId="33038" xr:uid="{00000000-0005-0000-0000-00003E810000}"/>
    <cellStyle name="40% - 强调文字颜色 6 2 2 3 3 3 7" xfId="33039" xr:uid="{00000000-0005-0000-0000-00003F810000}"/>
    <cellStyle name="40% - 强调文字颜色 6 2 2 3 3 4" xfId="3573" xr:uid="{00000000-0005-0000-0000-0000250E0000}"/>
    <cellStyle name="40% - 强调文字颜色 6 2 2 3 3 5" xfId="33040" xr:uid="{00000000-0005-0000-0000-000040810000}"/>
    <cellStyle name="40% - 强调文字颜色 6 2 2 3 3 6" xfId="33041" xr:uid="{00000000-0005-0000-0000-000041810000}"/>
    <cellStyle name="40% - 强调文字颜色 6 2 2 3 4" xfId="5837" xr:uid="{00000000-0005-0000-0000-0000FD160000}"/>
    <cellStyle name="40% - 强调文字颜色 6 2 2 3 4 2" xfId="33042" xr:uid="{00000000-0005-0000-0000-000042810000}"/>
    <cellStyle name="40% - 强调文字颜色 6 2 2 3 4 2 2" xfId="29064" xr:uid="{00000000-0005-0000-0000-0000B8710000}"/>
    <cellStyle name="40% - 强调文字颜色 6 2 2 3 4 2 2 2" xfId="29066" xr:uid="{00000000-0005-0000-0000-0000BA710000}"/>
    <cellStyle name="40% - 强调文字颜色 6 2 2 3 4 2 3" xfId="15247" xr:uid="{00000000-0005-0000-0000-0000BF3B0000}"/>
    <cellStyle name="40% - 强调文字颜色 6 2 2 3 4 2 3 2" xfId="29084" xr:uid="{00000000-0005-0000-0000-0000CC710000}"/>
    <cellStyle name="40% - 强调文字颜色 6 2 2 3 4 2 4" xfId="15249" xr:uid="{00000000-0005-0000-0000-0000C13B0000}"/>
    <cellStyle name="40% - 强调文字颜色 6 2 2 3 4 3" xfId="14152" xr:uid="{00000000-0005-0000-0000-000078370000}"/>
    <cellStyle name="40% - 强调文字颜色 6 2 2 3 4 3 2" xfId="22565" xr:uid="{00000000-0005-0000-0000-000055580000}"/>
    <cellStyle name="40% - 强调文字颜色 6 2 2 3 4 3 3" xfId="29476" xr:uid="{00000000-0005-0000-0000-000054730000}"/>
    <cellStyle name="40% - 强调文字颜色 6 2 2 3 4 4" xfId="14154" xr:uid="{00000000-0005-0000-0000-00007A370000}"/>
    <cellStyle name="40% - 强调文字颜色 6 2 2 3 4 5" xfId="29178" xr:uid="{00000000-0005-0000-0000-00002A720000}"/>
    <cellStyle name="40% - 强调文字颜色 6 2 2 3 4 6" xfId="30780" xr:uid="{00000000-0005-0000-0000-00006C780000}"/>
    <cellStyle name="40% - 强调文字颜色 6 2 2 3 5" xfId="5839" xr:uid="{00000000-0005-0000-0000-0000FF160000}"/>
    <cellStyle name="40% - 强调文字颜色 6 2 2 3 5 2" xfId="33043" xr:uid="{00000000-0005-0000-0000-000043810000}"/>
    <cellStyle name="40% - 强调文字颜色 6 2 2 3 5 2 2" xfId="26843" xr:uid="{00000000-0005-0000-0000-00000B690000}"/>
    <cellStyle name="40% - 强调文字颜色 6 2 2 3 5 2 2 2" xfId="5396" xr:uid="{00000000-0005-0000-0000-000044150000}"/>
    <cellStyle name="40% - 强调文字颜色 6 2 2 3 5 2 3" xfId="15258" xr:uid="{00000000-0005-0000-0000-0000CA3B0000}"/>
    <cellStyle name="40% - 强调文字颜色 6 2 2 3 5 2 4" xfId="15260" xr:uid="{00000000-0005-0000-0000-0000CC3B0000}"/>
    <cellStyle name="40% - 强调文字颜色 6 2 2 3 5 3" xfId="14157" xr:uid="{00000000-0005-0000-0000-00007D370000}"/>
    <cellStyle name="40% - 强调文字颜色 6 2 2 3 5 3 2" xfId="22587" xr:uid="{00000000-0005-0000-0000-00006B580000}"/>
    <cellStyle name="40% - 强调文字颜色 6 2 2 3 5 3 2 2" xfId="5420" xr:uid="{00000000-0005-0000-0000-00005C150000}"/>
    <cellStyle name="40% - 强调文字颜色 6 2 2 3 5 3 3" xfId="31010" xr:uid="{00000000-0005-0000-0000-000052790000}"/>
    <cellStyle name="40% - 强调文字颜色 6 2 2 3 5 3 4" xfId="33044" xr:uid="{00000000-0005-0000-0000-000044810000}"/>
    <cellStyle name="40% - 强调文字颜色 6 2 2 3 5 4" xfId="29181" xr:uid="{00000000-0005-0000-0000-00002D720000}"/>
    <cellStyle name="40% - 强调文字颜色 6 2 2 3 5 4 2" xfId="33045" xr:uid="{00000000-0005-0000-0000-000045810000}"/>
    <cellStyle name="40% - 强调文字颜色 6 2 2 3 5 5" xfId="30782" xr:uid="{00000000-0005-0000-0000-00006E780000}"/>
    <cellStyle name="40% - 强调文字颜色 6 2 2 3 5 6" xfId="33047" xr:uid="{00000000-0005-0000-0000-000047810000}"/>
    <cellStyle name="40% - 强调文字颜色 6 2 2 3 6" xfId="33048" xr:uid="{00000000-0005-0000-0000-000048810000}"/>
    <cellStyle name="40% - 强调文字颜色 6 2 2 3 6 2" xfId="22030" xr:uid="{00000000-0005-0000-0000-00003E560000}"/>
    <cellStyle name="40% - 强调文字颜色 6 2 2 3 6 2 2" xfId="18671" xr:uid="{00000000-0005-0000-0000-00001F490000}"/>
    <cellStyle name="40% - 强调文字颜色 6 2 2 3 6 2 2 2" xfId="32116" xr:uid="{00000000-0005-0000-0000-0000A47D0000}"/>
    <cellStyle name="40% - 强调文字颜色 6 2 2 3 6 2 3" xfId="15268" xr:uid="{00000000-0005-0000-0000-0000D43B0000}"/>
    <cellStyle name="40% - 强调文字颜色 6 2 2 3 6 2 4" xfId="22629" xr:uid="{00000000-0005-0000-0000-000095580000}"/>
    <cellStyle name="40% - 强调文字颜色 6 2 2 3 6 3" xfId="14676" xr:uid="{00000000-0005-0000-0000-000084390000}"/>
    <cellStyle name="40% - 强调文字颜色 6 2 2 3 6 3 2" xfId="18681" xr:uid="{00000000-0005-0000-0000-000029490000}"/>
    <cellStyle name="40% - 强调文字颜色 6 2 2 3 6 3 3" xfId="18684" xr:uid="{00000000-0005-0000-0000-00002C490000}"/>
    <cellStyle name="40% - 强调文字颜色 6 2 2 3 6 4" xfId="33049" xr:uid="{00000000-0005-0000-0000-000049810000}"/>
    <cellStyle name="40% - 强调文字颜色 6 2 2 3 6 4 2" xfId="18690" xr:uid="{00000000-0005-0000-0000-000032490000}"/>
    <cellStyle name="40% - 强调文字颜色 6 2 2 3 6 5" xfId="33050" xr:uid="{00000000-0005-0000-0000-00004A810000}"/>
    <cellStyle name="40% - 强调文字颜色 6 2 2 3 6 6" xfId="33051" xr:uid="{00000000-0005-0000-0000-00004B810000}"/>
    <cellStyle name="40% - 强调文字颜色 6 2 2 3 7" xfId="33052" xr:uid="{00000000-0005-0000-0000-00004C810000}"/>
    <cellStyle name="40% - 强调文字颜色 6 2 2 3 7 2" xfId="33053" xr:uid="{00000000-0005-0000-0000-00004D810000}"/>
    <cellStyle name="40% - 强调文字颜色 6 2 2 3 7 2 2" xfId="33054" xr:uid="{00000000-0005-0000-0000-00004E810000}"/>
    <cellStyle name="40% - 强调文字颜色 6 2 2 3 7 2 3" xfId="33056" xr:uid="{00000000-0005-0000-0000-000050810000}"/>
    <cellStyle name="40% - 强调文字颜色 6 2 2 3 7 3" xfId="33058" xr:uid="{00000000-0005-0000-0000-000052810000}"/>
    <cellStyle name="40% - 强调文字颜色 6 2 2 3 7 3 2" xfId="33059" xr:uid="{00000000-0005-0000-0000-000053810000}"/>
    <cellStyle name="40% - 强调文字颜色 6 2 2 3 7 4" xfId="33061" xr:uid="{00000000-0005-0000-0000-000055810000}"/>
    <cellStyle name="40% - 强调文字颜色 6 2 2 3 7 5" xfId="33062" xr:uid="{00000000-0005-0000-0000-000056810000}"/>
    <cellStyle name="40% - 强调文字颜色 6 2 2 3 8" xfId="12911" xr:uid="{00000000-0005-0000-0000-00009F320000}"/>
    <cellStyle name="40% - 强调文字颜色 6 2 2 3 8 2" xfId="12913" xr:uid="{00000000-0005-0000-0000-0000A1320000}"/>
    <cellStyle name="40% - 强调文字颜色 6 2 2 3 8 2 2" xfId="7174" xr:uid="{00000000-0005-0000-0000-0000361C0000}"/>
    <cellStyle name="40% - 强调文字颜色 6 2 2 3 8 2 3" xfId="7179" xr:uid="{00000000-0005-0000-0000-00003B1C0000}"/>
    <cellStyle name="40% - 强调文字颜色 6 2 2 3 8 3" xfId="12915" xr:uid="{00000000-0005-0000-0000-0000A3320000}"/>
    <cellStyle name="40% - 强调文字颜色 6 2 2 3 8 3 2" xfId="1022" xr:uid="{00000000-0005-0000-0000-00002E040000}"/>
    <cellStyle name="40% - 强调文字颜色 6 2 2 3 8 4" xfId="12917" xr:uid="{00000000-0005-0000-0000-0000A5320000}"/>
    <cellStyle name="40% - 强调文字颜色 6 2 2 3 8 5" xfId="33063" xr:uid="{00000000-0005-0000-0000-000057810000}"/>
    <cellStyle name="40% - 强调文字颜色 6 2 2 3 9" xfId="12919" xr:uid="{00000000-0005-0000-0000-0000A7320000}"/>
    <cellStyle name="40% - 强调文字颜色 6 2 2 3 9 2" xfId="12921" xr:uid="{00000000-0005-0000-0000-0000A9320000}"/>
    <cellStyle name="40% - 强调文字颜色 6 2 2 3 9 3" xfId="12923" xr:uid="{00000000-0005-0000-0000-0000AB320000}"/>
    <cellStyle name="40% - 强调文字颜色 6 2 2 4" xfId="9197" xr:uid="{00000000-0005-0000-0000-00001D240000}"/>
    <cellStyle name="40% - 强调文字颜色 6 2 2 4 2" xfId="33065" xr:uid="{00000000-0005-0000-0000-000059810000}"/>
    <cellStyle name="40% - 强调文字颜色 6 2 2 4 2 2" xfId="33066" xr:uid="{00000000-0005-0000-0000-00005A810000}"/>
    <cellStyle name="40% - 强调文字颜色 6 2 2 4 2 2 2" xfId="31033" xr:uid="{00000000-0005-0000-0000-000069790000}"/>
    <cellStyle name="40% - 强调文字颜色 6 2 2 4 2 2 2 2" xfId="31036" xr:uid="{00000000-0005-0000-0000-00006C790000}"/>
    <cellStyle name="40% - 强调文字颜色 6 2 2 4 2 2 2 3" xfId="31041" xr:uid="{00000000-0005-0000-0000-000071790000}"/>
    <cellStyle name="40% - 强调文字颜色 6 2 2 4 2 2 3" xfId="31044" xr:uid="{00000000-0005-0000-0000-000074790000}"/>
    <cellStyle name="40% - 强调文字颜色 6 2 2 4 2 2 4" xfId="16726" xr:uid="{00000000-0005-0000-0000-000086410000}"/>
    <cellStyle name="40% - 强调文字颜色 6 2 2 4 2 2 5" xfId="16730" xr:uid="{00000000-0005-0000-0000-00008A410000}"/>
    <cellStyle name="40% - 强调文字颜色 6 2 2 4 2 3" xfId="33067" xr:uid="{00000000-0005-0000-0000-00005B810000}"/>
    <cellStyle name="40% - 强调文字颜色 6 2 2 4 2 3 2" xfId="33068" xr:uid="{00000000-0005-0000-0000-00005C810000}"/>
    <cellStyle name="40% - 强调文字颜色 6 2 2 4 2 3 2 2" xfId="33069" xr:uid="{00000000-0005-0000-0000-00005D810000}"/>
    <cellStyle name="40% - 强调文字颜色 6 2 2 4 2 3 3" xfId="33070" xr:uid="{00000000-0005-0000-0000-00005E810000}"/>
    <cellStyle name="40% - 强调文字颜色 6 2 2 4 2 3 4" xfId="33071" xr:uid="{00000000-0005-0000-0000-00005F810000}"/>
    <cellStyle name="40% - 强调文字颜色 6 2 2 4 2 4" xfId="33072" xr:uid="{00000000-0005-0000-0000-000060810000}"/>
    <cellStyle name="40% - 强调文字颜色 6 2 2 4 2 4 2" xfId="33073" xr:uid="{00000000-0005-0000-0000-000061810000}"/>
    <cellStyle name="40% - 强调文字颜色 6 2 2 4 2 5" xfId="33074" xr:uid="{00000000-0005-0000-0000-000062810000}"/>
    <cellStyle name="40% - 强调文字颜色 6 2 2 4 3" xfId="33076" xr:uid="{00000000-0005-0000-0000-000064810000}"/>
    <cellStyle name="40% - 强调文字颜色 6 2 2 4 3 2" xfId="26729" xr:uid="{00000000-0005-0000-0000-000099680000}"/>
    <cellStyle name="40% - 强调文字颜色 6 2 2 4 3 3" xfId="26744" xr:uid="{00000000-0005-0000-0000-0000A8680000}"/>
    <cellStyle name="40% - 强调文字颜色 6 2 2 4 4" xfId="5845" xr:uid="{00000000-0005-0000-0000-000005170000}"/>
    <cellStyle name="40% - 强调文字颜色 6 2 2 4 5" xfId="26942" xr:uid="{00000000-0005-0000-0000-00006E690000}"/>
    <cellStyle name="40% - 强调文字颜色 6 2 2 4 5 2" xfId="27150" xr:uid="{00000000-0005-0000-0000-00003E6A0000}"/>
    <cellStyle name="40% - 强调文字颜色 6 2 2 4 5 2 2" xfId="27152" xr:uid="{00000000-0005-0000-0000-0000406A0000}"/>
    <cellStyle name="40% - 强调文字颜色 6 2 2 4 5 3" xfId="27156" xr:uid="{00000000-0005-0000-0000-0000446A0000}"/>
    <cellStyle name="40% - 强调文字颜色 6 2 2 4 6" xfId="26944" xr:uid="{00000000-0005-0000-0000-000070690000}"/>
    <cellStyle name="40% - 强调文字颜色 6 2 2 4 6 2" xfId="27205" xr:uid="{00000000-0005-0000-0000-0000756A0000}"/>
    <cellStyle name="40% - 强调文字颜色 6 2 2 5" xfId="9199" xr:uid="{00000000-0005-0000-0000-00001F240000}"/>
    <cellStyle name="40% - 强调文字颜色 6 2 2 5 2" xfId="33078" xr:uid="{00000000-0005-0000-0000-000066810000}"/>
    <cellStyle name="40% - 强调文字颜色 6 2 2 5 2 2" xfId="33079" xr:uid="{00000000-0005-0000-0000-000067810000}"/>
    <cellStyle name="40% - 强调文字颜色 6 2 2 5 2 2 2" xfId="32501" xr:uid="{00000000-0005-0000-0000-0000257F0000}"/>
    <cellStyle name="40% - 强调文字颜色 6 2 2 5 2 2 3" xfId="32510" xr:uid="{00000000-0005-0000-0000-00002E7F0000}"/>
    <cellStyle name="40% - 强调文字颜色 6 2 2 5 2 3" xfId="30644" xr:uid="{00000000-0005-0000-0000-0000E4770000}"/>
    <cellStyle name="40% - 强调文字颜色 6 2 2 5 2 3 2" xfId="33080" xr:uid="{00000000-0005-0000-0000-000068810000}"/>
    <cellStyle name="40% - 强调文字颜色 6 2 2 5 2 3 2 2" xfId="33081" xr:uid="{00000000-0005-0000-0000-000069810000}"/>
    <cellStyle name="40% - 强调文字颜色 6 2 2 5 2 3 3" xfId="33082" xr:uid="{00000000-0005-0000-0000-00006A810000}"/>
    <cellStyle name="40% - 强调文字颜色 6 2 2 5 2 3 4" xfId="3691" xr:uid="{00000000-0005-0000-0000-00009B0E0000}"/>
    <cellStyle name="40% - 强调文字颜色 6 2 2 5 2 4" xfId="19401" xr:uid="{00000000-0005-0000-0000-0000F94B0000}"/>
    <cellStyle name="40% - 强调文字颜色 6 2 2 5 3" xfId="33084" xr:uid="{00000000-0005-0000-0000-00006C810000}"/>
    <cellStyle name="40% - 强调文字颜色 6 2 2 5 3 2" xfId="27558" xr:uid="{00000000-0005-0000-0000-0000D66B0000}"/>
    <cellStyle name="40% - 强调文字颜色 6 2 2 5 4" xfId="26946" xr:uid="{00000000-0005-0000-0000-000072690000}"/>
    <cellStyle name="40% - 强调文字颜色 6 2 2 5 4 2" xfId="26948" xr:uid="{00000000-0005-0000-0000-000074690000}"/>
    <cellStyle name="40% - 强调文字颜色 6 2 2 5 4 2 2" xfId="16204" xr:uid="{00000000-0005-0000-0000-00007C3F0000}"/>
    <cellStyle name="40% - 强调文字颜色 6 2 2 5 4 3" xfId="27682" xr:uid="{00000000-0005-0000-0000-0000526C0000}"/>
    <cellStyle name="40% - 强调文字颜色 6 2 2 5 5" xfId="26951" xr:uid="{00000000-0005-0000-0000-000077690000}"/>
    <cellStyle name="40% - 强调文字颜色 6 2 2 5 6" xfId="26953" xr:uid="{00000000-0005-0000-0000-000079690000}"/>
    <cellStyle name="40% - 强调文字颜色 6 2 2 5 6 2" xfId="27739" xr:uid="{00000000-0005-0000-0000-00008B6C0000}"/>
    <cellStyle name="40% - 强调文字颜色 6 2 2 6" xfId="33085" xr:uid="{00000000-0005-0000-0000-00006D810000}"/>
    <cellStyle name="40% - 强调文字颜色 6 2 2 6 2" xfId="33087" xr:uid="{00000000-0005-0000-0000-00006F810000}"/>
    <cellStyle name="40% - 强调文字颜色 6 2 2 6 2 2" xfId="33088" xr:uid="{00000000-0005-0000-0000-000070810000}"/>
    <cellStyle name="40% - 强调文字颜色 6 2 2 6 2 2 2" xfId="33090" xr:uid="{00000000-0005-0000-0000-000072810000}"/>
    <cellStyle name="40% - 强调文字颜色 6 2 2 6 2 2 2 2" xfId="33092" xr:uid="{00000000-0005-0000-0000-000074810000}"/>
    <cellStyle name="40% - 强调文字颜色 6 2 2 6 2 2 2 2 2" xfId="33094" xr:uid="{00000000-0005-0000-0000-000076810000}"/>
    <cellStyle name="40% - 强调文字颜色 6 2 2 6 2 2 2 2 3" xfId="33095" xr:uid="{00000000-0005-0000-0000-000077810000}"/>
    <cellStyle name="40% - 强调文字颜色 6 2 2 6 2 2 2 3" xfId="33097" xr:uid="{00000000-0005-0000-0000-000079810000}"/>
    <cellStyle name="40% - 强调文字颜色 6 2 2 6 2 2 2 4" xfId="31761" xr:uid="{00000000-0005-0000-0000-0000417C0000}"/>
    <cellStyle name="40% - 强调文字颜色 6 2 2 6 2 2 3" xfId="33099" xr:uid="{00000000-0005-0000-0000-00007B810000}"/>
    <cellStyle name="40% - 强调文字颜色 6 2 2 6 2 2 3 2" xfId="1316" xr:uid="{00000000-0005-0000-0000-000054050000}"/>
    <cellStyle name="40% - 强调文字颜色 6 2 2 6 2 2 3 2 2" xfId="1321" xr:uid="{00000000-0005-0000-0000-000059050000}"/>
    <cellStyle name="40% - 强调文字颜色 6 2 2 6 2 2 3 2 3" xfId="1333" xr:uid="{00000000-0005-0000-0000-000065050000}"/>
    <cellStyle name="40% - 强调文字颜色 6 2 2 6 2 2 3 3" xfId="1343" xr:uid="{00000000-0005-0000-0000-00006F050000}"/>
    <cellStyle name="40% - 强调文字颜色 6 2 2 6 2 2 3 4" xfId="1352" xr:uid="{00000000-0005-0000-0000-000078050000}"/>
    <cellStyle name="40% - 强调文字颜色 6 2 2 6 2 2 4" xfId="33101" xr:uid="{00000000-0005-0000-0000-00007D810000}"/>
    <cellStyle name="40% - 强调文字颜色 6 2 2 6 2 2 4 2" xfId="1364" xr:uid="{00000000-0005-0000-0000-000084050000}"/>
    <cellStyle name="40% - 强调文字颜色 6 2 2 6 2 2 4 2 2" xfId="1367" xr:uid="{00000000-0005-0000-0000-000087050000}"/>
    <cellStyle name="40% - 强调文字颜色 6 2 2 6 2 2 4 3" xfId="1383" xr:uid="{00000000-0005-0000-0000-000097050000}"/>
    <cellStyle name="40% - 强调文字颜色 6 2 2 6 2 2 5" xfId="27564" xr:uid="{00000000-0005-0000-0000-0000DC6B0000}"/>
    <cellStyle name="40% - 强调文字颜色 6 2 2 6 2 2 5 2" xfId="27566" xr:uid="{00000000-0005-0000-0000-0000DE6B0000}"/>
    <cellStyle name="40% - 强调文字颜色 6 2 2 6 2 2 6" xfId="27568" xr:uid="{00000000-0005-0000-0000-0000E06B0000}"/>
    <cellStyle name="40% - 强调文字颜色 6 2 2 6 2 2 7" xfId="27572" xr:uid="{00000000-0005-0000-0000-0000E46B0000}"/>
    <cellStyle name="40% - 强调文字颜色 6 2 2 6 2 3" xfId="33102" xr:uid="{00000000-0005-0000-0000-00007E810000}"/>
    <cellStyle name="40% - 强调文字颜色 6 2 2 6 2 4" xfId="20710" xr:uid="{00000000-0005-0000-0000-000016510000}"/>
    <cellStyle name="40% - 强调文字颜色 6 2 2 6 3" xfId="33103" xr:uid="{00000000-0005-0000-0000-00007F810000}"/>
    <cellStyle name="40% - 强调文字颜色 6 2 2 6 3 2" xfId="28011" xr:uid="{00000000-0005-0000-0000-00009B6D0000}"/>
    <cellStyle name="40% - 强调文字颜色 6 2 2 6 3 2 2" xfId="17875" xr:uid="{00000000-0005-0000-0000-000003460000}"/>
    <cellStyle name="40% - 强调文字颜色 6 2 2 6 3 2 2 2" xfId="28013" xr:uid="{00000000-0005-0000-0000-00009D6D0000}"/>
    <cellStyle name="40% - 强调文字颜色 6 2 2 6 3 2 2 3" xfId="28016" xr:uid="{00000000-0005-0000-0000-0000A06D0000}"/>
    <cellStyle name="40% - 强调文字颜色 6 2 2 6 3 2 3" xfId="17878" xr:uid="{00000000-0005-0000-0000-000006460000}"/>
    <cellStyle name="40% - 强调文字颜色 6 2 2 6 3 2 4" xfId="28022" xr:uid="{00000000-0005-0000-0000-0000A66D0000}"/>
    <cellStyle name="40% - 强调文字颜色 6 2 2 6 3 3" xfId="28026" xr:uid="{00000000-0005-0000-0000-0000AA6D0000}"/>
    <cellStyle name="40% - 强调文字颜色 6 2 2 6 3 3 2" xfId="17883" xr:uid="{00000000-0005-0000-0000-00000B460000}"/>
    <cellStyle name="40% - 强调文字颜色 6 2 2 6 3 3 2 2" xfId="28028" xr:uid="{00000000-0005-0000-0000-0000AC6D0000}"/>
    <cellStyle name="40% - 强调文字颜色 6 2 2 6 3 3 2 3" xfId="18629" xr:uid="{00000000-0005-0000-0000-0000F5480000}"/>
    <cellStyle name="40% - 强调文字颜色 6 2 2 6 3 3 3" xfId="28031" xr:uid="{00000000-0005-0000-0000-0000AF6D0000}"/>
    <cellStyle name="40% - 强调文字颜色 6 2 2 6 3 3 4" xfId="28035" xr:uid="{00000000-0005-0000-0000-0000B36D0000}"/>
    <cellStyle name="40% - 强调文字颜色 6 2 2 6 3 4" xfId="28040" xr:uid="{00000000-0005-0000-0000-0000B86D0000}"/>
    <cellStyle name="40% - 强调文字颜色 6 2 2 6 3 4 2" xfId="28043" xr:uid="{00000000-0005-0000-0000-0000BB6D0000}"/>
    <cellStyle name="40% - 强调文字颜色 6 2 2 6 3 4 2 2" xfId="28045" xr:uid="{00000000-0005-0000-0000-0000BD6D0000}"/>
    <cellStyle name="40% - 强调文字颜色 6 2 2 6 3 4 3" xfId="28048" xr:uid="{00000000-0005-0000-0000-0000C06D0000}"/>
    <cellStyle name="40% - 强调文字颜色 6 2 2 6 3 5" xfId="28053" xr:uid="{00000000-0005-0000-0000-0000C56D0000}"/>
    <cellStyle name="40% - 强调文字颜色 6 2 2 6 3 6" xfId="25895" xr:uid="{00000000-0005-0000-0000-000057650000}"/>
    <cellStyle name="40% - 强调文字颜色 6 2 2 6 4" xfId="26955" xr:uid="{00000000-0005-0000-0000-00007B690000}"/>
    <cellStyle name="40% - 强调文字颜色 6 2 2 6 4 2" xfId="33104" xr:uid="{00000000-0005-0000-0000-000080810000}"/>
    <cellStyle name="40% - 强调文字颜色 6 2 2 6 4 2 2" xfId="16422" xr:uid="{00000000-0005-0000-0000-000056400000}"/>
    <cellStyle name="40% - 强调文字颜色 6 2 2 6 4 3" xfId="33105" xr:uid="{00000000-0005-0000-0000-000081810000}"/>
    <cellStyle name="40% - 强调文字颜色 6 2 2 6 5" xfId="33106" xr:uid="{00000000-0005-0000-0000-000082810000}"/>
    <cellStyle name="40% - 强调文字颜色 6 2 2 6 5 2" xfId="33107" xr:uid="{00000000-0005-0000-0000-000083810000}"/>
    <cellStyle name="40% - 强调文字颜色 6 2 2 7" xfId="33108" xr:uid="{00000000-0005-0000-0000-000084810000}"/>
    <cellStyle name="40% - 强调文字颜色 6 2 2 7 2" xfId="11336" xr:uid="{00000000-0005-0000-0000-0000782C0000}"/>
    <cellStyle name="40% - 强调文字颜色 6 2 2 7 2 2" xfId="11339" xr:uid="{00000000-0005-0000-0000-00007B2C0000}"/>
    <cellStyle name="40% - 强调文字颜色 6 2 2 7 2 2 2" xfId="11341" xr:uid="{00000000-0005-0000-0000-00007D2C0000}"/>
    <cellStyle name="40% - 强调文字颜色 6 2 2 7 2 2 2 2" xfId="33110" xr:uid="{00000000-0005-0000-0000-000086810000}"/>
    <cellStyle name="40% - 强调文字颜色 6 2 2 7 2 2 2 3" xfId="33111" xr:uid="{00000000-0005-0000-0000-000087810000}"/>
    <cellStyle name="40% - 强调文字颜色 6 2 2 7 2 2 3" xfId="11344" xr:uid="{00000000-0005-0000-0000-0000802C0000}"/>
    <cellStyle name="40% - 强调文字颜色 6 2 2 7 2 2 4" xfId="33112" xr:uid="{00000000-0005-0000-0000-000088810000}"/>
    <cellStyle name="40% - 强调文字颜色 6 2 2 7 2 3" xfId="11347" xr:uid="{00000000-0005-0000-0000-0000832C0000}"/>
    <cellStyle name="40% - 强调文字颜色 6 2 2 7 2 3 2" xfId="32320" xr:uid="{00000000-0005-0000-0000-0000707E0000}"/>
    <cellStyle name="40% - 强调文字颜色 6 2 2 7 2 3 2 2" xfId="33113" xr:uid="{00000000-0005-0000-0000-000089810000}"/>
    <cellStyle name="40% - 强调文字颜色 6 2 2 7 2 3 2 3" xfId="33114" xr:uid="{00000000-0005-0000-0000-00008A810000}"/>
    <cellStyle name="40% - 强调文字颜色 6 2 2 7 2 3 3" xfId="33115" xr:uid="{00000000-0005-0000-0000-00008B810000}"/>
    <cellStyle name="40% - 强调文字颜色 6 2 2 7 2 3 4" xfId="33116" xr:uid="{00000000-0005-0000-0000-00008C810000}"/>
    <cellStyle name="40% - 强调文字颜色 6 2 2 7 2 4" xfId="11350" xr:uid="{00000000-0005-0000-0000-0000862C0000}"/>
    <cellStyle name="40% - 强调文字颜色 6 2 2 7 2 4 2" xfId="33117" xr:uid="{00000000-0005-0000-0000-00008D810000}"/>
    <cellStyle name="40% - 强调文字颜色 6 2 2 7 2 4 2 2" xfId="33118" xr:uid="{00000000-0005-0000-0000-00008E810000}"/>
    <cellStyle name="40% - 强调文字颜色 6 2 2 7 2 4 3" xfId="33119" xr:uid="{00000000-0005-0000-0000-00008F810000}"/>
    <cellStyle name="40% - 强调文字颜色 6 2 2 7 2 5" xfId="33120" xr:uid="{00000000-0005-0000-0000-000090810000}"/>
    <cellStyle name="40% - 强调文字颜色 6 2 2 7 2 5 2" xfId="33121" xr:uid="{00000000-0005-0000-0000-000091810000}"/>
    <cellStyle name="40% - 强调文字颜色 6 2 2 7 2 6" xfId="33122" xr:uid="{00000000-0005-0000-0000-000092810000}"/>
    <cellStyle name="40% - 强调文字颜色 6 2 2 7 2 7" xfId="33123" xr:uid="{00000000-0005-0000-0000-000093810000}"/>
    <cellStyle name="40% - 强调文字颜色 6 2 2 7 3" xfId="11354" xr:uid="{00000000-0005-0000-0000-00008A2C0000}"/>
    <cellStyle name="40% - 强调文字颜色 6 2 2 7 3 2" xfId="11356" xr:uid="{00000000-0005-0000-0000-00008C2C0000}"/>
    <cellStyle name="40% - 强调文字颜色 6 2 2 7 3 2 2" xfId="11359" xr:uid="{00000000-0005-0000-0000-00008F2C0000}"/>
    <cellStyle name="40% - 强调文字颜色 6 2 2 7 3 2 2 2" xfId="33124" xr:uid="{00000000-0005-0000-0000-000094810000}"/>
    <cellStyle name="40% - 强调文字颜色 6 2 2 7 3 2 2 3" xfId="1006" xr:uid="{00000000-0005-0000-0000-00001E040000}"/>
    <cellStyle name="40% - 强调文字颜色 6 2 2 7 3 2 3" xfId="33125" xr:uid="{00000000-0005-0000-0000-000095810000}"/>
    <cellStyle name="40% - 强调文字颜色 6 2 2 7 3 2 4" xfId="33126" xr:uid="{00000000-0005-0000-0000-000096810000}"/>
    <cellStyle name="40% - 强调文字颜色 6 2 2 7 3 3" xfId="11361" xr:uid="{00000000-0005-0000-0000-0000912C0000}"/>
    <cellStyle name="40% - 强调文字颜色 6 2 2 7 3 3 2" xfId="33127" xr:uid="{00000000-0005-0000-0000-000097810000}"/>
    <cellStyle name="40% - 强调文字颜色 6 2 2 7 3 3 2 2" xfId="33128" xr:uid="{00000000-0005-0000-0000-000098810000}"/>
    <cellStyle name="40% - 强调文字颜色 6 2 2 7 3 3 2 3" xfId="33129" xr:uid="{00000000-0005-0000-0000-000099810000}"/>
    <cellStyle name="40% - 强调文字颜色 6 2 2 7 3 3 3" xfId="33130" xr:uid="{00000000-0005-0000-0000-00009A810000}"/>
    <cellStyle name="40% - 强调文字颜色 6 2 2 7 3 3 4" xfId="33131" xr:uid="{00000000-0005-0000-0000-00009B810000}"/>
    <cellStyle name="40% - 强调文字颜色 6 2 2 7 3 4" xfId="33132" xr:uid="{00000000-0005-0000-0000-00009C810000}"/>
    <cellStyle name="40% - 强调文字颜色 6 2 2 7 3 4 2" xfId="33133" xr:uid="{00000000-0005-0000-0000-00009D810000}"/>
    <cellStyle name="40% - 强调文字颜色 6 2 2 7 3 4 2 2" xfId="33134" xr:uid="{00000000-0005-0000-0000-00009E810000}"/>
    <cellStyle name="40% - 强调文字颜色 6 2 2 7 3 4 3" xfId="33135" xr:uid="{00000000-0005-0000-0000-00009F810000}"/>
    <cellStyle name="40% - 强调文字颜色 6 2 2 7 3 5" xfId="33136" xr:uid="{00000000-0005-0000-0000-0000A0810000}"/>
    <cellStyle name="40% - 强调文字颜色 6 2 2 7 3 5 2" xfId="24118" xr:uid="{00000000-0005-0000-0000-0000665E0000}"/>
    <cellStyle name="40% - 强调文字颜色 6 2 2 7 3 6" xfId="25904" xr:uid="{00000000-0005-0000-0000-000060650000}"/>
    <cellStyle name="40% - 强调文字颜色 6 2 2 7 4" xfId="11364" xr:uid="{00000000-0005-0000-0000-0000942C0000}"/>
    <cellStyle name="40% - 强调文字颜色 6 2 2 7 5" xfId="11368" xr:uid="{00000000-0005-0000-0000-0000982C0000}"/>
    <cellStyle name="40% - 强调文字颜色 6 2 2 8" xfId="29938" xr:uid="{00000000-0005-0000-0000-000022750000}"/>
    <cellStyle name="40% - 强调文字颜色 6 2 2 8 2" xfId="33137" xr:uid="{00000000-0005-0000-0000-0000A1810000}"/>
    <cellStyle name="40% - 强调文字颜色 6 2 2 9" xfId="24153" xr:uid="{00000000-0005-0000-0000-0000895E0000}"/>
    <cellStyle name="40% - 强调文字颜色 6 2 2 9 2" xfId="33138" xr:uid="{00000000-0005-0000-0000-0000A2810000}"/>
    <cellStyle name="40% - 强调文字颜色 6 2 2 9 2 2" xfId="33139" xr:uid="{00000000-0005-0000-0000-0000A3810000}"/>
    <cellStyle name="40% - 强调文字颜色 6 2 2 9 2 2 2" xfId="33140" xr:uid="{00000000-0005-0000-0000-0000A4810000}"/>
    <cellStyle name="40% - 强调文字颜色 6 2 2 9 2 2 2 2" xfId="33141" xr:uid="{00000000-0005-0000-0000-0000A5810000}"/>
    <cellStyle name="40% - 强调文字颜色 6 2 2 9 2 2 3" xfId="33142" xr:uid="{00000000-0005-0000-0000-0000A6810000}"/>
    <cellStyle name="40% - 强调文字颜色 6 2 2 9 2 3" xfId="33143" xr:uid="{00000000-0005-0000-0000-0000A7810000}"/>
    <cellStyle name="40% - 强调文字颜色 6 2 2 9 2 3 2" xfId="33144" xr:uid="{00000000-0005-0000-0000-0000A8810000}"/>
    <cellStyle name="40% - 强调文字颜色 6 2 2 9 2 4" xfId="33146" xr:uid="{00000000-0005-0000-0000-0000AA810000}"/>
    <cellStyle name="40% - 强调文字颜色 6 2 2 9 3" xfId="33147" xr:uid="{00000000-0005-0000-0000-0000AB810000}"/>
    <cellStyle name="40% - 强调文字颜色 6 2 2 9 3 2" xfId="21745" xr:uid="{00000000-0005-0000-0000-000021550000}"/>
    <cellStyle name="40% - 强调文字颜色 6 2 2 9 3 2 2" xfId="21749" xr:uid="{00000000-0005-0000-0000-000025550000}"/>
    <cellStyle name="40% - 强调文字颜色 6 2 2 9 3 2 3" xfId="21757" xr:uid="{00000000-0005-0000-0000-00002D550000}"/>
    <cellStyle name="40% - 强调文字颜色 6 2 2 9 3 3" xfId="21766" xr:uid="{00000000-0005-0000-0000-000036550000}"/>
    <cellStyle name="40% - 强调文字颜色 6 2 2 9 3 4" xfId="21778" xr:uid="{00000000-0005-0000-0000-000042550000}"/>
    <cellStyle name="40% - 强调文字颜色 6 2 2 9 4" xfId="33148" xr:uid="{00000000-0005-0000-0000-0000AC810000}"/>
    <cellStyle name="40% - 强调文字颜色 6 2 2 9 4 2" xfId="21845" xr:uid="{00000000-0005-0000-0000-000085550000}"/>
    <cellStyle name="40% - 强调文字颜色 6 2 2 9 4 2 2" xfId="16681" xr:uid="{00000000-0005-0000-0000-000059410000}"/>
    <cellStyle name="40% - 强调文字颜色 6 2 2 9 4 3" xfId="21870" xr:uid="{00000000-0005-0000-0000-00009E550000}"/>
    <cellStyle name="40% - 强调文字颜色 6 2 2 9 5" xfId="33149" xr:uid="{00000000-0005-0000-0000-0000AD810000}"/>
    <cellStyle name="40% - 强调文字颜色 6 2 2 9 5 2" xfId="21886" xr:uid="{00000000-0005-0000-0000-0000AE550000}"/>
    <cellStyle name="40% - 强调文字颜色 6 2 2 9 6" xfId="33151" xr:uid="{00000000-0005-0000-0000-0000AF810000}"/>
    <cellStyle name="40% - 强调文字颜色 6 2 3" xfId="33153" xr:uid="{00000000-0005-0000-0000-0000B1810000}"/>
    <cellStyle name="40% - 强调文字颜色 6 2 3 2" xfId="33154" xr:uid="{00000000-0005-0000-0000-0000B2810000}"/>
    <cellStyle name="40% - 强调文字颜色 6 2 3 2 10" xfId="17220" xr:uid="{00000000-0005-0000-0000-000074430000}"/>
    <cellStyle name="40% - 强调文字颜色 6 2 3 2 10 2" xfId="17222" xr:uid="{00000000-0005-0000-0000-000076430000}"/>
    <cellStyle name="40% - 强调文字颜色 6 2 3 2 11" xfId="17226" xr:uid="{00000000-0005-0000-0000-00007A430000}"/>
    <cellStyle name="40% - 强调文字颜色 6 2 3 2 11 2" xfId="18738" xr:uid="{00000000-0005-0000-0000-000062490000}"/>
    <cellStyle name="40% - 强调文字颜色 6 2 3 2 12" xfId="17230" xr:uid="{00000000-0005-0000-0000-00007E430000}"/>
    <cellStyle name="40% - 强调文字颜色 6 2 3 2 12 2" xfId="18099" xr:uid="{00000000-0005-0000-0000-0000E3460000}"/>
    <cellStyle name="40% - 强调文字颜色 6 2 3 2 13" xfId="21975" xr:uid="{00000000-0005-0000-0000-000007560000}"/>
    <cellStyle name="40% - 强调文字颜色 6 2 3 2 13 2" xfId="18105" xr:uid="{00000000-0005-0000-0000-0000E9460000}"/>
    <cellStyle name="40% - 强调文字颜色 6 2 3 2 14" xfId="19923" xr:uid="{00000000-0005-0000-0000-0000034E0000}"/>
    <cellStyle name="40% - 强调文字颜色 6 2 3 2 15" xfId="7837" xr:uid="{00000000-0005-0000-0000-0000CD1E0000}"/>
    <cellStyle name="40% - 强调文字颜色 6 2 3 2 15 2" xfId="33155" xr:uid="{00000000-0005-0000-0000-0000B3810000}"/>
    <cellStyle name="40% - 强调文字颜色 6 2 3 2 16" xfId="33156" xr:uid="{00000000-0005-0000-0000-0000B4810000}"/>
    <cellStyle name="40% - 强调文字颜色 6 2 3 2 17" xfId="33157" xr:uid="{00000000-0005-0000-0000-0000B5810000}"/>
    <cellStyle name="40% - 强调文字颜色 6 2 3 2 2" xfId="33158" xr:uid="{00000000-0005-0000-0000-0000B6810000}"/>
    <cellStyle name="40% - 强调文字颜色 6 2 3 2 2 10" xfId="22189" xr:uid="{00000000-0005-0000-0000-0000DD560000}"/>
    <cellStyle name="40% - 强调文字颜色 6 2 3 2 2 10 2" xfId="28440" xr:uid="{00000000-0005-0000-0000-0000486F0000}"/>
    <cellStyle name="40% - 强调文字颜色 6 2 3 2 2 11" xfId="28443" xr:uid="{00000000-0005-0000-0000-00004B6F0000}"/>
    <cellStyle name="40% - 强调文字颜色 6 2 3 2 2 11 2" xfId="13823" xr:uid="{00000000-0005-0000-0000-00002F360000}"/>
    <cellStyle name="40% - 强调文字颜色 6 2 3 2 2 12" xfId="22546" xr:uid="{00000000-0005-0000-0000-000042580000}"/>
    <cellStyle name="40% - 强调文字颜色 6 2 3 2 2 12 2" xfId="13850" xr:uid="{00000000-0005-0000-0000-00004A360000}"/>
    <cellStyle name="40% - 强调文字颜色 6 2 3 2 2 13" xfId="27817" xr:uid="{00000000-0005-0000-0000-0000D96C0000}"/>
    <cellStyle name="40% - 强调文字颜色 6 2 3 2 2 13 2" xfId="4911" xr:uid="{00000000-0005-0000-0000-00005F130000}"/>
    <cellStyle name="40% - 强调文字颜色 6 2 3 2 2 14" xfId="27833" xr:uid="{00000000-0005-0000-0000-0000E96C0000}"/>
    <cellStyle name="40% - 强调文字颜色 6 2 3 2 2 15" xfId="12952" xr:uid="{00000000-0005-0000-0000-0000C8320000}"/>
    <cellStyle name="40% - 强调文字颜色 6 2 3 2 2 16" xfId="12956" xr:uid="{00000000-0005-0000-0000-0000CC320000}"/>
    <cellStyle name="40% - 强调文字颜色 6 2 3 2 2 2" xfId="2811" xr:uid="{00000000-0005-0000-0000-00002B0B0000}"/>
    <cellStyle name="40% - 强调文字颜色 6 2 3 2 2 2 2" xfId="10455" xr:uid="{00000000-0005-0000-0000-000007290000}"/>
    <cellStyle name="40% - 强调文字颜色 6 2 3 2 2 2 2 2" xfId="10459" xr:uid="{00000000-0005-0000-0000-00000B290000}"/>
    <cellStyle name="40% - 强调文字颜色 6 2 3 2 2 2 2 2 2" xfId="26776" xr:uid="{00000000-0005-0000-0000-0000C8680000}"/>
    <cellStyle name="40% - 强调文字颜色 6 2 3 2 2 2 2 2 2 2" xfId="11508" xr:uid="{00000000-0005-0000-0000-0000242D0000}"/>
    <cellStyle name="40% - 强调文字颜色 6 2 3 2 2 2 2 2 2 3" xfId="11516" xr:uid="{00000000-0005-0000-0000-00002C2D0000}"/>
    <cellStyle name="40% - 强调文字颜色 6 2 3 2 2 2 2 2 3" xfId="3475" xr:uid="{00000000-0005-0000-0000-0000C30D0000}"/>
    <cellStyle name="40% - 强调文字颜色 6 2 3 2 2 2 2 2 4" xfId="33160" xr:uid="{00000000-0005-0000-0000-0000B8810000}"/>
    <cellStyle name="40% - 强调文字颜色 6 2 3 2 2 2 2 3" xfId="10464" xr:uid="{00000000-0005-0000-0000-000010290000}"/>
    <cellStyle name="40% - 强调文字颜色 6 2 3 2 2 2 2 3 2" xfId="28758" xr:uid="{00000000-0005-0000-0000-000086700000}"/>
    <cellStyle name="40% - 强调文字颜色 6 2 3 2 2 2 2 3 2 2" xfId="22873" xr:uid="{00000000-0005-0000-0000-000089590000}"/>
    <cellStyle name="40% - 强调文字颜色 6 2 3 2 2 2 2 3 2 3" xfId="33161" xr:uid="{00000000-0005-0000-0000-0000B9810000}"/>
    <cellStyle name="40% - 强调文字颜色 6 2 3 2 2 2 2 3 3" xfId="256" xr:uid="{00000000-0005-0000-0000-000023010000}"/>
    <cellStyle name="40% - 强调文字颜色 6 2 3 2 2 2 2 3 4" xfId="270" xr:uid="{00000000-0005-0000-0000-000033010000}"/>
    <cellStyle name="40% - 强调文字颜色 6 2 3 2 2 2 2 4" xfId="33162" xr:uid="{00000000-0005-0000-0000-0000BA810000}"/>
    <cellStyle name="40% - 强调文字颜色 6 2 3 2 2 2 2 4 2" xfId="10691" xr:uid="{00000000-0005-0000-0000-0000F3290000}"/>
    <cellStyle name="40% - 强调文字颜色 6 2 3 2 2 2 2 4 3" xfId="10695" xr:uid="{00000000-0005-0000-0000-0000F7290000}"/>
    <cellStyle name="40% - 强调文字颜色 6 2 3 2 2 2 2 5" xfId="15098" xr:uid="{00000000-0005-0000-0000-00002A3B0000}"/>
    <cellStyle name="40% - 强调文字颜色 6 2 3 2 2 2 2 5 2" xfId="33163" xr:uid="{00000000-0005-0000-0000-0000BB810000}"/>
    <cellStyle name="40% - 强调文字颜色 6 2 3 2 2 2 2 6" xfId="15100" xr:uid="{00000000-0005-0000-0000-00002C3B0000}"/>
    <cellStyle name="40% - 强调文字颜色 6 2 3 2 2 2 3" xfId="10468" xr:uid="{00000000-0005-0000-0000-000014290000}"/>
    <cellStyle name="40% - 强调文字颜色 6 2 3 2 2 2 3 2" xfId="10473" xr:uid="{00000000-0005-0000-0000-000019290000}"/>
    <cellStyle name="40% - 强调文字颜色 6 2 3 2 2 2 3 3" xfId="33164" xr:uid="{00000000-0005-0000-0000-0000BC810000}"/>
    <cellStyle name="40% - 强调文字颜色 6 2 3 2 2 2 4" xfId="10476" xr:uid="{00000000-0005-0000-0000-00001C290000}"/>
    <cellStyle name="40% - 强调文字颜色 6 2 3 2 2 2 4 2" xfId="33165" xr:uid="{00000000-0005-0000-0000-0000BD810000}"/>
    <cellStyle name="40% - 强调文字颜色 6 2 3 2 2 2 4 3" xfId="31227" xr:uid="{00000000-0005-0000-0000-00002B7A0000}"/>
    <cellStyle name="40% - 强调文字颜色 6 2 3 2 2 2 5" xfId="10483" xr:uid="{00000000-0005-0000-0000-000023290000}"/>
    <cellStyle name="40% - 强调文字颜色 6 2 3 2 2 2 5 2" xfId="33167" xr:uid="{00000000-0005-0000-0000-0000BF810000}"/>
    <cellStyle name="40% - 强调文字颜色 6 2 3 2 2 2 6" xfId="33169" xr:uid="{00000000-0005-0000-0000-0000C1810000}"/>
    <cellStyle name="40% - 强调文字颜色 6 2 3 2 2 2 7" xfId="33171" xr:uid="{00000000-0005-0000-0000-0000C3810000}"/>
    <cellStyle name="40% - 强调文字颜色 6 2 3 2 2 3" xfId="3607" xr:uid="{00000000-0005-0000-0000-0000470E0000}"/>
    <cellStyle name="40% - 强调文字颜色 6 2 3 2 2 3 2" xfId="6905" xr:uid="{00000000-0005-0000-0000-0000291B0000}"/>
    <cellStyle name="40% - 强调文字颜色 6 2 3 2 2 3 2 2" xfId="10488" xr:uid="{00000000-0005-0000-0000-000028290000}"/>
    <cellStyle name="40% - 强调文字颜色 6 2 3 2 2 3 2 2 2" xfId="12052" xr:uid="{00000000-0005-0000-0000-0000442F0000}"/>
    <cellStyle name="40% - 强调文字颜色 6 2 3 2 2 3 2 2 3" xfId="6533" xr:uid="{00000000-0005-0000-0000-0000B5190000}"/>
    <cellStyle name="40% - 强调文字颜色 6 2 3 2 2 3 2 3" xfId="33172" xr:uid="{00000000-0005-0000-0000-0000C4810000}"/>
    <cellStyle name="40% - 强调文字颜色 6 2 3 2 2 3 2 3 2" xfId="12058" xr:uid="{00000000-0005-0000-0000-00004A2F0000}"/>
    <cellStyle name="40% - 强调文字颜色 6 2 3 2 2 3 2 4" xfId="33173" xr:uid="{00000000-0005-0000-0000-0000C5810000}"/>
    <cellStyle name="40% - 强调文字颜色 6 2 3 2 2 3 3" xfId="10491" xr:uid="{00000000-0005-0000-0000-00002B290000}"/>
    <cellStyle name="40% - 强调文字颜色 6 2 3 2 2 3 3 2" xfId="23045" xr:uid="{00000000-0005-0000-0000-0000355A0000}"/>
    <cellStyle name="40% - 强调文字颜色 6 2 3 2 2 3 3 2 2" xfId="33174" xr:uid="{00000000-0005-0000-0000-0000C6810000}"/>
    <cellStyle name="40% - 强调文字颜色 6 2 3 2 2 3 3 2 3" xfId="9304" xr:uid="{00000000-0005-0000-0000-000088240000}"/>
    <cellStyle name="40% - 强调文字颜色 6 2 3 2 2 3 3 3" xfId="33175" xr:uid="{00000000-0005-0000-0000-0000C7810000}"/>
    <cellStyle name="40% - 强调文字颜色 6 2 3 2 2 3 3 3 2" xfId="33176" xr:uid="{00000000-0005-0000-0000-0000C8810000}"/>
    <cellStyle name="40% - 强调文字颜色 6 2 3 2 2 3 3 4" xfId="33177" xr:uid="{00000000-0005-0000-0000-0000C9810000}"/>
    <cellStyle name="40% - 强调文字颜色 6 2 3 2 2 3 4" xfId="10494" xr:uid="{00000000-0005-0000-0000-00002E290000}"/>
    <cellStyle name="40% - 强调文字颜色 6 2 3 2 2 3 4 2" xfId="33178" xr:uid="{00000000-0005-0000-0000-0000CA810000}"/>
    <cellStyle name="40% - 强调文字颜色 6 2 3 2 2 3 4 3" xfId="33179" xr:uid="{00000000-0005-0000-0000-0000CB810000}"/>
    <cellStyle name="40% - 强调文字颜色 6 2 3 2 2 3 5" xfId="33181" xr:uid="{00000000-0005-0000-0000-0000CD810000}"/>
    <cellStyle name="40% - 强调文字颜色 6 2 3 2 2 3 5 2" xfId="33183" xr:uid="{00000000-0005-0000-0000-0000CF810000}"/>
    <cellStyle name="40% - 强调文字颜色 6 2 3 2 2 3 5 3" xfId="33184" xr:uid="{00000000-0005-0000-0000-0000D0810000}"/>
    <cellStyle name="40% - 强调文字颜色 6 2 3 2 2 3 6" xfId="33185" xr:uid="{00000000-0005-0000-0000-0000D1810000}"/>
    <cellStyle name="40% - 强调文字颜色 6 2 3 2 2 3 7" xfId="33186" xr:uid="{00000000-0005-0000-0000-0000D2810000}"/>
    <cellStyle name="40% - 强调文字颜色 6 2 3 2 2 4" xfId="20247" xr:uid="{00000000-0005-0000-0000-0000474F0000}"/>
    <cellStyle name="40% - 强调文字颜色 6 2 3 2 2 4 2" xfId="10500" xr:uid="{00000000-0005-0000-0000-000034290000}"/>
    <cellStyle name="40% - 强调文字颜色 6 2 3 2 2 4 2 2" xfId="21052" xr:uid="{00000000-0005-0000-0000-00006C520000}"/>
    <cellStyle name="40% - 强调文字颜色 6 2 3 2 2 4 2 3" xfId="21055" xr:uid="{00000000-0005-0000-0000-00006F520000}"/>
    <cellStyle name="40% - 强调文字颜色 6 2 3 2 2 4 3" xfId="10504" xr:uid="{00000000-0005-0000-0000-000038290000}"/>
    <cellStyle name="40% - 强调文字颜色 6 2 3 2 2 4 3 2" xfId="33187" xr:uid="{00000000-0005-0000-0000-0000D3810000}"/>
    <cellStyle name="40% - 强调文字颜色 6 2 3 2 2 4 3 3" xfId="33188" xr:uid="{00000000-0005-0000-0000-0000D4810000}"/>
    <cellStyle name="40% - 强调文字颜色 6 2 3 2 2 4 4" xfId="33189" xr:uid="{00000000-0005-0000-0000-0000D5810000}"/>
    <cellStyle name="40% - 强调文字颜色 6 2 3 2 2 4 4 2" xfId="33190" xr:uid="{00000000-0005-0000-0000-0000D6810000}"/>
    <cellStyle name="40% - 强调文字颜色 6 2 3 2 2 4 5" xfId="33193" xr:uid="{00000000-0005-0000-0000-0000D9810000}"/>
    <cellStyle name="40% - 强调文字颜色 6 2 3 2 2 4 6" xfId="33196" xr:uid="{00000000-0005-0000-0000-0000DC810000}"/>
    <cellStyle name="40% - 强调文字颜色 6 2 3 2 2 5" xfId="20250" xr:uid="{00000000-0005-0000-0000-00004A4F0000}"/>
    <cellStyle name="40% - 强调文字颜色 6 2 3 2 2 5 2" xfId="10509" xr:uid="{00000000-0005-0000-0000-00003D290000}"/>
    <cellStyle name="40% - 强调文字颜色 6 2 3 2 2 5 2 2" xfId="21071" xr:uid="{00000000-0005-0000-0000-00007F520000}"/>
    <cellStyle name="40% - 强调文字颜色 6 2 3 2 2 5 2 3" xfId="33197" xr:uid="{00000000-0005-0000-0000-0000DD810000}"/>
    <cellStyle name="40% - 强调文字颜色 6 2 3 2 2 5 3" xfId="33198" xr:uid="{00000000-0005-0000-0000-0000DE810000}"/>
    <cellStyle name="40% - 强调文字颜色 6 2 3 2 2 5 3 2" xfId="21077" xr:uid="{00000000-0005-0000-0000-000085520000}"/>
    <cellStyle name="40% - 强调文字颜色 6 2 3 2 2 5 3 3" xfId="33199" xr:uid="{00000000-0005-0000-0000-0000DF810000}"/>
    <cellStyle name="40% - 强调文字颜色 6 2 3 2 2 5 4" xfId="33200" xr:uid="{00000000-0005-0000-0000-0000E0810000}"/>
    <cellStyle name="40% - 强调文字颜色 6 2 3 2 2 5 4 2" xfId="33201" xr:uid="{00000000-0005-0000-0000-0000E1810000}"/>
    <cellStyle name="40% - 强调文字颜色 6 2 3 2 2 5 5" xfId="33203" xr:uid="{00000000-0005-0000-0000-0000E3810000}"/>
    <cellStyle name="40% - 强调文字颜色 6 2 3 2 2 5 6" xfId="33205" xr:uid="{00000000-0005-0000-0000-0000E5810000}"/>
    <cellStyle name="40% - 强调文字颜色 6 2 3 2 2 6" xfId="20252" xr:uid="{00000000-0005-0000-0000-00004C4F0000}"/>
    <cellStyle name="40% - 强调文字颜色 6 2 3 2 2 6 2" xfId="10513" xr:uid="{00000000-0005-0000-0000-000041290000}"/>
    <cellStyle name="40% - 强调文字颜色 6 2 3 2 2 6 2 2" xfId="33206" xr:uid="{00000000-0005-0000-0000-0000E6810000}"/>
    <cellStyle name="40% - 强调文字颜色 6 2 3 2 2 6 2 3" xfId="33207" xr:uid="{00000000-0005-0000-0000-0000E7810000}"/>
    <cellStyle name="40% - 强调文字颜色 6 2 3 2 2 6 3" xfId="29876" xr:uid="{00000000-0005-0000-0000-0000E4740000}"/>
    <cellStyle name="40% - 强调文字颜色 6 2 3 2 2 6 3 2" xfId="9752" xr:uid="{00000000-0005-0000-0000-000048260000}"/>
    <cellStyle name="40% - 强调文字颜色 6 2 3 2 2 6 4" xfId="22984" xr:uid="{00000000-0005-0000-0000-0000F8590000}"/>
    <cellStyle name="40% - 强调文字颜色 6 2 3 2 2 6 5" xfId="22987" xr:uid="{00000000-0005-0000-0000-0000FB590000}"/>
    <cellStyle name="40% - 强调文字颜色 6 2 3 2 2 7" xfId="29878" xr:uid="{00000000-0005-0000-0000-0000E6740000}"/>
    <cellStyle name="40% - 强调文字颜色 6 2 3 2 2 7 2" xfId="29880" xr:uid="{00000000-0005-0000-0000-0000E8740000}"/>
    <cellStyle name="40% - 强调文字颜色 6 2 3 2 2 7 2 2" xfId="27362" xr:uid="{00000000-0005-0000-0000-0000126B0000}"/>
    <cellStyle name="40% - 强调文字颜色 6 2 3 2 2 7 3" xfId="33208" xr:uid="{00000000-0005-0000-0000-0000E8810000}"/>
    <cellStyle name="40% - 强调文字颜色 6 2 3 2 2 7 4" xfId="33209" xr:uid="{00000000-0005-0000-0000-0000E9810000}"/>
    <cellStyle name="40% - 强调文字颜色 6 2 3 2 2 8" xfId="19395" xr:uid="{00000000-0005-0000-0000-0000F34B0000}"/>
    <cellStyle name="40% - 强调文字颜色 6 2 3 2 2 8 2" xfId="33211" xr:uid="{00000000-0005-0000-0000-0000EB810000}"/>
    <cellStyle name="40% - 强调文字颜色 6 2 3 2 2 8 3" xfId="33213" xr:uid="{00000000-0005-0000-0000-0000ED810000}"/>
    <cellStyle name="40% - 强调文字颜色 6 2 3 2 2 9" xfId="19793" xr:uid="{00000000-0005-0000-0000-0000814D0000}"/>
    <cellStyle name="40% - 强调文字颜色 6 2 3 2 2 9 2" xfId="5691" xr:uid="{00000000-0005-0000-0000-00006B160000}"/>
    <cellStyle name="40% - 强调文字颜色 6 2 3 2 2 9 3" xfId="5696" xr:uid="{00000000-0005-0000-0000-000070160000}"/>
    <cellStyle name="40% - 强调文字颜色 6 2 3 2 3" xfId="33214" xr:uid="{00000000-0005-0000-0000-0000EE810000}"/>
    <cellStyle name="40% - 强调文字颜色 6 2 3 2 3 2" xfId="5277" xr:uid="{00000000-0005-0000-0000-0000CD140000}"/>
    <cellStyle name="40% - 强调文字颜色 6 2 3 2 3 2 2" xfId="20255" xr:uid="{00000000-0005-0000-0000-00004F4F0000}"/>
    <cellStyle name="40% - 强调文字颜色 6 2 3 2 3 2 2 2" xfId="26810" xr:uid="{00000000-0005-0000-0000-0000EA680000}"/>
    <cellStyle name="40% - 强调文字颜色 6 2 3 2 3 2 2 2 2" xfId="26812" xr:uid="{00000000-0005-0000-0000-0000EC680000}"/>
    <cellStyle name="40% - 强调文字颜色 6 2 3 2 3 2 2 2 3" xfId="9963" xr:uid="{00000000-0005-0000-0000-00001B270000}"/>
    <cellStyle name="40% - 强调文字颜色 6 2 3 2 3 2 2 3" xfId="15218" xr:uid="{00000000-0005-0000-0000-0000A23B0000}"/>
    <cellStyle name="40% - 强调文字颜色 6 2 3 2 3 2 2 3 2" xfId="15221" xr:uid="{00000000-0005-0000-0000-0000A53B0000}"/>
    <cellStyle name="40% - 强调文字颜色 6 2 3 2 3 2 2 4" xfId="15243" xr:uid="{00000000-0005-0000-0000-0000BB3B0000}"/>
    <cellStyle name="40% - 强调文字颜色 6 2 3 2 3 2 3" xfId="20258" xr:uid="{00000000-0005-0000-0000-0000524F0000}"/>
    <cellStyle name="40% - 强调文字颜色 6 2 3 2 3 2 3 2" xfId="26814" xr:uid="{00000000-0005-0000-0000-0000EE680000}"/>
    <cellStyle name="40% - 强调文字颜色 6 2 3 2 3 2 3 2 2" xfId="33215" xr:uid="{00000000-0005-0000-0000-0000EF810000}"/>
    <cellStyle name="40% - 强调文字颜色 6 2 3 2 3 2 3 2 3" xfId="15632" xr:uid="{00000000-0005-0000-0000-0000403D0000}"/>
    <cellStyle name="40% - 强调文字颜色 6 2 3 2 3 2 3 3" xfId="785" xr:uid="{00000000-0005-0000-0000-000041030000}"/>
    <cellStyle name="40% - 强调文字颜色 6 2 3 2 3 2 3 4" xfId="883" xr:uid="{00000000-0005-0000-0000-0000A3030000}"/>
    <cellStyle name="40% - 强调文字颜色 6 2 3 2 3 2 4" xfId="26816" xr:uid="{00000000-0005-0000-0000-0000F0680000}"/>
    <cellStyle name="40% - 强调文字颜色 6 2 3 2 3 2 4 2" xfId="33216" xr:uid="{00000000-0005-0000-0000-0000F0810000}"/>
    <cellStyle name="40% - 强调文字颜色 6 2 3 2 3 2 4 2 2" xfId="33217" xr:uid="{00000000-0005-0000-0000-0000F1810000}"/>
    <cellStyle name="40% - 强调文字颜色 6 2 3 2 3 2 4 3" xfId="895" xr:uid="{00000000-0005-0000-0000-0000AF030000}"/>
    <cellStyle name="40% - 强调文字颜色 6 2 3 2 3 2 5" xfId="33219" xr:uid="{00000000-0005-0000-0000-0000F3810000}"/>
    <cellStyle name="40% - 强调文字颜色 6 2 3 2 3 2 5 2" xfId="33221" xr:uid="{00000000-0005-0000-0000-0000F5810000}"/>
    <cellStyle name="40% - 强调文字颜色 6 2 3 2 3 2 6" xfId="33222" xr:uid="{00000000-0005-0000-0000-0000F6810000}"/>
    <cellStyle name="40% - 强调文字颜色 6 2 3 2 3 2 6 2" xfId="2143" xr:uid="{00000000-0005-0000-0000-00008F080000}"/>
    <cellStyle name="40% - 强调文字颜色 6 2 3 2 3 2 7" xfId="33223" xr:uid="{00000000-0005-0000-0000-0000F7810000}"/>
    <cellStyle name="40% - 强调文字颜色 6 2 3 2 3 3" xfId="5280" xr:uid="{00000000-0005-0000-0000-0000D0140000}"/>
    <cellStyle name="40% - 强调文字颜色 6 2 3 2 3 3 2" xfId="6915" xr:uid="{00000000-0005-0000-0000-0000331B0000}"/>
    <cellStyle name="40% - 强调文字颜色 6 2 3 2 3 3 2 2" xfId="33224" xr:uid="{00000000-0005-0000-0000-0000F8810000}"/>
    <cellStyle name="40% - 强调文字颜色 6 2 3 2 3 3 2 2 2" xfId="15833" xr:uid="{00000000-0005-0000-0000-0000093E0000}"/>
    <cellStyle name="40% - 强调文字颜色 6 2 3 2 3 3 2 2 3" xfId="10090" xr:uid="{00000000-0005-0000-0000-00009A270000}"/>
    <cellStyle name="40% - 强调文字颜色 6 2 3 2 3 3 2 3" xfId="33225" xr:uid="{00000000-0005-0000-0000-0000F9810000}"/>
    <cellStyle name="40% - 强调文字颜色 6 2 3 2 3 3 2 4" xfId="21625" xr:uid="{00000000-0005-0000-0000-0000A9540000}"/>
    <cellStyle name="40% - 强调文字颜色 6 2 3 2 3 3 3" xfId="33226" xr:uid="{00000000-0005-0000-0000-0000FA810000}"/>
    <cellStyle name="40% - 强调文字颜色 6 2 3 2 3 3 3 2" xfId="33227" xr:uid="{00000000-0005-0000-0000-0000FB810000}"/>
    <cellStyle name="40% - 强调文字颜色 6 2 3 2 3 3 3 2 2" xfId="14063" xr:uid="{00000000-0005-0000-0000-00001F370000}"/>
    <cellStyle name="40% - 强调文字颜色 6 2 3 2 3 3 3 2 3" xfId="19058" xr:uid="{00000000-0005-0000-0000-0000A24A0000}"/>
    <cellStyle name="40% - 强调文字颜色 6 2 3 2 3 3 3 3" xfId="33228" xr:uid="{00000000-0005-0000-0000-0000FC810000}"/>
    <cellStyle name="40% - 强调文字颜色 6 2 3 2 3 3 3 4" xfId="33229" xr:uid="{00000000-0005-0000-0000-0000FD810000}"/>
    <cellStyle name="40% - 强调文字颜色 6 2 3 2 3 3 4" xfId="33230" xr:uid="{00000000-0005-0000-0000-0000FE810000}"/>
    <cellStyle name="40% - 强调文字颜色 6 2 3 2 3 3 4 2" xfId="33231" xr:uid="{00000000-0005-0000-0000-0000FF810000}"/>
    <cellStyle name="40% - 强调文字颜色 6 2 3 2 3 3 4 2 2" xfId="14082" xr:uid="{00000000-0005-0000-0000-000032370000}"/>
    <cellStyle name="40% - 强调文字颜色 6 2 3 2 3 3 4 3" xfId="33232" xr:uid="{00000000-0005-0000-0000-000000820000}"/>
    <cellStyle name="40% - 强调文字颜色 6 2 3 2 3 3 5" xfId="33233" xr:uid="{00000000-0005-0000-0000-000001820000}"/>
    <cellStyle name="40% - 强调文字颜色 6 2 3 2 3 3 5 2" xfId="33234" xr:uid="{00000000-0005-0000-0000-000002820000}"/>
    <cellStyle name="40% - 强调文字颜色 6 2 3 2 3 3 5 3" xfId="33235" xr:uid="{00000000-0005-0000-0000-000003820000}"/>
    <cellStyle name="40% - 强调文字颜色 6 2 3 2 3 3 6" xfId="33236" xr:uid="{00000000-0005-0000-0000-000004820000}"/>
    <cellStyle name="40% - 强调文字颜色 6 2 3 2 3 3 6 2" xfId="33237" xr:uid="{00000000-0005-0000-0000-000005820000}"/>
    <cellStyle name="40% - 强调文字颜色 6 2 3 2 3 3 7" xfId="33238" xr:uid="{00000000-0005-0000-0000-000006820000}"/>
    <cellStyle name="40% - 强调文字颜色 6 2 3 2 3 4" xfId="20262" xr:uid="{00000000-0005-0000-0000-0000564F0000}"/>
    <cellStyle name="40% - 强调文字颜色 6 2 3 2 3 5" xfId="20265" xr:uid="{00000000-0005-0000-0000-0000594F0000}"/>
    <cellStyle name="40% - 强调文字颜色 6 2 3 2 3 6" xfId="29883" xr:uid="{00000000-0005-0000-0000-0000EB740000}"/>
    <cellStyle name="40% - 强调文字颜色 6 2 3 2 4" xfId="33239" xr:uid="{00000000-0005-0000-0000-000007820000}"/>
    <cellStyle name="40% - 强调文字颜色 6 2 3 2 4 2" xfId="5285" xr:uid="{00000000-0005-0000-0000-0000D5140000}"/>
    <cellStyle name="40% - 强调文字颜色 6 2 3 2 4 2 2" xfId="16532" xr:uid="{00000000-0005-0000-0000-0000C4400000}"/>
    <cellStyle name="40% - 强调文字颜色 6 2 3 2 4 2 2 2" xfId="7346" xr:uid="{00000000-0005-0000-0000-0000E21C0000}"/>
    <cellStyle name="40% - 强调文字颜色 6 2 3 2 4 2 3" xfId="802" xr:uid="{00000000-0005-0000-0000-000052030000}"/>
    <cellStyle name="40% - 强调文字颜色 6 2 3 2 4 2 3 2" xfId="7352" xr:uid="{00000000-0005-0000-0000-0000E81C0000}"/>
    <cellStyle name="40% - 强调文字颜色 6 2 3 2 4 2 4" xfId="806" xr:uid="{00000000-0005-0000-0000-000056030000}"/>
    <cellStyle name="40% - 强调文字颜色 6 2 3 2 4 3" xfId="20267" xr:uid="{00000000-0005-0000-0000-00005B4F0000}"/>
    <cellStyle name="40% - 强调文字颜色 6 2 3 2 4 3 2" xfId="16536" xr:uid="{00000000-0005-0000-0000-0000C8400000}"/>
    <cellStyle name="40% - 强调文字颜色 6 2 3 2 4 3 3" xfId="33240" xr:uid="{00000000-0005-0000-0000-000008820000}"/>
    <cellStyle name="40% - 强调文字颜色 6 2 3 2 4 4" xfId="20269" xr:uid="{00000000-0005-0000-0000-00005D4F0000}"/>
    <cellStyle name="40% - 强调文字颜色 6 2 3 2 4 5" xfId="20272" xr:uid="{00000000-0005-0000-0000-0000604F0000}"/>
    <cellStyle name="40% - 强调文字颜色 6 2 3 2 4 6" xfId="26105" xr:uid="{00000000-0005-0000-0000-000029660000}"/>
    <cellStyle name="40% - 强调文字颜色 6 2 3 2 5" xfId="31318" xr:uid="{00000000-0005-0000-0000-0000867A0000}"/>
    <cellStyle name="40% - 强调文字颜色 6 2 3 2 5 2" xfId="20280" xr:uid="{00000000-0005-0000-0000-0000684F0000}"/>
    <cellStyle name="40% - 强调文字颜色 6 2 3 2 5 2 2" xfId="1413" xr:uid="{00000000-0005-0000-0000-0000B5050000}"/>
    <cellStyle name="40% - 强调文字颜色 6 2 3 2 5 2 2 2" xfId="1549" xr:uid="{00000000-0005-0000-0000-00003D060000}"/>
    <cellStyle name="40% - 强调文字颜色 6 2 3 2 5 2 3" xfId="824" xr:uid="{00000000-0005-0000-0000-000068030000}"/>
    <cellStyle name="40% - 强调文字颜色 6 2 3 2 5 2 4" xfId="832" xr:uid="{00000000-0005-0000-0000-000070030000}"/>
    <cellStyle name="40% - 强调文字颜色 6 2 3 2 5 3" xfId="17053" xr:uid="{00000000-0005-0000-0000-0000CD420000}"/>
    <cellStyle name="40% - 强调文字颜色 6 2 3 2 5 3 2" xfId="7532" xr:uid="{00000000-0005-0000-0000-00009C1D0000}"/>
    <cellStyle name="40% - 强调文字颜色 6 2 3 2 5 3 2 2" xfId="33241" xr:uid="{00000000-0005-0000-0000-000009820000}"/>
    <cellStyle name="40% - 强调文字颜色 6 2 3 2 5 3 3" xfId="7534" xr:uid="{00000000-0005-0000-0000-00009E1D0000}"/>
    <cellStyle name="40% - 强调文字颜色 6 2 3 2 5 3 4" xfId="15893" xr:uid="{00000000-0005-0000-0000-0000453E0000}"/>
    <cellStyle name="40% - 强调文字颜色 6 2 3 2 5 4" xfId="20284" xr:uid="{00000000-0005-0000-0000-00006C4F0000}"/>
    <cellStyle name="40% - 强调文字颜色 6 2 3 2 5 4 2" xfId="381" xr:uid="{00000000-0005-0000-0000-0000AD010000}"/>
    <cellStyle name="40% - 强调文字颜色 6 2 3 2 5 5" xfId="26113" xr:uid="{00000000-0005-0000-0000-000031660000}"/>
    <cellStyle name="40% - 强调文字颜色 6 2 3 2 5 6" xfId="10193" xr:uid="{00000000-0005-0000-0000-000001280000}"/>
    <cellStyle name="40% - 强调文字颜色 6 2 3 2 6" xfId="31320" xr:uid="{00000000-0005-0000-0000-0000887A0000}"/>
    <cellStyle name="40% - 强调文字颜色 6 2 3 2 6 2" xfId="20294" xr:uid="{00000000-0005-0000-0000-0000764F0000}"/>
    <cellStyle name="40% - 强调文字颜色 6 2 3 2 6 2 2" xfId="22741" xr:uid="{00000000-0005-0000-0000-000005590000}"/>
    <cellStyle name="40% - 强调文字颜色 6 2 3 2 6 2 2 2" xfId="7726" xr:uid="{00000000-0005-0000-0000-00005E1E0000}"/>
    <cellStyle name="40% - 强调文字颜色 6 2 3 2 6 2 3" xfId="860" xr:uid="{00000000-0005-0000-0000-00008C030000}"/>
    <cellStyle name="40% - 强调文字颜色 6 2 3 2 6 2 4" xfId="15897" xr:uid="{00000000-0005-0000-0000-0000493E0000}"/>
    <cellStyle name="40% - 强调文字颜色 6 2 3 2 6 3" xfId="14715" xr:uid="{00000000-0005-0000-0000-0000AB390000}"/>
    <cellStyle name="40% - 强调文字颜色 6 2 3 2 6 3 2" xfId="31905" xr:uid="{00000000-0005-0000-0000-0000D17C0000}"/>
    <cellStyle name="40% - 强调文字颜色 6 2 3 2 6 3 3" xfId="33242" xr:uid="{00000000-0005-0000-0000-00000A820000}"/>
    <cellStyle name="40% - 强调文字颜色 6 2 3 2 6 4" xfId="26124" xr:uid="{00000000-0005-0000-0000-00003C660000}"/>
    <cellStyle name="40% - 强调文字颜色 6 2 3 2 6 4 2" xfId="26128" xr:uid="{00000000-0005-0000-0000-000040660000}"/>
    <cellStyle name="40% - 强调文字颜色 6 2 3 2 6 5" xfId="26133" xr:uid="{00000000-0005-0000-0000-000045660000}"/>
    <cellStyle name="40% - 强调文字颜色 6 2 3 2 6 6" xfId="117" xr:uid="{00000000-0005-0000-0000-000088000000}"/>
    <cellStyle name="40% - 强调文字颜色 6 2 3 2 7" xfId="31322" xr:uid="{00000000-0005-0000-0000-00008A7A0000}"/>
    <cellStyle name="40% - 强调文字颜色 6 2 3 2 7 2" xfId="20299" xr:uid="{00000000-0005-0000-0000-00007B4F0000}"/>
    <cellStyle name="40% - 强调文字颜色 6 2 3 2 7 2 2" xfId="19081" xr:uid="{00000000-0005-0000-0000-0000B94A0000}"/>
    <cellStyle name="40% - 强调文字颜色 6 2 3 2 7 2 3" xfId="33243" xr:uid="{00000000-0005-0000-0000-00000B820000}"/>
    <cellStyle name="40% - 强调文字颜色 6 2 3 2 7 3" xfId="31907" xr:uid="{00000000-0005-0000-0000-0000D37C0000}"/>
    <cellStyle name="40% - 强调文字颜色 6 2 3 2 7 3 2" xfId="33244" xr:uid="{00000000-0005-0000-0000-00000C820000}"/>
    <cellStyle name="40% - 强调文字颜色 6 2 3 2 7 4" xfId="26141" xr:uid="{00000000-0005-0000-0000-00004D660000}"/>
    <cellStyle name="40% - 强调文字颜色 6 2 3 2 7 5" xfId="26146" xr:uid="{00000000-0005-0000-0000-000052660000}"/>
    <cellStyle name="40% - 强调文字颜色 6 2 3 2 8" xfId="12982" xr:uid="{00000000-0005-0000-0000-0000E6320000}"/>
    <cellStyle name="40% - 强调文字颜色 6 2 3 2 8 2" xfId="12985" xr:uid="{00000000-0005-0000-0000-0000E9320000}"/>
    <cellStyle name="40% - 强调文字颜色 6 2 3 2 8 2 2" xfId="708" xr:uid="{00000000-0005-0000-0000-0000F4020000}"/>
    <cellStyle name="40% - 强调文字颜色 6 2 3 2 8 2 3" xfId="733" xr:uid="{00000000-0005-0000-0000-00000D030000}"/>
    <cellStyle name="40% - 强调文字颜色 6 2 3 2 8 3" xfId="12989" xr:uid="{00000000-0005-0000-0000-0000ED320000}"/>
    <cellStyle name="40% - 强调文字颜色 6 2 3 2 8 3 2" xfId="1558" xr:uid="{00000000-0005-0000-0000-000046060000}"/>
    <cellStyle name="40% - 强调文字颜色 6 2 3 2 8 4" xfId="26152" xr:uid="{00000000-0005-0000-0000-000058660000}"/>
    <cellStyle name="40% - 强调文字颜色 6 2 3 2 8 5" xfId="26154" xr:uid="{00000000-0005-0000-0000-00005A660000}"/>
    <cellStyle name="40% - 强调文字颜色 6 2 3 2 9" xfId="12992" xr:uid="{00000000-0005-0000-0000-0000F0320000}"/>
    <cellStyle name="40% - 强调文字颜色 6 2 3 2 9 2" xfId="33245" xr:uid="{00000000-0005-0000-0000-00000D820000}"/>
    <cellStyle name="40% - 强调文字颜色 6 2 3 2 9 3" xfId="33246" xr:uid="{00000000-0005-0000-0000-00000E820000}"/>
    <cellStyle name="40% - 强调文字颜色 6 2 3 3" xfId="33247" xr:uid="{00000000-0005-0000-0000-00000F820000}"/>
    <cellStyle name="40% - 强调文字颜色 6 2 3 3 2" xfId="33248" xr:uid="{00000000-0005-0000-0000-000010820000}"/>
    <cellStyle name="40% - 强调文字颜色 6 2 3 3 2 2" xfId="2910" xr:uid="{00000000-0005-0000-0000-00008E0B0000}"/>
    <cellStyle name="40% - 强调文字颜色 6 2 3 4" xfId="33249" xr:uid="{00000000-0005-0000-0000-000011820000}"/>
    <cellStyle name="40% - 强调文字颜色 6 2 3 4 2" xfId="33250" xr:uid="{00000000-0005-0000-0000-000012820000}"/>
    <cellStyle name="40% - 强调文字颜色 6 2 3 4 2 2" xfId="20361" xr:uid="{00000000-0005-0000-0000-0000B94F0000}"/>
    <cellStyle name="40% - 强调文字颜色 6 2 3 4 3" xfId="33251" xr:uid="{00000000-0005-0000-0000-000013820000}"/>
    <cellStyle name="40% - 强调文字颜色 6 2 3 4 4" xfId="26959" xr:uid="{00000000-0005-0000-0000-00007F690000}"/>
    <cellStyle name="40% - 强调文字颜色 6 2 3 5" xfId="33252" xr:uid="{00000000-0005-0000-0000-000014820000}"/>
    <cellStyle name="40% - 强调文字颜色 6 2 3 6" xfId="33253" xr:uid="{00000000-0005-0000-0000-000015820000}"/>
    <cellStyle name="40% - 强调文字颜色 6 2 3 6 2" xfId="32663" xr:uid="{00000000-0005-0000-0000-0000C77F0000}"/>
    <cellStyle name="40% - 强调文字颜色 6 2 4" xfId="14981" xr:uid="{00000000-0005-0000-0000-0000B53A0000}"/>
    <cellStyle name="40% - 强调文字颜色 6 2 4 10" xfId="5454" xr:uid="{00000000-0005-0000-0000-00007E150000}"/>
    <cellStyle name="40% - 强调文字颜色 6 2 4 10 2" xfId="5457" xr:uid="{00000000-0005-0000-0000-000081150000}"/>
    <cellStyle name="40% - 强调文字颜色 6 2 4 11" xfId="5459" xr:uid="{00000000-0005-0000-0000-000083150000}"/>
    <cellStyle name="40% - 强调文字颜色 6 2 4 11 2" xfId="22632" xr:uid="{00000000-0005-0000-0000-000098580000}"/>
    <cellStyle name="40% - 强调文字颜色 6 2 4 12" xfId="5461" xr:uid="{00000000-0005-0000-0000-000085150000}"/>
    <cellStyle name="40% - 强调文字颜色 6 2 4 12 2" xfId="33254" xr:uid="{00000000-0005-0000-0000-000016820000}"/>
    <cellStyle name="40% - 强调文字颜色 6 2 4 13" xfId="13036" xr:uid="{00000000-0005-0000-0000-00001C330000}"/>
    <cellStyle name="40% - 强调文字颜色 6 2 4 13 2" xfId="33255" xr:uid="{00000000-0005-0000-0000-000017820000}"/>
    <cellStyle name="40% - 强调文字颜色 6 2 4 14" xfId="13039" xr:uid="{00000000-0005-0000-0000-00001F330000}"/>
    <cellStyle name="40% - 强调文字颜色 6 2 4 15" xfId="13043" xr:uid="{00000000-0005-0000-0000-000023330000}"/>
    <cellStyle name="40% - 强调文字颜色 6 2 4 15 2" xfId="33256" xr:uid="{00000000-0005-0000-0000-000018820000}"/>
    <cellStyle name="40% - 强调文字颜色 6 2 4 16" xfId="33257" xr:uid="{00000000-0005-0000-0000-000019820000}"/>
    <cellStyle name="40% - 强调文字颜色 6 2 4 17" xfId="33258" xr:uid="{00000000-0005-0000-0000-00001A820000}"/>
    <cellStyle name="40% - 强调文字颜色 6 2 4 2" xfId="33259" xr:uid="{00000000-0005-0000-0000-00001B820000}"/>
    <cellStyle name="40% - 强调文字颜色 6 2 4 2 10" xfId="33260" xr:uid="{00000000-0005-0000-0000-00001C820000}"/>
    <cellStyle name="40% - 强调文字颜色 6 2 4 2 10 2" xfId="33261" xr:uid="{00000000-0005-0000-0000-00001D820000}"/>
    <cellStyle name="40% - 强调文字颜色 6 2 4 2 11" xfId="33262" xr:uid="{00000000-0005-0000-0000-00001E820000}"/>
    <cellStyle name="40% - 强调文字颜色 6 2 4 2 11 2" xfId="23302" xr:uid="{00000000-0005-0000-0000-0000365B0000}"/>
    <cellStyle name="40% - 强调文字颜色 6 2 4 2 12" xfId="33263" xr:uid="{00000000-0005-0000-0000-00001F820000}"/>
    <cellStyle name="40% - 强调文字颜色 6 2 4 2 12 2" xfId="19542" xr:uid="{00000000-0005-0000-0000-0000864C0000}"/>
    <cellStyle name="40% - 强调文字颜色 6 2 4 2 13" xfId="33264" xr:uid="{00000000-0005-0000-0000-000020820000}"/>
    <cellStyle name="40% - 强调文字颜色 6 2 4 2 13 2" xfId="33265" xr:uid="{00000000-0005-0000-0000-000021820000}"/>
    <cellStyle name="40% - 强调文字颜色 6 2 4 2 14" xfId="33266" xr:uid="{00000000-0005-0000-0000-000022820000}"/>
    <cellStyle name="40% - 强调文字颜色 6 2 4 2 15" xfId="13109" xr:uid="{00000000-0005-0000-0000-000065330000}"/>
    <cellStyle name="40% - 强调文字颜色 6 2 4 2 2" xfId="31807" xr:uid="{00000000-0005-0000-0000-00006F7C0000}"/>
    <cellStyle name="40% - 强调文字颜色 6 2 4 2 2 2" xfId="1230" xr:uid="{00000000-0005-0000-0000-0000FE040000}"/>
    <cellStyle name="40% - 强调文字颜色 6 2 4 2 2 2 2" xfId="29953" xr:uid="{00000000-0005-0000-0000-000031750000}"/>
    <cellStyle name="40% - 强调文字颜色 6 2 4 2 2 2 2 2" xfId="29955" xr:uid="{00000000-0005-0000-0000-000033750000}"/>
    <cellStyle name="40% - 强调文字颜色 6 2 4 2 2 2 2 2 2" xfId="29957" xr:uid="{00000000-0005-0000-0000-000035750000}"/>
    <cellStyle name="40% - 强调文字颜色 6 2 4 2 2 2 2 2 3" xfId="33267" xr:uid="{00000000-0005-0000-0000-000023820000}"/>
    <cellStyle name="40% - 强调文字颜色 6 2 4 2 2 2 2 3" xfId="29959" xr:uid="{00000000-0005-0000-0000-000037750000}"/>
    <cellStyle name="40% - 强调文字颜色 6 2 4 2 2 2 2 3 2" xfId="33268" xr:uid="{00000000-0005-0000-0000-000024820000}"/>
    <cellStyle name="40% - 强调文字颜色 6 2 4 2 2 2 2 4" xfId="29962" xr:uid="{00000000-0005-0000-0000-00003A750000}"/>
    <cellStyle name="40% - 强调文字颜色 6 2 4 2 2 2 3" xfId="29964" xr:uid="{00000000-0005-0000-0000-00003C750000}"/>
    <cellStyle name="40% - 强调文字颜色 6 2 4 2 2 2 3 2" xfId="29966" xr:uid="{00000000-0005-0000-0000-00003E750000}"/>
    <cellStyle name="40% - 强调文字颜色 6 2 4 2 2 2 3 2 2" xfId="33270" xr:uid="{00000000-0005-0000-0000-000026820000}"/>
    <cellStyle name="40% - 强调文字颜色 6 2 4 2 2 2 3 2 3" xfId="33272" xr:uid="{00000000-0005-0000-0000-000028820000}"/>
    <cellStyle name="40% - 强调文字颜色 6 2 4 2 2 2 3 3" xfId="29968" xr:uid="{00000000-0005-0000-0000-000040750000}"/>
    <cellStyle name="40% - 强调文字颜色 6 2 4 2 2 2 3 4" xfId="33273" xr:uid="{00000000-0005-0000-0000-000029820000}"/>
    <cellStyle name="40% - 强调文字颜色 6 2 4 2 2 2 4" xfId="29970" xr:uid="{00000000-0005-0000-0000-000042750000}"/>
    <cellStyle name="40% - 强调文字颜色 6 2 4 2 2 2 4 2" xfId="29973" xr:uid="{00000000-0005-0000-0000-000045750000}"/>
    <cellStyle name="40% - 强调文字颜色 6 2 4 2 2 2 4 2 2" xfId="33275" xr:uid="{00000000-0005-0000-0000-00002B820000}"/>
    <cellStyle name="40% - 强调文字颜色 6 2 4 2 2 2 4 3" xfId="33276" xr:uid="{00000000-0005-0000-0000-00002C820000}"/>
    <cellStyle name="40% - 强调文字颜色 6 2 4 2 2 2 5" xfId="24163" xr:uid="{00000000-0005-0000-0000-0000935E0000}"/>
    <cellStyle name="40% - 强调文字颜色 6 2 4 2 2 2 5 2" xfId="24167" xr:uid="{00000000-0005-0000-0000-0000975E0000}"/>
    <cellStyle name="40% - 强调文字颜色 6 2 4 2 2 2 6" xfId="24172" xr:uid="{00000000-0005-0000-0000-00009C5E0000}"/>
    <cellStyle name="40% - 强调文字颜色 6 2 4 2 2 2 6 2" xfId="993" xr:uid="{00000000-0005-0000-0000-000011040000}"/>
    <cellStyle name="40% - 强调文字颜色 6 2 4 2 2 2 7" xfId="22339" xr:uid="{00000000-0005-0000-0000-000073570000}"/>
    <cellStyle name="40% - 强调文字颜色 6 2 4 2 2 3" xfId="1243" xr:uid="{00000000-0005-0000-0000-00000B050000}"/>
    <cellStyle name="40% - 强调文字颜色 6 2 4 2 2 3 2" xfId="6185" xr:uid="{00000000-0005-0000-0000-000059180000}"/>
    <cellStyle name="40% - 强调文字颜色 6 2 4 2 2 3 2 2" xfId="29977" xr:uid="{00000000-0005-0000-0000-000049750000}"/>
    <cellStyle name="40% - 强调文字颜色 6 2 4 2 2 3 2 3" xfId="11072" xr:uid="{00000000-0005-0000-0000-0000702B0000}"/>
    <cellStyle name="40% - 强调文字颜色 6 2 4 2 2 3 3" xfId="29979" xr:uid="{00000000-0005-0000-0000-00004B750000}"/>
    <cellStyle name="40% - 强调文字颜色 6 2 4 2 2 4" xfId="29984" xr:uid="{00000000-0005-0000-0000-000050750000}"/>
    <cellStyle name="40% - 强调文字颜色 6 2 4 2 2 5" xfId="29992" xr:uid="{00000000-0005-0000-0000-000058750000}"/>
    <cellStyle name="40% - 强调文字颜色 6 2 4 2 3" xfId="31809" xr:uid="{00000000-0005-0000-0000-0000717C0000}"/>
    <cellStyle name="40% - 强调文字颜色 6 2 4 2 3 2" xfId="1296" xr:uid="{00000000-0005-0000-0000-000040050000}"/>
    <cellStyle name="40% - 强调文字颜色 6 2 4 2 3 2 2" xfId="10801" xr:uid="{00000000-0005-0000-0000-0000612A0000}"/>
    <cellStyle name="40% - 强调文字颜色 6 2 4 2 3 2 2 2" xfId="31558" xr:uid="{00000000-0005-0000-0000-0000767B0000}"/>
    <cellStyle name="40% - 强调文字颜色 6 2 4 2 3 2 2 2 2" xfId="33277" xr:uid="{00000000-0005-0000-0000-00002D820000}"/>
    <cellStyle name="40% - 强调文字颜色 6 2 4 2 3 2 2 3" xfId="33278" xr:uid="{00000000-0005-0000-0000-00002E820000}"/>
    <cellStyle name="40% - 强调文字颜色 6 2 4 2 3 2 3" xfId="33279" xr:uid="{00000000-0005-0000-0000-00002F820000}"/>
    <cellStyle name="40% - 强调文字颜色 6 2 4 2 3 2 3 2" xfId="33280" xr:uid="{00000000-0005-0000-0000-000030820000}"/>
    <cellStyle name="40% - 强调文字颜色 6 2 4 2 3 2 4" xfId="32346" xr:uid="{00000000-0005-0000-0000-00008A7E0000}"/>
    <cellStyle name="40% - 强调文字颜色 6 2 4 2 3 2 4 2" xfId="32348" xr:uid="{00000000-0005-0000-0000-00008C7E0000}"/>
    <cellStyle name="40% - 强调文字颜色 6 2 4 2 3 2 5" xfId="24213" xr:uid="{00000000-0005-0000-0000-0000C55E0000}"/>
    <cellStyle name="40% - 强调文字颜色 6 2 4 2 3 3" xfId="1307" xr:uid="{00000000-0005-0000-0000-00004B050000}"/>
    <cellStyle name="40% - 强调文字颜色 6 2 4 2 3 3 2" xfId="2240" xr:uid="{00000000-0005-0000-0000-0000F0080000}"/>
    <cellStyle name="40% - 强调文字颜色 6 2 4 2 3 3 2 2" xfId="29839" xr:uid="{00000000-0005-0000-0000-0000BF740000}"/>
    <cellStyle name="40% - 强调文字颜色 6 2 4 2 3 3 2 3" xfId="11109" xr:uid="{00000000-0005-0000-0000-0000952B0000}"/>
    <cellStyle name="40% - 强调文字颜色 6 2 4 2 3 3 3" xfId="33281" xr:uid="{00000000-0005-0000-0000-000031820000}"/>
    <cellStyle name="40% - 强调文字颜色 6 2 4 2 3 3 3 2" xfId="31565" xr:uid="{00000000-0005-0000-0000-00007D7B0000}"/>
    <cellStyle name="40% - 强调文字颜色 6 2 4 2 3 3 4" xfId="32351" xr:uid="{00000000-0005-0000-0000-00008F7E0000}"/>
    <cellStyle name="40% - 强调文字颜色 6 2 4 2 3 4" xfId="33282" xr:uid="{00000000-0005-0000-0000-000032820000}"/>
    <cellStyle name="40% - 强调文字颜色 6 2 4 2 3 4 2" xfId="33283" xr:uid="{00000000-0005-0000-0000-000033820000}"/>
    <cellStyle name="40% - 强调文字颜色 6 2 4 2 3 4 2 2" xfId="31575" xr:uid="{00000000-0005-0000-0000-0000877B0000}"/>
    <cellStyle name="40% - 强调文字颜色 6 2 4 2 3 4 3" xfId="33284" xr:uid="{00000000-0005-0000-0000-000034820000}"/>
    <cellStyle name="40% - 强调文字颜色 6 2 4 2 3 5" xfId="33285" xr:uid="{00000000-0005-0000-0000-000035820000}"/>
    <cellStyle name="40% - 强调文字颜色 6 2 4 2 3 5 2" xfId="33286" xr:uid="{00000000-0005-0000-0000-000036820000}"/>
    <cellStyle name="40% - 强调文字颜色 6 2 4 2 3 5 3" xfId="33287" xr:uid="{00000000-0005-0000-0000-000037820000}"/>
    <cellStyle name="40% - 强调文字颜色 6 2 4 2 3 6" xfId="29926" xr:uid="{00000000-0005-0000-0000-000016750000}"/>
    <cellStyle name="40% - 强调文字颜色 6 2 4 2 3 6 2" xfId="29928" xr:uid="{00000000-0005-0000-0000-000018750000}"/>
    <cellStyle name="40% - 强调文字颜色 6 2 4 2 3 7" xfId="29931" xr:uid="{00000000-0005-0000-0000-00001B750000}"/>
    <cellStyle name="40% - 强调文字颜色 6 2 4 2 3 8" xfId="29933" xr:uid="{00000000-0005-0000-0000-00001D750000}"/>
    <cellStyle name="40% - 强调文字颜色 6 2 4 2 4" xfId="31811" xr:uid="{00000000-0005-0000-0000-0000737C0000}"/>
    <cellStyle name="40% - 强调文字颜色 6 2 4 2 4 2" xfId="1360" xr:uid="{00000000-0005-0000-0000-000080050000}"/>
    <cellStyle name="40% - 强调文字颜色 6 2 4 2 4 2 2" xfId="33288" xr:uid="{00000000-0005-0000-0000-000038820000}"/>
    <cellStyle name="40% - 强调文字颜色 6 2 4 2 4 2 2 2" xfId="11122" xr:uid="{00000000-0005-0000-0000-0000A22B0000}"/>
    <cellStyle name="40% - 强调文字颜色 6 2 4 2 4 2 3" xfId="15285" xr:uid="{00000000-0005-0000-0000-0000E53B0000}"/>
    <cellStyle name="40% - 强调文字颜色 6 2 4 2 4 2 4" xfId="15287" xr:uid="{00000000-0005-0000-0000-0000E73B0000}"/>
    <cellStyle name="40% - 强调文字颜色 6 2 4 2 4 3" xfId="33289" xr:uid="{00000000-0005-0000-0000-000039820000}"/>
    <cellStyle name="40% - 强调文字颜色 6 2 4 2 4 3 2" xfId="33290" xr:uid="{00000000-0005-0000-0000-00003A820000}"/>
    <cellStyle name="40% - 强调文字颜色 6 2 4 2 4 3 2 2" xfId="11189" xr:uid="{00000000-0005-0000-0000-0000E52B0000}"/>
    <cellStyle name="40% - 强调文字颜色 6 2 4 2 4 3 3" xfId="33291" xr:uid="{00000000-0005-0000-0000-00003B820000}"/>
    <cellStyle name="40% - 强调文字颜色 6 2 4 2 4 3 4" xfId="33292" xr:uid="{00000000-0005-0000-0000-00003C820000}"/>
    <cellStyle name="40% - 强调文字颜色 6 2 4 2 4 4" xfId="33293" xr:uid="{00000000-0005-0000-0000-00003D820000}"/>
    <cellStyle name="40% - 强调文字颜色 6 2 4 2 4 4 2" xfId="33294" xr:uid="{00000000-0005-0000-0000-00003E820000}"/>
    <cellStyle name="40% - 强调文字颜色 6 2 4 2 4 5" xfId="33295" xr:uid="{00000000-0005-0000-0000-00003F820000}"/>
    <cellStyle name="40% - 强调文字颜色 6 2 4 2 4 6" xfId="29936" xr:uid="{00000000-0005-0000-0000-000020750000}"/>
    <cellStyle name="40% - 强调文字颜色 6 2 4 2 5" xfId="31334" xr:uid="{00000000-0005-0000-0000-0000967A0000}"/>
    <cellStyle name="40% - 强调文字颜色 6 2 4 2 5 2" xfId="31337" xr:uid="{00000000-0005-0000-0000-0000997A0000}"/>
    <cellStyle name="40% - 强调文字颜色 6 2 4 2 5 2 2" xfId="8551" xr:uid="{00000000-0005-0000-0000-000097210000}"/>
    <cellStyle name="40% - 强调文字颜色 6 2 4 2 5 2 3" xfId="8553" xr:uid="{00000000-0005-0000-0000-000099210000}"/>
    <cellStyle name="40% - 强调文字颜色 6 2 4 2 5 3" xfId="31339" xr:uid="{00000000-0005-0000-0000-00009B7A0000}"/>
    <cellStyle name="40% - 强调文字颜色 6 2 4 2 5 3 2" xfId="8577" xr:uid="{00000000-0005-0000-0000-0000B1210000}"/>
    <cellStyle name="40% - 强调文字颜色 6 2 4 2 5 3 3" xfId="4835" xr:uid="{00000000-0005-0000-0000-000013130000}"/>
    <cellStyle name="40% - 强调文字颜色 6 2 4 2 5 4" xfId="33296" xr:uid="{00000000-0005-0000-0000-000040820000}"/>
    <cellStyle name="40% - 强调文字颜色 6 2 4 2 5 4 2" xfId="8602" xr:uid="{00000000-0005-0000-0000-0000CA210000}"/>
    <cellStyle name="40% - 强调文字颜色 6 2 4 2 5 5" xfId="33297" xr:uid="{00000000-0005-0000-0000-000041820000}"/>
    <cellStyle name="40% - 强调文字颜色 6 2 4 2 5 6" xfId="18179" xr:uid="{00000000-0005-0000-0000-000033470000}"/>
    <cellStyle name="40% - 强调文字颜色 6 2 4 2 6" xfId="14583" xr:uid="{00000000-0005-0000-0000-000027390000}"/>
    <cellStyle name="40% - 强调文字颜色 6 2 4 2 6 2" xfId="33298" xr:uid="{00000000-0005-0000-0000-000042820000}"/>
    <cellStyle name="40% - 强调文字颜色 6 2 4 2 6 2 2" xfId="8713" xr:uid="{00000000-0005-0000-0000-000039220000}"/>
    <cellStyle name="40% - 强调文字颜色 6 2 4 2 6 2 3" xfId="8715" xr:uid="{00000000-0005-0000-0000-00003B220000}"/>
    <cellStyle name="40% - 强调文字颜色 6 2 4 2 6 3" xfId="33299" xr:uid="{00000000-0005-0000-0000-000043820000}"/>
    <cellStyle name="40% - 强调文字颜色 6 2 4 2 6 3 2" xfId="8753" xr:uid="{00000000-0005-0000-0000-000061220000}"/>
    <cellStyle name="40% - 强调文字颜色 6 2 4 2 6 4" xfId="33300" xr:uid="{00000000-0005-0000-0000-000044820000}"/>
    <cellStyle name="40% - 强调文字颜色 6 2 4 2 6 5" xfId="33301" xr:uid="{00000000-0005-0000-0000-000045820000}"/>
    <cellStyle name="40% - 强调文字颜色 6 2 4 2 7" xfId="31341" xr:uid="{00000000-0005-0000-0000-00009D7A0000}"/>
    <cellStyle name="40% - 强调文字颜色 6 2 4 2 7 2" xfId="19890" xr:uid="{00000000-0005-0000-0000-0000E24D0000}"/>
    <cellStyle name="40% - 强调文字颜色 6 2 4 2 7 2 2" xfId="11396" xr:uid="{00000000-0005-0000-0000-0000B42C0000}"/>
    <cellStyle name="40% - 强调文字颜色 6 2 4 2 7 2 3" xfId="16666" xr:uid="{00000000-0005-0000-0000-00004A410000}"/>
    <cellStyle name="40% - 强调文字颜色 6 2 4 2 7 3" xfId="33302" xr:uid="{00000000-0005-0000-0000-000046820000}"/>
    <cellStyle name="40% - 强调文字颜色 6 2 4 2 7 3 2" xfId="33303" xr:uid="{00000000-0005-0000-0000-000047820000}"/>
    <cellStyle name="40% - 强调文字颜色 6 2 4 2 7 4" xfId="33304" xr:uid="{00000000-0005-0000-0000-000048820000}"/>
    <cellStyle name="40% - 强调文字颜色 6 2 4 2 8" xfId="13022" xr:uid="{00000000-0005-0000-0000-00000E330000}"/>
    <cellStyle name="40% - 强调文字颜色 6 2 4 2 8 2" xfId="5303" xr:uid="{00000000-0005-0000-0000-0000E7140000}"/>
    <cellStyle name="40% - 强调文字颜色 6 2 4 2 8 3" xfId="33305" xr:uid="{00000000-0005-0000-0000-000049820000}"/>
    <cellStyle name="40% - 强调文字颜色 6 2 4 2 9" xfId="13024" xr:uid="{00000000-0005-0000-0000-000010330000}"/>
    <cellStyle name="40% - 强调文字颜色 6 2 4 2 9 2" xfId="5335" xr:uid="{00000000-0005-0000-0000-000007150000}"/>
    <cellStyle name="40% - 强调文字颜色 6 2 4 3" xfId="33306" xr:uid="{00000000-0005-0000-0000-00004A820000}"/>
    <cellStyle name="40% - 强调文字颜色 6 2 4 3 2" xfId="33307" xr:uid="{00000000-0005-0000-0000-00004B820000}"/>
    <cellStyle name="40% - 强调文字颜色 6 2 4 3 2 2" xfId="3183" xr:uid="{00000000-0005-0000-0000-00009F0C0000}"/>
    <cellStyle name="40% - 强调文字颜色 6 2 4 3 2 2 2" xfId="12179" xr:uid="{00000000-0005-0000-0000-0000C32F0000}"/>
    <cellStyle name="40% - 强调文字颜色 6 2 4 3 2 2 2 2" xfId="26230" xr:uid="{00000000-0005-0000-0000-0000A6660000}"/>
    <cellStyle name="40% - 强调文字颜色 6 2 4 3 2 2 2 3" xfId="30039" xr:uid="{00000000-0005-0000-0000-000087750000}"/>
    <cellStyle name="40% - 强调文字颜色 6 2 4 3 2 2 3" xfId="12183" xr:uid="{00000000-0005-0000-0000-0000C72F0000}"/>
    <cellStyle name="40% - 强调文字颜色 6 2 4 3 2 2 3 2" xfId="26233" xr:uid="{00000000-0005-0000-0000-0000A9660000}"/>
    <cellStyle name="40% - 强调文字颜色 6 2 4 3 2 2 4" xfId="26236" xr:uid="{00000000-0005-0000-0000-0000AC660000}"/>
    <cellStyle name="40% - 强调文字颜色 6 2 4 3 2 3" xfId="12186" xr:uid="{00000000-0005-0000-0000-0000CA2F0000}"/>
    <cellStyle name="40% - 强调文字颜色 6 2 4 3 2 3 2" xfId="30041" xr:uid="{00000000-0005-0000-0000-000089750000}"/>
    <cellStyle name="40% - 强调文字颜色 6 2 4 3 2 3 2 2" xfId="30043" xr:uid="{00000000-0005-0000-0000-00008B750000}"/>
    <cellStyle name="40% - 强调文字颜色 6 2 4 3 2 3 2 3" xfId="30045" xr:uid="{00000000-0005-0000-0000-00008D750000}"/>
    <cellStyle name="40% - 强调文字颜色 6 2 4 3 2 3 3" xfId="30047" xr:uid="{00000000-0005-0000-0000-00008F750000}"/>
    <cellStyle name="40% - 强调文字颜色 6 2 4 3 2 3 4" xfId="30050" xr:uid="{00000000-0005-0000-0000-000092750000}"/>
    <cellStyle name="40% - 强调文字颜色 6 2 4 3 2 4" xfId="12190" xr:uid="{00000000-0005-0000-0000-0000CE2F0000}"/>
    <cellStyle name="40% - 强调文字颜色 6 2 4 3 2 4 2" xfId="30052" xr:uid="{00000000-0005-0000-0000-000094750000}"/>
    <cellStyle name="40% - 强调文字颜色 6 2 4 3 2 4 2 2" xfId="33308" xr:uid="{00000000-0005-0000-0000-00004C820000}"/>
    <cellStyle name="40% - 强调文字颜色 6 2 4 3 2 4 3" xfId="30056" xr:uid="{00000000-0005-0000-0000-000098750000}"/>
    <cellStyle name="40% - 强调文字颜色 6 2 4 3 2 5" xfId="30060" xr:uid="{00000000-0005-0000-0000-00009C750000}"/>
    <cellStyle name="40% - 强调文字颜色 6 2 4 3 2 5 2" xfId="30065" xr:uid="{00000000-0005-0000-0000-0000A1750000}"/>
    <cellStyle name="40% - 强调文字颜色 6 2 4 3 2 6" xfId="30652" xr:uid="{00000000-0005-0000-0000-0000EC770000}"/>
    <cellStyle name="40% - 强调文字颜色 6 2 4 3 2 6 2" xfId="33309" xr:uid="{00000000-0005-0000-0000-00004D820000}"/>
    <cellStyle name="40% - 强调文字颜色 6 2 4 3 2 7" xfId="33310" xr:uid="{00000000-0005-0000-0000-00004E820000}"/>
    <cellStyle name="40% - 强调文字颜色 6 2 4 3 3" xfId="33311" xr:uid="{00000000-0005-0000-0000-00004F820000}"/>
    <cellStyle name="40% - 强调文字颜色 6 2 4 3 3 2" xfId="30098" xr:uid="{00000000-0005-0000-0000-0000C2750000}"/>
    <cellStyle name="40% - 强调文字颜色 6 2 4 3 3 2 2" xfId="10948" xr:uid="{00000000-0005-0000-0000-0000F42A0000}"/>
    <cellStyle name="40% - 强调文字颜色 6 2 4 3 3 2 2 2" xfId="21524" xr:uid="{00000000-0005-0000-0000-000044540000}"/>
    <cellStyle name="40% - 强调文字颜色 6 2 4 3 3 2 2 3" xfId="8530" xr:uid="{00000000-0005-0000-0000-000082210000}"/>
    <cellStyle name="40% - 强调文字颜色 6 2 4 3 3 2 3" xfId="33312" xr:uid="{00000000-0005-0000-0000-000050820000}"/>
    <cellStyle name="40% - 强调文字颜色 6 2 4 3 3 2 4" xfId="33313" xr:uid="{00000000-0005-0000-0000-000051820000}"/>
    <cellStyle name="40% - 强调文字颜色 6 2 4 3 3 3" xfId="33314" xr:uid="{00000000-0005-0000-0000-000052820000}"/>
    <cellStyle name="40% - 强调文字颜色 6 2 4 3 3 3 2" xfId="33315" xr:uid="{00000000-0005-0000-0000-000053820000}"/>
    <cellStyle name="40% - 强调文字颜色 6 2 4 3 3 3 2 2" xfId="33316" xr:uid="{00000000-0005-0000-0000-000054820000}"/>
    <cellStyle name="40% - 强调文字颜色 6 2 4 3 3 3 2 3" xfId="33317" xr:uid="{00000000-0005-0000-0000-000055820000}"/>
    <cellStyle name="40% - 强调文字颜色 6 2 4 3 3 3 3" xfId="33318" xr:uid="{00000000-0005-0000-0000-000056820000}"/>
    <cellStyle name="40% - 强调文字颜色 6 2 4 3 3 3 4" xfId="33319" xr:uid="{00000000-0005-0000-0000-000057820000}"/>
    <cellStyle name="40% - 强调文字颜色 6 2 4 3 3 4" xfId="30655" xr:uid="{00000000-0005-0000-0000-0000EF770000}"/>
    <cellStyle name="40% - 强调文字颜色 6 2 4 3 3 4 2" xfId="30657" xr:uid="{00000000-0005-0000-0000-0000F1770000}"/>
    <cellStyle name="40% - 强调文字颜色 6 2 4 3 3 4 2 2" xfId="33320" xr:uid="{00000000-0005-0000-0000-000058820000}"/>
    <cellStyle name="40% - 强调文字颜色 6 2 4 3 3 4 3" xfId="30659" xr:uid="{00000000-0005-0000-0000-0000F3770000}"/>
    <cellStyle name="40% - 强调文字颜色 6 2 4 3 3 5" xfId="30661" xr:uid="{00000000-0005-0000-0000-0000F5770000}"/>
    <cellStyle name="40% - 强调文字颜色 6 2 4 3 3 5 2" xfId="33321" xr:uid="{00000000-0005-0000-0000-000059820000}"/>
    <cellStyle name="40% - 强调文字颜色 6 2 4 3 3 5 3" xfId="33274" xr:uid="{00000000-0005-0000-0000-00002A820000}"/>
    <cellStyle name="40% - 强调文字颜色 6 2 4 3 3 6" xfId="30663" xr:uid="{00000000-0005-0000-0000-0000F7770000}"/>
    <cellStyle name="40% - 强调文字颜色 6 2 4 3 3 6 2" xfId="33322" xr:uid="{00000000-0005-0000-0000-00005A820000}"/>
    <cellStyle name="40% - 强调文字颜色 6 2 4 3 3 7" xfId="33323" xr:uid="{00000000-0005-0000-0000-00005B820000}"/>
    <cellStyle name="40% - 强调文字颜色 6 2 4 3 4" xfId="33324" xr:uid="{00000000-0005-0000-0000-00005C820000}"/>
    <cellStyle name="40% - 强调文字颜色 6 2 4 3 5" xfId="31344" xr:uid="{00000000-0005-0000-0000-0000A07A0000}"/>
    <cellStyle name="40% - 强调文字颜色 6 2 4 3 6" xfId="14588" xr:uid="{00000000-0005-0000-0000-00002C390000}"/>
    <cellStyle name="40% - 强调文字颜色 6 2 4 4" xfId="33325" xr:uid="{00000000-0005-0000-0000-00005D820000}"/>
    <cellStyle name="40% - 强调文字颜色 6 2 4 4 2" xfId="33326" xr:uid="{00000000-0005-0000-0000-00005E820000}"/>
    <cellStyle name="40% - 强调文字颜色 6 2 4 4 2 2" xfId="33327" xr:uid="{00000000-0005-0000-0000-00005F820000}"/>
    <cellStyle name="40% - 强调文字颜色 6 2 4 4 2 2 2" xfId="18950" xr:uid="{00000000-0005-0000-0000-0000364A0000}"/>
    <cellStyle name="40% - 强调文字颜色 6 2 4 4 2 3" xfId="33328" xr:uid="{00000000-0005-0000-0000-000060820000}"/>
    <cellStyle name="40% - 强调文字颜色 6 2 4 4 2 3 2" xfId="33329" xr:uid="{00000000-0005-0000-0000-000061820000}"/>
    <cellStyle name="40% - 强调文字颜色 6 2 4 4 2 4" xfId="33330" xr:uid="{00000000-0005-0000-0000-000062820000}"/>
    <cellStyle name="40% - 强调文字颜色 6 2 4 4 3" xfId="33331" xr:uid="{00000000-0005-0000-0000-000063820000}"/>
    <cellStyle name="40% - 强调文字颜色 6 2 4 4 3 2" xfId="30158" xr:uid="{00000000-0005-0000-0000-0000FE750000}"/>
    <cellStyle name="40% - 强调文字颜色 6 2 4 4 3 3" xfId="30171" xr:uid="{00000000-0005-0000-0000-00000B760000}"/>
    <cellStyle name="40% - 强调文字颜色 6 2 4 4 4" xfId="26966" xr:uid="{00000000-0005-0000-0000-000086690000}"/>
    <cellStyle name="40% - 强调文字颜色 6 2 4 4 5" xfId="26968" xr:uid="{00000000-0005-0000-0000-000088690000}"/>
    <cellStyle name="40% - 强调文字颜色 6 2 4 4 6" xfId="31349" xr:uid="{00000000-0005-0000-0000-0000A57A0000}"/>
    <cellStyle name="40% - 强调文字颜色 6 2 4 5" xfId="33332" xr:uid="{00000000-0005-0000-0000-000064820000}"/>
    <cellStyle name="40% - 强调文字颜色 6 2 4 5 2" xfId="33333" xr:uid="{00000000-0005-0000-0000-000065820000}"/>
    <cellStyle name="40% - 强调文字颜色 6 2 4 5 2 2" xfId="12214" xr:uid="{00000000-0005-0000-0000-0000E62F0000}"/>
    <cellStyle name="40% - 强调文字颜色 6 2 4 5 2 2 2" xfId="33334" xr:uid="{00000000-0005-0000-0000-000066820000}"/>
    <cellStyle name="40% - 强调文字颜色 6 2 4 5 2 3" xfId="33335" xr:uid="{00000000-0005-0000-0000-000067820000}"/>
    <cellStyle name="40% - 强调文字颜色 6 2 4 5 2 4" xfId="33336" xr:uid="{00000000-0005-0000-0000-000068820000}"/>
    <cellStyle name="40% - 强调文字颜色 6 2 4 5 3" xfId="33337" xr:uid="{00000000-0005-0000-0000-000069820000}"/>
    <cellStyle name="40% - 强调文字颜色 6 2 4 5 3 2" xfId="30798" xr:uid="{00000000-0005-0000-0000-00007E780000}"/>
    <cellStyle name="40% - 强调文字颜色 6 2 4 5 3 2 2" xfId="33338" xr:uid="{00000000-0005-0000-0000-00006A820000}"/>
    <cellStyle name="40% - 强调文字颜色 6 2 4 5 3 3" xfId="30800" xr:uid="{00000000-0005-0000-0000-000080780000}"/>
    <cellStyle name="40% - 强调文字颜色 6 2 4 5 3 4" xfId="33339" xr:uid="{00000000-0005-0000-0000-00006B820000}"/>
    <cellStyle name="40% - 强调文字颜色 6 2 4 5 4" xfId="23506" xr:uid="{00000000-0005-0000-0000-0000025C0000}"/>
    <cellStyle name="40% - 强调文字颜色 6 2 4 5 4 2" xfId="30887" xr:uid="{00000000-0005-0000-0000-0000D7780000}"/>
    <cellStyle name="40% - 强调文字颜色 6 2 4 5 5" xfId="23510" xr:uid="{00000000-0005-0000-0000-0000065C0000}"/>
    <cellStyle name="40% - 强调文字颜色 6 2 4 5 6" xfId="31353" xr:uid="{00000000-0005-0000-0000-0000A97A0000}"/>
    <cellStyle name="40% - 强调文字颜色 6 2 4 6" xfId="33340" xr:uid="{00000000-0005-0000-0000-00006C820000}"/>
    <cellStyle name="40% - 强调文字颜色 6 2 4 6 2" xfId="29411" xr:uid="{00000000-0005-0000-0000-000013730000}"/>
    <cellStyle name="40% - 强调文字颜色 6 2 4 6 2 2" xfId="29414" xr:uid="{00000000-0005-0000-0000-000016730000}"/>
    <cellStyle name="40% - 强调文字颜色 6 2 4 6 2 2 2" xfId="29417" xr:uid="{00000000-0005-0000-0000-000019730000}"/>
    <cellStyle name="40% - 强调文字颜色 6 2 4 6 2 3" xfId="29420" xr:uid="{00000000-0005-0000-0000-00001C730000}"/>
    <cellStyle name="40% - 强调文字颜色 6 2 4 6 2 4" xfId="31473" xr:uid="{00000000-0005-0000-0000-0000217B0000}"/>
    <cellStyle name="40% - 强调文字颜色 6 2 4 6 3" xfId="29423" xr:uid="{00000000-0005-0000-0000-00001F730000}"/>
    <cellStyle name="40% - 强调文字颜色 6 2 4 6 3 2" xfId="29426" xr:uid="{00000000-0005-0000-0000-000022730000}"/>
    <cellStyle name="40% - 强调文字颜色 6 2 4 6 3 3" xfId="31154" xr:uid="{00000000-0005-0000-0000-0000E2790000}"/>
    <cellStyle name="40% - 强调文字颜色 6 2 4 6 4" xfId="29431" xr:uid="{00000000-0005-0000-0000-000027730000}"/>
    <cellStyle name="40% - 强调文字颜色 6 2 4 6 4 2" xfId="33341" xr:uid="{00000000-0005-0000-0000-00006D820000}"/>
    <cellStyle name="40% - 强调文字颜色 6 2 4 6 5" xfId="29434" xr:uid="{00000000-0005-0000-0000-00002A730000}"/>
    <cellStyle name="40% - 强调文字颜色 6 2 4 6 6" xfId="33342" xr:uid="{00000000-0005-0000-0000-00006E820000}"/>
    <cellStyle name="40% - 强调文字颜色 6 2 4 7" xfId="33343" xr:uid="{00000000-0005-0000-0000-00006F820000}"/>
    <cellStyle name="40% - 强调文字颜色 6 2 4 7 2" xfId="33344" xr:uid="{00000000-0005-0000-0000-000070820000}"/>
    <cellStyle name="40% - 强调文字颜色 6 2 4 7 2 2" xfId="30241" xr:uid="{00000000-0005-0000-0000-000051760000}"/>
    <cellStyle name="40% - 强调文字颜色 6 2 4 7 2 3" xfId="30243" xr:uid="{00000000-0005-0000-0000-000053760000}"/>
    <cellStyle name="40% - 强调文字颜色 6 2 4 7 3" xfId="33345" xr:uid="{00000000-0005-0000-0000-000071820000}"/>
    <cellStyle name="40% - 强调文字颜色 6 2 4 7 3 2" xfId="30268" xr:uid="{00000000-0005-0000-0000-00006C760000}"/>
    <cellStyle name="40% - 强调文字颜色 6 2 4 7 4" xfId="33346" xr:uid="{00000000-0005-0000-0000-000072820000}"/>
    <cellStyle name="40% - 强调文字颜色 6 2 4 7 5" xfId="33347" xr:uid="{00000000-0005-0000-0000-000073820000}"/>
    <cellStyle name="40% - 强调文字颜色 6 2 4 8" xfId="33348" xr:uid="{00000000-0005-0000-0000-000074820000}"/>
    <cellStyle name="40% - 强调文字颜色 6 2 4 8 2" xfId="20205" xr:uid="{00000000-0005-0000-0000-00001D4F0000}"/>
    <cellStyle name="40% - 强调文字颜色 6 2 4 8 2 2" xfId="25725" xr:uid="{00000000-0005-0000-0000-0000AD640000}"/>
    <cellStyle name="40% - 强调文字颜色 6 2 4 8 2 3" xfId="25728" xr:uid="{00000000-0005-0000-0000-0000B0640000}"/>
    <cellStyle name="40% - 强调文字颜色 6 2 4 8 3" xfId="33349" xr:uid="{00000000-0005-0000-0000-000075820000}"/>
    <cellStyle name="40% - 强调文字颜色 6 2 4 8 3 2" xfId="25749" xr:uid="{00000000-0005-0000-0000-0000C5640000}"/>
    <cellStyle name="40% - 强调文字颜色 6 2 4 8 4" xfId="33350" xr:uid="{00000000-0005-0000-0000-000076820000}"/>
    <cellStyle name="40% - 强调文字颜色 6 2 4 8 5" xfId="33351" xr:uid="{00000000-0005-0000-0000-000077820000}"/>
    <cellStyle name="40% - 强调文字颜色 6 2 4 9" xfId="33352" xr:uid="{00000000-0005-0000-0000-000078820000}"/>
    <cellStyle name="40% - 强调文字颜色 6 2 4 9 2" xfId="33353" xr:uid="{00000000-0005-0000-0000-000079820000}"/>
    <cellStyle name="40% - 强调文字颜色 6 2 4 9 3" xfId="33354" xr:uid="{00000000-0005-0000-0000-00007A820000}"/>
    <cellStyle name="40% - 强调文字颜色 6 2 5" xfId="14984" xr:uid="{00000000-0005-0000-0000-0000B83A0000}"/>
    <cellStyle name="40% - 强调文字颜色 6 2 5 2" xfId="19832" xr:uid="{00000000-0005-0000-0000-0000A84D0000}"/>
    <cellStyle name="40% - 强调文字颜色 6 2 5 2 2" xfId="33355" xr:uid="{00000000-0005-0000-0000-00007B820000}"/>
    <cellStyle name="40% - 强调文字颜色 6 2 5 2 2 2" xfId="6732" xr:uid="{00000000-0005-0000-0000-00007C1A0000}"/>
    <cellStyle name="40% - 强调文字颜色 6 2 5 2 2 2 2" xfId="6736" xr:uid="{00000000-0005-0000-0000-0000801A0000}"/>
    <cellStyle name="40% - 强调文字颜色 6 2 5 2 2 2 3" xfId="6740" xr:uid="{00000000-0005-0000-0000-0000841A0000}"/>
    <cellStyle name="40% - 强调文字颜色 6 2 5 2 2 3" xfId="6322" xr:uid="{00000000-0005-0000-0000-0000E2180000}"/>
    <cellStyle name="40% - 强调文字颜色 6 2 5 2 2 4" xfId="6327" xr:uid="{00000000-0005-0000-0000-0000E7180000}"/>
    <cellStyle name="40% - 强调文字颜色 6 2 5 2 2 5" xfId="6334" xr:uid="{00000000-0005-0000-0000-0000EE180000}"/>
    <cellStyle name="40% - 强调文字颜色 6 2 5 2 3" xfId="2656" xr:uid="{00000000-0005-0000-0000-0000900A0000}"/>
    <cellStyle name="40% - 强调文字颜色 6 2 5 2 3 2" xfId="30323" xr:uid="{00000000-0005-0000-0000-0000A3760000}"/>
    <cellStyle name="40% - 强调文字颜色 6 2 5 2 3 2 2" xfId="33356" xr:uid="{00000000-0005-0000-0000-00007C820000}"/>
    <cellStyle name="40% - 强调文字颜色 6 2 5 2 3 3" xfId="33357" xr:uid="{00000000-0005-0000-0000-00007D820000}"/>
    <cellStyle name="40% - 强调文字颜色 6 2 5 2 3 4" xfId="6968" xr:uid="{00000000-0005-0000-0000-0000681B0000}"/>
    <cellStyle name="40% - 强调文字颜色 6 2 5 2 4" xfId="33358" xr:uid="{00000000-0005-0000-0000-00007E820000}"/>
    <cellStyle name="40% - 强调文字颜色 6 2 5 2 4 2" xfId="30330" xr:uid="{00000000-0005-0000-0000-0000AA760000}"/>
    <cellStyle name="40% - 强调文字颜色 6 2 5 2 5" xfId="33359" xr:uid="{00000000-0005-0000-0000-00007F820000}"/>
    <cellStyle name="40% - 强调文字颜色 6 2 5 3" xfId="19834" xr:uid="{00000000-0005-0000-0000-0000AA4D0000}"/>
    <cellStyle name="40% - 强调文字颜色 6 2 5 3 2" xfId="33360" xr:uid="{00000000-0005-0000-0000-000080820000}"/>
    <cellStyle name="40% - 强调文字颜色 6 2 5 3 3" xfId="2660" xr:uid="{00000000-0005-0000-0000-0000940A0000}"/>
    <cellStyle name="40% - 强调文字颜色 6 2 5 4" xfId="33361" xr:uid="{00000000-0005-0000-0000-000081820000}"/>
    <cellStyle name="40% - 强调文字颜色 6 2 5 4 2" xfId="33362" xr:uid="{00000000-0005-0000-0000-000082820000}"/>
    <cellStyle name="40% - 强调文字颜色 6 2 5 4 3" xfId="2663" xr:uid="{00000000-0005-0000-0000-0000970A0000}"/>
    <cellStyle name="40% - 强调文字颜色 6 2 5 5" xfId="31062" xr:uid="{00000000-0005-0000-0000-000086790000}"/>
    <cellStyle name="40% - 强调文字颜色 6 2 5 5 2" xfId="8368" xr:uid="{00000000-0005-0000-0000-0000E0200000}"/>
    <cellStyle name="40% - 强调文字颜色 6 2 5 5 2 2" xfId="8371" xr:uid="{00000000-0005-0000-0000-0000E3200000}"/>
    <cellStyle name="40% - 强调文字颜色 6 2 5 5 3" xfId="8395" xr:uid="{00000000-0005-0000-0000-0000FB200000}"/>
    <cellStyle name="40% - 强调文字颜色 6 2 5 6" xfId="31064" xr:uid="{00000000-0005-0000-0000-000088790000}"/>
    <cellStyle name="40% - 强调文字颜色 6 2 5 6 2" xfId="29444" xr:uid="{00000000-0005-0000-0000-000034730000}"/>
    <cellStyle name="40% - 强调文字颜色 6 2 6" xfId="19836" xr:uid="{00000000-0005-0000-0000-0000AC4D0000}"/>
    <cellStyle name="40% - 强调文字颜色 6 2 6 2" xfId="33363" xr:uid="{00000000-0005-0000-0000-000083820000}"/>
    <cellStyle name="40% - 强调文字颜色 6 2 6 2 2" xfId="33364" xr:uid="{00000000-0005-0000-0000-000084820000}"/>
    <cellStyle name="40% - 强调文字颜色 6 2 6 2 2 2" xfId="20428" xr:uid="{00000000-0005-0000-0000-0000FC4F0000}"/>
    <cellStyle name="40% - 强调文字颜色 6 2 6 2 2 3" xfId="20430" xr:uid="{00000000-0005-0000-0000-0000FE4F0000}"/>
    <cellStyle name="40% - 强调文字颜色 6 2 6 2 3" xfId="33365" xr:uid="{00000000-0005-0000-0000-000085820000}"/>
    <cellStyle name="40% - 强调文字颜色 6 2 6 2 3 2" xfId="20440" xr:uid="{00000000-0005-0000-0000-000008500000}"/>
    <cellStyle name="40% - 强调文字颜色 6 2 6 2 3 2 2" xfId="30417" xr:uid="{00000000-0005-0000-0000-000001770000}"/>
    <cellStyle name="40% - 强调文字颜色 6 2 6 2 3 3" xfId="30421" xr:uid="{00000000-0005-0000-0000-000005770000}"/>
    <cellStyle name="40% - 强调文字颜色 6 2 6 2 3 4" xfId="30424" xr:uid="{00000000-0005-0000-0000-000008770000}"/>
    <cellStyle name="40% - 强调文字颜色 6 2 6 2 4" xfId="33366" xr:uid="{00000000-0005-0000-0000-000086820000}"/>
    <cellStyle name="40% - 强调文字颜色 6 2 6 3" xfId="33367" xr:uid="{00000000-0005-0000-0000-000087820000}"/>
    <cellStyle name="40% - 强调文字颜色 6 2 6 3 2" xfId="33368" xr:uid="{00000000-0005-0000-0000-000088820000}"/>
    <cellStyle name="40% - 强调文字颜色 6 2 6 3 2 2" xfId="30476" xr:uid="{00000000-0005-0000-0000-00003C770000}"/>
    <cellStyle name="40% - 强调文字颜色 6 2 6 3 2 3" xfId="30479" xr:uid="{00000000-0005-0000-0000-00003F770000}"/>
    <cellStyle name="40% - 强调文字颜色 6 2 6 4" xfId="1858" xr:uid="{00000000-0005-0000-0000-000072070000}"/>
    <cellStyle name="40% - 强调文字颜色 6 2 6 4 2" xfId="11962" xr:uid="{00000000-0005-0000-0000-0000EA2E0000}"/>
    <cellStyle name="40% - 强调文字颜色 6 2 6 4 2 2" xfId="33369" xr:uid="{00000000-0005-0000-0000-000089820000}"/>
    <cellStyle name="40% - 强调文字颜色 6 2 6 4 3" xfId="11964" xr:uid="{00000000-0005-0000-0000-0000EC2E0000}"/>
    <cellStyle name="40% - 强调文字颜色 6 2 6 5" xfId="1861" xr:uid="{00000000-0005-0000-0000-000075070000}"/>
    <cellStyle name="40% - 强调文字颜色 6 2 6 6" xfId="7673" xr:uid="{00000000-0005-0000-0000-0000291E0000}"/>
    <cellStyle name="40% - 强调文字颜色 6 2 6 6 2" xfId="8766" xr:uid="{00000000-0005-0000-0000-00006E220000}"/>
    <cellStyle name="40% - 强调文字颜色 6 2 7" xfId="19839" xr:uid="{00000000-0005-0000-0000-0000AF4D0000}"/>
    <cellStyle name="40% - 强调文字颜色 6 2 7 2" xfId="33370" xr:uid="{00000000-0005-0000-0000-00008A820000}"/>
    <cellStyle name="40% - 强调文字颜色 6 2 7 2 2" xfId="33371" xr:uid="{00000000-0005-0000-0000-00008B820000}"/>
    <cellStyle name="40% - 强调文字颜色 6 2 7 2 2 2" xfId="20480" xr:uid="{00000000-0005-0000-0000-000030500000}"/>
    <cellStyle name="40% - 强调文字颜色 6 2 7 2 2 2 2" xfId="33372" xr:uid="{00000000-0005-0000-0000-00008C820000}"/>
    <cellStyle name="40% - 强调文字颜色 6 2 7 2 2 2 2 2" xfId="33373" xr:uid="{00000000-0005-0000-0000-00008D820000}"/>
    <cellStyle name="40% - 强调文字颜色 6 2 7 2 2 2 2 3" xfId="7148" xr:uid="{00000000-0005-0000-0000-00001C1C0000}"/>
    <cellStyle name="40% - 强调文字颜色 6 2 7 2 2 2 3" xfId="33374" xr:uid="{00000000-0005-0000-0000-00008E820000}"/>
    <cellStyle name="40% - 强调文字颜色 6 2 7 2 2 2 4" xfId="33375" xr:uid="{00000000-0005-0000-0000-00008F820000}"/>
    <cellStyle name="40% - 强调文字颜色 6 2 7 2 2 3" xfId="20482" xr:uid="{00000000-0005-0000-0000-000032500000}"/>
    <cellStyle name="40% - 强调文字颜色 6 2 7 2 2 3 2" xfId="33376" xr:uid="{00000000-0005-0000-0000-000090820000}"/>
    <cellStyle name="40% - 强调文字颜色 6 2 7 2 2 3 2 2" xfId="12415" xr:uid="{00000000-0005-0000-0000-0000AF300000}"/>
    <cellStyle name="40% - 强调文字颜色 6 2 7 2 2 3 2 3" xfId="4778" xr:uid="{00000000-0005-0000-0000-0000DA120000}"/>
    <cellStyle name="40% - 强调文字颜色 6 2 7 2 2 3 3" xfId="33377" xr:uid="{00000000-0005-0000-0000-000091820000}"/>
    <cellStyle name="40% - 强调文字颜色 6 2 7 2 2 3 4" xfId="33378" xr:uid="{00000000-0005-0000-0000-000092820000}"/>
    <cellStyle name="40% - 强调文字颜色 6 2 7 2 2 4" xfId="33379" xr:uid="{00000000-0005-0000-0000-000093820000}"/>
    <cellStyle name="40% - 强调文字颜色 6 2 7 2 2 4 2" xfId="33380" xr:uid="{00000000-0005-0000-0000-000094820000}"/>
    <cellStyle name="40% - 强调文字颜色 6 2 7 2 2 4 2 2" xfId="7899" xr:uid="{00000000-0005-0000-0000-00000B1F0000}"/>
    <cellStyle name="40% - 强调文字颜色 6 2 7 2 2 4 3" xfId="33381" xr:uid="{00000000-0005-0000-0000-000095820000}"/>
    <cellStyle name="40% - 强调文字颜色 6 2 7 2 2 5" xfId="30064" xr:uid="{00000000-0005-0000-0000-0000A0750000}"/>
    <cellStyle name="40% - 强调文字颜色 6 2 7 2 2 5 2" xfId="33382" xr:uid="{00000000-0005-0000-0000-000096820000}"/>
    <cellStyle name="40% - 强调文字颜色 6 2 7 2 2 6" xfId="33269" xr:uid="{00000000-0005-0000-0000-000025820000}"/>
    <cellStyle name="40% - 强调文字颜色 6 2 7 2 2 7" xfId="33271" xr:uid="{00000000-0005-0000-0000-000027820000}"/>
    <cellStyle name="40% - 强调文字颜色 6 2 7 2 3" xfId="29778" xr:uid="{00000000-0005-0000-0000-000082740000}"/>
    <cellStyle name="40% - 强调文字颜色 6 2 7 2 4" xfId="29780" xr:uid="{00000000-0005-0000-0000-000084740000}"/>
    <cellStyle name="40% - 强调文字颜色 6 2 7 3" xfId="33383" xr:uid="{00000000-0005-0000-0000-000097820000}"/>
    <cellStyle name="40% - 强调文字颜色 6 2 7 3 2" xfId="33384" xr:uid="{00000000-0005-0000-0000-000098820000}"/>
    <cellStyle name="40% - 强调文字颜色 6 2 7 3 2 2" xfId="33385" xr:uid="{00000000-0005-0000-0000-000099820000}"/>
    <cellStyle name="40% - 强调文字颜色 6 2 7 3 2 2 2" xfId="33386" xr:uid="{00000000-0005-0000-0000-00009A820000}"/>
    <cellStyle name="40% - 强调文字颜色 6 2 7 3 2 2 3" xfId="33387" xr:uid="{00000000-0005-0000-0000-00009B820000}"/>
    <cellStyle name="40% - 强调文字颜色 6 2 7 3 2 3" xfId="33388" xr:uid="{00000000-0005-0000-0000-00009C820000}"/>
    <cellStyle name="40% - 强调文字颜色 6 2 7 3 2 4" xfId="33389" xr:uid="{00000000-0005-0000-0000-00009D820000}"/>
    <cellStyle name="40% - 强调文字颜色 6 2 7 3 3" xfId="29784" xr:uid="{00000000-0005-0000-0000-000088740000}"/>
    <cellStyle name="40% - 强调文字颜色 6 2 7 3 3 2" xfId="33390" xr:uid="{00000000-0005-0000-0000-00009E820000}"/>
    <cellStyle name="40% - 强调文字颜色 6 2 7 3 3 2 2" xfId="33391" xr:uid="{00000000-0005-0000-0000-00009F820000}"/>
    <cellStyle name="40% - 强调文字颜色 6 2 7 3 3 2 3" xfId="33392" xr:uid="{00000000-0005-0000-0000-0000A0820000}"/>
    <cellStyle name="40% - 强调文字颜色 6 2 7 3 3 3" xfId="33393" xr:uid="{00000000-0005-0000-0000-0000A1820000}"/>
    <cellStyle name="40% - 强调文字颜色 6 2 7 3 3 4" xfId="33394" xr:uid="{00000000-0005-0000-0000-0000A2820000}"/>
    <cellStyle name="40% - 强调文字颜色 6 2 7 3 4" xfId="4076" xr:uid="{00000000-0005-0000-0000-00001C100000}"/>
    <cellStyle name="40% - 强调文字颜色 6 2 7 3 4 2" xfId="115" xr:uid="{00000000-0005-0000-0000-000084000000}"/>
    <cellStyle name="40% - 强调文字颜色 6 2 7 3 4 2 2" xfId="33395" xr:uid="{00000000-0005-0000-0000-0000A3820000}"/>
    <cellStyle name="40% - 强调文字颜色 6 2 7 3 4 3" xfId="6071" xr:uid="{00000000-0005-0000-0000-0000E7170000}"/>
    <cellStyle name="40% - 强调文字颜色 6 2 7 3 5" xfId="6073" xr:uid="{00000000-0005-0000-0000-0000E9170000}"/>
    <cellStyle name="40% - 强调文字颜色 6 2 7 3 6" xfId="6075" xr:uid="{00000000-0005-0000-0000-0000EB170000}"/>
    <cellStyle name="40% - 强调文字颜色 6 2 7 4" xfId="1869" xr:uid="{00000000-0005-0000-0000-00007D070000}"/>
    <cellStyle name="40% - 强调文字颜色 6 2 7 4 2" xfId="11966" xr:uid="{00000000-0005-0000-0000-0000EE2E0000}"/>
    <cellStyle name="40% - 强调文字颜色 6 2 7 4 2 2" xfId="33396" xr:uid="{00000000-0005-0000-0000-0000A4820000}"/>
    <cellStyle name="40% - 强调文字颜色 6 2 7 4 3" xfId="11968" xr:uid="{00000000-0005-0000-0000-0000F02E0000}"/>
    <cellStyle name="40% - 强调文字颜色 6 2 7 5" xfId="11971" xr:uid="{00000000-0005-0000-0000-0000F32E0000}"/>
    <cellStyle name="40% - 强调文字颜色 6 2 7 5 2" xfId="8886" xr:uid="{00000000-0005-0000-0000-0000E6220000}"/>
    <cellStyle name="40% - 强调文字颜色 6 2 8" xfId="33055" xr:uid="{00000000-0005-0000-0000-00004F810000}"/>
    <cellStyle name="40% - 强调文字颜色 6 2 8 2" xfId="33397" xr:uid="{00000000-0005-0000-0000-0000A5820000}"/>
    <cellStyle name="40% - 强调文字颜色 6 2 8 2 2" xfId="27535" xr:uid="{00000000-0005-0000-0000-0000BF6B0000}"/>
    <cellStyle name="40% - 强调文字颜色 6 2 8 2 2 2" xfId="33399" xr:uid="{00000000-0005-0000-0000-0000A7820000}"/>
    <cellStyle name="40% - 强调文字颜色 6 2 8 2 2 2 2" xfId="33401" xr:uid="{00000000-0005-0000-0000-0000A9820000}"/>
    <cellStyle name="40% - 强调文字颜色 6 2 8 2 2 2 3" xfId="33402" xr:uid="{00000000-0005-0000-0000-0000AA820000}"/>
    <cellStyle name="40% - 强调文字颜色 6 2 8 2 2 3" xfId="33404" xr:uid="{00000000-0005-0000-0000-0000AC820000}"/>
    <cellStyle name="40% - 强调文字颜色 6 2 8 2 2 4" xfId="33406" xr:uid="{00000000-0005-0000-0000-0000AE820000}"/>
    <cellStyle name="40% - 强调文字颜色 6 2 8 2 3" xfId="27537" xr:uid="{00000000-0005-0000-0000-0000C16B0000}"/>
    <cellStyle name="40% - 强调文字颜色 6 2 8 2 3 2" xfId="33408" xr:uid="{00000000-0005-0000-0000-0000B0820000}"/>
    <cellStyle name="40% - 强调文字颜色 6 2 8 2 3 2 2" xfId="33410" xr:uid="{00000000-0005-0000-0000-0000B2820000}"/>
    <cellStyle name="40% - 强调文字颜色 6 2 8 2 3 2 3" xfId="33412" xr:uid="{00000000-0005-0000-0000-0000B4820000}"/>
    <cellStyle name="40% - 强调文字颜色 6 2 8 2 3 3" xfId="33414" xr:uid="{00000000-0005-0000-0000-0000B6820000}"/>
    <cellStyle name="40% - 强调文字颜色 6 2 8 2 3 4" xfId="33416" xr:uid="{00000000-0005-0000-0000-0000B8820000}"/>
    <cellStyle name="40% - 强调文字颜色 6 2 8 2 4" xfId="33417" xr:uid="{00000000-0005-0000-0000-0000B9820000}"/>
    <cellStyle name="40% - 强调文字颜色 6 2 8 2 4 2" xfId="33418" xr:uid="{00000000-0005-0000-0000-0000BA820000}"/>
    <cellStyle name="40% - 强调文字颜色 6 2 8 2 4 2 2" xfId="33419" xr:uid="{00000000-0005-0000-0000-0000BB820000}"/>
    <cellStyle name="40% - 强调文字颜色 6 2 8 2 4 3" xfId="33420" xr:uid="{00000000-0005-0000-0000-0000BC820000}"/>
    <cellStyle name="40% - 强调文字颜色 6 2 8 2 5" xfId="33421" xr:uid="{00000000-0005-0000-0000-0000BD820000}"/>
    <cellStyle name="40% - 强调文字颜色 6 2 8 2 5 2" xfId="33422" xr:uid="{00000000-0005-0000-0000-0000BE820000}"/>
    <cellStyle name="40% - 强调文字颜色 6 2 8 2 6" xfId="9728" xr:uid="{00000000-0005-0000-0000-000030260000}"/>
    <cellStyle name="40% - 强调文字颜色 6 2 8 2 7" xfId="9732" xr:uid="{00000000-0005-0000-0000-000034260000}"/>
    <cellStyle name="40% - 强调文字颜色 6 2 8 3" xfId="33423" xr:uid="{00000000-0005-0000-0000-0000BF820000}"/>
    <cellStyle name="40% - 强调文字颜色 6 2 8 3 2" xfId="27545" xr:uid="{00000000-0005-0000-0000-0000C96B0000}"/>
    <cellStyle name="40% - 强调文字颜色 6 2 8 3 2 2" xfId="33424" xr:uid="{00000000-0005-0000-0000-0000C0820000}"/>
    <cellStyle name="40% - 强调文字颜色 6 2 8 3 2 2 2" xfId="32935" xr:uid="{00000000-0005-0000-0000-0000D7800000}"/>
    <cellStyle name="40% - 强调文字颜色 6 2 8 3 2 2 3" xfId="21220" xr:uid="{00000000-0005-0000-0000-000014530000}"/>
    <cellStyle name="40% - 强调文字颜色 6 2 8 3 2 3" xfId="33425" xr:uid="{00000000-0005-0000-0000-0000C1820000}"/>
    <cellStyle name="40% - 强调文字颜色 6 2 8 3 2 4" xfId="33426" xr:uid="{00000000-0005-0000-0000-0000C2820000}"/>
    <cellStyle name="40% - 强调文字颜色 6 2 8 3 3" xfId="27547" xr:uid="{00000000-0005-0000-0000-0000CB6B0000}"/>
    <cellStyle name="40% - 强调文字颜色 6 2 8 3 3 2" xfId="33427" xr:uid="{00000000-0005-0000-0000-0000C3820000}"/>
    <cellStyle name="40% - 强调文字颜色 6 2 8 3 3 2 2" xfId="33428" xr:uid="{00000000-0005-0000-0000-0000C4820000}"/>
    <cellStyle name="40% - 强调文字颜色 6 2 8 3 3 2 3" xfId="33429" xr:uid="{00000000-0005-0000-0000-0000C5820000}"/>
    <cellStyle name="40% - 强调文字颜色 6 2 8 3 3 3" xfId="33430" xr:uid="{00000000-0005-0000-0000-0000C6820000}"/>
    <cellStyle name="40% - 强调文字颜色 6 2 8 3 3 4" xfId="33431" xr:uid="{00000000-0005-0000-0000-0000C7820000}"/>
    <cellStyle name="40% - 强调文字颜色 6 2 8 3 4" xfId="6115" xr:uid="{00000000-0005-0000-0000-000013180000}"/>
    <cellStyle name="40% - 强调文字颜色 6 2 8 3 4 2" xfId="33432" xr:uid="{00000000-0005-0000-0000-0000C8820000}"/>
    <cellStyle name="40% - 强调文字颜色 6 2 8 3 4 2 2" xfId="33433" xr:uid="{00000000-0005-0000-0000-0000C9820000}"/>
    <cellStyle name="40% - 强调文字颜色 6 2 8 3 4 3" xfId="33434" xr:uid="{00000000-0005-0000-0000-0000CA820000}"/>
    <cellStyle name="40% - 强调文字颜色 6 2 8 3 5" xfId="6117" xr:uid="{00000000-0005-0000-0000-000015180000}"/>
    <cellStyle name="40% - 强调文字颜色 6 2 8 3 5 2" xfId="33435" xr:uid="{00000000-0005-0000-0000-0000CB820000}"/>
    <cellStyle name="40% - 强调文字颜色 6 2 8 3 6" xfId="33436" xr:uid="{00000000-0005-0000-0000-0000CC820000}"/>
    <cellStyle name="40% - 强调文字颜色 6 2 8 4" xfId="11976" xr:uid="{00000000-0005-0000-0000-0000F82E0000}"/>
    <cellStyle name="40% - 强调文字颜色 6 2 8 5" xfId="11978" xr:uid="{00000000-0005-0000-0000-0000FA2E0000}"/>
    <cellStyle name="40% - 强调文字颜色 6 2 9" xfId="33057" xr:uid="{00000000-0005-0000-0000-000051810000}"/>
    <cellStyle name="40% - 强调文字颜色 6 2 9 2" xfId="33437" xr:uid="{00000000-0005-0000-0000-0000CD820000}"/>
    <cellStyle name="40% - 强调文字颜色 6 20" xfId="219" xr:uid="{00000000-0005-0000-0000-0000FA000000}"/>
    <cellStyle name="40% - 强调文字颜色 6 21" xfId="19049" xr:uid="{00000000-0005-0000-0000-0000994A0000}"/>
    <cellStyle name="40% - 强调文字颜色 6 3" xfId="32924" xr:uid="{00000000-0005-0000-0000-0000CC800000}"/>
    <cellStyle name="40% - 强调文字颜色 6 3 10" xfId="18304" xr:uid="{00000000-0005-0000-0000-0000B0470000}"/>
    <cellStyle name="40% - 强调文字颜色 6 3 10 2" xfId="12522" xr:uid="{00000000-0005-0000-0000-00001A310000}"/>
    <cellStyle name="40% - 强调文字颜色 6 3 2" xfId="33438" xr:uid="{00000000-0005-0000-0000-0000CE820000}"/>
    <cellStyle name="40% - 强调文字颜色 6 3 2 2" xfId="16764" xr:uid="{00000000-0005-0000-0000-0000AC410000}"/>
    <cellStyle name="40% - 强调文字颜色 6 3 2 2 10" xfId="28959" xr:uid="{00000000-0005-0000-0000-00004F710000}"/>
    <cellStyle name="40% - 强调文字颜色 6 3 2 2 10 2" xfId="24878" xr:uid="{00000000-0005-0000-0000-00005E610000}"/>
    <cellStyle name="40% - 强调文字颜色 6 3 2 2 11" xfId="10427" xr:uid="{00000000-0005-0000-0000-0000EB280000}"/>
    <cellStyle name="40% - 强调文字颜色 6 3 2 2 11 2" xfId="33439" xr:uid="{00000000-0005-0000-0000-0000CF820000}"/>
    <cellStyle name="40% - 强调文字颜色 6 3 2 2 12" xfId="10429" xr:uid="{00000000-0005-0000-0000-0000ED280000}"/>
    <cellStyle name="40% - 强调文字颜色 6 3 2 2 12 2" xfId="21576" xr:uid="{00000000-0005-0000-0000-000078540000}"/>
    <cellStyle name="40% - 强调文字颜色 6 3 2 2 13" xfId="25705" xr:uid="{00000000-0005-0000-0000-000099640000}"/>
    <cellStyle name="40% - 强调文字颜色 6 3 2 2 13 2" xfId="33440" xr:uid="{00000000-0005-0000-0000-0000D0820000}"/>
    <cellStyle name="40% - 强调文字颜色 6 3 2 2 14" xfId="14997" xr:uid="{00000000-0005-0000-0000-0000C53A0000}"/>
    <cellStyle name="40% - 强调文字颜色 6 3 2 2 15" xfId="15011" xr:uid="{00000000-0005-0000-0000-0000D33A0000}"/>
    <cellStyle name="40% - 强调文字颜色 6 3 2 2 15 2" xfId="15014" xr:uid="{00000000-0005-0000-0000-0000D63A0000}"/>
    <cellStyle name="40% - 强调文字颜色 6 3 2 2 16" xfId="15023" xr:uid="{00000000-0005-0000-0000-0000DF3A0000}"/>
    <cellStyle name="40% - 强调文字颜色 6 3 2 2 17" xfId="15028" xr:uid="{00000000-0005-0000-0000-0000E43A0000}"/>
    <cellStyle name="40% - 强调文字颜色 6 3 2 2 2" xfId="33441" xr:uid="{00000000-0005-0000-0000-0000D1820000}"/>
    <cellStyle name="40% - 强调文字颜色 6 3 2 2 2 10" xfId="33442" xr:uid="{00000000-0005-0000-0000-0000D2820000}"/>
    <cellStyle name="40% - 强调文字颜色 6 3 2 2 2 10 2" xfId="24269" xr:uid="{00000000-0005-0000-0000-0000FD5E0000}"/>
    <cellStyle name="40% - 强调文字颜色 6 3 2 2 2 11" xfId="33443" xr:uid="{00000000-0005-0000-0000-0000D3820000}"/>
    <cellStyle name="40% - 强调文字颜色 6 3 2 2 2 11 2" xfId="24318" xr:uid="{00000000-0005-0000-0000-00002E5F0000}"/>
    <cellStyle name="40% - 强调文字颜色 6 3 2 2 2 12" xfId="33444" xr:uid="{00000000-0005-0000-0000-0000D4820000}"/>
    <cellStyle name="40% - 强调文字颜色 6 3 2 2 2 12 2" xfId="28192" xr:uid="{00000000-0005-0000-0000-0000506E0000}"/>
    <cellStyle name="40% - 强调文字颜色 6 3 2 2 2 13" xfId="33445" xr:uid="{00000000-0005-0000-0000-0000D5820000}"/>
    <cellStyle name="40% - 强调文字颜色 6 3 2 2 2 13 2" xfId="24385" xr:uid="{00000000-0005-0000-0000-0000715F0000}"/>
    <cellStyle name="40% - 强调文字颜色 6 3 2 2 2 14" xfId="33446" xr:uid="{00000000-0005-0000-0000-0000D6820000}"/>
    <cellStyle name="40% - 强调文字颜色 6 3 2 2 2 15" xfId="16403" xr:uid="{00000000-0005-0000-0000-000043400000}"/>
    <cellStyle name="40% - 强调文字颜色 6 3 2 2 2 16" xfId="16411" xr:uid="{00000000-0005-0000-0000-00004B400000}"/>
    <cellStyle name="40% - 强调文字颜色 6 3 2 2 2 2" xfId="33447" xr:uid="{00000000-0005-0000-0000-0000D7820000}"/>
    <cellStyle name="40% - 强调文字颜色 6 3 2 2 2 2 2" xfId="8211" xr:uid="{00000000-0005-0000-0000-000043200000}"/>
    <cellStyle name="40% - 强调文字颜色 6 3 2 2 2 2 2 2" xfId="33448" xr:uid="{00000000-0005-0000-0000-0000D8820000}"/>
    <cellStyle name="40% - 强调文字颜色 6 3 2 2 2 2 2 2 2" xfId="33449" xr:uid="{00000000-0005-0000-0000-0000D9820000}"/>
    <cellStyle name="40% - 强调文字颜色 6 3 2 2 2 2 2 2 2 2" xfId="33450" xr:uid="{00000000-0005-0000-0000-0000DA820000}"/>
    <cellStyle name="40% - 强调文字颜色 6 3 2 2 2 2 2 2 2 3" xfId="33451" xr:uid="{00000000-0005-0000-0000-0000DB820000}"/>
    <cellStyle name="40% - 强调文字颜色 6 3 2 2 2 2 2 2 3" xfId="33064" xr:uid="{00000000-0005-0000-0000-000058810000}"/>
    <cellStyle name="40% - 强调文字颜色 6 3 2 2 2 2 2 2 4" xfId="33075" xr:uid="{00000000-0005-0000-0000-000063810000}"/>
    <cellStyle name="40% - 强调文字颜色 6 3 2 2 2 2 2 3" xfId="33452" xr:uid="{00000000-0005-0000-0000-0000DC820000}"/>
    <cellStyle name="40% - 强调文字颜色 6 3 2 2 2 2 2 3 2" xfId="33453" xr:uid="{00000000-0005-0000-0000-0000DD820000}"/>
    <cellStyle name="40% - 强调文字颜色 6 3 2 2 2 2 2 3 2 2" xfId="33454" xr:uid="{00000000-0005-0000-0000-0000DE820000}"/>
    <cellStyle name="40% - 强调文字颜色 6 3 2 2 2 2 2 3 2 3" xfId="30642" xr:uid="{00000000-0005-0000-0000-0000E2770000}"/>
    <cellStyle name="40% - 强调文字颜色 6 3 2 2 2 2 2 3 3" xfId="33077" xr:uid="{00000000-0005-0000-0000-000065810000}"/>
    <cellStyle name="40% - 强调文字颜色 6 3 2 2 2 2 2 3 4" xfId="33083" xr:uid="{00000000-0005-0000-0000-00006B810000}"/>
    <cellStyle name="40% - 强调文字颜色 6 3 2 2 2 2 2 4" xfId="33455" xr:uid="{00000000-0005-0000-0000-0000DF820000}"/>
    <cellStyle name="40% - 强调文字颜色 6 3 2 2 2 2 2 4 2" xfId="33456" xr:uid="{00000000-0005-0000-0000-0000E0820000}"/>
    <cellStyle name="40% - 强调文字颜色 6 3 2 2 2 2 2 4 3" xfId="33086" xr:uid="{00000000-0005-0000-0000-00006E810000}"/>
    <cellStyle name="40% - 强调文字颜色 6 3 2 2 2 2 2 5" xfId="11322" xr:uid="{00000000-0005-0000-0000-00006A2C0000}"/>
    <cellStyle name="40% - 强调文字颜色 6 3 2 2 2 2 2 5 2" xfId="11324" xr:uid="{00000000-0005-0000-0000-00006C2C0000}"/>
    <cellStyle name="40% - 强调文字颜色 6 3 2 2 2 2 2 6" xfId="11370" xr:uid="{00000000-0005-0000-0000-00009A2C0000}"/>
    <cellStyle name="40% - 强调文字颜色 6 3 2 2 2 2 3" xfId="15841" xr:uid="{00000000-0005-0000-0000-0000113E0000}"/>
    <cellStyle name="40% - 强调文字颜色 6 3 2 2 2 2 3 2" xfId="33457" xr:uid="{00000000-0005-0000-0000-0000E1820000}"/>
    <cellStyle name="40% - 强调文字颜色 6 3 2 2 2 2 3 3" xfId="33458" xr:uid="{00000000-0005-0000-0000-0000E2820000}"/>
    <cellStyle name="40% - 强调文字颜色 6 3 2 2 2 2 4" xfId="17238" xr:uid="{00000000-0005-0000-0000-000086430000}"/>
    <cellStyle name="40% - 强调文字颜色 6 3 2 2 2 2 4 2" xfId="33459" xr:uid="{00000000-0005-0000-0000-0000E3820000}"/>
    <cellStyle name="40% - 强调文字颜色 6 3 2 2 2 2 4 3" xfId="33460" xr:uid="{00000000-0005-0000-0000-0000E4820000}"/>
    <cellStyle name="40% - 强调文字颜色 6 3 2 2 2 2 5" xfId="17241" xr:uid="{00000000-0005-0000-0000-000089430000}"/>
    <cellStyle name="40% - 强调文字颜色 6 3 2 2 2 2 5 2" xfId="33461" xr:uid="{00000000-0005-0000-0000-0000E5820000}"/>
    <cellStyle name="40% - 强调文字颜色 6 3 2 2 2 2 6" xfId="33462" xr:uid="{00000000-0005-0000-0000-0000E6820000}"/>
    <cellStyle name="40% - 强调文字颜色 6 3 2 2 2 2 7" xfId="33463" xr:uid="{00000000-0005-0000-0000-0000E7820000}"/>
    <cellStyle name="40% - 强调文字颜色 6 3 2 2 2 3" xfId="3790" xr:uid="{00000000-0005-0000-0000-0000FE0E0000}"/>
    <cellStyle name="40% - 强调文字颜色 6 3 2 2 2 3 2" xfId="33464" xr:uid="{00000000-0005-0000-0000-0000E8820000}"/>
    <cellStyle name="40% - 强调文字颜色 6 3 2 2 2 3 2 2" xfId="33465" xr:uid="{00000000-0005-0000-0000-0000E9820000}"/>
    <cellStyle name="40% - 强调文字颜色 6 3 2 2 2 3 2 2 2" xfId="33466" xr:uid="{00000000-0005-0000-0000-0000EA820000}"/>
    <cellStyle name="40% - 强调文字颜色 6 3 2 2 2 3 2 2 3" xfId="33468" xr:uid="{00000000-0005-0000-0000-0000EC820000}"/>
    <cellStyle name="40% - 强调文字颜色 6 3 2 2 2 3 2 3" xfId="33469" xr:uid="{00000000-0005-0000-0000-0000ED820000}"/>
    <cellStyle name="40% - 强调文字颜色 6 3 2 2 2 3 2 3 2" xfId="33470" xr:uid="{00000000-0005-0000-0000-0000EE820000}"/>
    <cellStyle name="40% - 强调文字颜色 6 3 2 2 2 3 2 4" xfId="33471" xr:uid="{00000000-0005-0000-0000-0000EF820000}"/>
    <cellStyle name="40% - 强调文字颜色 6 3 2 2 2 3 3" xfId="24100" xr:uid="{00000000-0005-0000-0000-0000545E0000}"/>
    <cellStyle name="40% - 强调文字颜色 6 3 2 2 2 3 3 2" xfId="33472" xr:uid="{00000000-0005-0000-0000-0000F0820000}"/>
    <cellStyle name="40% - 强调文字颜色 6 3 2 2 2 3 3 2 2" xfId="32516" xr:uid="{00000000-0005-0000-0000-0000347F0000}"/>
    <cellStyle name="40% - 强调文字颜色 6 3 2 2 2 3 3 2 3" xfId="32519" xr:uid="{00000000-0005-0000-0000-0000377F0000}"/>
    <cellStyle name="40% - 强调文字颜色 6 3 2 2 2 3 3 3" xfId="33473" xr:uid="{00000000-0005-0000-0000-0000F1820000}"/>
    <cellStyle name="40% - 强调文字颜色 6 3 2 2 2 3 3 3 2" xfId="17489" xr:uid="{00000000-0005-0000-0000-000081440000}"/>
    <cellStyle name="40% - 强调文字颜色 6 3 2 2 2 3 3 4" xfId="32678" xr:uid="{00000000-0005-0000-0000-0000D67F0000}"/>
    <cellStyle name="40% - 强调文字颜色 6 3 2 2 2 3 4" xfId="23356" xr:uid="{00000000-0005-0000-0000-00006C5B0000}"/>
    <cellStyle name="40% - 强调文字颜色 6 3 2 2 2 3 4 2" xfId="32084" xr:uid="{00000000-0005-0000-0000-0000847D0000}"/>
    <cellStyle name="40% - 强调文字颜色 6 3 2 2 2 3 4 3" xfId="32086" xr:uid="{00000000-0005-0000-0000-0000867D0000}"/>
    <cellStyle name="40% - 强调文字颜色 6 3 2 2 2 3 5" xfId="23361" xr:uid="{00000000-0005-0000-0000-0000715B0000}"/>
    <cellStyle name="40% - 强调文字颜色 6 3 2 2 2 3 5 2" xfId="33474" xr:uid="{00000000-0005-0000-0000-0000F2820000}"/>
    <cellStyle name="40% - 强调文字颜色 6 3 2 2 2 3 5 3" xfId="33475" xr:uid="{00000000-0005-0000-0000-0000F3820000}"/>
    <cellStyle name="40% - 强调文字颜色 6 3 2 2 2 3 6" xfId="17448" xr:uid="{00000000-0005-0000-0000-000058440000}"/>
    <cellStyle name="40% - 强调文字颜色 6 3 2 2 2 3 7" xfId="17453" xr:uid="{00000000-0005-0000-0000-00005D440000}"/>
    <cellStyle name="40% - 强调文字颜色 6 3 2 2 2 4" xfId="3799" xr:uid="{00000000-0005-0000-0000-0000070F0000}"/>
    <cellStyle name="40% - 强调文字颜色 6 3 2 2 2 4 2" xfId="18114" xr:uid="{00000000-0005-0000-0000-0000F2460000}"/>
    <cellStyle name="40% - 强调文字颜色 6 3 2 2 2 4 2 2" xfId="18116" xr:uid="{00000000-0005-0000-0000-0000F4460000}"/>
    <cellStyle name="40% - 强调文字颜色 6 3 2 2 2 4 2 3" xfId="33476" xr:uid="{00000000-0005-0000-0000-0000F4820000}"/>
    <cellStyle name="40% - 强调文字颜色 6 3 2 2 2 4 3" xfId="18118" xr:uid="{00000000-0005-0000-0000-0000F6460000}"/>
    <cellStyle name="40% - 强调文字颜色 6 3 2 2 2 4 3 2" xfId="33477" xr:uid="{00000000-0005-0000-0000-0000F5820000}"/>
    <cellStyle name="40% - 强调文字颜色 6 3 2 2 2 4 3 3" xfId="33478" xr:uid="{00000000-0005-0000-0000-0000F6820000}"/>
    <cellStyle name="40% - 强调文字颜色 6 3 2 2 2 4 4" xfId="18121" xr:uid="{00000000-0005-0000-0000-0000F9460000}"/>
    <cellStyle name="40% - 强调文字颜色 6 3 2 2 2 4 4 2" xfId="32088" xr:uid="{00000000-0005-0000-0000-0000887D0000}"/>
    <cellStyle name="40% - 强调文字颜色 6 3 2 2 2 4 5" xfId="32091" xr:uid="{00000000-0005-0000-0000-00008B7D0000}"/>
    <cellStyle name="40% - 强调文字颜色 6 3 2 2 2 4 6" xfId="17457" xr:uid="{00000000-0005-0000-0000-000061440000}"/>
    <cellStyle name="40% - 强调文字颜色 6 3 2 2 2 5" xfId="18125" xr:uid="{00000000-0005-0000-0000-0000FD460000}"/>
    <cellStyle name="40% - 强调文字颜色 6 3 2 2 2 5 2" xfId="18127" xr:uid="{00000000-0005-0000-0000-0000FF460000}"/>
    <cellStyle name="40% - 强调文字颜色 6 3 2 2 2 5 2 2" xfId="32464" xr:uid="{00000000-0005-0000-0000-0000007F0000}"/>
    <cellStyle name="40% - 强调文字颜色 6 3 2 2 2 5 2 3" xfId="33479" xr:uid="{00000000-0005-0000-0000-0000F7820000}"/>
    <cellStyle name="40% - 强调文字颜色 6 3 2 2 2 5 3" xfId="18129" xr:uid="{00000000-0005-0000-0000-000001470000}"/>
    <cellStyle name="40% - 强调文字颜色 6 3 2 2 2 5 3 2" xfId="33480" xr:uid="{00000000-0005-0000-0000-0000F8820000}"/>
    <cellStyle name="40% - 强调文字颜色 6 3 2 2 2 5 3 3" xfId="33481" xr:uid="{00000000-0005-0000-0000-0000F9820000}"/>
    <cellStyle name="40% - 强调文字颜色 6 3 2 2 2 5 4" xfId="32093" xr:uid="{00000000-0005-0000-0000-00008D7D0000}"/>
    <cellStyle name="40% - 强调文字颜色 6 3 2 2 2 5 4 2" xfId="28372" xr:uid="{00000000-0005-0000-0000-0000046F0000}"/>
    <cellStyle name="40% - 强调文字颜色 6 3 2 2 2 5 5" xfId="32095" xr:uid="{00000000-0005-0000-0000-00008F7D0000}"/>
    <cellStyle name="40% - 强调文字颜色 6 3 2 2 2 5 6" xfId="17465" xr:uid="{00000000-0005-0000-0000-000069440000}"/>
    <cellStyle name="40% - 强调文字颜色 6 3 2 2 2 6" xfId="18131" xr:uid="{00000000-0005-0000-0000-000003470000}"/>
    <cellStyle name="40% - 强调文字颜色 6 3 2 2 2 6 2" xfId="18134" xr:uid="{00000000-0005-0000-0000-000006470000}"/>
    <cellStyle name="40% - 强调文字颜色 6 3 2 2 2 6 2 2" xfId="32477" xr:uid="{00000000-0005-0000-0000-00000D7F0000}"/>
    <cellStyle name="40% - 强调文字颜色 6 3 2 2 2 6 2 3" xfId="33482" xr:uid="{00000000-0005-0000-0000-0000FA820000}"/>
    <cellStyle name="40% - 强调文字颜色 6 3 2 2 2 6 3" xfId="33483" xr:uid="{00000000-0005-0000-0000-0000FB820000}"/>
    <cellStyle name="40% - 强调文字颜色 6 3 2 2 2 6 3 2" xfId="33484" xr:uid="{00000000-0005-0000-0000-0000FC820000}"/>
    <cellStyle name="40% - 强调文字颜色 6 3 2 2 2 6 4" xfId="32097" xr:uid="{00000000-0005-0000-0000-0000917D0000}"/>
    <cellStyle name="40% - 强调文字颜色 6 3 2 2 2 6 5" xfId="33485" xr:uid="{00000000-0005-0000-0000-0000FD820000}"/>
    <cellStyle name="40% - 强调文字颜色 6 3 2 2 2 7" xfId="18136" xr:uid="{00000000-0005-0000-0000-000008470000}"/>
    <cellStyle name="40% - 强调文字颜色 6 3 2 2 2 7 2" xfId="33486" xr:uid="{00000000-0005-0000-0000-0000FE820000}"/>
    <cellStyle name="40% - 强调文字颜色 6 3 2 2 2 7 2 2" xfId="4595" xr:uid="{00000000-0005-0000-0000-000023120000}"/>
    <cellStyle name="40% - 强调文字颜色 6 3 2 2 2 7 3" xfId="33487" xr:uid="{00000000-0005-0000-0000-0000FF820000}"/>
    <cellStyle name="40% - 强调文字颜色 6 3 2 2 2 7 4" xfId="33488" xr:uid="{00000000-0005-0000-0000-000000830000}"/>
    <cellStyle name="40% - 强调文字颜色 6 3 2 2 2 8" xfId="18138" xr:uid="{00000000-0005-0000-0000-00000A470000}"/>
    <cellStyle name="40% - 强调文字颜色 6 3 2 2 2 8 2" xfId="31480" xr:uid="{00000000-0005-0000-0000-0000287B0000}"/>
    <cellStyle name="40% - 强调文字颜色 6 3 2 2 2 8 3" xfId="31483" xr:uid="{00000000-0005-0000-0000-00002B7B0000}"/>
    <cellStyle name="40% - 强调文字颜色 6 3 2 2 2 9" xfId="33489" xr:uid="{00000000-0005-0000-0000-000001830000}"/>
    <cellStyle name="40% - 强调文字颜色 6 3 2 2 2 9 2" xfId="33490" xr:uid="{00000000-0005-0000-0000-000002830000}"/>
    <cellStyle name="40% - 强调文字颜色 6 3 2 2 2 9 3" xfId="33492" xr:uid="{00000000-0005-0000-0000-000004830000}"/>
    <cellStyle name="40% - 强调文字颜色 6 3 2 2 3" xfId="33493" xr:uid="{00000000-0005-0000-0000-000005830000}"/>
    <cellStyle name="40% - 强调文字颜色 6 3 2 2 3 2" xfId="33494" xr:uid="{00000000-0005-0000-0000-000006830000}"/>
    <cellStyle name="40% - 强调文字颜色 6 3 2 2 3 2 2" xfId="8225" xr:uid="{00000000-0005-0000-0000-000051200000}"/>
    <cellStyle name="40% - 强调文字颜色 6 3 2 2 3 2 2 2" xfId="11223" xr:uid="{00000000-0005-0000-0000-0000072C0000}"/>
    <cellStyle name="40% - 强调文字颜色 6 3 2 2 3 2 2 2 2" xfId="33495" xr:uid="{00000000-0005-0000-0000-000007830000}"/>
    <cellStyle name="40% - 强调文字颜色 6 3 2 2 3 2 2 2 3" xfId="29827" xr:uid="{00000000-0005-0000-0000-0000B3740000}"/>
    <cellStyle name="40% - 强调文字颜色 6 3 2 2 3 2 2 3" xfId="33496" xr:uid="{00000000-0005-0000-0000-000008830000}"/>
    <cellStyle name="40% - 强调文字颜色 6 3 2 2 3 2 2 3 2" xfId="33497" xr:uid="{00000000-0005-0000-0000-000009830000}"/>
    <cellStyle name="40% - 强调文字颜色 6 3 2 2 3 2 2 4" xfId="33498" xr:uid="{00000000-0005-0000-0000-00000A830000}"/>
    <cellStyle name="40% - 强调文字颜色 6 3 2 2 3 2 3" xfId="19247" xr:uid="{00000000-0005-0000-0000-00005F4B0000}"/>
    <cellStyle name="40% - 强调文字颜色 6 3 2 2 3 2 3 2" xfId="33499" xr:uid="{00000000-0005-0000-0000-00000B830000}"/>
    <cellStyle name="40% - 强调文字颜色 6 3 2 2 3 2 3 2 2" xfId="21204" xr:uid="{00000000-0005-0000-0000-000004530000}"/>
    <cellStyle name="40% - 强调文字颜色 6 3 2 2 3 2 3 2 3" xfId="21210" xr:uid="{00000000-0005-0000-0000-00000A530000}"/>
    <cellStyle name="40% - 强调文字颜色 6 3 2 2 3 2 3 3" xfId="33500" xr:uid="{00000000-0005-0000-0000-00000C830000}"/>
    <cellStyle name="40% - 强调文字颜色 6 3 2 2 3 2 3 4" xfId="32719" xr:uid="{00000000-0005-0000-0000-0000FF7F0000}"/>
    <cellStyle name="40% - 强调文字颜色 6 3 2 2 3 2 4" xfId="17253" xr:uid="{00000000-0005-0000-0000-000095430000}"/>
    <cellStyle name="40% - 强调文字颜色 6 3 2 2 3 2 4 2" xfId="33501" xr:uid="{00000000-0005-0000-0000-00000D830000}"/>
    <cellStyle name="40% - 强调文字颜色 6 3 2 2 3 2 4 2 2" xfId="6700" xr:uid="{00000000-0005-0000-0000-00005C1A0000}"/>
    <cellStyle name="40% - 强调文字颜色 6 3 2 2 3 2 4 3" xfId="32448" xr:uid="{00000000-0005-0000-0000-0000F07E0000}"/>
    <cellStyle name="40% - 强调文字颜色 6 3 2 2 3 2 5" xfId="33502" xr:uid="{00000000-0005-0000-0000-00000E830000}"/>
    <cellStyle name="40% - 强调文字颜色 6 3 2 2 3 2 5 2" xfId="33503" xr:uid="{00000000-0005-0000-0000-00000F830000}"/>
    <cellStyle name="40% - 强调文字颜色 6 3 2 2 3 2 6" xfId="33504" xr:uid="{00000000-0005-0000-0000-000010830000}"/>
    <cellStyle name="40% - 强调文字颜色 6 3 2 2 3 2 6 2" xfId="33505" xr:uid="{00000000-0005-0000-0000-000011830000}"/>
    <cellStyle name="40% - 强调文字颜色 6 3 2 2 3 2 7" xfId="33506" xr:uid="{00000000-0005-0000-0000-000012830000}"/>
    <cellStyle name="40% - 强调文字颜色 6 3 2 2 3 3" xfId="3806" xr:uid="{00000000-0005-0000-0000-00000E0F0000}"/>
    <cellStyle name="40% - 强调文字颜色 6 3 2 2 3 3 2" xfId="19250" xr:uid="{00000000-0005-0000-0000-0000624B0000}"/>
    <cellStyle name="40% - 强调文字颜色 6 3 2 2 3 3 2 2" xfId="33507" xr:uid="{00000000-0005-0000-0000-000013830000}"/>
    <cellStyle name="40% - 强调文字颜色 6 3 2 2 3 3 2 2 2" xfId="24369" xr:uid="{00000000-0005-0000-0000-0000615F0000}"/>
    <cellStyle name="40% - 强调文字颜色 6 3 2 2 3 3 2 2 3" xfId="17789" xr:uid="{00000000-0005-0000-0000-0000AD450000}"/>
    <cellStyle name="40% - 强调文字颜色 6 3 2 2 3 3 2 3" xfId="33508" xr:uid="{00000000-0005-0000-0000-000014830000}"/>
    <cellStyle name="40% - 强调文字颜色 6 3 2 2 3 3 2 4" xfId="33509" xr:uid="{00000000-0005-0000-0000-000015830000}"/>
    <cellStyle name="40% - 强调文字颜色 6 3 2 2 3 3 3" xfId="28987" xr:uid="{00000000-0005-0000-0000-00006B710000}"/>
    <cellStyle name="40% - 强调文字颜色 6 3 2 2 3 3 3 2" xfId="33150" xr:uid="{00000000-0005-0000-0000-0000AE810000}"/>
    <cellStyle name="40% - 强调文字颜色 6 3 2 2 3 3 3 2 2" xfId="21887" xr:uid="{00000000-0005-0000-0000-0000AF550000}"/>
    <cellStyle name="40% - 强调文字颜色 6 3 2 2 3 3 3 2 3" xfId="21892" xr:uid="{00000000-0005-0000-0000-0000B4550000}"/>
    <cellStyle name="40% - 强调文字颜色 6 3 2 2 3 3 3 3" xfId="33152" xr:uid="{00000000-0005-0000-0000-0000B0810000}"/>
    <cellStyle name="40% - 强调文字颜色 6 3 2 2 3 3 3 4" xfId="28827" xr:uid="{00000000-0005-0000-0000-0000CB700000}"/>
    <cellStyle name="40% - 强调文字颜色 6 3 2 2 3 3 4" xfId="33510" xr:uid="{00000000-0005-0000-0000-000016830000}"/>
    <cellStyle name="40% - 强调文字颜色 6 3 2 2 3 3 4 2" xfId="33511" xr:uid="{00000000-0005-0000-0000-000017830000}"/>
    <cellStyle name="40% - 强调文字颜色 6 3 2 2 3 3 4 2 2" xfId="24756" xr:uid="{00000000-0005-0000-0000-0000E4600000}"/>
    <cellStyle name="40% - 强调文字颜色 6 3 2 2 3 3 4 3" xfId="33512" xr:uid="{00000000-0005-0000-0000-000018830000}"/>
    <cellStyle name="40% - 强调文字颜色 6 3 2 2 3 3 5" xfId="33513" xr:uid="{00000000-0005-0000-0000-000019830000}"/>
    <cellStyle name="40% - 强调文字颜色 6 3 2 2 3 3 5 2" xfId="33514" xr:uid="{00000000-0005-0000-0000-00001A830000}"/>
    <cellStyle name="40% - 强调文字颜色 6 3 2 2 3 3 5 3" xfId="33515" xr:uid="{00000000-0005-0000-0000-00001B830000}"/>
    <cellStyle name="40% - 强调文字颜色 6 3 2 2 3 3 6" xfId="17478" xr:uid="{00000000-0005-0000-0000-000076440000}"/>
    <cellStyle name="40% - 强调文字颜色 6 3 2 2 3 3 6 2" xfId="33516" xr:uid="{00000000-0005-0000-0000-00001C830000}"/>
    <cellStyle name="40% - 强调文字颜色 6 3 2 2 3 3 7" xfId="33517" xr:uid="{00000000-0005-0000-0000-00001D830000}"/>
    <cellStyle name="40% - 强调文字颜色 6 3 2 2 3 4" xfId="18140" xr:uid="{00000000-0005-0000-0000-00000C470000}"/>
    <cellStyle name="40% - 强调文字颜色 6 3 2 2 3 5" xfId="18144" xr:uid="{00000000-0005-0000-0000-000010470000}"/>
    <cellStyle name="40% - 强调文字颜色 6 3 2 2 3 6" xfId="18148" xr:uid="{00000000-0005-0000-0000-000014470000}"/>
    <cellStyle name="40% - 强调文字颜色 6 3 2 2 4" xfId="33518" xr:uid="{00000000-0005-0000-0000-00001E830000}"/>
    <cellStyle name="40% - 强调文字颜色 6 3 2 2 4 2" xfId="33519" xr:uid="{00000000-0005-0000-0000-00001F830000}"/>
    <cellStyle name="40% - 强调文字颜色 6 3 2 2 4 2 2" xfId="33520" xr:uid="{00000000-0005-0000-0000-000020830000}"/>
    <cellStyle name="40% - 强调文字颜色 6 3 2 2 4 2 2 2" xfId="33521" xr:uid="{00000000-0005-0000-0000-000021830000}"/>
    <cellStyle name="40% - 强调文字颜色 6 3 2 2 4 2 3" xfId="33522" xr:uid="{00000000-0005-0000-0000-000022830000}"/>
    <cellStyle name="40% - 强调文字颜色 6 3 2 2 4 2 3 2" xfId="28340" xr:uid="{00000000-0005-0000-0000-0000E46E0000}"/>
    <cellStyle name="40% - 强调文字颜色 6 3 2 2 4 2 4" xfId="33523" xr:uid="{00000000-0005-0000-0000-000023830000}"/>
    <cellStyle name="40% - 强调文字颜色 6 3 2 2 4 3" xfId="33524" xr:uid="{00000000-0005-0000-0000-000024830000}"/>
    <cellStyle name="40% - 强调文字颜色 6 3 2 2 4 3 2" xfId="33525" xr:uid="{00000000-0005-0000-0000-000025830000}"/>
    <cellStyle name="40% - 强调文字颜色 6 3 2 2 4 3 3" xfId="33526" xr:uid="{00000000-0005-0000-0000-000026830000}"/>
    <cellStyle name="40% - 强调文字颜色 6 3 2 2 4 4" xfId="18152" xr:uid="{00000000-0005-0000-0000-000018470000}"/>
    <cellStyle name="40% - 强调文字颜色 6 3 2 2 4 5" xfId="18156" xr:uid="{00000000-0005-0000-0000-00001C470000}"/>
    <cellStyle name="40% - 强调文字颜色 6 3 2 2 4 6" xfId="18160" xr:uid="{00000000-0005-0000-0000-000020470000}"/>
    <cellStyle name="40% - 强调文字颜色 6 3 2 2 5" xfId="25817" xr:uid="{00000000-0005-0000-0000-000009650000}"/>
    <cellStyle name="40% - 强调文字颜色 6 3 2 2 5 2" xfId="33527" xr:uid="{00000000-0005-0000-0000-000027830000}"/>
    <cellStyle name="40% - 强调文字颜色 6 3 2 2 5 2 2" xfId="33528" xr:uid="{00000000-0005-0000-0000-000028830000}"/>
    <cellStyle name="40% - 强调文字颜色 6 3 2 2 5 2 2 2" xfId="31603" xr:uid="{00000000-0005-0000-0000-0000A37B0000}"/>
    <cellStyle name="40% - 强调文字颜色 6 3 2 2 5 2 3" xfId="33529" xr:uid="{00000000-0005-0000-0000-000029830000}"/>
    <cellStyle name="40% - 强调文字颜色 6 3 2 2 5 2 4" xfId="33530" xr:uid="{00000000-0005-0000-0000-00002A830000}"/>
    <cellStyle name="40% - 强调文字颜色 6 3 2 2 5 3" xfId="33531" xr:uid="{00000000-0005-0000-0000-00002B830000}"/>
    <cellStyle name="40% - 强调文字颜色 6 3 2 2 5 3 2" xfId="33532" xr:uid="{00000000-0005-0000-0000-00002C830000}"/>
    <cellStyle name="40% - 强调文字颜色 6 3 2 2 5 3 2 2" xfId="33533" xr:uid="{00000000-0005-0000-0000-00002D830000}"/>
    <cellStyle name="40% - 强调文字颜色 6 3 2 2 5 3 3" xfId="33535" xr:uid="{00000000-0005-0000-0000-00002F830000}"/>
    <cellStyle name="40% - 强调文字颜色 6 3 2 2 5 3 4" xfId="33536" xr:uid="{00000000-0005-0000-0000-000030830000}"/>
    <cellStyle name="40% - 强调文字颜色 6 3 2 2 5 4" xfId="18165" xr:uid="{00000000-0005-0000-0000-000025470000}"/>
    <cellStyle name="40% - 强调文字颜色 6 3 2 2 5 4 2" xfId="33537" xr:uid="{00000000-0005-0000-0000-000031830000}"/>
    <cellStyle name="40% - 强调文字颜色 6 3 2 2 5 5" xfId="18167" xr:uid="{00000000-0005-0000-0000-000027470000}"/>
    <cellStyle name="40% - 强调文字颜色 6 3 2 2 5 6" xfId="33538" xr:uid="{00000000-0005-0000-0000-000032830000}"/>
    <cellStyle name="40% - 强调文字颜色 6 3 2 2 6" xfId="25819" xr:uid="{00000000-0005-0000-0000-00000B650000}"/>
    <cellStyle name="40% - 强调文字颜色 6 3 2 2 6 2" xfId="20723" xr:uid="{00000000-0005-0000-0000-000023510000}"/>
    <cellStyle name="40% - 强调文字颜色 6 3 2 2 6 2 2" xfId="14249" xr:uid="{00000000-0005-0000-0000-0000D9370000}"/>
    <cellStyle name="40% - 强调文字颜色 6 3 2 2 6 2 2 2" xfId="33145" xr:uid="{00000000-0005-0000-0000-0000A9810000}"/>
    <cellStyle name="40% - 强调文字颜色 6 3 2 2 6 2 3" xfId="33539" xr:uid="{00000000-0005-0000-0000-000033830000}"/>
    <cellStyle name="40% - 强调文字颜色 6 3 2 2 6 2 4" xfId="33540" xr:uid="{00000000-0005-0000-0000-000034830000}"/>
    <cellStyle name="40% - 强调文字颜色 6 3 2 2 6 3" xfId="14851" xr:uid="{00000000-0005-0000-0000-0000333A0000}"/>
    <cellStyle name="40% - 强调文字颜色 6 3 2 2 6 3 2" xfId="33541" xr:uid="{00000000-0005-0000-0000-000035830000}"/>
    <cellStyle name="40% - 强调文字颜色 6 3 2 2 6 3 3" xfId="33542" xr:uid="{00000000-0005-0000-0000-000036830000}"/>
    <cellStyle name="40% - 强调文字颜色 6 3 2 2 6 4" xfId="14854" xr:uid="{00000000-0005-0000-0000-0000363A0000}"/>
    <cellStyle name="40% - 强调文字颜色 6 3 2 2 6 4 2" xfId="32841" xr:uid="{00000000-0005-0000-0000-000079800000}"/>
    <cellStyle name="40% - 强调文字颜色 6 3 2 2 6 5" xfId="6244" xr:uid="{00000000-0005-0000-0000-000094180000}"/>
    <cellStyle name="40% - 强调文字颜色 6 3 2 2 6 6" xfId="6246" xr:uid="{00000000-0005-0000-0000-000096180000}"/>
    <cellStyle name="40% - 强调文字颜色 6 3 2 2 7" xfId="33543" xr:uid="{00000000-0005-0000-0000-000037830000}"/>
    <cellStyle name="40% - 强调文字颜色 6 3 2 2 7 2" xfId="33544" xr:uid="{00000000-0005-0000-0000-000038830000}"/>
    <cellStyle name="40% - 强调文字颜色 6 3 2 2 7 2 2" xfId="33545" xr:uid="{00000000-0005-0000-0000-000039830000}"/>
    <cellStyle name="40% - 强调文字颜色 6 3 2 2 7 2 3" xfId="33546" xr:uid="{00000000-0005-0000-0000-00003A830000}"/>
    <cellStyle name="40% - 强调文字颜色 6 3 2 2 7 3" xfId="33547" xr:uid="{00000000-0005-0000-0000-00003B830000}"/>
    <cellStyle name="40% - 强调文字颜色 6 3 2 2 7 3 2" xfId="33548" xr:uid="{00000000-0005-0000-0000-00003C830000}"/>
    <cellStyle name="40% - 强调文字颜色 6 3 2 2 7 4" xfId="33549" xr:uid="{00000000-0005-0000-0000-00003D830000}"/>
    <cellStyle name="40% - 强调文字颜色 6 3 2 2 7 5" xfId="33550" xr:uid="{00000000-0005-0000-0000-00003E830000}"/>
    <cellStyle name="40% - 强调文字颜色 6 3 2 2 8" xfId="33551" xr:uid="{00000000-0005-0000-0000-00003F830000}"/>
    <cellStyle name="40% - 强调文字颜色 6 3 2 2 8 2" xfId="4155" xr:uid="{00000000-0005-0000-0000-00006B100000}"/>
    <cellStyle name="40% - 强调文字颜色 6 3 2 2 8 2 2" xfId="4158" xr:uid="{00000000-0005-0000-0000-00006E100000}"/>
    <cellStyle name="40% - 强调文字颜色 6 3 2 2 8 2 3" xfId="8214" xr:uid="{00000000-0005-0000-0000-000046200000}"/>
    <cellStyle name="40% - 强调文字颜色 6 3 2 2 8 3" xfId="4162" xr:uid="{00000000-0005-0000-0000-000072100000}"/>
    <cellStyle name="40% - 强调文字颜色 6 3 2 2 8 3 2" xfId="8228" xr:uid="{00000000-0005-0000-0000-000054200000}"/>
    <cellStyle name="40% - 强调文字颜色 6 3 2 2 8 4" xfId="13588" xr:uid="{00000000-0005-0000-0000-000044350000}"/>
    <cellStyle name="40% - 强调文字颜色 6 3 2 2 8 5" xfId="13590" xr:uid="{00000000-0005-0000-0000-000046350000}"/>
    <cellStyle name="40% - 强调文字颜色 6 3 2 2 9" xfId="33552" xr:uid="{00000000-0005-0000-0000-000040830000}"/>
    <cellStyle name="40% - 强调文字颜色 6 3 2 2 9 2" xfId="4183" xr:uid="{00000000-0005-0000-0000-000087100000}"/>
    <cellStyle name="40% - 强调文字颜色 6 3 2 2 9 3" xfId="4217" xr:uid="{00000000-0005-0000-0000-0000A9100000}"/>
    <cellStyle name="40% - 强调文字颜色 6 3 2 3" xfId="16768" xr:uid="{00000000-0005-0000-0000-0000B0410000}"/>
    <cellStyle name="40% - 强调文字颜色 6 3 2 3 2" xfId="33553" xr:uid="{00000000-0005-0000-0000-000041830000}"/>
    <cellStyle name="40% - 强调文字颜色 6 3 2 3 2 2" xfId="2204" xr:uid="{00000000-0005-0000-0000-0000CC080000}"/>
    <cellStyle name="40% - 强调文字颜色 6 3 2 4" xfId="33554" xr:uid="{00000000-0005-0000-0000-000042830000}"/>
    <cellStyle name="40% - 强调文字颜色 6 3 2 4 2" xfId="33467" xr:uid="{00000000-0005-0000-0000-0000EB820000}"/>
    <cellStyle name="40% - 强调文字颜色 6 3 2 4 2 2" xfId="33555" xr:uid="{00000000-0005-0000-0000-000043830000}"/>
    <cellStyle name="40% - 强调文字颜色 6 3 2 4 3" xfId="33556" xr:uid="{00000000-0005-0000-0000-000044830000}"/>
    <cellStyle name="40% - 强调文字颜色 6 3 2 4 4" xfId="33557" xr:uid="{00000000-0005-0000-0000-000045830000}"/>
    <cellStyle name="40% - 强调文字颜色 6 3 2 5" xfId="8628" xr:uid="{00000000-0005-0000-0000-0000E4210000}"/>
    <cellStyle name="40% - 强调文字颜色 6 3 2 6" xfId="8632" xr:uid="{00000000-0005-0000-0000-0000E8210000}"/>
    <cellStyle name="40% - 强调文字颜色 6 3 2 6 2" xfId="8635" xr:uid="{00000000-0005-0000-0000-0000EB210000}"/>
    <cellStyle name="40% - 强调文字颜色 6 3 3" xfId="1187" xr:uid="{00000000-0005-0000-0000-0000D3040000}"/>
    <cellStyle name="40% - 强调文字颜色 6 3 3 10" xfId="12853" xr:uid="{00000000-0005-0000-0000-000065320000}"/>
    <cellStyle name="40% - 强调文字颜色 6 3 3 10 2" xfId="32184" xr:uid="{00000000-0005-0000-0000-0000E87D0000}"/>
    <cellStyle name="40% - 强调文字颜色 6 3 3 11" xfId="30558" xr:uid="{00000000-0005-0000-0000-00008E770000}"/>
    <cellStyle name="40% - 强调文字颜色 6 3 3 11 2" xfId="30562" xr:uid="{00000000-0005-0000-0000-000092770000}"/>
    <cellStyle name="40% - 强调文字颜色 6 3 3 12" xfId="30568" xr:uid="{00000000-0005-0000-0000-000098770000}"/>
    <cellStyle name="40% - 强调文字颜色 6 3 3 12 2" xfId="32584" xr:uid="{00000000-0005-0000-0000-0000787F0000}"/>
    <cellStyle name="40% - 强调文字颜色 6 3 3 13" xfId="30572" xr:uid="{00000000-0005-0000-0000-00009C770000}"/>
    <cellStyle name="40% - 强调文字颜色 6 3 3 13 2" xfId="32591" xr:uid="{00000000-0005-0000-0000-00007F7F0000}"/>
    <cellStyle name="40% - 强调文字颜色 6 3 3 14" xfId="25985" xr:uid="{00000000-0005-0000-0000-0000B1650000}"/>
    <cellStyle name="40% - 强调文字颜色 6 3 3 15" xfId="25989" xr:uid="{00000000-0005-0000-0000-0000B5650000}"/>
    <cellStyle name="40% - 强调文字颜色 6 3 3 15 2" xfId="11714" xr:uid="{00000000-0005-0000-0000-0000F22D0000}"/>
    <cellStyle name="40% - 强调文字颜色 6 3 3 16" xfId="26544" xr:uid="{00000000-0005-0000-0000-0000E0670000}"/>
    <cellStyle name="40% - 强调文字颜色 6 3 3 17" xfId="32616" xr:uid="{00000000-0005-0000-0000-0000987F0000}"/>
    <cellStyle name="40% - 强调文字颜色 6 3 3 2" xfId="16780" xr:uid="{00000000-0005-0000-0000-0000BC410000}"/>
    <cellStyle name="40% - 强调文字颜色 6 3 3 2 10" xfId="17860" xr:uid="{00000000-0005-0000-0000-0000F4450000}"/>
    <cellStyle name="40% - 强调文字颜色 6 3 3 2 10 2" xfId="2845" xr:uid="{00000000-0005-0000-0000-00004D0B0000}"/>
    <cellStyle name="40% - 强调文字颜色 6 3 3 2 11" xfId="33558" xr:uid="{00000000-0005-0000-0000-000046830000}"/>
    <cellStyle name="40% - 强调文字颜色 6 3 3 2 11 2" xfId="2858" xr:uid="{00000000-0005-0000-0000-00005A0B0000}"/>
    <cellStyle name="40% - 强调文字颜色 6 3 3 2 12" xfId="33559" xr:uid="{00000000-0005-0000-0000-000047830000}"/>
    <cellStyle name="40% - 强调文字颜色 6 3 3 2 12 2" xfId="33560" xr:uid="{00000000-0005-0000-0000-000048830000}"/>
    <cellStyle name="40% - 强调文字颜色 6 3 3 2 13" xfId="33561" xr:uid="{00000000-0005-0000-0000-000049830000}"/>
    <cellStyle name="40% - 强调文字颜色 6 3 3 2 13 2" xfId="33562" xr:uid="{00000000-0005-0000-0000-00004A830000}"/>
    <cellStyle name="40% - 强调文字颜色 6 3 3 2 14" xfId="15283" xr:uid="{00000000-0005-0000-0000-0000E33B0000}"/>
    <cellStyle name="40% - 强调文字颜色 6 3 3 2 15" xfId="15294" xr:uid="{00000000-0005-0000-0000-0000EE3B0000}"/>
    <cellStyle name="40% - 强调文字颜色 6 3 3 2 2" xfId="33563" xr:uid="{00000000-0005-0000-0000-00004B830000}"/>
    <cellStyle name="40% - 强调文字颜色 6 3 3 2 2 2" xfId="33564" xr:uid="{00000000-0005-0000-0000-00004C830000}"/>
    <cellStyle name="40% - 强调文字颜色 6 3 3 2 2 2 2" xfId="28770" xr:uid="{00000000-0005-0000-0000-000092700000}"/>
    <cellStyle name="40% - 强调文字颜色 6 3 3 2 2 2 2 2" xfId="12139" xr:uid="{00000000-0005-0000-0000-00009B2F0000}"/>
    <cellStyle name="40% - 强调文字颜色 6 3 3 2 2 2 2 2 2" xfId="28772" xr:uid="{00000000-0005-0000-0000-000094700000}"/>
    <cellStyle name="40% - 强调文字颜色 6 3 3 2 2 2 2 2 3" xfId="33565" xr:uid="{00000000-0005-0000-0000-00004D830000}"/>
    <cellStyle name="40% - 强调文字颜色 6 3 3 2 2 2 2 3" xfId="12142" xr:uid="{00000000-0005-0000-0000-00009E2F0000}"/>
    <cellStyle name="40% - 强调文字颜色 6 3 3 2 2 2 2 3 2" xfId="12145" xr:uid="{00000000-0005-0000-0000-0000A12F0000}"/>
    <cellStyle name="40% - 强调文字颜色 6 3 3 2 2 2 2 4" xfId="32318" xr:uid="{00000000-0005-0000-0000-00006E7E0000}"/>
    <cellStyle name="40% - 强调文字颜色 6 3 3 2 2 2 3" xfId="28775" xr:uid="{00000000-0005-0000-0000-000097700000}"/>
    <cellStyle name="40% - 强调文字颜色 6 3 3 2 2 2 3 2" xfId="12227" xr:uid="{00000000-0005-0000-0000-0000F32F0000}"/>
    <cellStyle name="40% - 强调文字颜色 6 3 3 2 2 2 3 2 2" xfId="12229" xr:uid="{00000000-0005-0000-0000-0000F52F0000}"/>
    <cellStyle name="40% - 强调文字颜色 6 3 3 2 2 2 3 2 3" xfId="20584" xr:uid="{00000000-0005-0000-0000-000098500000}"/>
    <cellStyle name="40% - 强调文字颜色 6 3 3 2 2 2 3 3" xfId="33566" xr:uid="{00000000-0005-0000-0000-00004E830000}"/>
    <cellStyle name="40% - 强调文字颜色 6 3 3 2 2 2 3 4" xfId="33109" xr:uid="{00000000-0005-0000-0000-000085810000}"/>
    <cellStyle name="40% - 强调文字颜色 6 3 3 2 2 2 4" xfId="28777" xr:uid="{00000000-0005-0000-0000-000099700000}"/>
    <cellStyle name="40% - 强调文字颜色 6 3 3 2 2 2 4 2" xfId="12281" xr:uid="{00000000-0005-0000-0000-000029300000}"/>
    <cellStyle name="40% - 强调文字颜色 6 3 3 2 2 2 4 2 2" xfId="13532" xr:uid="{00000000-0005-0000-0000-00000C350000}"/>
    <cellStyle name="40% - 强调文字颜色 6 3 3 2 2 2 4 3" xfId="13545" xr:uid="{00000000-0005-0000-0000-000019350000}"/>
    <cellStyle name="40% - 强调文字颜色 6 3 3 2 2 2 5" xfId="32038" xr:uid="{00000000-0005-0000-0000-0000567D0000}"/>
    <cellStyle name="40% - 强调文字颜色 6 3 3 2 2 2 5 2" xfId="13561" xr:uid="{00000000-0005-0000-0000-000029350000}"/>
    <cellStyle name="40% - 强调文字颜色 6 3 3 2 2 2 6" xfId="33567" xr:uid="{00000000-0005-0000-0000-00004F830000}"/>
    <cellStyle name="40% - 强调文字颜色 6 3 3 2 2 2 6 2" xfId="13572" xr:uid="{00000000-0005-0000-0000-000034350000}"/>
    <cellStyle name="40% - 强调文字颜色 6 3 3 2 2 2 7" xfId="33568" xr:uid="{00000000-0005-0000-0000-000050830000}"/>
    <cellStyle name="40% - 强调文字颜色 6 3 3 2 2 3" xfId="33569" xr:uid="{00000000-0005-0000-0000-000051830000}"/>
    <cellStyle name="40% - 强调文字颜色 6 3 3 2 2 3 2" xfId="12642" xr:uid="{00000000-0005-0000-0000-000092310000}"/>
    <cellStyle name="40% - 强调文字颜色 6 3 3 2 2 3 2 2" xfId="12644" xr:uid="{00000000-0005-0000-0000-000094310000}"/>
    <cellStyle name="40% - 强调文字颜色 6 3 3 2 2 3 2 3" xfId="33570" xr:uid="{00000000-0005-0000-0000-000052830000}"/>
    <cellStyle name="40% - 强调文字颜色 6 3 3 2 2 3 3" xfId="12647" xr:uid="{00000000-0005-0000-0000-000097310000}"/>
    <cellStyle name="40% - 强调文字颜色 6 3 3 2 2 4" xfId="18375" xr:uid="{00000000-0005-0000-0000-0000F7470000}"/>
    <cellStyle name="40% - 强调文字颜色 6 3 3 2 2 5" xfId="18379" xr:uid="{00000000-0005-0000-0000-0000FB470000}"/>
    <cellStyle name="40% - 强调文字颜色 6 3 3 2 3" xfId="33571" xr:uid="{00000000-0005-0000-0000-000053830000}"/>
    <cellStyle name="40% - 强调文字颜色 6 3 3 2 3 2" xfId="33572" xr:uid="{00000000-0005-0000-0000-000054830000}"/>
    <cellStyle name="40% - 强调文字颜色 6 3 3 2 3 2 2" xfId="11493" xr:uid="{00000000-0005-0000-0000-0000152D0000}"/>
    <cellStyle name="40% - 强调文字颜色 6 3 3 2 3 2 2 2" xfId="15935" xr:uid="{00000000-0005-0000-0000-00006F3E0000}"/>
    <cellStyle name="40% - 强调文字颜色 6 3 3 2 3 2 2 2 2" xfId="28801" xr:uid="{00000000-0005-0000-0000-0000B1700000}"/>
    <cellStyle name="40% - 强调文字颜色 6 3 3 2 3 2 2 3" xfId="15939" xr:uid="{00000000-0005-0000-0000-0000733E0000}"/>
    <cellStyle name="40% - 强调文字颜色 6 3 3 2 3 2 3" xfId="22124" xr:uid="{00000000-0005-0000-0000-00009C560000}"/>
    <cellStyle name="40% - 强调文字颜色 6 3 3 2 3 2 3 2" xfId="16039" xr:uid="{00000000-0005-0000-0000-0000D73E0000}"/>
    <cellStyle name="40% - 强调文字颜色 6 3 3 2 3 2 4" xfId="22127" xr:uid="{00000000-0005-0000-0000-00009F560000}"/>
    <cellStyle name="40% - 强调文字颜色 6 3 3 2 3 2 4 2" xfId="13684" xr:uid="{00000000-0005-0000-0000-0000A4350000}"/>
    <cellStyle name="40% - 强调文字颜色 6 3 3 2 3 2 5" xfId="32577" xr:uid="{00000000-0005-0000-0000-0000717F0000}"/>
    <cellStyle name="40% - 强调文字颜色 6 3 3 2 3 3" xfId="2575" xr:uid="{00000000-0005-0000-0000-00003F0A0000}"/>
    <cellStyle name="40% - 强调文字颜色 6 3 3 2 3 3 2" xfId="22133" xr:uid="{00000000-0005-0000-0000-0000A5560000}"/>
    <cellStyle name="40% - 强调文字颜色 6 3 3 2 3 3 2 2" xfId="16746" xr:uid="{00000000-0005-0000-0000-00009A410000}"/>
    <cellStyle name="40% - 强调文字颜色 6 3 3 2 3 3 2 3" xfId="33573" xr:uid="{00000000-0005-0000-0000-000055830000}"/>
    <cellStyle name="40% - 强调文字颜色 6 3 3 2 3 3 3" xfId="33574" xr:uid="{00000000-0005-0000-0000-000056830000}"/>
    <cellStyle name="40% - 强调文字颜色 6 3 3 2 3 3 3 2" xfId="16826" xr:uid="{00000000-0005-0000-0000-0000EA410000}"/>
    <cellStyle name="40% - 强调文字颜色 6 3 3 2 3 3 4" xfId="32118" xr:uid="{00000000-0005-0000-0000-0000A67D0000}"/>
    <cellStyle name="40% - 强调文字颜色 6 3 3 2 3 4" xfId="2577" xr:uid="{00000000-0005-0000-0000-0000410A0000}"/>
    <cellStyle name="40% - 强调文字颜色 6 3 3 2 3 4 2" xfId="18384" xr:uid="{00000000-0005-0000-0000-000000480000}"/>
    <cellStyle name="40% - 强调文字颜色 6 3 3 2 3 4 2 2" xfId="17268" xr:uid="{00000000-0005-0000-0000-0000A4430000}"/>
    <cellStyle name="40% - 强调文字颜色 6 3 3 2 3 4 3" xfId="18386" xr:uid="{00000000-0005-0000-0000-000002480000}"/>
    <cellStyle name="40% - 强调文字颜色 6 3 3 2 3 5" xfId="18388" xr:uid="{00000000-0005-0000-0000-000004480000}"/>
    <cellStyle name="40% - 强调文字颜色 6 3 3 2 3 5 2" xfId="18390" xr:uid="{00000000-0005-0000-0000-000006480000}"/>
    <cellStyle name="40% - 强调文字颜色 6 3 3 2 3 5 3" xfId="33575" xr:uid="{00000000-0005-0000-0000-000057830000}"/>
    <cellStyle name="40% - 强调文字颜色 6 3 3 2 3 6" xfId="18392" xr:uid="{00000000-0005-0000-0000-000008480000}"/>
    <cellStyle name="40% - 强调文字颜色 6 3 3 2 3 6 2" xfId="33576" xr:uid="{00000000-0005-0000-0000-000058830000}"/>
    <cellStyle name="40% - 强调文字颜色 6 3 3 2 3 7" xfId="33577" xr:uid="{00000000-0005-0000-0000-000059830000}"/>
    <cellStyle name="40% - 强调文字颜色 6 3 3 2 3 8" xfId="16316" xr:uid="{00000000-0005-0000-0000-0000EC3F0000}"/>
    <cellStyle name="40% - 强调文字颜色 6 3 3 2 4" xfId="33578" xr:uid="{00000000-0005-0000-0000-00005A830000}"/>
    <cellStyle name="40% - 强调文字颜色 6 3 3 2 4 2" xfId="33579" xr:uid="{00000000-0005-0000-0000-00005B830000}"/>
    <cellStyle name="40% - 强调文字颜色 6 3 3 2 4 2 2" xfId="33580" xr:uid="{00000000-0005-0000-0000-00005C830000}"/>
    <cellStyle name="40% - 强调文字颜色 6 3 3 2 4 2 2 2" xfId="19324" xr:uid="{00000000-0005-0000-0000-0000AC4B0000}"/>
    <cellStyle name="40% - 强调文字颜色 6 3 3 2 4 2 3" xfId="33581" xr:uid="{00000000-0005-0000-0000-00005D830000}"/>
    <cellStyle name="40% - 强调文字颜色 6 3 3 2 4 2 4" xfId="32057" xr:uid="{00000000-0005-0000-0000-0000697D0000}"/>
    <cellStyle name="40% - 强调文字颜色 6 3 3 2 4 3" xfId="18252" xr:uid="{00000000-0005-0000-0000-00007C470000}"/>
    <cellStyle name="40% - 强调文字颜色 6 3 3 2 4 3 2" xfId="18254" xr:uid="{00000000-0005-0000-0000-00007E470000}"/>
    <cellStyle name="40% - 强调文字颜色 6 3 3 2 4 3 2 2" xfId="20068" xr:uid="{00000000-0005-0000-0000-0000944E0000}"/>
    <cellStyle name="40% - 强调文字颜色 6 3 3 2 4 3 3" xfId="18256" xr:uid="{00000000-0005-0000-0000-000080470000}"/>
    <cellStyle name="40% - 强调文字颜色 6 3 3 2 4 3 4" xfId="32123" xr:uid="{00000000-0005-0000-0000-0000AB7D0000}"/>
    <cellStyle name="40% - 强调文字颜色 6 3 3 2 4 4" xfId="18258" xr:uid="{00000000-0005-0000-0000-000082470000}"/>
    <cellStyle name="40% - 强调文字颜色 6 3 3 2 4 4 2" xfId="33582" xr:uid="{00000000-0005-0000-0000-00005E830000}"/>
    <cellStyle name="40% - 强调文字颜色 6 3 3 2 4 5" xfId="18261" xr:uid="{00000000-0005-0000-0000-000085470000}"/>
    <cellStyle name="40% - 强调文字颜色 6 3 3 2 4 6" xfId="33583" xr:uid="{00000000-0005-0000-0000-00005F830000}"/>
    <cellStyle name="40% - 强调文字颜色 6 3 3 2 5" xfId="25825" xr:uid="{00000000-0005-0000-0000-000011650000}"/>
    <cellStyle name="40% - 强调文字颜色 6 3 3 2 5 2" xfId="31358" xr:uid="{00000000-0005-0000-0000-0000AE7A0000}"/>
    <cellStyle name="40% - 强调文字颜色 6 3 3 2 5 2 2" xfId="11522" xr:uid="{00000000-0005-0000-0000-0000322D0000}"/>
    <cellStyle name="40% - 强调文字颜色 6 3 3 2 5 2 3" xfId="11539" xr:uid="{00000000-0005-0000-0000-0000432D0000}"/>
    <cellStyle name="40% - 强调文字颜色 6 3 3 2 5 3" xfId="18264" xr:uid="{00000000-0005-0000-0000-000088470000}"/>
    <cellStyle name="40% - 强调文字颜色 6 3 3 2 5 3 2" xfId="11669" xr:uid="{00000000-0005-0000-0000-0000C52D0000}"/>
    <cellStyle name="40% - 强调文字颜色 6 3 3 2 5 3 3" xfId="11672" xr:uid="{00000000-0005-0000-0000-0000C82D0000}"/>
    <cellStyle name="40% - 强调文字颜色 6 3 3 2 5 4" xfId="18267" xr:uid="{00000000-0005-0000-0000-00008B470000}"/>
    <cellStyle name="40% - 强调文字颜色 6 3 3 2 5 4 2" xfId="11693" xr:uid="{00000000-0005-0000-0000-0000DD2D0000}"/>
    <cellStyle name="40% - 强调文字颜色 6 3 3 2 5 5" xfId="18270" xr:uid="{00000000-0005-0000-0000-00008E470000}"/>
    <cellStyle name="40% - 强调文字颜色 6 3 3 2 5 6" xfId="33584" xr:uid="{00000000-0005-0000-0000-000060830000}"/>
    <cellStyle name="40% - 强调文字颜色 6 3 3 2 6" xfId="31360" xr:uid="{00000000-0005-0000-0000-0000B07A0000}"/>
    <cellStyle name="40% - 强调文字颜色 6 3 3 2 6 2" xfId="31363" xr:uid="{00000000-0005-0000-0000-0000B37A0000}"/>
    <cellStyle name="40% - 强调文字颜色 6 3 3 2 6 2 2" xfId="14367" xr:uid="{00000000-0005-0000-0000-00004F380000}"/>
    <cellStyle name="40% - 强调文字颜色 6 3 3 2 6 2 3" xfId="19275" xr:uid="{00000000-0005-0000-0000-00007B4B0000}"/>
    <cellStyle name="40% - 强调文字颜色 6 3 3 2 6 3" xfId="18274" xr:uid="{00000000-0005-0000-0000-000092470000}"/>
    <cellStyle name="40% - 强调文字颜色 6 3 3 2 6 3 2" xfId="33585" xr:uid="{00000000-0005-0000-0000-000061830000}"/>
    <cellStyle name="40% - 强调文字颜色 6 3 3 2 6 4" xfId="18277" xr:uid="{00000000-0005-0000-0000-000095470000}"/>
    <cellStyle name="40% - 强调文字颜色 6 3 3 2 6 5" xfId="33586" xr:uid="{00000000-0005-0000-0000-000062830000}"/>
    <cellStyle name="40% - 强调文字颜色 6 3 3 2 7" xfId="31365" xr:uid="{00000000-0005-0000-0000-0000B57A0000}"/>
    <cellStyle name="40% - 强调文字颜色 6 3 3 2 7 2" xfId="33587" xr:uid="{00000000-0005-0000-0000-000063830000}"/>
    <cellStyle name="40% - 强调文字颜色 6 3 3 2 7 2 2" xfId="33588" xr:uid="{00000000-0005-0000-0000-000064830000}"/>
    <cellStyle name="40% - 强调文字颜色 6 3 3 2 7 2 3" xfId="33589" xr:uid="{00000000-0005-0000-0000-000065830000}"/>
    <cellStyle name="40% - 强调文字颜色 6 3 3 2 7 3" xfId="18280" xr:uid="{00000000-0005-0000-0000-000098470000}"/>
    <cellStyle name="40% - 强调文字颜色 6 3 3 2 7 3 2" xfId="33590" xr:uid="{00000000-0005-0000-0000-000066830000}"/>
    <cellStyle name="40% - 强调文字颜色 6 3 3 2 7 4" xfId="18283" xr:uid="{00000000-0005-0000-0000-00009B470000}"/>
    <cellStyle name="40% - 强调文字颜色 6 3 3 2 8" xfId="13452" xr:uid="{00000000-0005-0000-0000-0000BC340000}"/>
    <cellStyle name="40% - 强调文字颜色 6 3 3 2 8 2" xfId="4325" xr:uid="{00000000-0005-0000-0000-000015110000}"/>
    <cellStyle name="40% - 强调文字颜色 6 3 3 2 8 3" xfId="4340" xr:uid="{00000000-0005-0000-0000-000024110000}"/>
    <cellStyle name="40% - 强调文字颜色 6 3 3 2 9" xfId="32573" xr:uid="{00000000-0005-0000-0000-00006D7F0000}"/>
    <cellStyle name="40% - 强调文字颜色 6 3 3 2 9 2" xfId="5918" xr:uid="{00000000-0005-0000-0000-00004E170000}"/>
    <cellStyle name="40% - 强调文字颜色 6 3 3 3" xfId="16782" xr:uid="{00000000-0005-0000-0000-0000BE410000}"/>
    <cellStyle name="40% - 强调文字颜色 6 3 3 3 2" xfId="33591" xr:uid="{00000000-0005-0000-0000-000067830000}"/>
    <cellStyle name="40% - 强调文字颜色 6 3 3 3 2 2" xfId="13076" xr:uid="{00000000-0005-0000-0000-000044330000}"/>
    <cellStyle name="40% - 强调文字颜色 6 3 3 3 2 2 2" xfId="13078" xr:uid="{00000000-0005-0000-0000-000046330000}"/>
    <cellStyle name="40% - 强调文字颜色 6 3 3 3 2 2 2 2" xfId="22829" xr:uid="{00000000-0005-0000-0000-00005D590000}"/>
    <cellStyle name="40% - 强调文字颜色 6 3 3 3 2 2 2 3" xfId="33592" xr:uid="{00000000-0005-0000-0000-000068830000}"/>
    <cellStyle name="40% - 强调文字颜色 6 3 3 3 2 2 3" xfId="13082" xr:uid="{00000000-0005-0000-0000-00004A330000}"/>
    <cellStyle name="40% - 强调文字颜色 6 3 3 3 2 2 3 2" xfId="33593" xr:uid="{00000000-0005-0000-0000-000069830000}"/>
    <cellStyle name="40% - 强调文字颜色 6 3 3 3 2 2 4" xfId="22831" xr:uid="{00000000-0005-0000-0000-00005F590000}"/>
    <cellStyle name="40% - 强调文字颜色 6 3 3 3 2 3" xfId="13086" xr:uid="{00000000-0005-0000-0000-00004E330000}"/>
    <cellStyle name="40% - 强调文字颜色 6 3 3 3 2 3 2" xfId="22837" xr:uid="{00000000-0005-0000-0000-000065590000}"/>
    <cellStyle name="40% - 强调文字颜色 6 3 3 3 2 3 2 2" xfId="31567" xr:uid="{00000000-0005-0000-0000-00007F7B0000}"/>
    <cellStyle name="40% - 强调文字颜色 6 3 3 3 2 3 2 3" xfId="33594" xr:uid="{00000000-0005-0000-0000-00006A830000}"/>
    <cellStyle name="40% - 强调文字颜色 6 3 3 3 2 3 3" xfId="31569" xr:uid="{00000000-0005-0000-0000-0000817B0000}"/>
    <cellStyle name="40% - 强调文字颜色 6 3 3 3 2 3 4" xfId="31571" xr:uid="{00000000-0005-0000-0000-0000837B0000}"/>
    <cellStyle name="40% - 强调文字颜色 6 3 3 3 2 4" xfId="13088" xr:uid="{00000000-0005-0000-0000-000050330000}"/>
    <cellStyle name="40% - 强调文字颜色 6 3 3 3 2 4 2" xfId="21331" xr:uid="{00000000-0005-0000-0000-000083530000}"/>
    <cellStyle name="40% - 强调文字颜色 6 3 3 3 2 4 2 2" xfId="31579" xr:uid="{00000000-0005-0000-0000-00008B7B0000}"/>
    <cellStyle name="40% - 强调文字颜色 6 3 3 3 2 4 3" xfId="31581" xr:uid="{00000000-0005-0000-0000-00008D7B0000}"/>
    <cellStyle name="40% - 强调文字颜色 6 3 3 3 2 5" xfId="33595" xr:uid="{00000000-0005-0000-0000-00006B830000}"/>
    <cellStyle name="40% - 强调文字颜色 6 3 3 3 2 5 2" xfId="21345" xr:uid="{00000000-0005-0000-0000-000091530000}"/>
    <cellStyle name="40% - 强调文字颜色 6 3 3 3 2 6" xfId="33596" xr:uid="{00000000-0005-0000-0000-00006C830000}"/>
    <cellStyle name="40% - 强调文字颜色 6 3 3 3 2 6 2" xfId="31591" xr:uid="{00000000-0005-0000-0000-0000977B0000}"/>
    <cellStyle name="40% - 强调文字颜色 6 3 3 3 2 7" xfId="33597" xr:uid="{00000000-0005-0000-0000-00006D830000}"/>
    <cellStyle name="40% - 强调文字颜色 6 3 3 3 3" xfId="33598" xr:uid="{00000000-0005-0000-0000-00006E830000}"/>
    <cellStyle name="40% - 强调文字颜色 6 3 3 3 3 2" xfId="33599" xr:uid="{00000000-0005-0000-0000-00006F830000}"/>
    <cellStyle name="40% - 强调文字颜色 6 3 3 3 3 2 2" xfId="11661" xr:uid="{00000000-0005-0000-0000-0000BD2D0000}"/>
    <cellStyle name="40% - 强调文字颜色 6 3 3 3 3 2 2 2" xfId="32880" xr:uid="{00000000-0005-0000-0000-0000A0800000}"/>
    <cellStyle name="40% - 强调文字颜色 6 3 3 3 3 2 2 3" xfId="32883" xr:uid="{00000000-0005-0000-0000-0000A3800000}"/>
    <cellStyle name="40% - 强调文字颜色 6 3 3 3 3 2 3" xfId="33600" xr:uid="{00000000-0005-0000-0000-000070830000}"/>
    <cellStyle name="40% - 强调文字颜色 6 3 3 3 3 2 4" xfId="33601" xr:uid="{00000000-0005-0000-0000-000071830000}"/>
    <cellStyle name="40% - 强调文字颜色 6 3 3 3 3 3" xfId="555" xr:uid="{00000000-0005-0000-0000-00005B020000}"/>
    <cellStyle name="40% - 强调文字颜色 6 3 3 3 3 3 2" xfId="33602" xr:uid="{00000000-0005-0000-0000-000072830000}"/>
    <cellStyle name="40% - 强调文字颜色 6 3 3 3 3 3 2 2" xfId="33603" xr:uid="{00000000-0005-0000-0000-000073830000}"/>
    <cellStyle name="40% - 强调文字颜色 6 3 3 3 3 3 2 3" xfId="11240" xr:uid="{00000000-0005-0000-0000-0000182C0000}"/>
    <cellStyle name="40% - 强调文字颜色 6 3 3 3 3 3 3" xfId="33604" xr:uid="{00000000-0005-0000-0000-000074830000}"/>
    <cellStyle name="40% - 强调文字颜色 6 3 3 3 3 3 4" xfId="32133" xr:uid="{00000000-0005-0000-0000-0000B57D0000}"/>
    <cellStyle name="40% - 强调文字颜色 6 3 3 3 3 4" xfId="1613" xr:uid="{00000000-0005-0000-0000-00007D060000}"/>
    <cellStyle name="40% - 强调文字颜色 6 3 3 3 3 4 2" xfId="33605" xr:uid="{00000000-0005-0000-0000-000075830000}"/>
    <cellStyle name="40% - 强调文字颜色 6 3 3 3 3 4 2 2" xfId="33606" xr:uid="{00000000-0005-0000-0000-000076830000}"/>
    <cellStyle name="40% - 强调文字颜色 6 3 3 3 3 4 3" xfId="33607" xr:uid="{00000000-0005-0000-0000-000077830000}"/>
    <cellStyle name="40% - 强调文字颜色 6 3 3 3 3 5" xfId="33608" xr:uid="{00000000-0005-0000-0000-000078830000}"/>
    <cellStyle name="40% - 强调文字颜色 6 3 3 3 3 5 2" xfId="33609" xr:uid="{00000000-0005-0000-0000-000079830000}"/>
    <cellStyle name="40% - 强调文字颜色 6 3 3 3 3 5 3" xfId="33610" xr:uid="{00000000-0005-0000-0000-00007A830000}"/>
    <cellStyle name="40% - 强调文字颜色 6 3 3 3 3 6" xfId="33611" xr:uid="{00000000-0005-0000-0000-00007B830000}"/>
    <cellStyle name="40% - 强调文字颜色 6 3 3 3 3 6 2" xfId="33613" xr:uid="{00000000-0005-0000-0000-00007D830000}"/>
    <cellStyle name="40% - 强调文字颜色 6 3 3 3 3 7" xfId="14596" xr:uid="{00000000-0005-0000-0000-000034390000}"/>
    <cellStyle name="40% - 强调文字颜色 6 3 3 3 4" xfId="33614" xr:uid="{00000000-0005-0000-0000-00007E830000}"/>
    <cellStyle name="40% - 强调文字颜色 6 3 3 3 5" xfId="31367" xr:uid="{00000000-0005-0000-0000-0000B77A0000}"/>
    <cellStyle name="40% - 强调文字颜色 6 3 3 3 6" xfId="31371" xr:uid="{00000000-0005-0000-0000-0000BB7A0000}"/>
    <cellStyle name="40% - 强调文字颜色 6 3 3 4" xfId="33615" xr:uid="{00000000-0005-0000-0000-00007F830000}"/>
    <cellStyle name="40% - 强调文字颜色 6 3 3 4 2" xfId="32518" xr:uid="{00000000-0005-0000-0000-0000367F0000}"/>
    <cellStyle name="40% - 强调文字颜色 6 3 3 4 2 2" xfId="7648" xr:uid="{00000000-0005-0000-0000-0000101E0000}"/>
    <cellStyle name="40% - 强调文字颜色 6 3 3 4 2 2 2" xfId="15975" xr:uid="{00000000-0005-0000-0000-0000973E0000}"/>
    <cellStyle name="40% - 强调文字颜色 6 3 3 4 2 3" xfId="33616" xr:uid="{00000000-0005-0000-0000-000080830000}"/>
    <cellStyle name="40% - 强调文字颜色 6 3 3 4 2 3 2" xfId="15988" xr:uid="{00000000-0005-0000-0000-0000A43E0000}"/>
    <cellStyle name="40% - 强调文字颜色 6 3 3 4 2 4" xfId="33617" xr:uid="{00000000-0005-0000-0000-000081830000}"/>
    <cellStyle name="40% - 强调文字颜色 6 3 3 4 3" xfId="32521" xr:uid="{00000000-0005-0000-0000-0000397F0000}"/>
    <cellStyle name="40% - 强调文字颜色 6 3 3 4 3 2" xfId="32523" xr:uid="{00000000-0005-0000-0000-00003B7F0000}"/>
    <cellStyle name="40% - 强调文字颜色 6 3 3 4 3 3" xfId="2611" xr:uid="{00000000-0005-0000-0000-0000630A0000}"/>
    <cellStyle name="40% - 强调文字颜色 6 3 3 4 4" xfId="32525" xr:uid="{00000000-0005-0000-0000-00003D7F0000}"/>
    <cellStyle name="40% - 强调文字颜色 6 3 3 4 5" xfId="31374" xr:uid="{00000000-0005-0000-0000-0000BE7A0000}"/>
    <cellStyle name="40% - 强调文字颜色 6 3 3 4 6" xfId="31377" xr:uid="{00000000-0005-0000-0000-0000C17A0000}"/>
    <cellStyle name="40% - 强调文字颜色 6 3 3 5" xfId="8643" xr:uid="{00000000-0005-0000-0000-0000F3210000}"/>
    <cellStyle name="40% - 强调文字颜色 6 3 3 5 2" xfId="8645" xr:uid="{00000000-0005-0000-0000-0000F5210000}"/>
    <cellStyle name="40% - 强调文字颜色 6 3 3 5 2 2" xfId="13106" xr:uid="{00000000-0005-0000-0000-000062330000}"/>
    <cellStyle name="40% - 强调文字颜色 6 3 3 5 2 2 2" xfId="33618" xr:uid="{00000000-0005-0000-0000-000082830000}"/>
    <cellStyle name="40% - 强调文字颜色 6 3 3 5 2 3" xfId="33619" xr:uid="{00000000-0005-0000-0000-000083830000}"/>
    <cellStyle name="40% - 强调文字颜色 6 3 3 5 2 4" xfId="33620" xr:uid="{00000000-0005-0000-0000-000084830000}"/>
    <cellStyle name="40% - 强调文字颜色 6 3 3 5 3" xfId="8648" xr:uid="{00000000-0005-0000-0000-0000F8210000}"/>
    <cellStyle name="40% - 强调文字颜色 6 3 3 5 3 2" xfId="33621" xr:uid="{00000000-0005-0000-0000-000085830000}"/>
    <cellStyle name="40% - 强调文字颜色 6 3 3 5 3 2 2" xfId="33622" xr:uid="{00000000-0005-0000-0000-000086830000}"/>
    <cellStyle name="40% - 强调文字颜色 6 3 3 5 3 3" xfId="33623" xr:uid="{00000000-0005-0000-0000-000087830000}"/>
    <cellStyle name="40% - 强调文字颜色 6 3 3 5 3 4" xfId="33624" xr:uid="{00000000-0005-0000-0000-000088830000}"/>
    <cellStyle name="40% - 强调文字颜色 6 3 3 5 4" xfId="33625" xr:uid="{00000000-0005-0000-0000-000089830000}"/>
    <cellStyle name="40% - 强调文字颜色 6 3 3 5 4 2" xfId="3595" xr:uid="{00000000-0005-0000-0000-00003B0E0000}"/>
    <cellStyle name="40% - 强调文字颜色 6 3 3 5 5" xfId="31381" xr:uid="{00000000-0005-0000-0000-0000C57A0000}"/>
    <cellStyle name="40% - 强调文字颜色 6 3 3 5 6" xfId="33626" xr:uid="{00000000-0005-0000-0000-00008A830000}"/>
    <cellStyle name="40% - 强调文字颜色 6 3 3 6" xfId="8650" xr:uid="{00000000-0005-0000-0000-0000FA210000}"/>
    <cellStyle name="40% - 强调文字颜色 6 3 3 6 2" xfId="8653" xr:uid="{00000000-0005-0000-0000-0000FD210000}"/>
    <cellStyle name="40% - 强调文字颜色 6 3 3 6 2 2" xfId="33627" xr:uid="{00000000-0005-0000-0000-00008B830000}"/>
    <cellStyle name="40% - 强调文字颜色 6 3 3 6 2 2 2" xfId="33628" xr:uid="{00000000-0005-0000-0000-00008C830000}"/>
    <cellStyle name="40% - 强调文字颜色 6 3 3 6 2 3" xfId="103" xr:uid="{00000000-0005-0000-0000-000073000000}"/>
    <cellStyle name="40% - 强调文字颜色 6 3 3 6 2 4" xfId="33629" xr:uid="{00000000-0005-0000-0000-00008D830000}"/>
    <cellStyle name="40% - 强调文字颜色 6 3 3 6 3" xfId="33630" xr:uid="{00000000-0005-0000-0000-00008E830000}"/>
    <cellStyle name="40% - 强调文字颜色 6 3 3 6 3 2" xfId="33631" xr:uid="{00000000-0005-0000-0000-00008F830000}"/>
    <cellStyle name="40% - 强调文字颜色 6 3 3 6 3 3" xfId="33632" xr:uid="{00000000-0005-0000-0000-000090830000}"/>
    <cellStyle name="40% - 强调文字颜色 6 3 3 6 4" xfId="33633" xr:uid="{00000000-0005-0000-0000-000091830000}"/>
    <cellStyle name="40% - 强调文字颜色 6 3 3 6 4 2" xfId="3658" xr:uid="{00000000-0005-0000-0000-00007A0E0000}"/>
    <cellStyle name="40% - 强调文字颜色 6 3 3 6 5" xfId="31383" xr:uid="{00000000-0005-0000-0000-0000C77A0000}"/>
    <cellStyle name="40% - 强调文字颜色 6 3 3 6 6" xfId="33634" xr:uid="{00000000-0005-0000-0000-000092830000}"/>
    <cellStyle name="40% - 强调文字颜色 6 3 3 7" xfId="8656" xr:uid="{00000000-0005-0000-0000-000000220000}"/>
    <cellStyle name="40% - 强调文字颜色 6 3 3 7 2" xfId="33635" xr:uid="{00000000-0005-0000-0000-000093830000}"/>
    <cellStyle name="40% - 强调文字颜色 6 3 3 7 2 2" xfId="33636" xr:uid="{00000000-0005-0000-0000-000094830000}"/>
    <cellStyle name="40% - 强调文字颜色 6 3 3 7 2 3" xfId="33637" xr:uid="{00000000-0005-0000-0000-000095830000}"/>
    <cellStyle name="40% - 强调文字颜色 6 3 3 7 3" xfId="33638" xr:uid="{00000000-0005-0000-0000-000096830000}"/>
    <cellStyle name="40% - 强调文字颜色 6 3 3 7 3 2" xfId="33639" xr:uid="{00000000-0005-0000-0000-000097830000}"/>
    <cellStyle name="40% - 强调文字颜色 6 3 3 7 4" xfId="33640" xr:uid="{00000000-0005-0000-0000-000098830000}"/>
    <cellStyle name="40% - 强调文字颜色 6 3 3 7 5" xfId="33641" xr:uid="{00000000-0005-0000-0000-000099830000}"/>
    <cellStyle name="40% - 强调文字颜色 6 3 3 8" xfId="33642" xr:uid="{00000000-0005-0000-0000-00009A830000}"/>
    <cellStyle name="40% - 强调文字颜色 6 3 3 8 2" xfId="33643" xr:uid="{00000000-0005-0000-0000-00009B830000}"/>
    <cellStyle name="40% - 强调文字颜色 6 3 3 8 2 2" xfId="33644" xr:uid="{00000000-0005-0000-0000-00009C830000}"/>
    <cellStyle name="40% - 强调文字颜色 6 3 3 8 2 3" xfId="33645" xr:uid="{00000000-0005-0000-0000-00009D830000}"/>
    <cellStyle name="40% - 强调文字颜色 6 3 3 8 3" xfId="33646" xr:uid="{00000000-0005-0000-0000-00009E830000}"/>
    <cellStyle name="40% - 强调文字颜色 6 3 3 8 3 2" xfId="33647" xr:uid="{00000000-0005-0000-0000-00009F830000}"/>
    <cellStyle name="40% - 强调文字颜色 6 3 3 8 4" xfId="33648" xr:uid="{00000000-0005-0000-0000-0000A0830000}"/>
    <cellStyle name="40% - 强调文字颜色 6 3 3 8 5" xfId="33649" xr:uid="{00000000-0005-0000-0000-0000A1830000}"/>
    <cellStyle name="40% - 强调文字颜色 6 3 3 9" xfId="33650" xr:uid="{00000000-0005-0000-0000-0000A2830000}"/>
    <cellStyle name="40% - 强调文字颜色 6 3 3 9 2" xfId="33651" xr:uid="{00000000-0005-0000-0000-0000A3830000}"/>
    <cellStyle name="40% - 强调文字颜色 6 3 3 9 3" xfId="33652" xr:uid="{00000000-0005-0000-0000-0000A4830000}"/>
    <cellStyle name="40% - 强调文字颜色 6 3 4" xfId="33653" xr:uid="{00000000-0005-0000-0000-0000A5830000}"/>
    <cellStyle name="40% - 强调文字颜色 6 3 4 2" xfId="16789" xr:uid="{00000000-0005-0000-0000-0000C5410000}"/>
    <cellStyle name="40% - 强调文字颜色 6 3 4 2 2" xfId="33654" xr:uid="{00000000-0005-0000-0000-0000A6830000}"/>
    <cellStyle name="40% - 强调文字颜色 6 3 4 2 2 2" xfId="30699" xr:uid="{00000000-0005-0000-0000-00001B780000}"/>
    <cellStyle name="40% - 强调文字颜色 6 3 4 2 2 2 2" xfId="30701" xr:uid="{00000000-0005-0000-0000-00001D780000}"/>
    <cellStyle name="40% - 强调文字颜色 6 3 4 2 2 2 3" xfId="30705" xr:uid="{00000000-0005-0000-0000-000021780000}"/>
    <cellStyle name="40% - 强调文字颜色 6 3 4 2 2 3" xfId="28695" xr:uid="{00000000-0005-0000-0000-000047700000}"/>
    <cellStyle name="40% - 强调文字颜色 6 3 4 2 2 4" xfId="28701" xr:uid="{00000000-0005-0000-0000-00004D700000}"/>
    <cellStyle name="40% - 强调文字颜色 6 3 4 2 2 5" xfId="16378" xr:uid="{00000000-0005-0000-0000-00002A400000}"/>
    <cellStyle name="40% - 强调文字颜色 6 3 4 2 3" xfId="33655" xr:uid="{00000000-0005-0000-0000-0000A7830000}"/>
    <cellStyle name="40% - 强调文字颜色 6 3 4 2 3 2" xfId="12599" xr:uid="{00000000-0005-0000-0000-000067310000}"/>
    <cellStyle name="40% - 强调文字颜色 6 3 4 2 3 2 2" xfId="33656" xr:uid="{00000000-0005-0000-0000-0000A8830000}"/>
    <cellStyle name="40% - 强调文字颜色 6 3 4 2 3 3" xfId="28705" xr:uid="{00000000-0005-0000-0000-000051700000}"/>
    <cellStyle name="40% - 强调文字颜色 6 3 4 2 3 4" xfId="28707" xr:uid="{00000000-0005-0000-0000-000053700000}"/>
    <cellStyle name="40% - 强调文字颜色 6 3 4 2 4" xfId="33657" xr:uid="{00000000-0005-0000-0000-0000A9830000}"/>
    <cellStyle name="40% - 强调文字颜色 6 3 4 2 4 2" xfId="30752" xr:uid="{00000000-0005-0000-0000-000050780000}"/>
    <cellStyle name="40% - 强调文字颜色 6 3 4 2 5" xfId="31386" xr:uid="{00000000-0005-0000-0000-0000CA7A0000}"/>
    <cellStyle name="40% - 强调文字颜色 6 3 4 3" xfId="33658" xr:uid="{00000000-0005-0000-0000-0000AA830000}"/>
    <cellStyle name="40% - 强调文字颜色 6 3 4 3 2" xfId="33659" xr:uid="{00000000-0005-0000-0000-0000AB830000}"/>
    <cellStyle name="40% - 强调文字颜色 6 3 4 3 3" xfId="33660" xr:uid="{00000000-0005-0000-0000-0000AC830000}"/>
    <cellStyle name="40% - 强调文字颜色 6 3 4 4" xfId="33661" xr:uid="{00000000-0005-0000-0000-0000AD830000}"/>
    <cellStyle name="40% - 强调文字颜色 6 3 4 5" xfId="8659" xr:uid="{00000000-0005-0000-0000-000003220000}"/>
    <cellStyle name="40% - 强调文字颜色 6 3 4 5 2" xfId="33662" xr:uid="{00000000-0005-0000-0000-0000AE830000}"/>
    <cellStyle name="40% - 强调文字颜色 6 3 4 5 2 2" xfId="33663" xr:uid="{00000000-0005-0000-0000-0000AF830000}"/>
    <cellStyle name="40% - 强调文字颜色 6 3 4 5 3" xfId="33664" xr:uid="{00000000-0005-0000-0000-0000B0830000}"/>
    <cellStyle name="40% - 强调文字颜色 6 3 4 6" xfId="8661" xr:uid="{00000000-0005-0000-0000-000005220000}"/>
    <cellStyle name="40% - 强调文字颜色 6 3 4 6 2" xfId="29459" xr:uid="{00000000-0005-0000-0000-000043730000}"/>
    <cellStyle name="40% - 强调文字颜色 6 3 5" xfId="16051" xr:uid="{00000000-0005-0000-0000-0000E33E0000}"/>
    <cellStyle name="40% - 强调文字颜色 6 3 5 2" xfId="33665" xr:uid="{00000000-0005-0000-0000-0000B1830000}"/>
    <cellStyle name="40% - 强调文字颜色 6 3 5 2 2" xfId="33666" xr:uid="{00000000-0005-0000-0000-0000B2830000}"/>
    <cellStyle name="40% - 强调文字颜色 6 3 5 2 2 2" xfId="6207" xr:uid="{00000000-0005-0000-0000-00006F180000}"/>
    <cellStyle name="40% - 强调文字颜色 6 3 5 2 2 3" xfId="6209" xr:uid="{00000000-0005-0000-0000-000071180000}"/>
    <cellStyle name="40% - 强调文字颜色 6 3 5 2 3" xfId="33667" xr:uid="{00000000-0005-0000-0000-0000B3830000}"/>
    <cellStyle name="40% - 强调文字颜色 6 3 5 2 3 2" xfId="5355" xr:uid="{00000000-0005-0000-0000-00001B150000}"/>
    <cellStyle name="40% - 强调文字颜色 6 3 5 2 3 2 2" xfId="328" xr:uid="{00000000-0005-0000-0000-000072010000}"/>
    <cellStyle name="40% - 强调文字颜色 6 3 5 2 3 3" xfId="5360" xr:uid="{00000000-0005-0000-0000-000020150000}"/>
    <cellStyle name="40% - 强调文字颜色 6 3 5 2 3 4" xfId="5365" xr:uid="{00000000-0005-0000-0000-000025150000}"/>
    <cellStyle name="40% - 强调文字颜色 6 3 5 2 4" xfId="33668" xr:uid="{00000000-0005-0000-0000-0000B4830000}"/>
    <cellStyle name="40% - 强调文字颜色 6 3 5 3" xfId="33669" xr:uid="{00000000-0005-0000-0000-0000B5830000}"/>
    <cellStyle name="40% - 强调文字颜色 6 3 5 3 2" xfId="23009" xr:uid="{00000000-0005-0000-0000-0000115A0000}"/>
    <cellStyle name="40% - 强调文字颜色 6 3 5 4" xfId="33670" xr:uid="{00000000-0005-0000-0000-0000B6830000}"/>
    <cellStyle name="40% - 强调文字颜色 6 3 5 4 2" xfId="33671" xr:uid="{00000000-0005-0000-0000-0000B7830000}"/>
    <cellStyle name="40% - 强调文字颜色 6 3 5 4 2 2" xfId="33672" xr:uid="{00000000-0005-0000-0000-0000B8830000}"/>
    <cellStyle name="40% - 强调文字颜色 6 3 5 4 3" xfId="33673" xr:uid="{00000000-0005-0000-0000-0000B9830000}"/>
    <cellStyle name="40% - 强调文字颜色 6 3 5 5" xfId="8665" xr:uid="{00000000-0005-0000-0000-000009220000}"/>
    <cellStyle name="40% - 强调文字颜色 6 3 5 6" xfId="31078" xr:uid="{00000000-0005-0000-0000-000096790000}"/>
    <cellStyle name="40% - 强调文字颜色 6 3 5 6 2" xfId="9416" xr:uid="{00000000-0005-0000-0000-0000F8240000}"/>
    <cellStyle name="40% - 强调文字颜色 6 3 6" xfId="16054" xr:uid="{00000000-0005-0000-0000-0000E63E0000}"/>
    <cellStyle name="40% - 强调文字颜色 6 3 6 2" xfId="22979" xr:uid="{00000000-0005-0000-0000-0000F3590000}"/>
    <cellStyle name="40% - 强调文字颜色 6 3 6 2 2" xfId="33674" xr:uid="{00000000-0005-0000-0000-0000BA830000}"/>
    <cellStyle name="40% - 强调文字颜色 6 3 6 2 2 2" xfId="7434" xr:uid="{00000000-0005-0000-0000-00003A1D0000}"/>
    <cellStyle name="40% - 强调文字颜色 6 3 6 2 2 2 2" xfId="7437" xr:uid="{00000000-0005-0000-0000-00003D1D0000}"/>
    <cellStyle name="40% - 强调文字颜色 6 3 6 2 2 2 2 2" xfId="7448" xr:uid="{00000000-0005-0000-0000-0000481D0000}"/>
    <cellStyle name="40% - 强调文字颜色 6 3 6 2 2 2 2 3" xfId="787" xr:uid="{00000000-0005-0000-0000-000043030000}"/>
    <cellStyle name="40% - 强调文字颜色 6 3 6 2 2 2 3" xfId="7572" xr:uid="{00000000-0005-0000-0000-0000C41D0000}"/>
    <cellStyle name="40% - 强调文字颜色 6 3 6 2 2 2 4" xfId="3042" xr:uid="{00000000-0005-0000-0000-0000120C0000}"/>
    <cellStyle name="40% - 强调文字颜色 6 3 6 2 2 3" xfId="7579" xr:uid="{00000000-0005-0000-0000-0000CB1D0000}"/>
    <cellStyle name="40% - 强调文字颜色 6 3 6 2 2 3 2" xfId="6413" xr:uid="{00000000-0005-0000-0000-00003D190000}"/>
    <cellStyle name="40% - 强调文字颜色 6 3 6 2 2 3 2 2" xfId="7287" xr:uid="{00000000-0005-0000-0000-0000A71C0000}"/>
    <cellStyle name="40% - 强调文字颜色 6 3 6 2 2 3 2 3" xfId="7292" xr:uid="{00000000-0005-0000-0000-0000AC1C0000}"/>
    <cellStyle name="40% - 强调文字颜色 6 3 6 2 2 3 3" xfId="7644" xr:uid="{00000000-0005-0000-0000-00000C1E0000}"/>
    <cellStyle name="40% - 强调文字颜色 6 3 6 2 2 3 4" xfId="7691" xr:uid="{00000000-0005-0000-0000-00003B1E0000}"/>
    <cellStyle name="40% - 强调文字颜色 6 3 6 2 2 4" xfId="7776" xr:uid="{00000000-0005-0000-0000-0000901E0000}"/>
    <cellStyle name="40% - 强调文字颜色 6 3 6 2 2 4 2" xfId="7779" xr:uid="{00000000-0005-0000-0000-0000931E0000}"/>
    <cellStyle name="40% - 强调文字颜色 6 3 6 2 2 4 2 2" xfId="7781" xr:uid="{00000000-0005-0000-0000-0000951E0000}"/>
    <cellStyle name="40% - 强调文字颜色 6 3 6 2 2 4 3" xfId="7805" xr:uid="{00000000-0005-0000-0000-0000AD1E0000}"/>
    <cellStyle name="40% - 强调文字颜色 6 3 6 2 2 5" xfId="6763" xr:uid="{00000000-0005-0000-0000-00009B1A0000}"/>
    <cellStyle name="40% - 强调文字颜色 6 3 6 2 2 5 2" xfId="6767" xr:uid="{00000000-0005-0000-0000-00009F1A0000}"/>
    <cellStyle name="40% - 强调文字颜色 6 3 6 2 2 6" xfId="6774" xr:uid="{00000000-0005-0000-0000-0000A61A0000}"/>
    <cellStyle name="40% - 强调文字颜色 6 3 6 2 2 7" xfId="6779" xr:uid="{00000000-0005-0000-0000-0000AB1A0000}"/>
    <cellStyle name="40% - 强调文字颜色 6 3 6 2 3" xfId="33675" xr:uid="{00000000-0005-0000-0000-0000BB830000}"/>
    <cellStyle name="40% - 强调文字颜色 6 3 6 2 4" xfId="32831" xr:uid="{00000000-0005-0000-0000-00006F800000}"/>
    <cellStyle name="40% - 强调文字颜色 6 3 6 3" xfId="33676" xr:uid="{00000000-0005-0000-0000-0000BC830000}"/>
    <cellStyle name="40% - 强调文字颜色 6 3 6 3 2" xfId="33677" xr:uid="{00000000-0005-0000-0000-0000BD830000}"/>
    <cellStyle name="40% - 强调文字颜色 6 3 6 3 2 2" xfId="9847" xr:uid="{00000000-0005-0000-0000-0000A7260000}"/>
    <cellStyle name="40% - 强调文字颜色 6 3 6 3 2 2 2" xfId="9851" xr:uid="{00000000-0005-0000-0000-0000AB260000}"/>
    <cellStyle name="40% - 强调文字颜色 6 3 6 3 2 2 3" xfId="9854" xr:uid="{00000000-0005-0000-0000-0000AE260000}"/>
    <cellStyle name="40% - 强调文字颜色 6 3 6 3 2 3" xfId="9857" xr:uid="{00000000-0005-0000-0000-0000B1260000}"/>
    <cellStyle name="40% - 强调文字颜色 6 3 6 3 2 4" xfId="9864" xr:uid="{00000000-0005-0000-0000-0000B8260000}"/>
    <cellStyle name="40% - 强调文字颜色 6 3 6 3 3" xfId="33678" xr:uid="{00000000-0005-0000-0000-0000BE830000}"/>
    <cellStyle name="40% - 强调文字颜色 6 3 6 3 3 2" xfId="12637" xr:uid="{00000000-0005-0000-0000-00008D310000}"/>
    <cellStyle name="40% - 强调文字颜色 6 3 6 3 3 2 2" xfId="12668" xr:uid="{00000000-0005-0000-0000-0000AC310000}"/>
    <cellStyle name="40% - 强调文字颜色 6 3 6 3 3 2 3" xfId="12829" xr:uid="{00000000-0005-0000-0000-00004D320000}"/>
    <cellStyle name="40% - 强调文字颜色 6 3 6 3 3 3" xfId="12971" xr:uid="{00000000-0005-0000-0000-0000DB320000}"/>
    <cellStyle name="40% - 强调文字颜色 6 3 6 3 3 4" xfId="13007" xr:uid="{00000000-0005-0000-0000-0000FF320000}"/>
    <cellStyle name="40% - 强调文字颜色 6 3 6 3 4" xfId="33679" xr:uid="{00000000-0005-0000-0000-0000BF830000}"/>
    <cellStyle name="40% - 强调文字颜色 6 3 6 3 4 2" xfId="13440" xr:uid="{00000000-0005-0000-0000-0000B0340000}"/>
    <cellStyle name="40% - 强调文字颜色 6 3 6 3 4 2 2" xfId="13443" xr:uid="{00000000-0005-0000-0000-0000B3340000}"/>
    <cellStyle name="40% - 强调文字颜色 6 3 6 3 4 3" xfId="13446" xr:uid="{00000000-0005-0000-0000-0000B6340000}"/>
    <cellStyle name="40% - 强调文字颜色 6 3 6 3 5" xfId="13720" xr:uid="{00000000-0005-0000-0000-0000C8350000}"/>
    <cellStyle name="40% - 强调文字颜色 6 3 6 3 6" xfId="13722" xr:uid="{00000000-0005-0000-0000-0000CA350000}"/>
    <cellStyle name="40% - 强调文字颜色 6 3 6 4" xfId="1882" xr:uid="{00000000-0005-0000-0000-00008A070000}"/>
    <cellStyle name="40% - 强调文字颜色 6 3 6 4 2" xfId="33680" xr:uid="{00000000-0005-0000-0000-0000C0830000}"/>
    <cellStyle name="40% - 强调文字颜色 6 3 6 4 2 2" xfId="15321" xr:uid="{00000000-0005-0000-0000-0000093C0000}"/>
    <cellStyle name="40% - 强调文字颜色 6 3 6 4 3" xfId="33681" xr:uid="{00000000-0005-0000-0000-0000C1830000}"/>
    <cellStyle name="40% - 强调文字颜色 6 3 6 5" xfId="1884" xr:uid="{00000000-0005-0000-0000-00008C070000}"/>
    <cellStyle name="40% - 强调文字颜色 6 3 6 5 2" xfId="31082" xr:uid="{00000000-0005-0000-0000-00009A790000}"/>
    <cellStyle name="40% - 强调文字颜色 6 3 7" xfId="22618" xr:uid="{00000000-0005-0000-0000-00008A580000}"/>
    <cellStyle name="40% - 强调文字颜色 6 3 7 2" xfId="33682" xr:uid="{00000000-0005-0000-0000-0000C2830000}"/>
    <cellStyle name="40% - 强调文字颜色 6 3 7 2 2" xfId="33683" xr:uid="{00000000-0005-0000-0000-0000C3830000}"/>
    <cellStyle name="40% - 强调文字颜色 6 3 7 2 2 2" xfId="13652" xr:uid="{00000000-0005-0000-0000-000084350000}"/>
    <cellStyle name="40% - 强调文字颜色 6 3 7 2 2 2 2" xfId="5983" xr:uid="{00000000-0005-0000-0000-00008F170000}"/>
    <cellStyle name="40% - 强调文字颜色 6 3 7 2 2 2 3" xfId="5986" xr:uid="{00000000-0005-0000-0000-000092170000}"/>
    <cellStyle name="40% - 强调文字颜色 6 3 7 2 2 3" xfId="13654" xr:uid="{00000000-0005-0000-0000-000086350000}"/>
    <cellStyle name="40% - 强调文字颜色 6 3 7 2 2 4" xfId="13656" xr:uid="{00000000-0005-0000-0000-000088350000}"/>
    <cellStyle name="40% - 强调文字颜色 6 3 7 2 3" xfId="33684" xr:uid="{00000000-0005-0000-0000-0000C4830000}"/>
    <cellStyle name="40% - 强调文字颜色 6 3 7 2 3 2" xfId="13672" xr:uid="{00000000-0005-0000-0000-000098350000}"/>
    <cellStyle name="40% - 强调文字颜色 6 3 7 2 3 2 2" xfId="6016" xr:uid="{00000000-0005-0000-0000-0000B0170000}"/>
    <cellStyle name="40% - 强调文字颜色 6 3 7 2 3 2 3" xfId="7252" xr:uid="{00000000-0005-0000-0000-0000841C0000}"/>
    <cellStyle name="40% - 强调文字颜色 6 3 7 2 3 3" xfId="13674" xr:uid="{00000000-0005-0000-0000-00009A350000}"/>
    <cellStyle name="40% - 强调文字颜色 6 3 7 2 3 4" xfId="13676" xr:uid="{00000000-0005-0000-0000-00009C350000}"/>
    <cellStyle name="40% - 强调文字颜色 6 3 7 2 4" xfId="33685" xr:uid="{00000000-0005-0000-0000-0000C5830000}"/>
    <cellStyle name="40% - 强调文字颜色 6 3 7 2 4 2" xfId="13694" xr:uid="{00000000-0005-0000-0000-0000AE350000}"/>
    <cellStyle name="40% - 强调文字颜色 6 3 7 2 4 2 2" xfId="479" xr:uid="{00000000-0005-0000-0000-00000F020000}"/>
    <cellStyle name="40% - 强调文字颜色 6 3 7 2 4 3" xfId="13697" xr:uid="{00000000-0005-0000-0000-0000B1350000}"/>
    <cellStyle name="40% - 强调文字颜色 6 3 7 2 5" xfId="33686" xr:uid="{00000000-0005-0000-0000-0000C6830000}"/>
    <cellStyle name="40% - 强调文字颜色 6 3 7 2 5 2" xfId="13706" xr:uid="{00000000-0005-0000-0000-0000BA350000}"/>
    <cellStyle name="40% - 强调文字颜色 6 3 7 2 6" xfId="33687" xr:uid="{00000000-0005-0000-0000-0000C7830000}"/>
    <cellStyle name="40% - 强调文字颜色 6 3 7 2 7" xfId="33688" xr:uid="{00000000-0005-0000-0000-0000C8830000}"/>
    <cellStyle name="40% - 强调文字颜色 6 3 7 3" xfId="33689" xr:uid="{00000000-0005-0000-0000-0000C9830000}"/>
    <cellStyle name="40% - 强调文字颜色 6 3 7 3 2" xfId="33690" xr:uid="{00000000-0005-0000-0000-0000CA830000}"/>
    <cellStyle name="40% - 强调文字颜色 6 3 7 3 2 2" xfId="13791" xr:uid="{00000000-0005-0000-0000-00000F360000}"/>
    <cellStyle name="40% - 强调文字颜色 6 3 7 3 2 2 2" xfId="13793" xr:uid="{00000000-0005-0000-0000-000011360000}"/>
    <cellStyle name="40% - 强调文字颜色 6 3 7 3 2 2 3" xfId="13795" xr:uid="{00000000-0005-0000-0000-000013360000}"/>
    <cellStyle name="40% - 强调文字颜色 6 3 7 3 2 3" xfId="13797" xr:uid="{00000000-0005-0000-0000-000015360000}"/>
    <cellStyle name="40% - 强调文字颜色 6 3 7 3 2 4" xfId="13801" xr:uid="{00000000-0005-0000-0000-000019360000}"/>
    <cellStyle name="40% - 强调文字颜色 6 3 7 3 3" xfId="33691" xr:uid="{00000000-0005-0000-0000-0000CB830000}"/>
    <cellStyle name="40% - 强调文字颜色 6 3 7 3 3 2" xfId="33692" xr:uid="{00000000-0005-0000-0000-0000CC830000}"/>
    <cellStyle name="40% - 强调文字颜色 6 3 7 3 3 2 2" xfId="33693" xr:uid="{00000000-0005-0000-0000-0000CD830000}"/>
    <cellStyle name="40% - 强调文字颜色 6 3 7 3 3 2 3" xfId="33694" xr:uid="{00000000-0005-0000-0000-0000CE830000}"/>
    <cellStyle name="40% - 强调文字颜色 6 3 7 3 3 3" xfId="33695" xr:uid="{00000000-0005-0000-0000-0000CF830000}"/>
    <cellStyle name="40% - 强调文字颜色 6 3 7 3 3 4" xfId="33696" xr:uid="{00000000-0005-0000-0000-0000D0830000}"/>
    <cellStyle name="40% - 强调文字颜色 6 3 7 3 4" xfId="5059" xr:uid="{00000000-0005-0000-0000-0000F3130000}"/>
    <cellStyle name="40% - 强调文字颜色 6 3 7 3 4 2" xfId="5063" xr:uid="{00000000-0005-0000-0000-0000F7130000}"/>
    <cellStyle name="40% - 强调文字颜色 6 3 7 3 4 2 2" xfId="20789" xr:uid="{00000000-0005-0000-0000-000065510000}"/>
    <cellStyle name="40% - 强调文字颜色 6 3 7 3 4 3" xfId="5066" xr:uid="{00000000-0005-0000-0000-0000FA130000}"/>
    <cellStyle name="40% - 强调文字颜色 6 3 7 3 5" xfId="5075" xr:uid="{00000000-0005-0000-0000-000003140000}"/>
    <cellStyle name="40% - 强调文字颜色 6 3 7 3 5 2" xfId="13731" xr:uid="{00000000-0005-0000-0000-0000D3350000}"/>
    <cellStyle name="40% - 强调文字颜色 6 3 7 3 6" xfId="5081" xr:uid="{00000000-0005-0000-0000-000009140000}"/>
    <cellStyle name="40% - 强调文字颜色 6 3 7 4" xfId="1888" xr:uid="{00000000-0005-0000-0000-000090070000}"/>
    <cellStyle name="40% - 强调文字颜色 6 3 7 5" xfId="31088" xr:uid="{00000000-0005-0000-0000-0000A0790000}"/>
    <cellStyle name="40% - 强调文字颜色 6 3 8" xfId="33060" xr:uid="{00000000-0005-0000-0000-000054810000}"/>
    <cellStyle name="40% - 强调文字颜色 6 3 8 2" xfId="33697" xr:uid="{00000000-0005-0000-0000-0000D1830000}"/>
    <cellStyle name="40% - 强调文字颜色 6 3 9" xfId="33698" xr:uid="{00000000-0005-0000-0000-0000D2830000}"/>
    <cellStyle name="40% - 强调文字颜色 6 3 9 2" xfId="33700" xr:uid="{00000000-0005-0000-0000-0000D4830000}"/>
    <cellStyle name="40% - 强调文字颜色 6 3 9 2 2" xfId="33701" xr:uid="{00000000-0005-0000-0000-0000D5830000}"/>
    <cellStyle name="40% - 强调文字颜色 6 3 9 2 2 2" xfId="20543" xr:uid="{00000000-0005-0000-0000-00006F500000}"/>
    <cellStyle name="40% - 强调文字颜色 6 3 9 2 2 2 2" xfId="33702" xr:uid="{00000000-0005-0000-0000-0000D6830000}"/>
    <cellStyle name="40% - 强调文字颜色 6 3 9 2 2 3" xfId="20545" xr:uid="{00000000-0005-0000-0000-000071500000}"/>
    <cellStyle name="40% - 强调文字颜色 6 3 9 2 3" xfId="33703" xr:uid="{00000000-0005-0000-0000-0000D7830000}"/>
    <cellStyle name="40% - 强调文字颜色 6 3 9 2 3 2" xfId="20556" xr:uid="{00000000-0005-0000-0000-00007C500000}"/>
    <cellStyle name="40% - 强调文字颜色 6 3 9 2 4" xfId="33704" xr:uid="{00000000-0005-0000-0000-0000D8830000}"/>
    <cellStyle name="40% - 强调文字颜色 6 3 9 3" xfId="33706" xr:uid="{00000000-0005-0000-0000-0000DA830000}"/>
    <cellStyle name="40% - 强调文字颜色 6 3 9 3 2" xfId="33707" xr:uid="{00000000-0005-0000-0000-0000DB830000}"/>
    <cellStyle name="40% - 强调文字颜色 6 3 9 3 2 2" xfId="20634" xr:uid="{00000000-0005-0000-0000-0000CA500000}"/>
    <cellStyle name="40% - 强调文字颜色 6 3 9 3 2 3" xfId="20638" xr:uid="{00000000-0005-0000-0000-0000CE500000}"/>
    <cellStyle name="40% - 强调文字颜色 6 3 9 3 3" xfId="33708" xr:uid="{00000000-0005-0000-0000-0000DC830000}"/>
    <cellStyle name="40% - 强调文字颜色 6 3 9 3 4" xfId="1211" xr:uid="{00000000-0005-0000-0000-0000EB040000}"/>
    <cellStyle name="40% - 强调文字颜色 6 3 9 4" xfId="33089" xr:uid="{00000000-0005-0000-0000-000071810000}"/>
    <cellStyle name="40% - 强调文字颜色 6 3 9 4 2" xfId="33091" xr:uid="{00000000-0005-0000-0000-000073810000}"/>
    <cellStyle name="40% - 强调文字颜色 6 3 9 4 2 2" xfId="33093" xr:uid="{00000000-0005-0000-0000-000075810000}"/>
    <cellStyle name="40% - 强调文字颜色 6 3 9 4 3" xfId="33096" xr:uid="{00000000-0005-0000-0000-000078810000}"/>
    <cellStyle name="40% - 强调文字颜色 6 3 9 5" xfId="33098" xr:uid="{00000000-0005-0000-0000-00007A810000}"/>
    <cellStyle name="40% - 强调文字颜色 6 3 9 5 2" xfId="1314" xr:uid="{00000000-0005-0000-0000-000052050000}"/>
    <cellStyle name="40% - 强调文字颜色 6 3 9 6" xfId="33100" xr:uid="{00000000-0005-0000-0000-00007C810000}"/>
    <cellStyle name="40% - 强调文字颜色 6 4" xfId="33709" xr:uid="{00000000-0005-0000-0000-0000DD830000}"/>
    <cellStyle name="40% - 强调文字颜色 6 4 2" xfId="33710" xr:uid="{00000000-0005-0000-0000-0000DE830000}"/>
    <cellStyle name="40% - 强调文字颜色 6 4 2 10" xfId="33711" xr:uid="{00000000-0005-0000-0000-0000DF830000}"/>
    <cellStyle name="40% - 强调文字颜色 6 4 2 10 2" xfId="26824" xr:uid="{00000000-0005-0000-0000-0000F8680000}"/>
    <cellStyle name="40% - 强调文字颜色 6 4 2 11" xfId="5719" xr:uid="{00000000-0005-0000-0000-000087160000}"/>
    <cellStyle name="40% - 强调文字颜色 6 4 2 11 2" xfId="30788" xr:uid="{00000000-0005-0000-0000-000074780000}"/>
    <cellStyle name="40% - 强调文字颜色 6 4 2 12" xfId="33712" xr:uid="{00000000-0005-0000-0000-0000E0830000}"/>
    <cellStyle name="40% - 强调文字颜色 6 4 2 12 2" xfId="27185" xr:uid="{00000000-0005-0000-0000-0000616A0000}"/>
    <cellStyle name="40% - 强调文字颜色 6 4 2 13" xfId="33713" xr:uid="{00000000-0005-0000-0000-0000E1830000}"/>
    <cellStyle name="40% - 强调文字颜色 6 4 2 13 2" xfId="33714" xr:uid="{00000000-0005-0000-0000-0000E2830000}"/>
    <cellStyle name="40% - 强调文字颜色 6 4 2 14" xfId="33715" xr:uid="{00000000-0005-0000-0000-0000E3830000}"/>
    <cellStyle name="40% - 强调文字颜色 6 4 2 15" xfId="33716" xr:uid="{00000000-0005-0000-0000-0000E4830000}"/>
    <cellStyle name="40% - 强调文字颜色 6 4 2 15 2" xfId="33717" xr:uid="{00000000-0005-0000-0000-0000E5830000}"/>
    <cellStyle name="40% - 强调文字颜色 6 4 2 16" xfId="33718" xr:uid="{00000000-0005-0000-0000-0000E6830000}"/>
    <cellStyle name="40% - 强调文字颜色 6 4 2 17" xfId="26085" xr:uid="{00000000-0005-0000-0000-000015660000}"/>
    <cellStyle name="40% - 强调文字颜色 6 4 2 2" xfId="10482" xr:uid="{00000000-0005-0000-0000-000022290000}"/>
    <cellStyle name="40% - 强调文字颜色 6 4 2 2 10" xfId="33719" xr:uid="{00000000-0005-0000-0000-0000E7830000}"/>
    <cellStyle name="40% - 强调文字颜色 6 4 2 2 10 2" xfId="33720" xr:uid="{00000000-0005-0000-0000-0000E8830000}"/>
    <cellStyle name="40% - 强调文字颜色 6 4 2 2 11" xfId="33721" xr:uid="{00000000-0005-0000-0000-0000E9830000}"/>
    <cellStyle name="40% - 强调文字颜色 6 4 2 2 11 2" xfId="33722" xr:uid="{00000000-0005-0000-0000-0000EA830000}"/>
    <cellStyle name="40% - 强调文字颜色 6 4 2 2 12" xfId="33723" xr:uid="{00000000-0005-0000-0000-0000EB830000}"/>
    <cellStyle name="40% - 强调文字颜色 6 4 2 2 12 2" xfId="3548" xr:uid="{00000000-0005-0000-0000-00000C0E0000}"/>
    <cellStyle name="40% - 强调文字颜色 6 4 2 2 13" xfId="2986" xr:uid="{00000000-0005-0000-0000-0000DA0B0000}"/>
    <cellStyle name="40% - 强调文字颜色 6 4 2 2 13 2" xfId="3570" xr:uid="{00000000-0005-0000-0000-0000220E0000}"/>
    <cellStyle name="40% - 强调文字颜色 6 4 2 2 14" xfId="2992" xr:uid="{00000000-0005-0000-0000-0000E00B0000}"/>
    <cellStyle name="40% - 强调文字颜色 6 4 2 2 15" xfId="16016" xr:uid="{00000000-0005-0000-0000-0000C03E0000}"/>
    <cellStyle name="40% - 强调文字颜色 6 4 2 2 16" xfId="16019" xr:uid="{00000000-0005-0000-0000-0000C33E0000}"/>
    <cellStyle name="40% - 强调文字颜色 6 4 2 2 2" xfId="33166" xr:uid="{00000000-0005-0000-0000-0000BE810000}"/>
    <cellStyle name="40% - 强调文字颜色 6 4 2 2 2 2" xfId="33725" xr:uid="{00000000-0005-0000-0000-0000ED830000}"/>
    <cellStyle name="40% - 强调文字颜色 6 4 2 2 2 2 2" xfId="33726" xr:uid="{00000000-0005-0000-0000-0000EE830000}"/>
    <cellStyle name="40% - 强调文字颜色 6 4 2 2 2 2 2 2" xfId="33727" xr:uid="{00000000-0005-0000-0000-0000EF830000}"/>
    <cellStyle name="40% - 强调文字颜色 6 4 2 2 2 2 2 2 2" xfId="33728" xr:uid="{00000000-0005-0000-0000-0000F0830000}"/>
    <cellStyle name="40% - 强调文字颜色 6 4 2 2 2 2 2 2 3" xfId="33729" xr:uid="{00000000-0005-0000-0000-0000F1830000}"/>
    <cellStyle name="40% - 强调文字颜色 6 4 2 2 2 2 2 3" xfId="9697" xr:uid="{00000000-0005-0000-0000-000011260000}"/>
    <cellStyle name="40% - 强调文字颜色 6 4 2 2 2 2 2 4" xfId="9701" xr:uid="{00000000-0005-0000-0000-000015260000}"/>
    <cellStyle name="40% - 强调文字颜色 6 4 2 2 2 2 3" xfId="19955" xr:uid="{00000000-0005-0000-0000-0000234E0000}"/>
    <cellStyle name="40% - 强调文字颜色 6 4 2 2 2 2 3 2" xfId="33730" xr:uid="{00000000-0005-0000-0000-0000F2830000}"/>
    <cellStyle name="40% - 强调文字颜色 6 4 2 2 2 2 3 2 2" xfId="33731" xr:uid="{00000000-0005-0000-0000-0000F3830000}"/>
    <cellStyle name="40% - 强调文字颜色 6 4 2 2 2 2 3 2 3" xfId="33732" xr:uid="{00000000-0005-0000-0000-0000F4830000}"/>
    <cellStyle name="40% - 强调文字颜色 6 4 2 2 2 2 3 3" xfId="9177" xr:uid="{00000000-0005-0000-0000-000009240000}"/>
    <cellStyle name="40% - 强调文字颜色 6 4 2 2 2 2 3 4" xfId="9353" xr:uid="{00000000-0005-0000-0000-0000B9240000}"/>
    <cellStyle name="40% - 强调文字颜色 6 4 2 2 2 2 4" xfId="33733" xr:uid="{00000000-0005-0000-0000-0000F5830000}"/>
    <cellStyle name="40% - 强调文字颜色 6 4 2 2 2 2 4 2" xfId="33734" xr:uid="{00000000-0005-0000-0000-0000F6830000}"/>
    <cellStyle name="40% - 强调文字颜色 6 4 2 2 2 2 4 3" xfId="9520" xr:uid="{00000000-0005-0000-0000-000060250000}"/>
    <cellStyle name="40% - 强调文字颜色 6 4 2 2 2 2 5" xfId="10569" xr:uid="{00000000-0005-0000-0000-000079290000}"/>
    <cellStyle name="40% - 强调文字颜色 6 4 2 2 2 2 5 2" xfId="33735" xr:uid="{00000000-0005-0000-0000-0000F7830000}"/>
    <cellStyle name="40% - 强调文字颜色 6 4 2 2 2 2 6" xfId="33736" xr:uid="{00000000-0005-0000-0000-0000F8830000}"/>
    <cellStyle name="40% - 强调文字颜色 6 4 2 2 2 3" xfId="33737" xr:uid="{00000000-0005-0000-0000-0000F9830000}"/>
    <cellStyle name="40% - 强调文字颜色 6 4 2 2 2 3 2" xfId="4334" xr:uid="{00000000-0005-0000-0000-00001E110000}"/>
    <cellStyle name="40% - 强调文字颜色 6 4 2 2 2 3 3" xfId="2059" xr:uid="{00000000-0005-0000-0000-00003B080000}"/>
    <cellStyle name="40% - 强调文字颜色 6 4 2 2 2 4" xfId="18870" xr:uid="{00000000-0005-0000-0000-0000E6490000}"/>
    <cellStyle name="40% - 强调文字颜色 6 4 2 2 2 4 2" xfId="18872" xr:uid="{00000000-0005-0000-0000-0000E8490000}"/>
    <cellStyle name="40% - 强调文字颜色 6 4 2 2 2 4 3" xfId="2073" xr:uid="{00000000-0005-0000-0000-000049080000}"/>
    <cellStyle name="40% - 强调文字颜色 6 4 2 2 2 5" xfId="18874" xr:uid="{00000000-0005-0000-0000-0000EA490000}"/>
    <cellStyle name="40% - 强调文字颜色 6 4 2 2 2 5 2" xfId="18878" xr:uid="{00000000-0005-0000-0000-0000EE490000}"/>
    <cellStyle name="40% - 强调文字颜色 6 4 2 2 2 6" xfId="18880" xr:uid="{00000000-0005-0000-0000-0000F0490000}"/>
    <cellStyle name="40% - 强调文字颜色 6 4 2 2 2 7" xfId="18882" xr:uid="{00000000-0005-0000-0000-0000F2490000}"/>
    <cellStyle name="40% - 强调文字颜色 6 4 2 2 3" xfId="33738" xr:uid="{00000000-0005-0000-0000-0000FA830000}"/>
    <cellStyle name="40% - 强调文字颜色 6 4 2 2 3 2" xfId="33739" xr:uid="{00000000-0005-0000-0000-0000FB830000}"/>
    <cellStyle name="40% - 强调文字颜色 6 4 2 2 3 2 2" xfId="33740" xr:uid="{00000000-0005-0000-0000-0000FC830000}"/>
    <cellStyle name="40% - 强调文字颜色 6 4 2 2 3 2 2 2" xfId="15198" xr:uid="{00000000-0005-0000-0000-00008E3B0000}"/>
    <cellStyle name="40% - 强调文字颜色 6 4 2 2 3 2 2 3" xfId="17717" xr:uid="{00000000-0005-0000-0000-000065450000}"/>
    <cellStyle name="40% - 强调文字颜色 6 4 2 2 3 2 3" xfId="33741" xr:uid="{00000000-0005-0000-0000-0000FD830000}"/>
    <cellStyle name="40% - 强调文字颜色 6 4 2 2 3 2 3 2" xfId="28287" xr:uid="{00000000-0005-0000-0000-0000AF6E0000}"/>
    <cellStyle name="40% - 强调文字颜色 6 4 2 2 3 2 4" xfId="33742" xr:uid="{00000000-0005-0000-0000-0000FE830000}"/>
    <cellStyle name="40% - 强调文字颜色 6 4 2 2 3 3" xfId="33743" xr:uid="{00000000-0005-0000-0000-0000FF830000}"/>
    <cellStyle name="40% - 强调文字颜色 6 4 2 2 3 3 2" xfId="33744" xr:uid="{00000000-0005-0000-0000-000000840000}"/>
    <cellStyle name="40% - 强调文字颜色 6 4 2 2 3 3 2 2" xfId="18415" xr:uid="{00000000-0005-0000-0000-00001F480000}"/>
    <cellStyle name="40% - 强调文字颜色 6 4 2 2 3 3 2 3" xfId="33745" xr:uid="{00000000-0005-0000-0000-000001840000}"/>
    <cellStyle name="40% - 强调文字颜色 6 4 2 2 3 3 3" xfId="2096" xr:uid="{00000000-0005-0000-0000-000060080000}"/>
    <cellStyle name="40% - 强调文字颜色 6 4 2 2 3 3 3 2" xfId="2101" xr:uid="{00000000-0005-0000-0000-000065080000}"/>
    <cellStyle name="40% - 强调文字颜色 6 4 2 2 3 3 4" xfId="2106" xr:uid="{00000000-0005-0000-0000-00006A080000}"/>
    <cellStyle name="40% - 强调文字颜色 6 4 2 2 3 4" xfId="18885" xr:uid="{00000000-0005-0000-0000-0000F5490000}"/>
    <cellStyle name="40% - 强调文字颜色 6 4 2 2 3 4 2" xfId="18887" xr:uid="{00000000-0005-0000-0000-0000F7490000}"/>
    <cellStyle name="40% - 强调文字颜色 6 4 2 2 3 4 3" xfId="2118" xr:uid="{00000000-0005-0000-0000-000076080000}"/>
    <cellStyle name="40% - 强调文字颜色 6 4 2 2 3 5" xfId="18889" xr:uid="{00000000-0005-0000-0000-0000F9490000}"/>
    <cellStyle name="40% - 强调文字颜色 6 4 2 2 3 5 2" xfId="33746" xr:uid="{00000000-0005-0000-0000-000002840000}"/>
    <cellStyle name="40% - 强调文字颜色 6 4 2 2 3 5 3" xfId="2129" xr:uid="{00000000-0005-0000-0000-000081080000}"/>
    <cellStyle name="40% - 强调文字颜色 6 4 2 2 3 6" xfId="18892" xr:uid="{00000000-0005-0000-0000-0000FC490000}"/>
    <cellStyle name="40% - 强调文字颜色 6 4 2 2 3 7" xfId="26761" xr:uid="{00000000-0005-0000-0000-0000B9680000}"/>
    <cellStyle name="40% - 强调文字颜色 6 4 2 2 4" xfId="33747" xr:uid="{00000000-0005-0000-0000-000003840000}"/>
    <cellStyle name="40% - 强调文字颜色 6 4 2 2 4 2" xfId="33748" xr:uid="{00000000-0005-0000-0000-000004840000}"/>
    <cellStyle name="40% - 强调文字颜色 6 4 2 2 4 2 2" xfId="33749" xr:uid="{00000000-0005-0000-0000-000005840000}"/>
    <cellStyle name="40% - 强调文字颜色 6 4 2 2 4 2 3" xfId="33750" xr:uid="{00000000-0005-0000-0000-000006840000}"/>
    <cellStyle name="40% - 强调文字颜色 6 4 2 2 4 3" xfId="33751" xr:uid="{00000000-0005-0000-0000-000007840000}"/>
    <cellStyle name="40% - 强调文字颜色 6 4 2 2 4 3 2" xfId="33752" xr:uid="{00000000-0005-0000-0000-000008840000}"/>
    <cellStyle name="40% - 强调文字颜色 6 4 2 2 4 3 3" xfId="2139" xr:uid="{00000000-0005-0000-0000-00008B080000}"/>
    <cellStyle name="40% - 强调文字颜色 6 4 2 2 4 4" xfId="18895" xr:uid="{00000000-0005-0000-0000-0000FF490000}"/>
    <cellStyle name="40% - 强调文字颜色 6 4 2 2 4 4 2" xfId="33753" xr:uid="{00000000-0005-0000-0000-000009840000}"/>
    <cellStyle name="40% - 强调文字颜色 6 4 2 2 4 5" xfId="18897" xr:uid="{00000000-0005-0000-0000-0000014A0000}"/>
    <cellStyle name="40% - 强调文字颜色 6 4 2 2 4 6" xfId="33754" xr:uid="{00000000-0005-0000-0000-00000A840000}"/>
    <cellStyle name="40% - 强调文字颜色 6 4 2 2 5" xfId="15112" xr:uid="{00000000-0005-0000-0000-0000383B0000}"/>
    <cellStyle name="40% - 强调文字颜色 6 4 2 2 5 2" xfId="33755" xr:uid="{00000000-0005-0000-0000-00000B840000}"/>
    <cellStyle name="40% - 强调文字颜色 6 4 2 2 5 2 2" xfId="28856" xr:uid="{00000000-0005-0000-0000-0000E8700000}"/>
    <cellStyle name="40% - 强调文字颜色 6 4 2 2 5 2 3" xfId="33756" xr:uid="{00000000-0005-0000-0000-00000C840000}"/>
    <cellStyle name="40% - 强调文字颜色 6 4 2 2 5 3" xfId="33757" xr:uid="{00000000-0005-0000-0000-00000D840000}"/>
    <cellStyle name="40% - 强调文字颜色 6 4 2 2 5 3 2" xfId="33758" xr:uid="{00000000-0005-0000-0000-00000E840000}"/>
    <cellStyle name="40% - 强调文字颜色 6 4 2 2 5 3 3" xfId="2164" xr:uid="{00000000-0005-0000-0000-0000A4080000}"/>
    <cellStyle name="40% - 强调文字颜色 6 4 2 2 5 4" xfId="18900" xr:uid="{00000000-0005-0000-0000-0000044A0000}"/>
    <cellStyle name="40% - 强调文字颜色 6 4 2 2 5 4 2" xfId="33759" xr:uid="{00000000-0005-0000-0000-00000F840000}"/>
    <cellStyle name="40% - 强调文字颜色 6 4 2 2 5 5" xfId="18902" xr:uid="{00000000-0005-0000-0000-0000064A0000}"/>
    <cellStyle name="40% - 强调文字颜色 6 4 2 2 5 6" xfId="33760" xr:uid="{00000000-0005-0000-0000-000010840000}"/>
    <cellStyle name="40% - 强调文字颜色 6 4 2 2 6" xfId="25842" xr:uid="{00000000-0005-0000-0000-000022650000}"/>
    <cellStyle name="40% - 强调文字颜色 6 4 2 2 6 2" xfId="23583" xr:uid="{00000000-0005-0000-0000-00004F5C0000}"/>
    <cellStyle name="40% - 强调文字颜色 6 4 2 2 6 2 2" xfId="33761" xr:uid="{00000000-0005-0000-0000-000011840000}"/>
    <cellStyle name="40% - 强调文字颜色 6 4 2 2 6 2 3" xfId="33762" xr:uid="{00000000-0005-0000-0000-000012840000}"/>
    <cellStyle name="40% - 强调文字颜色 6 4 2 2 6 3" xfId="23585" xr:uid="{00000000-0005-0000-0000-0000515C0000}"/>
    <cellStyle name="40% - 强调文字颜色 6 4 2 2 6 3 2" xfId="33763" xr:uid="{00000000-0005-0000-0000-000013840000}"/>
    <cellStyle name="40% - 强调文字颜色 6 4 2 2 6 4" xfId="33764" xr:uid="{00000000-0005-0000-0000-000014840000}"/>
    <cellStyle name="40% - 强调文字颜色 6 4 2 2 6 5" xfId="9717" xr:uid="{00000000-0005-0000-0000-000025260000}"/>
    <cellStyle name="40% - 强调文字颜色 6 4 2 2 7" xfId="33765" xr:uid="{00000000-0005-0000-0000-000015840000}"/>
    <cellStyle name="40% - 强调文字颜色 6 4 2 2 7 2" xfId="33766" xr:uid="{00000000-0005-0000-0000-000016840000}"/>
    <cellStyle name="40% - 强调文字颜色 6 4 2 2 7 2 2" xfId="33767" xr:uid="{00000000-0005-0000-0000-000017840000}"/>
    <cellStyle name="40% - 强调文字颜色 6 4 2 2 7 3" xfId="33768" xr:uid="{00000000-0005-0000-0000-000018840000}"/>
    <cellStyle name="40% - 强调文字颜色 6 4 2 2 7 4" xfId="33769" xr:uid="{00000000-0005-0000-0000-000019840000}"/>
    <cellStyle name="40% - 强调文字颜色 6 4 2 2 8" xfId="13631" xr:uid="{00000000-0005-0000-0000-00006F350000}"/>
    <cellStyle name="40% - 强调文字颜色 6 4 2 2 8 2" xfId="1491" xr:uid="{00000000-0005-0000-0000-000003060000}"/>
    <cellStyle name="40% - 强调文字颜色 6 4 2 2 8 3" xfId="5585" xr:uid="{00000000-0005-0000-0000-000001160000}"/>
    <cellStyle name="40% - 强调文字颜色 6 4 2 2 9" xfId="13633" xr:uid="{00000000-0005-0000-0000-000071350000}"/>
    <cellStyle name="40% - 强调文字颜色 6 4 2 2 9 2" xfId="33770" xr:uid="{00000000-0005-0000-0000-00001A840000}"/>
    <cellStyle name="40% - 强调文字颜色 6 4 2 2 9 3" xfId="33771" xr:uid="{00000000-0005-0000-0000-00001B840000}"/>
    <cellStyle name="40% - 强调文字颜色 6 4 2 3" xfId="33168" xr:uid="{00000000-0005-0000-0000-0000C0810000}"/>
    <cellStyle name="40% - 强调文字颜色 6 4 2 3 2" xfId="33772" xr:uid="{00000000-0005-0000-0000-00001C840000}"/>
    <cellStyle name="40% - 强调文字颜色 6 4 2 3 2 2" xfId="13475" xr:uid="{00000000-0005-0000-0000-0000D3340000}"/>
    <cellStyle name="40% - 强调文字颜色 6 4 2 3 2 2 2" xfId="11252" xr:uid="{00000000-0005-0000-0000-0000242C0000}"/>
    <cellStyle name="40% - 强调文字颜色 6 4 2 3 2 2 2 2" xfId="16079" xr:uid="{00000000-0005-0000-0000-0000FF3E0000}"/>
    <cellStyle name="40% - 强调文字颜色 6 4 2 3 2 2 2 3" xfId="13680" xr:uid="{00000000-0005-0000-0000-0000A0350000}"/>
    <cellStyle name="40% - 强调文字颜色 6 4 2 3 2 2 3" xfId="6032" xr:uid="{00000000-0005-0000-0000-0000C0170000}"/>
    <cellStyle name="40% - 强调文字颜色 6 4 2 3 2 2 3 2" xfId="16119" xr:uid="{00000000-0005-0000-0000-0000273F0000}"/>
    <cellStyle name="40% - 强调文字颜色 6 4 2 3 2 2 4" xfId="6044" xr:uid="{00000000-0005-0000-0000-0000CC170000}"/>
    <cellStyle name="40% - 强调文字颜色 6 4 2 3 2 3" xfId="33773" xr:uid="{00000000-0005-0000-0000-00001D840000}"/>
    <cellStyle name="40% - 强调文字颜色 6 4 2 3 2 3 2" xfId="11260" xr:uid="{00000000-0005-0000-0000-00002C2C0000}"/>
    <cellStyle name="40% - 强调文字颜色 6 4 2 3 2 3 2 2" xfId="16831" xr:uid="{00000000-0005-0000-0000-0000EF410000}"/>
    <cellStyle name="40% - 强调文字颜色 6 4 2 3 2 3 2 3" xfId="13701" xr:uid="{00000000-0005-0000-0000-0000B5350000}"/>
    <cellStyle name="40% - 强调文字颜色 6 4 2 3 2 3 3" xfId="11262" xr:uid="{00000000-0005-0000-0000-00002E2C0000}"/>
    <cellStyle name="40% - 强调文字颜色 6 4 2 3 2 3 4" xfId="4651" xr:uid="{00000000-0005-0000-0000-00005B120000}"/>
    <cellStyle name="40% - 强调文字颜色 6 4 2 3 2 4" xfId="33774" xr:uid="{00000000-0005-0000-0000-00001E840000}"/>
    <cellStyle name="40% - 强调文字颜色 6 4 2 3 2 4 2" xfId="11267" xr:uid="{00000000-0005-0000-0000-0000332C0000}"/>
    <cellStyle name="40% - 强调文字颜色 6 4 2 3 2 4 2 2" xfId="33775" xr:uid="{00000000-0005-0000-0000-00001F840000}"/>
    <cellStyle name="40% - 强调文字颜色 6 4 2 3 2 4 3" xfId="33776" xr:uid="{00000000-0005-0000-0000-000020840000}"/>
    <cellStyle name="40% - 强调文字颜色 6 4 2 3 2 5" xfId="33398" xr:uid="{00000000-0005-0000-0000-0000A6820000}"/>
    <cellStyle name="40% - 强调文字颜色 6 4 2 3 2 5 2" xfId="33400" xr:uid="{00000000-0005-0000-0000-0000A8820000}"/>
    <cellStyle name="40% - 强调文字颜色 6 4 2 3 2 6" xfId="33403" xr:uid="{00000000-0005-0000-0000-0000AB820000}"/>
    <cellStyle name="40% - 强调文字颜色 6 4 2 3 2 6 2" xfId="33777" xr:uid="{00000000-0005-0000-0000-000021840000}"/>
    <cellStyle name="40% - 强调文字颜色 6 4 2 3 2 7" xfId="33405" xr:uid="{00000000-0005-0000-0000-0000AD820000}"/>
    <cellStyle name="40% - 强调文字颜色 6 4 2 3 3" xfId="33778" xr:uid="{00000000-0005-0000-0000-000022840000}"/>
    <cellStyle name="40% - 强调文字颜色 6 4 2 3 3 2" xfId="27053" xr:uid="{00000000-0005-0000-0000-0000DD690000}"/>
    <cellStyle name="40% - 强调文字颜色 6 4 2 3 3 2 2" xfId="33779" xr:uid="{00000000-0005-0000-0000-000023840000}"/>
    <cellStyle name="40% - 强调文字颜色 6 4 2 3 3 2 2 2" xfId="19474" xr:uid="{00000000-0005-0000-0000-0000424C0000}"/>
    <cellStyle name="40% - 强调文字颜色 6 4 2 3 3 2 2 3" xfId="19502" xr:uid="{00000000-0005-0000-0000-00005E4C0000}"/>
    <cellStyle name="40% - 强调文字颜色 6 4 2 3 3 2 3" xfId="33780" xr:uid="{00000000-0005-0000-0000-000024840000}"/>
    <cellStyle name="40% - 强调文字颜色 6 4 2 3 3 2 4" xfId="569" xr:uid="{00000000-0005-0000-0000-000069020000}"/>
    <cellStyle name="40% - 强调文字颜色 6 4 2 3 3 3" xfId="27056" xr:uid="{00000000-0005-0000-0000-0000E0690000}"/>
    <cellStyle name="40% - 强调文字颜色 6 4 2 3 3 3 2" xfId="33781" xr:uid="{00000000-0005-0000-0000-000025840000}"/>
    <cellStyle name="40% - 强调文字颜色 6 4 2 3 3 3 2 2" xfId="20137" xr:uid="{00000000-0005-0000-0000-0000D94E0000}"/>
    <cellStyle name="40% - 强调文字颜色 6 4 2 3 3 3 2 3" xfId="33783" xr:uid="{00000000-0005-0000-0000-000027840000}"/>
    <cellStyle name="40% - 强调文字颜色 6 4 2 3 3 3 3" xfId="2298" xr:uid="{00000000-0005-0000-0000-00002A090000}"/>
    <cellStyle name="40% - 强调文字颜色 6 4 2 3 3 3 4" xfId="32471" xr:uid="{00000000-0005-0000-0000-0000077F0000}"/>
    <cellStyle name="40% - 强调文字颜色 6 4 2 3 3 4" xfId="33784" xr:uid="{00000000-0005-0000-0000-000028840000}"/>
    <cellStyle name="40% - 强调文字颜色 6 4 2 3 3 4 2" xfId="33785" xr:uid="{00000000-0005-0000-0000-000029840000}"/>
    <cellStyle name="40% - 强调文字颜色 6 4 2 3 3 4 2 2" xfId="33786" xr:uid="{00000000-0005-0000-0000-00002A840000}"/>
    <cellStyle name="40% - 强调文字颜色 6 4 2 3 3 4 3" xfId="33787" xr:uid="{00000000-0005-0000-0000-00002B840000}"/>
    <cellStyle name="40% - 强调文字颜色 6 4 2 3 3 5" xfId="33407" xr:uid="{00000000-0005-0000-0000-0000AF820000}"/>
    <cellStyle name="40% - 强调文字颜色 6 4 2 3 3 5 2" xfId="33409" xr:uid="{00000000-0005-0000-0000-0000B1820000}"/>
    <cellStyle name="40% - 强调文字颜色 6 4 2 3 3 5 3" xfId="33411" xr:uid="{00000000-0005-0000-0000-0000B3820000}"/>
    <cellStyle name="40% - 强调文字颜色 6 4 2 3 3 6" xfId="33413" xr:uid="{00000000-0005-0000-0000-0000B5820000}"/>
    <cellStyle name="40% - 强调文字颜色 6 4 2 3 3 6 2" xfId="33788" xr:uid="{00000000-0005-0000-0000-00002C840000}"/>
    <cellStyle name="40% - 强调文字颜色 6 4 2 3 3 7" xfId="33415" xr:uid="{00000000-0005-0000-0000-0000B7820000}"/>
    <cellStyle name="40% - 强调文字颜色 6 4 2 3 4" xfId="33789" xr:uid="{00000000-0005-0000-0000-00002D840000}"/>
    <cellStyle name="40% - 强调文字颜色 6 4 2 3 5" xfId="33790" xr:uid="{00000000-0005-0000-0000-00002E840000}"/>
    <cellStyle name="40% - 强调文字颜色 6 4 2 3 6" xfId="506" xr:uid="{00000000-0005-0000-0000-00002A020000}"/>
    <cellStyle name="40% - 强调文字颜色 6 4 2 4" xfId="33170" xr:uid="{00000000-0005-0000-0000-0000C2810000}"/>
    <cellStyle name="40% - 强调文字颜色 6 4 2 4 2" xfId="33791" xr:uid="{00000000-0005-0000-0000-00002F840000}"/>
    <cellStyle name="40% - 强调文字颜色 6 4 2 4 2 2" xfId="27115" xr:uid="{00000000-0005-0000-0000-00001B6A0000}"/>
    <cellStyle name="40% - 强调文字颜色 6 4 2 4 2 2 2" xfId="11284" xr:uid="{00000000-0005-0000-0000-0000442C0000}"/>
    <cellStyle name="40% - 强调文字颜色 6 4 2 4 2 3" xfId="33792" xr:uid="{00000000-0005-0000-0000-000030840000}"/>
    <cellStyle name="40% - 强调文字颜色 6 4 2 4 2 3 2" xfId="16700" xr:uid="{00000000-0005-0000-0000-00006C410000}"/>
    <cellStyle name="40% - 强调文字颜色 6 4 2 4 2 4" xfId="33793" xr:uid="{00000000-0005-0000-0000-000031840000}"/>
    <cellStyle name="40% - 强调文字颜色 6 4 2 4 3" xfId="33794" xr:uid="{00000000-0005-0000-0000-000032840000}"/>
    <cellStyle name="40% - 强调文字颜色 6 4 2 4 3 2" xfId="27136" xr:uid="{00000000-0005-0000-0000-0000306A0000}"/>
    <cellStyle name="40% - 强调文字颜色 6 4 2 4 3 3" xfId="33795" xr:uid="{00000000-0005-0000-0000-000033840000}"/>
    <cellStyle name="40% - 强调文字颜色 6 4 2 4 4" xfId="33796" xr:uid="{00000000-0005-0000-0000-000034840000}"/>
    <cellStyle name="40% - 强调文字颜色 6 4 2 4 5" xfId="33797" xr:uid="{00000000-0005-0000-0000-000035840000}"/>
    <cellStyle name="40% - 强调文字颜色 6 4 2 4 6" xfId="33798" xr:uid="{00000000-0005-0000-0000-000036840000}"/>
    <cellStyle name="40% - 强调文字颜色 6 4 2 5" xfId="33799" xr:uid="{00000000-0005-0000-0000-000037840000}"/>
    <cellStyle name="40% - 强调文字颜色 6 4 2 5 2" xfId="33801" xr:uid="{00000000-0005-0000-0000-000039840000}"/>
    <cellStyle name="40% - 强调文字颜色 6 4 2 5 2 2" xfId="33802" xr:uid="{00000000-0005-0000-0000-00003A840000}"/>
    <cellStyle name="40% - 强调文字颜色 6 4 2 5 2 2 2" xfId="33803" xr:uid="{00000000-0005-0000-0000-00003B840000}"/>
    <cellStyle name="40% - 强调文字颜色 6 4 2 5 2 3" xfId="33804" xr:uid="{00000000-0005-0000-0000-00003C840000}"/>
    <cellStyle name="40% - 强调文字颜色 6 4 2 5 2 4" xfId="33805" xr:uid="{00000000-0005-0000-0000-00003D840000}"/>
    <cellStyle name="40% - 强调文字颜色 6 4 2 5 3" xfId="33806" xr:uid="{00000000-0005-0000-0000-00003E840000}"/>
    <cellStyle name="40% - 强调文字颜色 6 4 2 5 3 2" xfId="33807" xr:uid="{00000000-0005-0000-0000-00003F840000}"/>
    <cellStyle name="40% - 强调文字颜色 6 4 2 5 3 2 2" xfId="33025" xr:uid="{00000000-0005-0000-0000-000031810000}"/>
    <cellStyle name="40% - 强调文字颜色 6 4 2 5 3 3" xfId="33808" xr:uid="{00000000-0005-0000-0000-000040840000}"/>
    <cellStyle name="40% - 强调文字颜色 6 4 2 5 3 4" xfId="33809" xr:uid="{00000000-0005-0000-0000-000041840000}"/>
    <cellStyle name="40% - 强调文字颜色 6 4 2 5 4" xfId="33810" xr:uid="{00000000-0005-0000-0000-000042840000}"/>
    <cellStyle name="40% - 强调文字颜色 6 4 2 5 4 2" xfId="33811" xr:uid="{00000000-0005-0000-0000-000043840000}"/>
    <cellStyle name="40% - 强调文字颜色 6 4 2 5 5" xfId="33812" xr:uid="{00000000-0005-0000-0000-000044840000}"/>
    <cellStyle name="40% - 强调文字颜色 6 4 2 5 6" xfId="33813" xr:uid="{00000000-0005-0000-0000-000045840000}"/>
    <cellStyle name="40% - 强调文字颜色 6 4 2 6" xfId="26004" xr:uid="{00000000-0005-0000-0000-0000C4650000}"/>
    <cellStyle name="40% - 强调文字颜色 6 4 2 6 2" xfId="33814" xr:uid="{00000000-0005-0000-0000-000046840000}"/>
    <cellStyle name="40% - 强调文字颜色 6 4 2 6 2 2" xfId="17978" xr:uid="{00000000-0005-0000-0000-00006A460000}"/>
    <cellStyle name="40% - 强调文字颜色 6 4 2 6 2 2 2" xfId="17980" xr:uid="{00000000-0005-0000-0000-00006C460000}"/>
    <cellStyle name="40% - 强调文字颜色 6 4 2 6 2 3" xfId="33815" xr:uid="{00000000-0005-0000-0000-000047840000}"/>
    <cellStyle name="40% - 强调文字颜色 6 4 2 6 2 4" xfId="33817" xr:uid="{00000000-0005-0000-0000-000049840000}"/>
    <cellStyle name="40% - 强调文字颜色 6 4 2 6 3" xfId="33818" xr:uid="{00000000-0005-0000-0000-00004A840000}"/>
    <cellStyle name="40% - 强调文字颜色 6 4 2 6 3 2" xfId="33819" xr:uid="{00000000-0005-0000-0000-00004B840000}"/>
    <cellStyle name="40% - 强调文字颜色 6 4 2 6 3 3" xfId="33820" xr:uid="{00000000-0005-0000-0000-00004C840000}"/>
    <cellStyle name="40% - 强调文字颜色 6 4 2 6 4" xfId="33821" xr:uid="{00000000-0005-0000-0000-00004D840000}"/>
    <cellStyle name="40% - 强调文字颜色 6 4 2 6 4 2" xfId="33822" xr:uid="{00000000-0005-0000-0000-00004E840000}"/>
    <cellStyle name="40% - 强调文字颜色 6 4 2 6 5" xfId="33823" xr:uid="{00000000-0005-0000-0000-00004F840000}"/>
    <cellStyle name="40% - 强调文字颜色 6 4 2 6 6" xfId="33824" xr:uid="{00000000-0005-0000-0000-000050840000}"/>
    <cellStyle name="40% - 强调文字颜色 6 4 2 7" xfId="26006" xr:uid="{00000000-0005-0000-0000-0000C6650000}"/>
    <cellStyle name="40% - 强调文字颜色 6 4 2 7 2" xfId="26595" xr:uid="{00000000-0005-0000-0000-000013680000}"/>
    <cellStyle name="40% - 强调文字颜色 6 4 2 7 2 2" xfId="33825" xr:uid="{00000000-0005-0000-0000-000051840000}"/>
    <cellStyle name="40% - 强调文字颜色 6 4 2 7 2 3" xfId="33826" xr:uid="{00000000-0005-0000-0000-000052840000}"/>
    <cellStyle name="40% - 强调文字颜色 6 4 2 7 3" xfId="26597" xr:uid="{00000000-0005-0000-0000-000015680000}"/>
    <cellStyle name="40% - 强调文字颜色 6 4 2 7 3 2" xfId="33827" xr:uid="{00000000-0005-0000-0000-000053840000}"/>
    <cellStyle name="40% - 强调文字颜色 6 4 2 7 4" xfId="28569" xr:uid="{00000000-0005-0000-0000-0000C96F0000}"/>
    <cellStyle name="40% - 强调文字颜色 6 4 2 7 5" xfId="33828" xr:uid="{00000000-0005-0000-0000-000054840000}"/>
    <cellStyle name="40% - 强调文字颜色 6 4 2 8" xfId="26599" xr:uid="{00000000-0005-0000-0000-000017680000}"/>
    <cellStyle name="40% - 强调文字颜色 6 4 2 8 2" xfId="33829" xr:uid="{00000000-0005-0000-0000-000055840000}"/>
    <cellStyle name="40% - 强调文字颜色 6 4 2 8 2 2" xfId="28739" xr:uid="{00000000-0005-0000-0000-000073700000}"/>
    <cellStyle name="40% - 强调文字颜色 6 4 2 8 2 3" xfId="28741" xr:uid="{00000000-0005-0000-0000-000075700000}"/>
    <cellStyle name="40% - 强调文字颜色 6 4 2 8 3" xfId="33830" xr:uid="{00000000-0005-0000-0000-000056840000}"/>
    <cellStyle name="40% - 强调文字颜色 6 4 2 8 3 2" xfId="28748" xr:uid="{00000000-0005-0000-0000-00007C700000}"/>
    <cellStyle name="40% - 强调文字颜色 6 4 2 8 4" xfId="28574" xr:uid="{00000000-0005-0000-0000-0000CE6F0000}"/>
    <cellStyle name="40% - 强调文字颜色 6 4 2 8 5" xfId="33534" xr:uid="{00000000-0005-0000-0000-00002E830000}"/>
    <cellStyle name="40% - 强调文字颜色 6 4 2 9" xfId="21237" xr:uid="{00000000-0005-0000-0000-000025530000}"/>
    <cellStyle name="40% - 强调文字颜色 6 4 2 9 2" xfId="21248" xr:uid="{00000000-0005-0000-0000-000030530000}"/>
    <cellStyle name="40% - 强调文字颜色 6 4 2 9 3" xfId="21279" xr:uid="{00000000-0005-0000-0000-00004F530000}"/>
    <cellStyle name="40% - 强调文字颜色 6 4 3" xfId="33831" xr:uid="{00000000-0005-0000-0000-000057840000}"/>
    <cellStyle name="40% - 强调文字颜色 6 4 3 2" xfId="33180" xr:uid="{00000000-0005-0000-0000-0000CC810000}"/>
    <cellStyle name="40% - 强调文字颜色 6 4 3 2 2" xfId="33182" xr:uid="{00000000-0005-0000-0000-0000CE810000}"/>
    <cellStyle name="40% - 强调文字颜色 6 4 4" xfId="33832" xr:uid="{00000000-0005-0000-0000-000058840000}"/>
    <cellStyle name="40% - 强调文字颜色 6 4 4 2" xfId="33192" xr:uid="{00000000-0005-0000-0000-0000D8810000}"/>
    <cellStyle name="40% - 强调文字颜色 6 4 4 2 2" xfId="33833" xr:uid="{00000000-0005-0000-0000-000059840000}"/>
    <cellStyle name="40% - 强调文字颜色 6 4 4 3" xfId="33195" xr:uid="{00000000-0005-0000-0000-0000DB810000}"/>
    <cellStyle name="40% - 强调文字颜色 6 4 4 4" xfId="33835" xr:uid="{00000000-0005-0000-0000-00005B840000}"/>
    <cellStyle name="40% - 强调文字颜色 6 4 5" xfId="19841" xr:uid="{00000000-0005-0000-0000-0000B14D0000}"/>
    <cellStyle name="40% - 强调文字颜色 6 4 5 2" xfId="33202" xr:uid="{00000000-0005-0000-0000-0000E2810000}"/>
    <cellStyle name="40% - 强调文字颜色 6 4 5 2 2" xfId="33836" xr:uid="{00000000-0005-0000-0000-00005C840000}"/>
    <cellStyle name="40% - 强调文字颜色 6 4 5 2 2 2" xfId="33837" xr:uid="{00000000-0005-0000-0000-00005D840000}"/>
    <cellStyle name="40% - 强调文字颜色 6 4 5 2 2 2 2" xfId="33838" xr:uid="{00000000-0005-0000-0000-00005E840000}"/>
    <cellStyle name="40% - 强调文字颜色 6 4 5 2 2 2 3" xfId="33839" xr:uid="{00000000-0005-0000-0000-00005F840000}"/>
    <cellStyle name="40% - 强调文字颜色 6 4 5 2 2 3" xfId="21257" xr:uid="{00000000-0005-0000-0000-000039530000}"/>
    <cellStyle name="40% - 强调文字颜色 6 4 5 2 2 4" xfId="21261" xr:uid="{00000000-0005-0000-0000-00003D530000}"/>
    <cellStyle name="40% - 强调文字颜色 6 4 5 2 3" xfId="33840" xr:uid="{00000000-0005-0000-0000-000060840000}"/>
    <cellStyle name="40% - 强调文字颜色 6 4 5 2 3 2" xfId="7442" xr:uid="{00000000-0005-0000-0000-0000421D0000}"/>
    <cellStyle name="40% - 强调文字颜色 6 4 5 2 3 2 2" xfId="2827" xr:uid="{00000000-0005-0000-0000-00003B0B0000}"/>
    <cellStyle name="40% - 强调文字颜色 6 4 5 2 3 2 3" xfId="33841" xr:uid="{00000000-0005-0000-0000-000061840000}"/>
    <cellStyle name="40% - 强调文字颜色 6 4 5 2 3 3" xfId="7444" xr:uid="{00000000-0005-0000-0000-0000441D0000}"/>
    <cellStyle name="40% - 强调文字颜色 6 4 5 2 3 4" xfId="2674" xr:uid="{00000000-0005-0000-0000-0000A20A0000}"/>
    <cellStyle name="40% - 强调文字颜色 6 4 5 2 4" xfId="33842" xr:uid="{00000000-0005-0000-0000-000062840000}"/>
    <cellStyle name="40% - 强调文字颜色 6 4 5 2 4 2" xfId="33843" xr:uid="{00000000-0005-0000-0000-000063840000}"/>
    <cellStyle name="40% - 强调文字颜色 6 4 5 2 4 2 2" xfId="18020" xr:uid="{00000000-0005-0000-0000-000094460000}"/>
    <cellStyle name="40% - 强调文字颜色 6 4 5 2 4 3" xfId="21267" xr:uid="{00000000-0005-0000-0000-000043530000}"/>
    <cellStyle name="40% - 强调文字颜色 6 4 5 2 5" xfId="33844" xr:uid="{00000000-0005-0000-0000-000064840000}"/>
    <cellStyle name="40% - 强调文字颜色 6 4 5 2 5 2" xfId="33845" xr:uid="{00000000-0005-0000-0000-000065840000}"/>
    <cellStyle name="40% - 强调文字颜色 6 4 5 2 6" xfId="16115" xr:uid="{00000000-0005-0000-0000-0000233F0000}"/>
    <cellStyle name="40% - 强调文字颜色 6 4 5 3" xfId="33204" xr:uid="{00000000-0005-0000-0000-0000E4810000}"/>
    <cellStyle name="40% - 强调文字颜色 6 4 5 3 2" xfId="33846" xr:uid="{00000000-0005-0000-0000-000066840000}"/>
    <cellStyle name="40% - 强调文字颜色 6 4 5 3 2 2" xfId="27253" xr:uid="{00000000-0005-0000-0000-0000A56A0000}"/>
    <cellStyle name="40% - 强调文字颜色 6 4 5 3 2 3" xfId="33847" xr:uid="{00000000-0005-0000-0000-000067840000}"/>
    <cellStyle name="40% - 强调文字颜色 6 4 5 3 3" xfId="33848" xr:uid="{00000000-0005-0000-0000-000068840000}"/>
    <cellStyle name="40% - 强调文字颜色 6 4 5 3 4" xfId="379" xr:uid="{00000000-0005-0000-0000-0000AB010000}"/>
    <cellStyle name="40% - 强调文字颜色 6 4 5 4" xfId="33849" xr:uid="{00000000-0005-0000-0000-000069840000}"/>
    <cellStyle name="40% - 强调文字颜色 6 4 5 4 2" xfId="33850" xr:uid="{00000000-0005-0000-0000-00006A840000}"/>
    <cellStyle name="40% - 强调文字颜色 6 4 5 4 2 2" xfId="33851" xr:uid="{00000000-0005-0000-0000-00006B840000}"/>
    <cellStyle name="40% - 强调文字颜色 6 4 5 4 2 3" xfId="33852" xr:uid="{00000000-0005-0000-0000-00006C840000}"/>
    <cellStyle name="40% - 强调文字颜色 6 4 5 4 3" xfId="33853" xr:uid="{00000000-0005-0000-0000-00006D840000}"/>
    <cellStyle name="40% - 强调文字颜色 6 4 5 4 4" xfId="486" xr:uid="{00000000-0005-0000-0000-000016020000}"/>
    <cellStyle name="40% - 强调文字颜色 6 4 5 5" xfId="31095" xr:uid="{00000000-0005-0000-0000-0000A7790000}"/>
    <cellStyle name="40% - 强调文字颜色 6 4 5 5 2" xfId="9620" xr:uid="{00000000-0005-0000-0000-0000C4250000}"/>
    <cellStyle name="40% - 强调文字颜色 6 4 5 5 2 2" xfId="33854" xr:uid="{00000000-0005-0000-0000-00006E840000}"/>
    <cellStyle name="40% - 强调文字颜色 6 4 5 5 3" xfId="33855" xr:uid="{00000000-0005-0000-0000-00006F840000}"/>
    <cellStyle name="40% - 强调文字颜色 6 4 5 6" xfId="31097" xr:uid="{00000000-0005-0000-0000-0000A9790000}"/>
    <cellStyle name="40% - 强调文字颜色 6 4 5 6 2" xfId="33856" xr:uid="{00000000-0005-0000-0000-000070840000}"/>
    <cellStyle name="40% - 强调文字颜色 6 4 5 7" xfId="26609" xr:uid="{00000000-0005-0000-0000-000021680000}"/>
    <cellStyle name="40% - 强调文字颜色 6 4 6" xfId="19844" xr:uid="{00000000-0005-0000-0000-0000B44D0000}"/>
    <cellStyle name="40% - 强调文字颜色 6 4 6 2" xfId="22986" xr:uid="{00000000-0005-0000-0000-0000FA590000}"/>
    <cellStyle name="40% - 强调文字颜色 6 4 6 2 2" xfId="33857" xr:uid="{00000000-0005-0000-0000-000071840000}"/>
    <cellStyle name="40% - 强调文字颜色 6 4 6 2 2 2" xfId="33858" xr:uid="{00000000-0005-0000-0000-000072840000}"/>
    <cellStyle name="40% - 强调文字颜色 6 4 6 2 2 2 2" xfId="29407" xr:uid="{00000000-0005-0000-0000-00000F730000}"/>
    <cellStyle name="40% - 强调文字颜色 6 4 6 2 2 2 3" xfId="33859" xr:uid="{00000000-0005-0000-0000-000073840000}"/>
    <cellStyle name="40% - 强调文字颜色 6 4 6 2 2 3" xfId="21295" xr:uid="{00000000-0005-0000-0000-00005F530000}"/>
    <cellStyle name="40% - 强调文字颜色 6 4 6 2 2 4" xfId="21297" xr:uid="{00000000-0005-0000-0000-000061530000}"/>
    <cellStyle name="40% - 强调文字颜色 6 4 6 2 3" xfId="33860" xr:uid="{00000000-0005-0000-0000-000074840000}"/>
    <cellStyle name="40% - 强调文字颜色 6 4 6 2 3 2" xfId="33861" xr:uid="{00000000-0005-0000-0000-000075840000}"/>
    <cellStyle name="40% - 强调文字颜色 6 4 6 2 3 2 2" xfId="31465" xr:uid="{00000000-0005-0000-0000-0000197B0000}"/>
    <cellStyle name="40% - 强调文字颜色 6 4 6 2 3 2 3" xfId="31468" xr:uid="{00000000-0005-0000-0000-00001C7B0000}"/>
    <cellStyle name="40% - 强调文字颜色 6 4 6 2 3 3" xfId="21300" xr:uid="{00000000-0005-0000-0000-000064530000}"/>
    <cellStyle name="40% - 强调文字颜色 6 4 6 2 3 4" xfId="33862" xr:uid="{00000000-0005-0000-0000-000076840000}"/>
    <cellStyle name="40% - 强调文字颜色 6 4 6 2 4" xfId="33863" xr:uid="{00000000-0005-0000-0000-000077840000}"/>
    <cellStyle name="40% - 强调文字颜色 6 4 6 2 4 2" xfId="33864" xr:uid="{00000000-0005-0000-0000-000078840000}"/>
    <cellStyle name="40% - 强调文字颜色 6 4 6 2 4 2 2" xfId="31142" xr:uid="{00000000-0005-0000-0000-0000D6790000}"/>
    <cellStyle name="40% - 强调文字颜色 6 4 6 2 4 3" xfId="33865" xr:uid="{00000000-0005-0000-0000-000079840000}"/>
    <cellStyle name="40% - 强调文字颜色 6 4 6 2 5" xfId="33866" xr:uid="{00000000-0005-0000-0000-00007A840000}"/>
    <cellStyle name="40% - 强调文字颜色 6 4 6 2 5 2" xfId="33867" xr:uid="{00000000-0005-0000-0000-00007B840000}"/>
    <cellStyle name="40% - 强调文字颜色 6 4 6 2 6" xfId="16834" xr:uid="{00000000-0005-0000-0000-0000F2410000}"/>
    <cellStyle name="40% - 强调文字颜色 6 4 6 3" xfId="33868" xr:uid="{00000000-0005-0000-0000-00007C840000}"/>
    <cellStyle name="40% - 强调文字颜色 6 4 6 3 2" xfId="33869" xr:uid="{00000000-0005-0000-0000-00007D840000}"/>
    <cellStyle name="40% - 强调文字颜色 6 4 6 3 2 2" xfId="2746" xr:uid="{00000000-0005-0000-0000-0000EA0A0000}"/>
    <cellStyle name="40% - 强调文字颜色 6 4 6 3 2 3" xfId="21304" xr:uid="{00000000-0005-0000-0000-000068530000}"/>
    <cellStyle name="40% - 强调文字颜色 6 4 6 3 3" xfId="33870" xr:uid="{00000000-0005-0000-0000-00007E840000}"/>
    <cellStyle name="40% - 强调文字颜色 6 4 6 3 4" xfId="33871" xr:uid="{00000000-0005-0000-0000-00007F840000}"/>
    <cellStyle name="40% - 强调文字颜色 6 4 6 4" xfId="27890" xr:uid="{00000000-0005-0000-0000-0000226D0000}"/>
    <cellStyle name="40% - 强调文字颜色 6 4 6 4 2" xfId="27892" xr:uid="{00000000-0005-0000-0000-0000246D0000}"/>
    <cellStyle name="40% - 强调文字颜色 6 4 6 4 2 2" xfId="27894" xr:uid="{00000000-0005-0000-0000-0000266D0000}"/>
    <cellStyle name="40% - 强调文字颜色 6 4 6 4 2 3" xfId="27900" xr:uid="{00000000-0005-0000-0000-00002C6D0000}"/>
    <cellStyle name="40% - 强调文字颜色 6 4 6 4 3" xfId="27909" xr:uid="{00000000-0005-0000-0000-0000356D0000}"/>
    <cellStyle name="40% - 强调文字颜色 6 4 6 4 4" xfId="27912" xr:uid="{00000000-0005-0000-0000-0000386D0000}"/>
    <cellStyle name="40% - 强调文字颜色 6 4 6 5" xfId="27922" xr:uid="{00000000-0005-0000-0000-0000426D0000}"/>
    <cellStyle name="40% - 强调文字颜色 6 4 6 5 2" xfId="27925" xr:uid="{00000000-0005-0000-0000-0000456D0000}"/>
    <cellStyle name="40% - 强调文字颜色 6 4 6 5 2 2" xfId="25202" xr:uid="{00000000-0005-0000-0000-0000A2620000}"/>
    <cellStyle name="40% - 强调文字颜色 6 4 6 5 3" xfId="27931" xr:uid="{00000000-0005-0000-0000-00004B6D0000}"/>
    <cellStyle name="40% - 强调文字颜色 6 4 6 6" xfId="27939" xr:uid="{00000000-0005-0000-0000-0000536D0000}"/>
    <cellStyle name="40% - 强调文字颜色 6 4 6 6 2" xfId="27942" xr:uid="{00000000-0005-0000-0000-0000566D0000}"/>
    <cellStyle name="40% - 强调文字颜色 6 4 6 7" xfId="27953" xr:uid="{00000000-0005-0000-0000-0000616D0000}"/>
    <cellStyle name="40% - 强调文字颜色 6 4 7" xfId="33872" xr:uid="{00000000-0005-0000-0000-000080840000}"/>
    <cellStyle name="40% - 强调文字颜色 6 4 7 2" xfId="33873" xr:uid="{00000000-0005-0000-0000-000081840000}"/>
    <cellStyle name="40% - 强调文字颜色 6 5" xfId="31817" xr:uid="{00000000-0005-0000-0000-0000797C0000}"/>
    <cellStyle name="40% - 强调文字颜色 6 5 10" xfId="959" xr:uid="{00000000-0005-0000-0000-0000EF030000}"/>
    <cellStyle name="40% - 强调文字颜色 6 5 10 2" xfId="5601" xr:uid="{00000000-0005-0000-0000-000011160000}"/>
    <cellStyle name="40% - 强调文字颜色 6 5 11" xfId="1115" xr:uid="{00000000-0005-0000-0000-00008B040000}"/>
    <cellStyle name="40% - 强调文字颜色 6 5 11 2" xfId="33874" xr:uid="{00000000-0005-0000-0000-000082840000}"/>
    <cellStyle name="40% - 强调文字颜色 6 5 12" xfId="1761" xr:uid="{00000000-0005-0000-0000-000011070000}"/>
    <cellStyle name="40% - 强调文字颜色 6 5 13" xfId="33875" xr:uid="{00000000-0005-0000-0000-000083840000}"/>
    <cellStyle name="40% - 强调文字颜色 6 5 13 2" xfId="7998" xr:uid="{00000000-0005-0000-0000-00006E1F0000}"/>
    <cellStyle name="40% - 强调文字颜色 6 5 14" xfId="9938" xr:uid="{00000000-0005-0000-0000-000002270000}"/>
    <cellStyle name="40% - 强调文字颜色 6 5 15" xfId="9946" xr:uid="{00000000-0005-0000-0000-00000A270000}"/>
    <cellStyle name="40% - 强调文字颜色 6 5 2" xfId="33876" xr:uid="{00000000-0005-0000-0000-000084840000}"/>
    <cellStyle name="40% - 强调文字颜色 6 5 2 2" xfId="33218" xr:uid="{00000000-0005-0000-0000-0000F2810000}"/>
    <cellStyle name="40% - 强调文字颜色 6 5 2 2 2" xfId="33220" xr:uid="{00000000-0005-0000-0000-0000F4810000}"/>
    <cellStyle name="40% - 强调文字颜色 6 5 2 2 2 2" xfId="33877" xr:uid="{00000000-0005-0000-0000-000085840000}"/>
    <cellStyle name="40% - 强调文字颜色 6 5 2 2 2 3" xfId="17156" xr:uid="{00000000-0005-0000-0000-000034430000}"/>
    <cellStyle name="40% - 强调文字颜色 6 5 2 2 3" xfId="33878" xr:uid="{00000000-0005-0000-0000-000086840000}"/>
    <cellStyle name="40% - 强调文字颜色 6 5 2 2 4" xfId="33879" xr:uid="{00000000-0005-0000-0000-000087840000}"/>
    <cellStyle name="40% - 强调文字颜色 6 5 2 2 5" xfId="33880" xr:uid="{00000000-0005-0000-0000-000088840000}"/>
    <cellStyle name="40% - 强调文字颜色 6 5 2 3" xfId="33881" xr:uid="{00000000-0005-0000-0000-000089840000}"/>
    <cellStyle name="40% - 强调文字颜色 6 5 2 3 2" xfId="33882" xr:uid="{00000000-0005-0000-0000-00008A840000}"/>
    <cellStyle name="40% - 强调文字颜色 6 5 2 3 2 2" xfId="33883" xr:uid="{00000000-0005-0000-0000-00008B840000}"/>
    <cellStyle name="40% - 强调文字颜色 6 5 2 3 3" xfId="33884" xr:uid="{00000000-0005-0000-0000-00008C840000}"/>
    <cellStyle name="40% - 强调文字颜色 6 5 2 3 4" xfId="33885" xr:uid="{00000000-0005-0000-0000-00008D840000}"/>
    <cellStyle name="40% - 强调文字颜色 6 5 2 4" xfId="33886" xr:uid="{00000000-0005-0000-0000-00008E840000}"/>
    <cellStyle name="40% - 强调文字颜色 6 5 2 4 2" xfId="33887" xr:uid="{00000000-0005-0000-0000-00008F840000}"/>
    <cellStyle name="40% - 强调文字颜色 6 5 2 4 2 2" xfId="33888" xr:uid="{00000000-0005-0000-0000-000090840000}"/>
    <cellStyle name="40% - 强调文字颜色 6 5 2 4 3" xfId="33889" xr:uid="{00000000-0005-0000-0000-000091840000}"/>
    <cellStyle name="40% - 强调文字颜色 6 5 2 5" xfId="33890" xr:uid="{00000000-0005-0000-0000-000092840000}"/>
    <cellStyle name="40% - 强调文字颜色 6 5 3" xfId="33891" xr:uid="{00000000-0005-0000-0000-000093840000}"/>
    <cellStyle name="40% - 强调文字颜色 6 5 3 2" xfId="33892" xr:uid="{00000000-0005-0000-0000-000094840000}"/>
    <cellStyle name="40% - 强调文字颜色 6 5 3 2 2" xfId="33893" xr:uid="{00000000-0005-0000-0000-000095840000}"/>
    <cellStyle name="40% - 强调文字颜色 6 5 3 2 3" xfId="33894" xr:uid="{00000000-0005-0000-0000-000096840000}"/>
    <cellStyle name="40% - 强调文字颜色 6 5 3 3" xfId="33895" xr:uid="{00000000-0005-0000-0000-000097840000}"/>
    <cellStyle name="40% - 强调文字颜色 6 5 3 3 2" xfId="33896" xr:uid="{00000000-0005-0000-0000-000098840000}"/>
    <cellStyle name="40% - 强调文字颜色 6 5 3 3 2 2" xfId="33897" xr:uid="{00000000-0005-0000-0000-000099840000}"/>
    <cellStyle name="40% - 强调文字颜色 6 5 3 3 3" xfId="33898" xr:uid="{00000000-0005-0000-0000-00009A840000}"/>
    <cellStyle name="40% - 强调文字颜色 6 5 3 3 4" xfId="33899" xr:uid="{00000000-0005-0000-0000-00009B840000}"/>
    <cellStyle name="40% - 强调文字颜色 6 5 3 4" xfId="33900" xr:uid="{00000000-0005-0000-0000-00009C840000}"/>
    <cellStyle name="40% - 强调文字颜色 6 5 4" xfId="33901" xr:uid="{00000000-0005-0000-0000-00009D840000}"/>
    <cellStyle name="40% - 强调文字颜色 6 5 4 2" xfId="33902" xr:uid="{00000000-0005-0000-0000-00009E840000}"/>
    <cellStyle name="40% - 强调文字颜色 6 5 4 2 2" xfId="33903" xr:uid="{00000000-0005-0000-0000-00009F840000}"/>
    <cellStyle name="40% - 强调文字颜色 6 5 4 2 2 2" xfId="33904" xr:uid="{00000000-0005-0000-0000-0000A0840000}"/>
    <cellStyle name="40% - 强调文字颜色 6 5 4 2 3" xfId="33905" xr:uid="{00000000-0005-0000-0000-0000A1840000}"/>
    <cellStyle name="40% - 强调文字颜色 6 5 4 2 3 2" xfId="33906" xr:uid="{00000000-0005-0000-0000-0000A2840000}"/>
    <cellStyle name="40% - 强调文字颜色 6 5 4 2 4" xfId="33907" xr:uid="{00000000-0005-0000-0000-0000A3840000}"/>
    <cellStyle name="40% - 强调文字颜色 6 5 4 3" xfId="33908" xr:uid="{00000000-0005-0000-0000-0000A4840000}"/>
    <cellStyle name="40% - 强调文字颜色 6 5 4 3 2" xfId="33909" xr:uid="{00000000-0005-0000-0000-0000A5840000}"/>
    <cellStyle name="40% - 强调文字颜色 6 5 4 3 3" xfId="33910" xr:uid="{00000000-0005-0000-0000-0000A6840000}"/>
    <cellStyle name="40% - 强调文字颜色 6 5 4 4" xfId="33911" xr:uid="{00000000-0005-0000-0000-0000A7840000}"/>
    <cellStyle name="40% - 强调文字颜色 6 5 4 5" xfId="33912" xr:uid="{00000000-0005-0000-0000-0000A8840000}"/>
    <cellStyle name="40% - 强调文字颜色 6 5 4 6" xfId="33913" xr:uid="{00000000-0005-0000-0000-0000A9840000}"/>
    <cellStyle name="40% - 强调文字颜色 6 5 5" xfId="33914" xr:uid="{00000000-0005-0000-0000-0000AA840000}"/>
    <cellStyle name="40% - 强调文字颜色 6 5 5 2" xfId="33915" xr:uid="{00000000-0005-0000-0000-0000AB840000}"/>
    <cellStyle name="40% - 强调文字颜色 6 5 5 2 2" xfId="33916" xr:uid="{00000000-0005-0000-0000-0000AC840000}"/>
    <cellStyle name="40% - 强调文字颜色 6 5 5 2 2 2" xfId="33917" xr:uid="{00000000-0005-0000-0000-0000AD840000}"/>
    <cellStyle name="40% - 强调文字颜色 6 5 5 2 3" xfId="33918" xr:uid="{00000000-0005-0000-0000-0000AE840000}"/>
    <cellStyle name="40% - 强调文字颜色 6 5 5 2 4" xfId="33919" xr:uid="{00000000-0005-0000-0000-0000AF840000}"/>
    <cellStyle name="40% - 强调文字颜色 6 5 5 3" xfId="33920" xr:uid="{00000000-0005-0000-0000-0000B0840000}"/>
    <cellStyle name="40% - 强调文字颜色 6 5 5 3 2" xfId="33921" xr:uid="{00000000-0005-0000-0000-0000B1840000}"/>
    <cellStyle name="40% - 强调文字颜色 6 5 5 3 2 2" xfId="33922" xr:uid="{00000000-0005-0000-0000-0000B2840000}"/>
    <cellStyle name="40% - 强调文字颜色 6 5 5 3 3" xfId="33923" xr:uid="{00000000-0005-0000-0000-0000B3840000}"/>
    <cellStyle name="40% - 强调文字颜色 6 5 5 4" xfId="33924" xr:uid="{00000000-0005-0000-0000-0000B4840000}"/>
    <cellStyle name="40% - 强调文字颜色 6 5 5 4 2" xfId="33925" xr:uid="{00000000-0005-0000-0000-0000B5840000}"/>
    <cellStyle name="40% - 强调文字颜色 6 5 5 5" xfId="33926" xr:uid="{00000000-0005-0000-0000-0000B6840000}"/>
    <cellStyle name="40% - 强调文字颜色 6 5 5 6" xfId="33927" xr:uid="{00000000-0005-0000-0000-0000B7840000}"/>
    <cellStyle name="40% - 强调文字颜色 6 5 6" xfId="33928" xr:uid="{00000000-0005-0000-0000-0000B8840000}"/>
    <cellStyle name="40% - 强调文字颜色 6 5 6 2" xfId="33929" xr:uid="{00000000-0005-0000-0000-0000B9840000}"/>
    <cellStyle name="40% - 强调文字颜色 6 5 6 2 2" xfId="33930" xr:uid="{00000000-0005-0000-0000-0000BA840000}"/>
    <cellStyle name="40% - 强调文字颜色 6 5 6 2 2 2" xfId="33931" xr:uid="{00000000-0005-0000-0000-0000BB840000}"/>
    <cellStyle name="40% - 强调文字颜色 6 5 6 2 3" xfId="33932" xr:uid="{00000000-0005-0000-0000-0000BC840000}"/>
    <cellStyle name="40% - 强调文字颜色 6 5 6 2 4" xfId="33933" xr:uid="{00000000-0005-0000-0000-0000BD840000}"/>
    <cellStyle name="40% - 强调文字颜色 6 5 6 3" xfId="33934" xr:uid="{00000000-0005-0000-0000-0000BE840000}"/>
    <cellStyle name="40% - 强调文字颜色 6 5 6 3 2" xfId="33935" xr:uid="{00000000-0005-0000-0000-0000BF840000}"/>
    <cellStyle name="40% - 强调文字颜色 6 5 6 3 3" xfId="33936" xr:uid="{00000000-0005-0000-0000-0000C0840000}"/>
    <cellStyle name="40% - 强调文字颜色 6 5 6 4" xfId="33937" xr:uid="{00000000-0005-0000-0000-0000C1840000}"/>
    <cellStyle name="40% - 强调文字颜色 6 5 6 4 2" xfId="33938" xr:uid="{00000000-0005-0000-0000-0000C2840000}"/>
    <cellStyle name="40% - 强调文字颜色 6 5 6 5" xfId="33939" xr:uid="{00000000-0005-0000-0000-0000C3840000}"/>
    <cellStyle name="40% - 强调文字颜色 6 5 7" xfId="33940" xr:uid="{00000000-0005-0000-0000-0000C4840000}"/>
    <cellStyle name="40% - 强调文字颜色 6 5 7 2" xfId="33941" xr:uid="{00000000-0005-0000-0000-0000C5840000}"/>
    <cellStyle name="40% - 强调文字颜色 6 5 7 2 2" xfId="285" xr:uid="{00000000-0005-0000-0000-000044010000}"/>
    <cellStyle name="40% - 强调文字颜色 6 5 7 2 3" xfId="33942" xr:uid="{00000000-0005-0000-0000-0000C6840000}"/>
    <cellStyle name="40% - 强调文字颜色 6 5 7 3" xfId="33943" xr:uid="{00000000-0005-0000-0000-0000C7840000}"/>
    <cellStyle name="40% - 强调文字颜色 6 5 7 4" xfId="33944" xr:uid="{00000000-0005-0000-0000-0000C8840000}"/>
    <cellStyle name="40% - 强调文字颜色 6 5 8" xfId="33945" xr:uid="{00000000-0005-0000-0000-0000C9840000}"/>
    <cellStyle name="40% - 强调文字颜色 6 5 8 2" xfId="33946" xr:uid="{00000000-0005-0000-0000-0000CA840000}"/>
    <cellStyle name="40% - 强调文字颜色 6 5 8 2 2" xfId="28907" xr:uid="{00000000-0005-0000-0000-00001B710000}"/>
    <cellStyle name="40% - 强调文字颜色 6 5 8 2 3" xfId="33947" xr:uid="{00000000-0005-0000-0000-0000CB840000}"/>
    <cellStyle name="40% - 强调文字颜色 6 5 8 3" xfId="33948" xr:uid="{00000000-0005-0000-0000-0000CC840000}"/>
    <cellStyle name="40% - 强调文字颜色 6 5 8 4" xfId="33949" xr:uid="{00000000-0005-0000-0000-0000CD840000}"/>
    <cellStyle name="40% - 强调文字颜色 6 5 9" xfId="33950" xr:uid="{00000000-0005-0000-0000-0000CE840000}"/>
    <cellStyle name="40% - 强调文字颜色 6 5 9 2" xfId="33952" xr:uid="{00000000-0005-0000-0000-0000D0840000}"/>
    <cellStyle name="40% - 强调文字颜色 6 5 9 3" xfId="33953" xr:uid="{00000000-0005-0000-0000-0000D1840000}"/>
    <cellStyle name="40% - 强调文字颜色 6 6" xfId="33954" xr:uid="{00000000-0005-0000-0000-0000D2840000}"/>
    <cellStyle name="40% - 强调文字颜色 6 6 2" xfId="33955" xr:uid="{00000000-0005-0000-0000-0000D3840000}"/>
    <cellStyle name="40% - 强调文字颜色 6 6 2 2" xfId="33956" xr:uid="{00000000-0005-0000-0000-0000D4840000}"/>
    <cellStyle name="40% - 强调文字颜色 6 6 2 2 2" xfId="33957" xr:uid="{00000000-0005-0000-0000-0000D5840000}"/>
    <cellStyle name="40% - 强调文字颜色 6 6 2 2 2 2" xfId="33958" xr:uid="{00000000-0005-0000-0000-0000D6840000}"/>
    <cellStyle name="40% - 强调文字颜色 6 6 2 2 2 2 2" xfId="33959" xr:uid="{00000000-0005-0000-0000-0000D7840000}"/>
    <cellStyle name="40% - 强调文字颜色 6 6 2 2 2 2 2 2" xfId="33960" xr:uid="{00000000-0005-0000-0000-0000D8840000}"/>
    <cellStyle name="40% - 强调文字颜色 6 6 2 2 2 2 3" xfId="33961" xr:uid="{00000000-0005-0000-0000-0000D9840000}"/>
    <cellStyle name="40% - 强调文字颜色 6 6 2 2 2 3" xfId="33962" xr:uid="{00000000-0005-0000-0000-0000DA840000}"/>
    <cellStyle name="40% - 强调文字颜色 6 6 2 2 2 3 2" xfId="33963" xr:uid="{00000000-0005-0000-0000-0000DB840000}"/>
    <cellStyle name="40% - 强调文字颜色 6 6 2 2 2 4" xfId="33964" xr:uid="{00000000-0005-0000-0000-0000DC840000}"/>
    <cellStyle name="40% - 强调文字颜色 6 6 2 2 2 5" xfId="33965" xr:uid="{00000000-0005-0000-0000-0000DD840000}"/>
    <cellStyle name="40% - 强调文字颜色 6 6 2 2 3" xfId="33966" xr:uid="{00000000-0005-0000-0000-0000DE840000}"/>
    <cellStyle name="40% - 强调文字颜色 6 6 2 2 3 2" xfId="33967" xr:uid="{00000000-0005-0000-0000-0000DF840000}"/>
    <cellStyle name="40% - 强调文字颜色 6 6 2 2 3 2 2" xfId="33968" xr:uid="{00000000-0005-0000-0000-0000E0840000}"/>
    <cellStyle name="40% - 强调文字颜色 6 6 2 2 3 2 3" xfId="33969" xr:uid="{00000000-0005-0000-0000-0000E1840000}"/>
    <cellStyle name="40% - 强调文字颜色 6 6 2 2 3 3" xfId="33970" xr:uid="{00000000-0005-0000-0000-0000E2840000}"/>
    <cellStyle name="40% - 强调文字颜色 6 6 2 2 3 4" xfId="33971" xr:uid="{00000000-0005-0000-0000-0000E3840000}"/>
    <cellStyle name="40% - 强调文字颜色 6 6 2 2 4" xfId="33972" xr:uid="{00000000-0005-0000-0000-0000E4840000}"/>
    <cellStyle name="40% - 强调文字颜色 6 6 2 2 4 2" xfId="33973" xr:uid="{00000000-0005-0000-0000-0000E5840000}"/>
    <cellStyle name="40% - 强调文字颜色 6 6 2 2 4 2 2" xfId="33974" xr:uid="{00000000-0005-0000-0000-0000E6840000}"/>
    <cellStyle name="40% - 强调文字颜色 6 6 2 2 4 3" xfId="33975" xr:uid="{00000000-0005-0000-0000-0000E7840000}"/>
    <cellStyle name="40% - 强调文字颜色 6 6 2 2 5" xfId="19062" xr:uid="{00000000-0005-0000-0000-0000A64A0000}"/>
    <cellStyle name="40% - 强调文字颜色 6 6 2 2 5 2" xfId="33976" xr:uid="{00000000-0005-0000-0000-0000E8840000}"/>
    <cellStyle name="40% - 强调文字颜色 6 6 2 2 6" xfId="33977" xr:uid="{00000000-0005-0000-0000-0000E9840000}"/>
    <cellStyle name="40% - 强调文字颜色 6 6 2 2 6 2" xfId="33978" xr:uid="{00000000-0005-0000-0000-0000EA840000}"/>
    <cellStyle name="40% - 强调文字颜色 6 6 2 2 7" xfId="33979" xr:uid="{00000000-0005-0000-0000-0000EB840000}"/>
    <cellStyle name="40% - 强调文字颜色 6 6 2 3" xfId="33980" xr:uid="{00000000-0005-0000-0000-0000EC840000}"/>
    <cellStyle name="40% - 强调文字颜色 6 6 2 3 2" xfId="33981" xr:uid="{00000000-0005-0000-0000-0000ED840000}"/>
    <cellStyle name="40% - 强调文字颜色 6 6 2 3 2 2" xfId="33982" xr:uid="{00000000-0005-0000-0000-0000EE840000}"/>
    <cellStyle name="40% - 强调文字颜色 6 6 2 3 2 3" xfId="33983" xr:uid="{00000000-0005-0000-0000-0000EF840000}"/>
    <cellStyle name="40% - 强调文字颜色 6 6 2 3 3" xfId="33984" xr:uid="{00000000-0005-0000-0000-0000F0840000}"/>
    <cellStyle name="40% - 强调文字颜色 6 6 2 4" xfId="33985" xr:uid="{00000000-0005-0000-0000-0000F1840000}"/>
    <cellStyle name="40% - 强调文字颜色 6 6 2 5" xfId="33986" xr:uid="{00000000-0005-0000-0000-0000F2840000}"/>
    <cellStyle name="40% - 强调文字颜色 6 6 2 5 2" xfId="33987" xr:uid="{00000000-0005-0000-0000-0000F3840000}"/>
    <cellStyle name="40% - 强调文字颜色 6 6 2 6" xfId="33988" xr:uid="{00000000-0005-0000-0000-0000F4840000}"/>
    <cellStyle name="40% - 强调文字颜色 6 6 3" xfId="33989" xr:uid="{00000000-0005-0000-0000-0000F5840000}"/>
    <cellStyle name="40% - 强调文字颜色 6 6 3 2" xfId="33990" xr:uid="{00000000-0005-0000-0000-0000F6840000}"/>
    <cellStyle name="40% - 强调文字颜色 6 6 3 2 2" xfId="33991" xr:uid="{00000000-0005-0000-0000-0000F7840000}"/>
    <cellStyle name="40% - 强调文字颜色 6 6 3 2 2 2" xfId="33992" xr:uid="{00000000-0005-0000-0000-0000F8840000}"/>
    <cellStyle name="40% - 强调文字颜色 6 6 3 2 2 2 2" xfId="28041" xr:uid="{00000000-0005-0000-0000-0000B96D0000}"/>
    <cellStyle name="40% - 强调文字颜色 6 6 3 2 2 3" xfId="33993" xr:uid="{00000000-0005-0000-0000-0000F9840000}"/>
    <cellStyle name="40% - 强调文字颜色 6 6 3 2 3" xfId="33994" xr:uid="{00000000-0005-0000-0000-0000FA840000}"/>
    <cellStyle name="40% - 强调文字颜色 6 6 3 2 3 2" xfId="33995" xr:uid="{00000000-0005-0000-0000-0000FB840000}"/>
    <cellStyle name="40% - 强调文字颜色 6 6 3 2 4" xfId="20024" xr:uid="{00000000-0005-0000-0000-0000684E0000}"/>
    <cellStyle name="40% - 强调文字颜色 6 6 3 2 5" xfId="20030" xr:uid="{00000000-0005-0000-0000-00006E4E0000}"/>
    <cellStyle name="40% - 强调文字颜色 6 6 3 3" xfId="33996" xr:uid="{00000000-0005-0000-0000-0000FC840000}"/>
    <cellStyle name="40% - 强调文字颜色 6 6 3 3 2" xfId="33997" xr:uid="{00000000-0005-0000-0000-0000FD840000}"/>
    <cellStyle name="40% - 强调文字颜色 6 6 3 3 2 2" xfId="33998" xr:uid="{00000000-0005-0000-0000-0000FE840000}"/>
    <cellStyle name="40% - 强调文字颜色 6 6 3 3 2 3" xfId="33999" xr:uid="{00000000-0005-0000-0000-0000FF840000}"/>
    <cellStyle name="40% - 强调文字颜色 6 6 3 3 3" xfId="34000" xr:uid="{00000000-0005-0000-0000-000000850000}"/>
    <cellStyle name="40% - 强调文字颜色 6 6 3 3 4" xfId="20035" xr:uid="{00000000-0005-0000-0000-0000734E0000}"/>
    <cellStyle name="40% - 强调文字颜色 6 6 3 4" xfId="34001" xr:uid="{00000000-0005-0000-0000-000001850000}"/>
    <cellStyle name="40% - 强调文字颜色 6 6 3 4 2" xfId="34002" xr:uid="{00000000-0005-0000-0000-000002850000}"/>
    <cellStyle name="40% - 强调文字颜色 6 6 3 4 2 2" xfId="34003" xr:uid="{00000000-0005-0000-0000-000003850000}"/>
    <cellStyle name="40% - 强调文字颜色 6 6 3 4 3" xfId="34004" xr:uid="{00000000-0005-0000-0000-000004850000}"/>
    <cellStyle name="40% - 强调文字颜色 6 6 3 5" xfId="34005" xr:uid="{00000000-0005-0000-0000-000005850000}"/>
    <cellStyle name="40% - 强调文字颜色 6 6 3 5 2" xfId="34006" xr:uid="{00000000-0005-0000-0000-000006850000}"/>
    <cellStyle name="40% - 强调文字颜色 6 6 3 6" xfId="34007" xr:uid="{00000000-0005-0000-0000-000007850000}"/>
    <cellStyle name="40% - 强调文字颜色 6 6 3 6 2" xfId="34008" xr:uid="{00000000-0005-0000-0000-000008850000}"/>
    <cellStyle name="40% - 强调文字颜色 6 6 3 7" xfId="34009" xr:uid="{00000000-0005-0000-0000-000009850000}"/>
    <cellStyle name="40% - 强调文字颜色 6 6 4" xfId="34010" xr:uid="{00000000-0005-0000-0000-00000A850000}"/>
    <cellStyle name="40% - 强调文字颜色 6 6 4 2" xfId="34011" xr:uid="{00000000-0005-0000-0000-00000B850000}"/>
    <cellStyle name="40% - 强调文字颜色 6 6 4 2 2" xfId="34012" xr:uid="{00000000-0005-0000-0000-00000C850000}"/>
    <cellStyle name="40% - 强调文字颜色 6 6 4 2 3" xfId="34013" xr:uid="{00000000-0005-0000-0000-00000D850000}"/>
    <cellStyle name="40% - 强调文字颜色 6 6 4 3" xfId="34014" xr:uid="{00000000-0005-0000-0000-00000E850000}"/>
    <cellStyle name="40% - 强调文字颜色 6 6 5" xfId="34015" xr:uid="{00000000-0005-0000-0000-00000F850000}"/>
    <cellStyle name="40% - 强调文字颜色 6 6 5 2" xfId="34016" xr:uid="{00000000-0005-0000-0000-000010850000}"/>
    <cellStyle name="40% - 强调文字颜色 6 6 5 3" xfId="34017" xr:uid="{00000000-0005-0000-0000-000011850000}"/>
    <cellStyle name="40% - 强调文字颜色 6 6 6" xfId="34018" xr:uid="{00000000-0005-0000-0000-000012850000}"/>
    <cellStyle name="40% - 强调文字颜色 6 6 6 2" xfId="34019" xr:uid="{00000000-0005-0000-0000-000013850000}"/>
    <cellStyle name="40% - 强调文字颜色 6 6 7" xfId="34020" xr:uid="{00000000-0005-0000-0000-000014850000}"/>
    <cellStyle name="40% - 强调文字颜色 6 7" xfId="34021" xr:uid="{00000000-0005-0000-0000-000015850000}"/>
    <cellStyle name="40% - 强调文字颜色 6 7 2" xfId="25967" xr:uid="{00000000-0005-0000-0000-00009F650000}"/>
    <cellStyle name="40% - 强调文字颜色 6 7 2 2" xfId="34022" xr:uid="{00000000-0005-0000-0000-000016850000}"/>
    <cellStyle name="40% - 强调文字颜色 6 7 2 2 2" xfId="34023" xr:uid="{00000000-0005-0000-0000-000017850000}"/>
    <cellStyle name="40% - 强调文字颜色 6 7 2 2 2 2" xfId="34024" xr:uid="{00000000-0005-0000-0000-000018850000}"/>
    <cellStyle name="40% - 强调文字颜色 6 7 2 2 2 2 2" xfId="34025" xr:uid="{00000000-0005-0000-0000-000019850000}"/>
    <cellStyle name="40% - 强调文字颜色 6 7 2 2 2 3" xfId="34026" xr:uid="{00000000-0005-0000-0000-00001A850000}"/>
    <cellStyle name="40% - 强调文字颜色 6 7 2 2 3" xfId="34027" xr:uid="{00000000-0005-0000-0000-00001B850000}"/>
    <cellStyle name="40% - 强调文字颜色 6 7 2 2 3 2" xfId="34028" xr:uid="{00000000-0005-0000-0000-00001C850000}"/>
    <cellStyle name="40% - 强调文字颜色 6 7 2 2 4" xfId="34029" xr:uid="{00000000-0005-0000-0000-00001D850000}"/>
    <cellStyle name="40% - 强调文字颜色 6 7 2 2 5" xfId="34030" xr:uid="{00000000-0005-0000-0000-00001E850000}"/>
    <cellStyle name="40% - 强调文字颜色 6 7 2 3" xfId="34031" xr:uid="{00000000-0005-0000-0000-00001F850000}"/>
    <cellStyle name="40% - 强调文字颜色 6 7 2 3 2" xfId="34032" xr:uid="{00000000-0005-0000-0000-000020850000}"/>
    <cellStyle name="40% - 强调文字颜色 6 7 2 3 2 2" xfId="34033" xr:uid="{00000000-0005-0000-0000-000021850000}"/>
    <cellStyle name="40% - 强调文字颜色 6 7 2 3 2 3" xfId="34034" xr:uid="{00000000-0005-0000-0000-000022850000}"/>
    <cellStyle name="40% - 强调文字颜色 6 7 2 3 3" xfId="34035" xr:uid="{00000000-0005-0000-0000-000023850000}"/>
    <cellStyle name="40% - 强调文字颜色 6 7 2 3 3 2" xfId="34036" xr:uid="{00000000-0005-0000-0000-000024850000}"/>
    <cellStyle name="40% - 强调文字颜色 6 7 2 3 4" xfId="34037" xr:uid="{00000000-0005-0000-0000-000025850000}"/>
    <cellStyle name="40% - 强调文字颜色 6 7 2 4" xfId="34038" xr:uid="{00000000-0005-0000-0000-000026850000}"/>
    <cellStyle name="40% - 强调文字颜色 6 7 2 4 2" xfId="34039" xr:uid="{00000000-0005-0000-0000-000027850000}"/>
    <cellStyle name="40% - 强调文字颜色 6 7 2 4 2 2" xfId="34040" xr:uid="{00000000-0005-0000-0000-000028850000}"/>
    <cellStyle name="40% - 强调文字颜色 6 7 2 4 3" xfId="34041" xr:uid="{00000000-0005-0000-0000-000029850000}"/>
    <cellStyle name="40% - 强调文字颜色 6 7 2 5" xfId="34042" xr:uid="{00000000-0005-0000-0000-00002A850000}"/>
    <cellStyle name="40% - 强调文字颜色 6 7 2 5 2" xfId="34043" xr:uid="{00000000-0005-0000-0000-00002B850000}"/>
    <cellStyle name="40% - 强调文字颜色 6 7 2 5 3" xfId="34044" xr:uid="{00000000-0005-0000-0000-00002C850000}"/>
    <cellStyle name="40% - 强调文字颜色 6 7 2 6" xfId="34045" xr:uid="{00000000-0005-0000-0000-00002D850000}"/>
    <cellStyle name="40% - 强调文字颜色 6 7 2 6 2" xfId="8076" xr:uid="{00000000-0005-0000-0000-0000BC1F0000}"/>
    <cellStyle name="40% - 强调文字颜色 6 7 2 7" xfId="34046" xr:uid="{00000000-0005-0000-0000-00002E850000}"/>
    <cellStyle name="40% - 强调文字颜色 6 7 3" xfId="34047" xr:uid="{00000000-0005-0000-0000-00002F850000}"/>
    <cellStyle name="40% - 强调文字颜色 6 7 3 2" xfId="34048" xr:uid="{00000000-0005-0000-0000-000030850000}"/>
    <cellStyle name="40% - 强调文字颜色 6 7 3 2 2" xfId="34049" xr:uid="{00000000-0005-0000-0000-000031850000}"/>
    <cellStyle name="40% - 强调文字颜色 6 7 3 2 2 2" xfId="34050" xr:uid="{00000000-0005-0000-0000-000032850000}"/>
    <cellStyle name="40% - 强调文字颜色 6 7 3 2 2 3" xfId="34051" xr:uid="{00000000-0005-0000-0000-000033850000}"/>
    <cellStyle name="40% - 强调文字颜色 6 7 3 2 3" xfId="34052" xr:uid="{00000000-0005-0000-0000-000034850000}"/>
    <cellStyle name="40% - 强调文字颜色 6 7 3 2 3 2" xfId="34053" xr:uid="{00000000-0005-0000-0000-000035850000}"/>
    <cellStyle name="40% - 强调文字颜色 6 7 3 2 4" xfId="34054" xr:uid="{00000000-0005-0000-0000-000036850000}"/>
    <cellStyle name="40% - 强调文字颜色 6 7 3 3" xfId="34055" xr:uid="{00000000-0005-0000-0000-000037850000}"/>
    <cellStyle name="40% - 强调文字颜色 6 7 3 3 2" xfId="34056" xr:uid="{00000000-0005-0000-0000-000038850000}"/>
    <cellStyle name="40% - 强调文字颜色 6 7 3 3 2 2" xfId="34057" xr:uid="{00000000-0005-0000-0000-000039850000}"/>
    <cellStyle name="40% - 强调文字颜色 6 7 3 3 2 3" xfId="34058" xr:uid="{00000000-0005-0000-0000-00003A850000}"/>
    <cellStyle name="40% - 强调文字颜色 6 7 3 3 3" xfId="34059" xr:uid="{00000000-0005-0000-0000-00003B850000}"/>
    <cellStyle name="40% - 强调文字颜色 6 7 3 3 4" xfId="34060" xr:uid="{00000000-0005-0000-0000-00003C850000}"/>
    <cellStyle name="40% - 强调文字颜色 6 7 3 4" xfId="34061" xr:uid="{00000000-0005-0000-0000-00003D850000}"/>
    <cellStyle name="40% - 强调文字颜色 6 7 3 4 2" xfId="34062" xr:uid="{00000000-0005-0000-0000-00003E850000}"/>
    <cellStyle name="40% - 强调文字颜色 6 7 3 4 3" xfId="34063" xr:uid="{00000000-0005-0000-0000-00003F850000}"/>
    <cellStyle name="40% - 强调文字颜色 6 7 3 5" xfId="34064" xr:uid="{00000000-0005-0000-0000-000040850000}"/>
    <cellStyle name="40% - 强调文字颜色 6 7 3 5 2" xfId="34065" xr:uid="{00000000-0005-0000-0000-000041850000}"/>
    <cellStyle name="40% - 强调文字颜色 6 7 3 6" xfId="34066" xr:uid="{00000000-0005-0000-0000-000042850000}"/>
    <cellStyle name="40% - 强调文字颜色 6 7 3 7" xfId="34067" xr:uid="{00000000-0005-0000-0000-000043850000}"/>
    <cellStyle name="40% - 强调文字颜色 6 7 4" xfId="34068" xr:uid="{00000000-0005-0000-0000-000044850000}"/>
    <cellStyle name="40% - 强调文字颜色 6 7 4 2" xfId="34069" xr:uid="{00000000-0005-0000-0000-000045850000}"/>
    <cellStyle name="40% - 强调文字颜色 6 7 4 2 2" xfId="34070" xr:uid="{00000000-0005-0000-0000-000046850000}"/>
    <cellStyle name="40% - 强调文字颜色 6 7 4 2 3" xfId="34071" xr:uid="{00000000-0005-0000-0000-000047850000}"/>
    <cellStyle name="40% - 强调文字颜色 6 7 4 3" xfId="34072" xr:uid="{00000000-0005-0000-0000-000048850000}"/>
    <cellStyle name="40% - 强调文字颜色 6 7 5" xfId="34073" xr:uid="{00000000-0005-0000-0000-000049850000}"/>
    <cellStyle name="40% - 强调文字颜色 6 7 5 2" xfId="34074" xr:uid="{00000000-0005-0000-0000-00004A850000}"/>
    <cellStyle name="40% - 强调文字颜色 6 7 5 3" xfId="34075" xr:uid="{00000000-0005-0000-0000-00004B850000}"/>
    <cellStyle name="40% - 强调文字颜色 6 7 6" xfId="34076" xr:uid="{00000000-0005-0000-0000-00004C850000}"/>
    <cellStyle name="40% - 强调文字颜色 6 7 6 2" xfId="34077" xr:uid="{00000000-0005-0000-0000-00004D850000}"/>
    <cellStyle name="40% - 强调文字颜色 6 7 7" xfId="34078" xr:uid="{00000000-0005-0000-0000-00004E850000}"/>
    <cellStyle name="40% - 强调文字颜色 6 8" xfId="34079" xr:uid="{00000000-0005-0000-0000-00004F850000}"/>
    <cellStyle name="40% - 强调文字颜色 6 8 2" xfId="34080" xr:uid="{00000000-0005-0000-0000-000050850000}"/>
    <cellStyle name="40% - 强调文字颜色 6 8 2 2" xfId="34081" xr:uid="{00000000-0005-0000-0000-000051850000}"/>
    <cellStyle name="40% - 强调文字颜色 6 8 2 2 2" xfId="34082" xr:uid="{00000000-0005-0000-0000-000052850000}"/>
    <cellStyle name="40% - 强调文字颜色 6 8 2 2 2 2" xfId="34083" xr:uid="{00000000-0005-0000-0000-000053850000}"/>
    <cellStyle name="40% - 强调文字颜色 6 8 2 2 2 2 2" xfId="34084" xr:uid="{00000000-0005-0000-0000-000054850000}"/>
    <cellStyle name="40% - 强调文字颜色 6 8 2 2 2 3" xfId="34085" xr:uid="{00000000-0005-0000-0000-000055850000}"/>
    <cellStyle name="40% - 强调文字颜色 6 8 2 2 3" xfId="34086" xr:uid="{00000000-0005-0000-0000-000056850000}"/>
    <cellStyle name="40% - 强调文字颜色 6 8 2 2 3 2" xfId="34087" xr:uid="{00000000-0005-0000-0000-000057850000}"/>
    <cellStyle name="40% - 强调文字颜色 6 8 2 2 4" xfId="20060" xr:uid="{00000000-0005-0000-0000-00008C4E0000}"/>
    <cellStyle name="40% - 强调文字颜色 6 8 2 2 5" xfId="19976" xr:uid="{00000000-0005-0000-0000-0000384E0000}"/>
    <cellStyle name="40% - 强调文字颜色 6 8 2 3" xfId="34088" xr:uid="{00000000-0005-0000-0000-000058850000}"/>
    <cellStyle name="40% - 强调文字颜色 6 8 2 3 2" xfId="34089" xr:uid="{00000000-0005-0000-0000-000059850000}"/>
    <cellStyle name="40% - 强调文字颜色 6 8 2 3 2 2" xfId="34090" xr:uid="{00000000-0005-0000-0000-00005A850000}"/>
    <cellStyle name="40% - 强调文字颜色 6 8 2 3 2 3" xfId="34092" xr:uid="{00000000-0005-0000-0000-00005C850000}"/>
    <cellStyle name="40% - 强调文字颜色 6 8 2 3 3" xfId="34093" xr:uid="{00000000-0005-0000-0000-00005D850000}"/>
    <cellStyle name="40% - 强调文字颜色 6 8 2 3 4" xfId="14331" xr:uid="{00000000-0005-0000-0000-00002B380000}"/>
    <cellStyle name="40% - 强调文字颜色 6 8 2 4" xfId="34094" xr:uid="{00000000-0005-0000-0000-00005E850000}"/>
    <cellStyle name="40% - 强调文字颜色 6 8 2 4 2" xfId="34095" xr:uid="{00000000-0005-0000-0000-00005F850000}"/>
    <cellStyle name="40% - 强调文字颜色 6 8 2 4 2 2" xfId="34096" xr:uid="{00000000-0005-0000-0000-000060850000}"/>
    <cellStyle name="40% - 强调文字颜色 6 8 2 4 3" xfId="34097" xr:uid="{00000000-0005-0000-0000-000061850000}"/>
    <cellStyle name="40% - 强调文字颜色 6 8 2 5" xfId="34098" xr:uid="{00000000-0005-0000-0000-000062850000}"/>
    <cellStyle name="40% - 强调文字颜色 6 8 2 5 2" xfId="34099" xr:uid="{00000000-0005-0000-0000-000063850000}"/>
    <cellStyle name="40% - 强调文字颜色 6 8 2 6" xfId="34100" xr:uid="{00000000-0005-0000-0000-000064850000}"/>
    <cellStyle name="40% - 强调文字颜色 6 8 2 6 2" xfId="34101" xr:uid="{00000000-0005-0000-0000-000065850000}"/>
    <cellStyle name="40% - 强调文字颜色 6 8 2 7" xfId="4967" xr:uid="{00000000-0005-0000-0000-000097130000}"/>
    <cellStyle name="40% - 强调文字颜色 6 8 3" xfId="34102" xr:uid="{00000000-0005-0000-0000-000066850000}"/>
    <cellStyle name="40% - 强调文字颜色 6 8 3 2" xfId="34103" xr:uid="{00000000-0005-0000-0000-000067850000}"/>
    <cellStyle name="40% - 强调文字颜色 6 8 3 2 2" xfId="34104" xr:uid="{00000000-0005-0000-0000-000068850000}"/>
    <cellStyle name="40% - 强调文字颜色 6 8 3 2 2 2" xfId="34105" xr:uid="{00000000-0005-0000-0000-000069850000}"/>
    <cellStyle name="40% - 强调文字颜色 6 8 3 2 2 3" xfId="34106" xr:uid="{00000000-0005-0000-0000-00006A850000}"/>
    <cellStyle name="40% - 强调文字颜色 6 8 3 2 3" xfId="34107" xr:uid="{00000000-0005-0000-0000-00006B850000}"/>
    <cellStyle name="40% - 强调文字颜色 6 8 3 2 4" xfId="20064" xr:uid="{00000000-0005-0000-0000-0000904E0000}"/>
    <cellStyle name="40% - 强调文字颜色 6 8 3 3" xfId="34108" xr:uid="{00000000-0005-0000-0000-00006C850000}"/>
    <cellStyle name="40% - 强调文字颜色 6 8 3 3 2" xfId="34109" xr:uid="{00000000-0005-0000-0000-00006D850000}"/>
    <cellStyle name="40% - 强调文字颜色 6 8 3 3 2 2" xfId="33046" xr:uid="{00000000-0005-0000-0000-000046810000}"/>
    <cellStyle name="40% - 强调文字颜色 6 8 3 3 2 3" xfId="34111" xr:uid="{00000000-0005-0000-0000-00006F850000}"/>
    <cellStyle name="40% - 强调文字颜色 6 8 3 3 3" xfId="34112" xr:uid="{00000000-0005-0000-0000-000070850000}"/>
    <cellStyle name="40% - 强调文字颜色 6 8 3 3 4" xfId="34113" xr:uid="{00000000-0005-0000-0000-000071850000}"/>
    <cellStyle name="40% - 强调文字颜色 6 8 3 4" xfId="34114" xr:uid="{00000000-0005-0000-0000-000072850000}"/>
    <cellStyle name="40% - 强调文字颜色 6 8 3 4 2" xfId="34115" xr:uid="{00000000-0005-0000-0000-000073850000}"/>
    <cellStyle name="40% - 强调文字颜色 6 8 3 4 3" xfId="34116" xr:uid="{00000000-0005-0000-0000-000074850000}"/>
    <cellStyle name="40% - 强调文字颜色 6 8 3 5" xfId="34117" xr:uid="{00000000-0005-0000-0000-000075850000}"/>
    <cellStyle name="40% - 强调文字颜色 6 8 3 5 2" xfId="34118" xr:uid="{00000000-0005-0000-0000-000076850000}"/>
    <cellStyle name="40% - 强调文字颜色 6 8 3 5 3" xfId="34119" xr:uid="{00000000-0005-0000-0000-000077850000}"/>
    <cellStyle name="40% - 强调文字颜色 6 8 3 6" xfId="34120" xr:uid="{00000000-0005-0000-0000-000078850000}"/>
    <cellStyle name="40% - 强调文字颜色 6 8 3 7" xfId="34121" xr:uid="{00000000-0005-0000-0000-000079850000}"/>
    <cellStyle name="40% - 强调文字颜色 6 8 4" xfId="34122" xr:uid="{00000000-0005-0000-0000-00007A850000}"/>
    <cellStyle name="40% - 强调文字颜色 6 8 5" xfId="34123" xr:uid="{00000000-0005-0000-0000-00007B850000}"/>
    <cellStyle name="40% - 强调文字颜色 6 8 6" xfId="34124" xr:uid="{00000000-0005-0000-0000-00007C850000}"/>
    <cellStyle name="40% - 强调文字颜色 6 8 6 2" xfId="18464" xr:uid="{00000000-0005-0000-0000-000050480000}"/>
    <cellStyle name="40% - 强调文字颜色 6 8 7" xfId="34125" xr:uid="{00000000-0005-0000-0000-00007D850000}"/>
    <cellStyle name="40% - 强调文字颜色 6 9" xfId="34126" xr:uid="{00000000-0005-0000-0000-00007E850000}"/>
    <cellStyle name="40% - 强调文字颜色 6 9 2" xfId="34127" xr:uid="{00000000-0005-0000-0000-00007F850000}"/>
    <cellStyle name="40% - 强调文字颜色 6 9 2 2" xfId="34128" xr:uid="{00000000-0005-0000-0000-000080850000}"/>
    <cellStyle name="40% - 强调文字颜色 6 9 2 2 2" xfId="34130" xr:uid="{00000000-0005-0000-0000-000082850000}"/>
    <cellStyle name="40% - 强调文字颜色 6 9 2 2 2 2" xfId="34132" xr:uid="{00000000-0005-0000-0000-000084850000}"/>
    <cellStyle name="40% - 强调文字颜色 6 9 2 2 2 3" xfId="34134" xr:uid="{00000000-0005-0000-0000-000086850000}"/>
    <cellStyle name="40% - 强调文字颜色 6 9 2 2 3" xfId="34136" xr:uid="{00000000-0005-0000-0000-000088850000}"/>
    <cellStyle name="40% - 强调文字颜色 6 9 2 2 3 2" xfId="34138" xr:uid="{00000000-0005-0000-0000-00008A850000}"/>
    <cellStyle name="40% - 强调文字颜色 6 9 2 2 4" xfId="34140" xr:uid="{00000000-0005-0000-0000-00008C850000}"/>
    <cellStyle name="40% - 强调文字颜色 6 9 2 3" xfId="34141" xr:uid="{00000000-0005-0000-0000-00008D850000}"/>
    <cellStyle name="40% - 强调文字颜色 6 9 2 3 2" xfId="34143" xr:uid="{00000000-0005-0000-0000-00008F850000}"/>
    <cellStyle name="40% - 强调文字颜色 6 9 2 3 2 2" xfId="34145" xr:uid="{00000000-0005-0000-0000-000091850000}"/>
    <cellStyle name="40% - 强调文字颜色 6 9 2 3 2 3" xfId="34147" xr:uid="{00000000-0005-0000-0000-000093850000}"/>
    <cellStyle name="40% - 强调文字颜色 6 9 2 3 3" xfId="34149" xr:uid="{00000000-0005-0000-0000-000095850000}"/>
    <cellStyle name="40% - 强调文字颜色 6 9 2 3 4" xfId="34151" xr:uid="{00000000-0005-0000-0000-000097850000}"/>
    <cellStyle name="40% - 强调文字颜色 6 9 2 4" xfId="34152" xr:uid="{00000000-0005-0000-0000-000098850000}"/>
    <cellStyle name="40% - 强调文字颜色 6 9 2 4 2" xfId="34154" xr:uid="{00000000-0005-0000-0000-00009A850000}"/>
    <cellStyle name="40% - 强调文字颜色 6 9 2 4 2 2" xfId="34156" xr:uid="{00000000-0005-0000-0000-00009C850000}"/>
    <cellStyle name="40% - 强调文字颜色 6 9 2 4 3" xfId="34158" xr:uid="{00000000-0005-0000-0000-00009E850000}"/>
    <cellStyle name="40% - 强调文字颜色 6 9 2 5" xfId="34159" xr:uid="{00000000-0005-0000-0000-00009F850000}"/>
    <cellStyle name="40% - 强调文字颜色 6 9 2 5 2" xfId="34161" xr:uid="{00000000-0005-0000-0000-0000A1850000}"/>
    <cellStyle name="40% - 强调文字颜色 6 9 2 6" xfId="34162" xr:uid="{00000000-0005-0000-0000-0000A2850000}"/>
    <cellStyle name="40% - 强调文字颜色 6 9 2 6 2" xfId="34164" xr:uid="{00000000-0005-0000-0000-0000A4850000}"/>
    <cellStyle name="40% - 强调文字颜色 6 9 2 7" xfId="34165" xr:uid="{00000000-0005-0000-0000-0000A5850000}"/>
    <cellStyle name="40% - 强调文字颜色 6 9 3" xfId="34166" xr:uid="{00000000-0005-0000-0000-0000A6850000}"/>
    <cellStyle name="40% - 强调文字颜色 6 9 3 2" xfId="34167" xr:uid="{00000000-0005-0000-0000-0000A7850000}"/>
    <cellStyle name="40% - 强调文字颜色 6 9 3 2 2" xfId="34168" xr:uid="{00000000-0005-0000-0000-0000A8850000}"/>
    <cellStyle name="40% - 强调文字颜色 6 9 3 2 3" xfId="34169" xr:uid="{00000000-0005-0000-0000-0000A9850000}"/>
    <cellStyle name="40% - 强调文字颜色 6 9 3 3" xfId="34170" xr:uid="{00000000-0005-0000-0000-0000AA850000}"/>
    <cellStyle name="40% - 强调文字颜色 6 9 4" xfId="34171" xr:uid="{00000000-0005-0000-0000-0000AB850000}"/>
    <cellStyle name="40% - 强调文字颜色 6 9 5" xfId="34172" xr:uid="{00000000-0005-0000-0000-0000AC850000}"/>
    <cellStyle name="60% - 强调文字颜色 1 2" xfId="34173" xr:uid="{00000000-0005-0000-0000-0000AD850000}"/>
    <cellStyle name="60% - 强调文字颜色 1 2 2" xfId="34174" xr:uid="{00000000-0005-0000-0000-0000AE850000}"/>
    <cellStyle name="60% - 强调文字颜色 1 2 3" xfId="34175" xr:uid="{00000000-0005-0000-0000-0000AF850000}"/>
    <cellStyle name="60% - 强调文字颜色 2 2" xfId="34176" xr:uid="{00000000-0005-0000-0000-0000B0850000}"/>
    <cellStyle name="60% - 强调文字颜色 2 2 2" xfId="34177" xr:uid="{00000000-0005-0000-0000-0000B1850000}"/>
    <cellStyle name="60% - 强调文字颜色 2 2 3" xfId="34178" xr:uid="{00000000-0005-0000-0000-0000B2850000}"/>
    <cellStyle name="60% - 强调文字颜色 3 2" xfId="34179" xr:uid="{00000000-0005-0000-0000-0000B3850000}"/>
    <cellStyle name="60% - 强调文字颜色 3 2 2" xfId="34180" xr:uid="{00000000-0005-0000-0000-0000B4850000}"/>
    <cellStyle name="60% - 强调文字颜色 3 2 3" xfId="34181" xr:uid="{00000000-0005-0000-0000-0000B5850000}"/>
    <cellStyle name="60% - 强调文字颜色 4 2" xfId="34182" xr:uid="{00000000-0005-0000-0000-0000B6850000}"/>
    <cellStyle name="60% - 强调文字颜色 4 2 2" xfId="34183" xr:uid="{00000000-0005-0000-0000-0000B7850000}"/>
    <cellStyle name="60% - 强调文字颜色 4 2 3" xfId="34184" xr:uid="{00000000-0005-0000-0000-0000B8850000}"/>
    <cellStyle name="60% - 强调文字颜色 5 2" xfId="34185" xr:uid="{00000000-0005-0000-0000-0000B9850000}"/>
    <cellStyle name="60% - 强调文字颜色 5 2 2" xfId="34186" xr:uid="{00000000-0005-0000-0000-0000BA850000}"/>
    <cellStyle name="60% - 强调文字颜色 5 2 3" xfId="34187" xr:uid="{00000000-0005-0000-0000-0000BB850000}"/>
    <cellStyle name="60% - 强调文字颜色 6 2" xfId="34188" xr:uid="{00000000-0005-0000-0000-0000BC850000}"/>
    <cellStyle name="60% - 强调文字颜色 6 2 2" xfId="34189" xr:uid="{00000000-0005-0000-0000-0000BD850000}"/>
    <cellStyle name="60% - 强调文字颜色 6 2 3" xfId="34190" xr:uid="{00000000-0005-0000-0000-0000BE850000}"/>
    <cellStyle name="百分比 2" xfId="34191" xr:uid="{00000000-0005-0000-0000-0000BF850000}"/>
    <cellStyle name="百分比 2 2" xfId="34192" xr:uid="{00000000-0005-0000-0000-0000C0850000}"/>
    <cellStyle name="标题 4 2" xfId="34193" xr:uid="{00000000-0005-0000-0000-0000C1850000}"/>
    <cellStyle name="标题 4 2 2" xfId="34194" xr:uid="{00000000-0005-0000-0000-0000C2850000}"/>
    <cellStyle name="标题 4 2 3" xfId="34195" xr:uid="{00000000-0005-0000-0000-0000C3850000}"/>
    <cellStyle name="标题 5" xfId="34196" xr:uid="{00000000-0005-0000-0000-0000C4850000}"/>
    <cellStyle name="标题 5 2" xfId="34197" xr:uid="{00000000-0005-0000-0000-0000C5850000}"/>
    <cellStyle name="标题 5 3" xfId="34198" xr:uid="{00000000-0005-0000-0000-0000C6850000}"/>
    <cellStyle name="差 2" xfId="34199" xr:uid="{00000000-0005-0000-0000-0000C7850000}"/>
    <cellStyle name="差 2 2" xfId="34200" xr:uid="{00000000-0005-0000-0000-0000C8850000}"/>
    <cellStyle name="差 2 3" xfId="34201" xr:uid="{00000000-0005-0000-0000-0000C9850000}"/>
    <cellStyle name="常规" xfId="0" builtinId="0"/>
    <cellStyle name="常规 10" xfId="34202" xr:uid="{00000000-0005-0000-0000-0000CA850000}"/>
    <cellStyle name="常规 10 2" xfId="34203" xr:uid="{00000000-0005-0000-0000-0000CB850000}"/>
    <cellStyle name="常规 10 2 2" xfId="34204" xr:uid="{00000000-0005-0000-0000-0000CC850000}"/>
    <cellStyle name="常规 10 3" xfId="34205" xr:uid="{00000000-0005-0000-0000-0000CD850000}"/>
    <cellStyle name="常规 11" xfId="34206" xr:uid="{00000000-0005-0000-0000-0000CE850000}"/>
    <cellStyle name="常规 11 2" xfId="34207" xr:uid="{00000000-0005-0000-0000-0000CF850000}"/>
    <cellStyle name="常规 11 2 2" xfId="34208" xr:uid="{00000000-0005-0000-0000-0000D0850000}"/>
    <cellStyle name="常规 11 2 3" xfId="34209" xr:uid="{00000000-0005-0000-0000-0000D1850000}"/>
    <cellStyle name="常规 11 3" xfId="34210" xr:uid="{00000000-0005-0000-0000-0000D2850000}"/>
    <cellStyle name="常规 11 4" xfId="34211" xr:uid="{00000000-0005-0000-0000-0000D3850000}"/>
    <cellStyle name="常规 12" xfId="34212" xr:uid="{00000000-0005-0000-0000-0000D4850000}"/>
    <cellStyle name="常规 2" xfId="34213" xr:uid="{00000000-0005-0000-0000-0000D5850000}"/>
    <cellStyle name="常规 2 2" xfId="34215" xr:uid="{00000000-0005-0000-0000-0000D7850000}"/>
    <cellStyle name="常规 2 2 2" xfId="34217" xr:uid="{00000000-0005-0000-0000-0000D9850000}"/>
    <cellStyle name="常规 2 2 2 2" xfId="16629" xr:uid="{00000000-0005-0000-0000-000025410000}"/>
    <cellStyle name="常规 2 2 2 2 2" xfId="16632" xr:uid="{00000000-0005-0000-0000-000028410000}"/>
    <cellStyle name="常规 2 2 3" xfId="26418" xr:uid="{00000000-0005-0000-0000-000062670000}"/>
    <cellStyle name="常规 2 2 3 2" xfId="26421" xr:uid="{00000000-0005-0000-0000-000065670000}"/>
    <cellStyle name="常规 2 2 3 2 2" xfId="26092" xr:uid="{00000000-0005-0000-0000-00001C660000}"/>
    <cellStyle name="常规 2 2 3 2 3" xfId="26426" xr:uid="{00000000-0005-0000-0000-00006A670000}"/>
    <cellStyle name="常规 2 2 3 3" xfId="26432" xr:uid="{00000000-0005-0000-0000-000070670000}"/>
    <cellStyle name="常规 2 2 4" xfId="26450" xr:uid="{00000000-0005-0000-0000-000082670000}"/>
    <cellStyle name="常规 2 2 4 2" xfId="11101" xr:uid="{00000000-0005-0000-0000-00008D2B0000}"/>
    <cellStyle name="常规 2 2 4 2 2" xfId="26453" xr:uid="{00000000-0005-0000-0000-000085670000}"/>
    <cellStyle name="常规 2 3" xfId="34218" xr:uid="{00000000-0005-0000-0000-0000DA850000}"/>
    <cellStyle name="常规 2 3 10" xfId="34219" xr:uid="{00000000-0005-0000-0000-0000DB850000}"/>
    <cellStyle name="常规 2 3 10 2" xfId="34220" xr:uid="{00000000-0005-0000-0000-0000DC850000}"/>
    <cellStyle name="常规 2 3 10 2 2" xfId="34221" xr:uid="{00000000-0005-0000-0000-0000DD850000}"/>
    <cellStyle name="常规 2 3 10 2 2 2" xfId="34222" xr:uid="{00000000-0005-0000-0000-0000DE850000}"/>
    <cellStyle name="常规 2 3 10 2 2 2 2" xfId="34223" xr:uid="{00000000-0005-0000-0000-0000DF850000}"/>
    <cellStyle name="常规 2 3 10 2 2 2 3" xfId="34224" xr:uid="{00000000-0005-0000-0000-0000E0850000}"/>
    <cellStyle name="常规 2 3 10 2 2 3" xfId="34225" xr:uid="{00000000-0005-0000-0000-0000E1850000}"/>
    <cellStyle name="常规 2 3 10 2 2 4" xfId="34226" xr:uid="{00000000-0005-0000-0000-0000E2850000}"/>
    <cellStyle name="常规 2 3 10 2 3" xfId="34227" xr:uid="{00000000-0005-0000-0000-0000E3850000}"/>
    <cellStyle name="常规 2 3 10 2 3 2" xfId="34228" xr:uid="{00000000-0005-0000-0000-0000E4850000}"/>
    <cellStyle name="常规 2 3 10 2 3 2 2" xfId="34229" xr:uid="{00000000-0005-0000-0000-0000E5850000}"/>
    <cellStyle name="常规 2 3 10 2 3 2 3" xfId="34230" xr:uid="{00000000-0005-0000-0000-0000E6850000}"/>
    <cellStyle name="常规 2 3 10 2 3 3" xfId="34231" xr:uid="{00000000-0005-0000-0000-0000E7850000}"/>
    <cellStyle name="常规 2 3 10 2 3 4" xfId="34232" xr:uid="{00000000-0005-0000-0000-0000E8850000}"/>
    <cellStyle name="常规 2 3 10 2 4" xfId="34233" xr:uid="{00000000-0005-0000-0000-0000E9850000}"/>
    <cellStyle name="常规 2 3 10 2 4 2" xfId="34234" xr:uid="{00000000-0005-0000-0000-0000EA850000}"/>
    <cellStyle name="常规 2 3 10 2 4 2 2" xfId="34235" xr:uid="{00000000-0005-0000-0000-0000EB850000}"/>
    <cellStyle name="常规 2 3 10 2 4 3" xfId="34236" xr:uid="{00000000-0005-0000-0000-0000EC850000}"/>
    <cellStyle name="常规 2 3 10 2 5" xfId="34237" xr:uid="{00000000-0005-0000-0000-0000ED850000}"/>
    <cellStyle name="常规 2 3 10 2 5 2" xfId="34238" xr:uid="{00000000-0005-0000-0000-0000EE850000}"/>
    <cellStyle name="常规 2 3 10 2 6" xfId="34239" xr:uid="{00000000-0005-0000-0000-0000EF850000}"/>
    <cellStyle name="常规 2 3 10 2 7" xfId="34240" xr:uid="{00000000-0005-0000-0000-0000F0850000}"/>
    <cellStyle name="常规 2 3 10 3" xfId="34241" xr:uid="{00000000-0005-0000-0000-0000F1850000}"/>
    <cellStyle name="常规 2 3 10 3 2" xfId="6321" xr:uid="{00000000-0005-0000-0000-0000E1180000}"/>
    <cellStyle name="常规 2 3 10 3 2 2" xfId="34242" xr:uid="{00000000-0005-0000-0000-0000F2850000}"/>
    <cellStyle name="常规 2 3 10 3 2 2 2" xfId="34243" xr:uid="{00000000-0005-0000-0000-0000F3850000}"/>
    <cellStyle name="常规 2 3 10 3 2 2 3" xfId="34244" xr:uid="{00000000-0005-0000-0000-0000F4850000}"/>
    <cellStyle name="常规 2 3 10 3 2 3" xfId="34245" xr:uid="{00000000-0005-0000-0000-0000F5850000}"/>
    <cellStyle name="常规 2 3 10 3 2 4" xfId="34246" xr:uid="{00000000-0005-0000-0000-0000F6850000}"/>
    <cellStyle name="常规 2 3 10 3 3" xfId="6326" xr:uid="{00000000-0005-0000-0000-0000E6180000}"/>
    <cellStyle name="常规 2 3 10 3 3 2" xfId="34247" xr:uid="{00000000-0005-0000-0000-0000F7850000}"/>
    <cellStyle name="常规 2 3 10 3 3 2 2" xfId="34248" xr:uid="{00000000-0005-0000-0000-0000F8850000}"/>
    <cellStyle name="常规 2 3 10 3 3 2 3" xfId="34249" xr:uid="{00000000-0005-0000-0000-0000F9850000}"/>
    <cellStyle name="常规 2 3 10 3 3 3" xfId="34250" xr:uid="{00000000-0005-0000-0000-0000FA850000}"/>
    <cellStyle name="常规 2 3 10 3 3 4" xfId="34251" xr:uid="{00000000-0005-0000-0000-0000FB850000}"/>
    <cellStyle name="常规 2 3 10 3 4" xfId="6333" xr:uid="{00000000-0005-0000-0000-0000ED180000}"/>
    <cellStyle name="常规 2 3 10 3 4 2" xfId="34252" xr:uid="{00000000-0005-0000-0000-0000FC850000}"/>
    <cellStyle name="常规 2 3 10 3 4 2 2" xfId="34253" xr:uid="{00000000-0005-0000-0000-0000FD850000}"/>
    <cellStyle name="常规 2 3 10 3 4 3" xfId="34254" xr:uid="{00000000-0005-0000-0000-0000FE850000}"/>
    <cellStyle name="常规 2 3 10 3 5" xfId="34255" xr:uid="{00000000-0005-0000-0000-0000FF850000}"/>
    <cellStyle name="常规 2 3 10 3 5 2" xfId="34256" xr:uid="{00000000-0005-0000-0000-000000860000}"/>
    <cellStyle name="常规 2 3 10 3 6" xfId="34257" xr:uid="{00000000-0005-0000-0000-000001860000}"/>
    <cellStyle name="常规 2 3 10 4" xfId="34258" xr:uid="{00000000-0005-0000-0000-000002860000}"/>
    <cellStyle name="常规 2 3 10 5" xfId="34259" xr:uid="{00000000-0005-0000-0000-000003860000}"/>
    <cellStyle name="常规 2 3 11" xfId="34260" xr:uid="{00000000-0005-0000-0000-000004860000}"/>
    <cellStyle name="常规 2 3 11 2" xfId="34261" xr:uid="{00000000-0005-0000-0000-000005860000}"/>
    <cellStyle name="常规 2 3 12" xfId="34262" xr:uid="{00000000-0005-0000-0000-000006860000}"/>
    <cellStyle name="常规 2 3 12 2" xfId="34263" xr:uid="{00000000-0005-0000-0000-000007860000}"/>
    <cellStyle name="常规 2 3 12 2 2" xfId="34264" xr:uid="{00000000-0005-0000-0000-000008860000}"/>
    <cellStyle name="常规 2 3 12 2 2 2" xfId="34265" xr:uid="{00000000-0005-0000-0000-000009860000}"/>
    <cellStyle name="常规 2 3 12 2 2 2 2" xfId="34266" xr:uid="{00000000-0005-0000-0000-00000A860000}"/>
    <cellStyle name="常规 2 3 12 2 2 3" xfId="34267" xr:uid="{00000000-0005-0000-0000-00000B860000}"/>
    <cellStyle name="常规 2 3 12 2 3" xfId="34268" xr:uid="{00000000-0005-0000-0000-00000C860000}"/>
    <cellStyle name="常规 2 3 12 2 3 2" xfId="34269" xr:uid="{00000000-0005-0000-0000-00000D860000}"/>
    <cellStyle name="常规 2 3 12 2 4" xfId="34270" xr:uid="{00000000-0005-0000-0000-00000E860000}"/>
    <cellStyle name="常规 2 3 12 3" xfId="34271" xr:uid="{00000000-0005-0000-0000-00000F860000}"/>
    <cellStyle name="常规 2 3 12 3 2" xfId="34272" xr:uid="{00000000-0005-0000-0000-000010860000}"/>
    <cellStyle name="常规 2 3 12 3 2 2" xfId="34273" xr:uid="{00000000-0005-0000-0000-000011860000}"/>
    <cellStyle name="常规 2 3 12 3 2 3" xfId="34274" xr:uid="{00000000-0005-0000-0000-000012860000}"/>
    <cellStyle name="常规 2 3 12 3 3" xfId="34275" xr:uid="{00000000-0005-0000-0000-000013860000}"/>
    <cellStyle name="常规 2 3 12 3 4" xfId="34276" xr:uid="{00000000-0005-0000-0000-000014860000}"/>
    <cellStyle name="常规 2 3 12 4" xfId="34277" xr:uid="{00000000-0005-0000-0000-000015860000}"/>
    <cellStyle name="常规 2 3 12 4 2" xfId="34278" xr:uid="{00000000-0005-0000-0000-000016860000}"/>
    <cellStyle name="常规 2 3 12 4 2 2" xfId="34279" xr:uid="{00000000-0005-0000-0000-000017860000}"/>
    <cellStyle name="常规 2 3 12 4 3" xfId="34280" xr:uid="{00000000-0005-0000-0000-000018860000}"/>
    <cellStyle name="常规 2 3 12 5" xfId="34281" xr:uid="{00000000-0005-0000-0000-000019860000}"/>
    <cellStyle name="常规 2 3 12 5 2" xfId="34282" xr:uid="{00000000-0005-0000-0000-00001A860000}"/>
    <cellStyle name="常规 2 3 12 6" xfId="34283" xr:uid="{00000000-0005-0000-0000-00001B860000}"/>
    <cellStyle name="常规 2 3 13" xfId="34284" xr:uid="{00000000-0005-0000-0000-00001C860000}"/>
    <cellStyle name="常规 2 3 13 2" xfId="34285" xr:uid="{00000000-0005-0000-0000-00001D860000}"/>
    <cellStyle name="常规 2 3 2" xfId="34286" xr:uid="{00000000-0005-0000-0000-00001E860000}"/>
    <cellStyle name="常规 2 3 2 10" xfId="34287" xr:uid="{00000000-0005-0000-0000-00001F860000}"/>
    <cellStyle name="常规 2 3 2 10 2" xfId="34288" xr:uid="{00000000-0005-0000-0000-000020860000}"/>
    <cellStyle name="常规 2 3 2 11" xfId="34289" xr:uid="{00000000-0005-0000-0000-000021860000}"/>
    <cellStyle name="常规 2 3 2 11 2" xfId="34290" xr:uid="{00000000-0005-0000-0000-000022860000}"/>
    <cellStyle name="常规 2 3 2 11 2 2" xfId="34291" xr:uid="{00000000-0005-0000-0000-000023860000}"/>
    <cellStyle name="常规 2 3 2 11 2 2 2" xfId="5031" xr:uid="{00000000-0005-0000-0000-0000D7130000}"/>
    <cellStyle name="常规 2 3 2 11 2 2 2 2" xfId="34292" xr:uid="{00000000-0005-0000-0000-000024860000}"/>
    <cellStyle name="常规 2 3 2 11 2 2 3" xfId="4" xr:uid="{00000000-0005-0000-0000-000004000000}"/>
    <cellStyle name="常规 2 3 2 11 2 3" xfId="34293" xr:uid="{00000000-0005-0000-0000-000025860000}"/>
    <cellStyle name="常规 2 3 2 11 2 3 2" xfId="15834" xr:uid="{00000000-0005-0000-0000-00000A3E0000}"/>
    <cellStyle name="常规 2 3 2 11 2 4" xfId="34294" xr:uid="{00000000-0005-0000-0000-000026860000}"/>
    <cellStyle name="常规 2 3 2 11 3" xfId="34295" xr:uid="{00000000-0005-0000-0000-000027860000}"/>
    <cellStyle name="常规 2 3 2 11 3 2" xfId="34296" xr:uid="{00000000-0005-0000-0000-000028860000}"/>
    <cellStyle name="常规 2 3 2 11 3 2 2" xfId="34297" xr:uid="{00000000-0005-0000-0000-000029860000}"/>
    <cellStyle name="常规 2 3 2 11 3 2 3" xfId="34298" xr:uid="{00000000-0005-0000-0000-00002A860000}"/>
    <cellStyle name="常规 2 3 2 11 3 3" xfId="34299" xr:uid="{00000000-0005-0000-0000-00002B860000}"/>
    <cellStyle name="常规 2 3 2 11 3 4" xfId="34300" xr:uid="{00000000-0005-0000-0000-00002C860000}"/>
    <cellStyle name="常规 2 3 2 11 4" xfId="34301" xr:uid="{00000000-0005-0000-0000-00002D860000}"/>
    <cellStyle name="常规 2 3 2 11 4 2" xfId="34302" xr:uid="{00000000-0005-0000-0000-00002E860000}"/>
    <cellStyle name="常规 2 3 2 11 4 2 2" xfId="15933" xr:uid="{00000000-0005-0000-0000-00006D3E0000}"/>
    <cellStyle name="常规 2 3 2 11 4 3" xfId="34303" xr:uid="{00000000-0005-0000-0000-00002F860000}"/>
    <cellStyle name="常规 2 3 2 11 5" xfId="34304" xr:uid="{00000000-0005-0000-0000-000030860000}"/>
    <cellStyle name="常规 2 3 2 11 5 2" xfId="34305" xr:uid="{00000000-0005-0000-0000-000031860000}"/>
    <cellStyle name="常规 2 3 2 11 6" xfId="34306" xr:uid="{00000000-0005-0000-0000-000032860000}"/>
    <cellStyle name="常规 2 3 2 12" xfId="34307" xr:uid="{00000000-0005-0000-0000-000033860000}"/>
    <cellStyle name="常规 2 3 2 12 2" xfId="34308" xr:uid="{00000000-0005-0000-0000-000034860000}"/>
    <cellStyle name="常规 2 3 2 2" xfId="34309" xr:uid="{00000000-0005-0000-0000-000035860000}"/>
    <cellStyle name="常规 2 3 2 2 10" xfId="34310" xr:uid="{00000000-0005-0000-0000-000036860000}"/>
    <cellStyle name="常规 2 3 2 2 10 2" xfId="34311" xr:uid="{00000000-0005-0000-0000-000037860000}"/>
    <cellStyle name="常规 2 3 2 2 10 2 2" xfId="34312" xr:uid="{00000000-0005-0000-0000-000038860000}"/>
    <cellStyle name="常规 2 3 2 2 10 2 2 2" xfId="34313" xr:uid="{00000000-0005-0000-0000-000039860000}"/>
    <cellStyle name="常规 2 3 2 2 10 2 2 2 2" xfId="34314" xr:uid="{00000000-0005-0000-0000-00003A860000}"/>
    <cellStyle name="常规 2 3 2 2 10 2 2 3" xfId="34315" xr:uid="{00000000-0005-0000-0000-00003B860000}"/>
    <cellStyle name="常规 2 3 2 2 10 2 3" xfId="12930" xr:uid="{00000000-0005-0000-0000-0000B2320000}"/>
    <cellStyle name="常规 2 3 2 2 10 2 3 2" xfId="12933" xr:uid="{00000000-0005-0000-0000-0000B5320000}"/>
    <cellStyle name="常规 2 3 2 2 10 2 4" xfId="12935" xr:uid="{00000000-0005-0000-0000-0000B7320000}"/>
    <cellStyle name="常规 2 3 2 2 10 3" xfId="34316" xr:uid="{00000000-0005-0000-0000-00003C860000}"/>
    <cellStyle name="常规 2 3 2 2 10 3 2" xfId="34317" xr:uid="{00000000-0005-0000-0000-00003D860000}"/>
    <cellStyle name="常规 2 3 2 2 10 3 2 2" xfId="34318" xr:uid="{00000000-0005-0000-0000-00003E860000}"/>
    <cellStyle name="常规 2 3 2 2 10 3 2 3" xfId="34319" xr:uid="{00000000-0005-0000-0000-00003F860000}"/>
    <cellStyle name="常规 2 3 2 2 10 3 3" xfId="12941" xr:uid="{00000000-0005-0000-0000-0000BD320000}"/>
    <cellStyle name="常规 2 3 2 2 10 3 4" xfId="12944" xr:uid="{00000000-0005-0000-0000-0000C0320000}"/>
    <cellStyle name="常规 2 3 2 2 10 4" xfId="34321" xr:uid="{00000000-0005-0000-0000-000041860000}"/>
    <cellStyle name="常规 2 3 2 2 10 4 2" xfId="34322" xr:uid="{00000000-0005-0000-0000-000042860000}"/>
    <cellStyle name="常规 2 3 2 2 10 4 2 2" xfId="34323" xr:uid="{00000000-0005-0000-0000-000043860000}"/>
    <cellStyle name="常规 2 3 2 2 10 4 3" xfId="12948" xr:uid="{00000000-0005-0000-0000-0000C4320000}"/>
    <cellStyle name="常规 2 3 2 2 10 5" xfId="34324" xr:uid="{00000000-0005-0000-0000-000044860000}"/>
    <cellStyle name="常规 2 3 2 2 10 5 2" xfId="34325" xr:uid="{00000000-0005-0000-0000-000045860000}"/>
    <cellStyle name="常规 2 3 2 2 10 6" xfId="34326" xr:uid="{00000000-0005-0000-0000-000046860000}"/>
    <cellStyle name="常规 2 3 2 2 11" xfId="34327" xr:uid="{00000000-0005-0000-0000-000047860000}"/>
    <cellStyle name="常规 2 3 2 2 11 2" xfId="34328" xr:uid="{00000000-0005-0000-0000-000048860000}"/>
    <cellStyle name="常规 2 3 2 2 2" xfId="34329" xr:uid="{00000000-0005-0000-0000-000049860000}"/>
    <cellStyle name="常规 2 3 2 2 2 10" xfId="34330" xr:uid="{00000000-0005-0000-0000-00004A860000}"/>
    <cellStyle name="常规 2 3 2 2 2 10 2" xfId="34331" xr:uid="{00000000-0005-0000-0000-00004B860000}"/>
    <cellStyle name="常规 2 3 2 2 2 2" xfId="34332" xr:uid="{00000000-0005-0000-0000-00004C860000}"/>
    <cellStyle name="常规 2 3 2 2 2 2 2" xfId="34333" xr:uid="{00000000-0005-0000-0000-00004D860000}"/>
    <cellStyle name="常规 2 3 2 2 2 2 2 10" xfId="34334" xr:uid="{00000000-0005-0000-0000-00004E860000}"/>
    <cellStyle name="常规 2 3 2 2 2 2 2 10 2" xfId="34335" xr:uid="{00000000-0005-0000-0000-00004F860000}"/>
    <cellStyle name="常规 2 3 2 2 2 2 2 11" xfId="34336" xr:uid="{00000000-0005-0000-0000-000050860000}"/>
    <cellStyle name="常规 2 3 2 2 2 2 2 11 2" xfId="34337" xr:uid="{00000000-0005-0000-0000-000051860000}"/>
    <cellStyle name="常规 2 3 2 2 2 2 2 12" xfId="34338" xr:uid="{00000000-0005-0000-0000-000052860000}"/>
    <cellStyle name="常规 2 3 2 2 2 2 2 12 2" xfId="34339" xr:uid="{00000000-0005-0000-0000-000053860000}"/>
    <cellStyle name="常规 2 3 2 2 2 2 2 13" xfId="5612" xr:uid="{00000000-0005-0000-0000-00001C160000}"/>
    <cellStyle name="常规 2 3 2 2 2 2 2 13 2" xfId="5617" xr:uid="{00000000-0005-0000-0000-000021160000}"/>
    <cellStyle name="常规 2 3 2 2 2 2 2 14" xfId="5626" xr:uid="{00000000-0005-0000-0000-00002A160000}"/>
    <cellStyle name="常规 2 3 2 2 2 2 2 15" xfId="34340" xr:uid="{00000000-0005-0000-0000-000054860000}"/>
    <cellStyle name="常规 2 3 2 2 2 2 2 15 2" xfId="34341" xr:uid="{00000000-0005-0000-0000-000055860000}"/>
    <cellStyle name="常规 2 3 2 2 2 2 2 16" xfId="34342" xr:uid="{00000000-0005-0000-0000-000056860000}"/>
    <cellStyle name="常规 2 3 2 2 2 2 2 17" xfId="34343" xr:uid="{00000000-0005-0000-0000-000057860000}"/>
    <cellStyle name="常规 2 3 2 2 2 2 2 2" xfId="34344" xr:uid="{00000000-0005-0000-0000-000058860000}"/>
    <cellStyle name="常规 2 3 2 2 2 2 2 2 10" xfId="34345" xr:uid="{00000000-0005-0000-0000-000059860000}"/>
    <cellStyle name="常规 2 3 2 2 2 2 2 2 10 2" xfId="34347" xr:uid="{00000000-0005-0000-0000-00005B860000}"/>
    <cellStyle name="常规 2 3 2 2 2 2 2 2 11" xfId="34348" xr:uid="{00000000-0005-0000-0000-00005C860000}"/>
    <cellStyle name="常规 2 3 2 2 2 2 2 2 11 2" xfId="34349" xr:uid="{00000000-0005-0000-0000-00005D860000}"/>
    <cellStyle name="常规 2 3 2 2 2 2 2 2 12" xfId="34350" xr:uid="{00000000-0005-0000-0000-00005E860000}"/>
    <cellStyle name="常规 2 3 2 2 2 2 2 2 12 2" xfId="34351" xr:uid="{00000000-0005-0000-0000-00005F860000}"/>
    <cellStyle name="常规 2 3 2 2 2 2 2 2 13" xfId="34353" xr:uid="{00000000-0005-0000-0000-000061860000}"/>
    <cellStyle name="常规 2 3 2 2 2 2 2 2 13 2" xfId="34354" xr:uid="{00000000-0005-0000-0000-000062860000}"/>
    <cellStyle name="常规 2 3 2 2 2 2 2 2 14" xfId="34355" xr:uid="{00000000-0005-0000-0000-000063860000}"/>
    <cellStyle name="常规 2 3 2 2 2 2 2 2 15" xfId="34356" xr:uid="{00000000-0005-0000-0000-000064860000}"/>
    <cellStyle name="常规 2 3 2 2 2 2 2 2 16" xfId="34357" xr:uid="{00000000-0005-0000-0000-000065860000}"/>
    <cellStyle name="常规 2 3 2 2 2 2 2 2 2" xfId="34358" xr:uid="{00000000-0005-0000-0000-000066860000}"/>
    <cellStyle name="常规 2 3 2 2 2 2 2 2 2 2" xfId="34359" xr:uid="{00000000-0005-0000-0000-000067860000}"/>
    <cellStyle name="常规 2 3 2 2 2 2 2 2 2 2 2" xfId="34360" xr:uid="{00000000-0005-0000-0000-000068860000}"/>
    <cellStyle name="常规 2 3 2 2 2 2 2 2 2 2 2 2" xfId="23735" xr:uid="{00000000-0005-0000-0000-0000E75C0000}"/>
    <cellStyle name="常规 2 3 2 2 2 2 2 2 2 2 2 2 2" xfId="23738" xr:uid="{00000000-0005-0000-0000-0000EA5C0000}"/>
    <cellStyle name="常规 2 3 2 2 2 2 2 2 2 2 2 2 3" xfId="13136" xr:uid="{00000000-0005-0000-0000-000080330000}"/>
    <cellStyle name="常规 2 3 2 2 2 2 2 2 2 2 2 3" xfId="4272" xr:uid="{00000000-0005-0000-0000-0000E0100000}"/>
    <cellStyle name="常规 2 3 2 2 2 2 2 2 2 2 2 4" xfId="4283" xr:uid="{00000000-0005-0000-0000-0000EB100000}"/>
    <cellStyle name="常规 2 3 2 2 2 2 2 2 2 2 3" xfId="34361" xr:uid="{00000000-0005-0000-0000-000069860000}"/>
    <cellStyle name="常规 2 3 2 2 2 2 2 2 2 2 3 2" xfId="34362" xr:uid="{00000000-0005-0000-0000-00006A860000}"/>
    <cellStyle name="常规 2 3 2 2 2 2 2 2 2 2 3 2 2" xfId="34363" xr:uid="{00000000-0005-0000-0000-00006B860000}"/>
    <cellStyle name="常规 2 3 2 2 2 2 2 2 2 2 3 2 3" xfId="34364" xr:uid="{00000000-0005-0000-0000-00006C860000}"/>
    <cellStyle name="常规 2 3 2 2 2 2 2 2 2 2 3 3" xfId="8284" xr:uid="{00000000-0005-0000-0000-00008C200000}"/>
    <cellStyle name="常规 2 3 2 2 2 2 2 2 2 2 3 4" xfId="20224" xr:uid="{00000000-0005-0000-0000-0000304F0000}"/>
    <cellStyle name="常规 2 3 2 2 2 2 2 2 2 2 4" xfId="34365" xr:uid="{00000000-0005-0000-0000-00006D860000}"/>
    <cellStyle name="常规 2 3 2 2 2 2 2 2 2 2 4 2" xfId="34366" xr:uid="{00000000-0005-0000-0000-00006E860000}"/>
    <cellStyle name="常规 2 3 2 2 2 2 2 2 2 2 4 3" xfId="8296" xr:uid="{00000000-0005-0000-0000-000098200000}"/>
    <cellStyle name="常规 2 3 2 2 2 2 2 2 2 2 5" xfId="34367" xr:uid="{00000000-0005-0000-0000-00006F860000}"/>
    <cellStyle name="常规 2 3 2 2 2 2 2 2 2 2 5 2" xfId="34368" xr:uid="{00000000-0005-0000-0000-000070860000}"/>
    <cellStyle name="常规 2 3 2 2 2 2 2 2 2 2 6" xfId="34369" xr:uid="{00000000-0005-0000-0000-000071860000}"/>
    <cellStyle name="常规 2 3 2 2 2 2 2 2 2 3" xfId="34370" xr:uid="{00000000-0005-0000-0000-000072860000}"/>
    <cellStyle name="常规 2 3 2 2 2 2 2 2 2 3 2" xfId="34371" xr:uid="{00000000-0005-0000-0000-000073860000}"/>
    <cellStyle name="常规 2 3 2 2 2 2 2 2 2 3 3" xfId="34372" xr:uid="{00000000-0005-0000-0000-000074860000}"/>
    <cellStyle name="常规 2 3 2 2 2 2 2 2 2 4" xfId="34373" xr:uid="{00000000-0005-0000-0000-000075860000}"/>
    <cellStyle name="常规 2 3 2 2 2 2 2 2 2 4 2" xfId="34374" xr:uid="{00000000-0005-0000-0000-000076860000}"/>
    <cellStyle name="常规 2 3 2 2 2 2 2 2 2 4 3" xfId="34375" xr:uid="{00000000-0005-0000-0000-000077860000}"/>
    <cellStyle name="常规 2 3 2 2 2 2 2 2 2 5" xfId="31590" xr:uid="{00000000-0005-0000-0000-0000967B0000}"/>
    <cellStyle name="常规 2 3 2 2 2 2 2 2 2 5 2" xfId="34376" xr:uid="{00000000-0005-0000-0000-000078860000}"/>
    <cellStyle name="常规 2 3 2 2 2 2 2 2 2 6" xfId="34377" xr:uid="{00000000-0005-0000-0000-000079860000}"/>
    <cellStyle name="常规 2 3 2 2 2 2 2 2 2 7" xfId="34378" xr:uid="{00000000-0005-0000-0000-00007A860000}"/>
    <cellStyle name="常规 2 3 2 2 2 2 2 2 3" xfId="34379" xr:uid="{00000000-0005-0000-0000-00007B860000}"/>
    <cellStyle name="常规 2 3 2 2 2 2 2 2 3 2" xfId="34380" xr:uid="{00000000-0005-0000-0000-00007C860000}"/>
    <cellStyle name="常规 2 3 2 2 2 2 2 2 3 2 2" xfId="34381" xr:uid="{00000000-0005-0000-0000-00007D860000}"/>
    <cellStyle name="常规 2 3 2 2 2 2 2 2 3 2 2 2" xfId="34382" xr:uid="{00000000-0005-0000-0000-00007E860000}"/>
    <cellStyle name="常规 2 3 2 2 2 2 2 2 3 2 2 3" xfId="10431" xr:uid="{00000000-0005-0000-0000-0000EF280000}"/>
    <cellStyle name="常规 2 3 2 2 2 2 2 2 3 2 3" xfId="34383" xr:uid="{00000000-0005-0000-0000-00007F860000}"/>
    <cellStyle name="常规 2 3 2 2 2 2 2 2 3 2 3 2" xfId="34384" xr:uid="{00000000-0005-0000-0000-000080860000}"/>
    <cellStyle name="常规 2 3 2 2 2 2 2 2 3 2 4" xfId="34385" xr:uid="{00000000-0005-0000-0000-000081860000}"/>
    <cellStyle name="常规 2 3 2 2 2 2 2 2 3 3" xfId="34386" xr:uid="{00000000-0005-0000-0000-000082860000}"/>
    <cellStyle name="常规 2 3 2 2 2 2 2 2 3 3 2" xfId="34387" xr:uid="{00000000-0005-0000-0000-000083860000}"/>
    <cellStyle name="常规 2 3 2 2 2 2 2 2 3 3 2 2" xfId="34388" xr:uid="{00000000-0005-0000-0000-000084860000}"/>
    <cellStyle name="常规 2 3 2 2 2 2 2 2 3 3 2 3" xfId="10461" xr:uid="{00000000-0005-0000-0000-00000D290000}"/>
    <cellStyle name="常规 2 3 2 2 2 2 2 2 3 3 3" xfId="34389" xr:uid="{00000000-0005-0000-0000-000085860000}"/>
    <cellStyle name="常规 2 3 2 2 2 2 2 2 3 3 3 2" xfId="34390" xr:uid="{00000000-0005-0000-0000-000086860000}"/>
    <cellStyle name="常规 2 3 2 2 2 2 2 2 3 3 4" xfId="34391" xr:uid="{00000000-0005-0000-0000-000087860000}"/>
    <cellStyle name="常规 2 3 2 2 2 2 2 2 3 4" xfId="34392" xr:uid="{00000000-0005-0000-0000-000088860000}"/>
    <cellStyle name="常规 2 3 2 2 2 2 2 2 3 4 2" xfId="34393" xr:uid="{00000000-0005-0000-0000-000089860000}"/>
    <cellStyle name="常规 2 3 2 2 2 2 2 2 3 4 3" xfId="34394" xr:uid="{00000000-0005-0000-0000-00008A860000}"/>
    <cellStyle name="常规 2 3 2 2 2 2 2 2 3 5" xfId="34395" xr:uid="{00000000-0005-0000-0000-00008B860000}"/>
    <cellStyle name="常规 2 3 2 2 2 2 2 2 3 5 2" xfId="34396" xr:uid="{00000000-0005-0000-0000-00008C860000}"/>
    <cellStyle name="常规 2 3 2 2 2 2 2 2 3 5 3" xfId="34397" xr:uid="{00000000-0005-0000-0000-00008D860000}"/>
    <cellStyle name="常规 2 3 2 2 2 2 2 2 3 6" xfId="34398" xr:uid="{00000000-0005-0000-0000-00008E860000}"/>
    <cellStyle name="常规 2 3 2 2 2 2 2 2 3 7" xfId="34399" xr:uid="{00000000-0005-0000-0000-00008F860000}"/>
    <cellStyle name="常规 2 3 2 2 2 2 2 2 4" xfId="34400" xr:uid="{00000000-0005-0000-0000-000090860000}"/>
    <cellStyle name="常规 2 3 2 2 2 2 2 2 4 2" xfId="34401" xr:uid="{00000000-0005-0000-0000-000091860000}"/>
    <cellStyle name="常规 2 3 2 2 2 2 2 2 4 2 2" xfId="34402" xr:uid="{00000000-0005-0000-0000-000092860000}"/>
    <cellStyle name="常规 2 3 2 2 2 2 2 2 4 2 3" xfId="34403" xr:uid="{00000000-0005-0000-0000-000093860000}"/>
    <cellStyle name="常规 2 3 2 2 2 2 2 2 4 3" xfId="34404" xr:uid="{00000000-0005-0000-0000-000094860000}"/>
    <cellStyle name="常规 2 3 2 2 2 2 2 2 4 3 2" xfId="34405" xr:uid="{00000000-0005-0000-0000-000095860000}"/>
    <cellStyle name="常规 2 3 2 2 2 2 2 2 4 3 3" xfId="34406" xr:uid="{00000000-0005-0000-0000-000096860000}"/>
    <cellStyle name="常规 2 3 2 2 2 2 2 2 4 4" xfId="34408" xr:uid="{00000000-0005-0000-0000-000098860000}"/>
    <cellStyle name="常规 2 3 2 2 2 2 2 2 4 4 2" xfId="34410" xr:uid="{00000000-0005-0000-0000-00009A860000}"/>
    <cellStyle name="常规 2 3 2 2 2 2 2 2 4 5" xfId="34412" xr:uid="{00000000-0005-0000-0000-00009C860000}"/>
    <cellStyle name="常规 2 3 2 2 2 2 2 2 4 6" xfId="34413" xr:uid="{00000000-0005-0000-0000-00009D860000}"/>
    <cellStyle name="常规 2 3 2 2 2 2 2 2 5" xfId="34414" xr:uid="{00000000-0005-0000-0000-00009E860000}"/>
    <cellStyle name="常规 2 3 2 2 2 2 2 2 5 2" xfId="34415" xr:uid="{00000000-0005-0000-0000-00009F860000}"/>
    <cellStyle name="常规 2 3 2 2 2 2 2 2 5 2 2" xfId="34416" xr:uid="{00000000-0005-0000-0000-0000A0860000}"/>
    <cellStyle name="常规 2 3 2 2 2 2 2 2 5 2 3" xfId="34417" xr:uid="{00000000-0005-0000-0000-0000A1860000}"/>
    <cellStyle name="常规 2 3 2 2 2 2 2 2 5 3" xfId="34418" xr:uid="{00000000-0005-0000-0000-0000A2860000}"/>
    <cellStyle name="常规 2 3 2 2 2 2 2 2 5 3 2" xfId="34419" xr:uid="{00000000-0005-0000-0000-0000A3860000}"/>
    <cellStyle name="常规 2 3 2 2 2 2 2 2 5 3 3" xfId="34420" xr:uid="{00000000-0005-0000-0000-0000A4860000}"/>
    <cellStyle name="常规 2 3 2 2 2 2 2 2 5 4" xfId="34422" xr:uid="{00000000-0005-0000-0000-0000A6860000}"/>
    <cellStyle name="常规 2 3 2 2 2 2 2 2 5 4 2" xfId="34423" xr:uid="{00000000-0005-0000-0000-0000A7860000}"/>
    <cellStyle name="常规 2 3 2 2 2 2 2 2 5 5" xfId="34424" xr:uid="{00000000-0005-0000-0000-0000A8860000}"/>
    <cellStyle name="常规 2 3 2 2 2 2 2 2 5 6" xfId="34425" xr:uid="{00000000-0005-0000-0000-0000A9860000}"/>
    <cellStyle name="常规 2 3 2 2 2 2 2 2 6" xfId="34426" xr:uid="{00000000-0005-0000-0000-0000AA860000}"/>
    <cellStyle name="常规 2 3 2 2 2 2 2 2 6 2" xfId="34427" xr:uid="{00000000-0005-0000-0000-0000AB860000}"/>
    <cellStyle name="常规 2 3 2 2 2 2 2 2 6 2 2" xfId="34428" xr:uid="{00000000-0005-0000-0000-0000AC860000}"/>
    <cellStyle name="常规 2 3 2 2 2 2 2 2 6 2 3" xfId="34429" xr:uid="{00000000-0005-0000-0000-0000AD860000}"/>
    <cellStyle name="常规 2 3 2 2 2 2 2 2 6 3" xfId="34430" xr:uid="{00000000-0005-0000-0000-0000AE860000}"/>
    <cellStyle name="常规 2 3 2 2 2 2 2 2 6 3 2" xfId="34431" xr:uid="{00000000-0005-0000-0000-0000AF860000}"/>
    <cellStyle name="常规 2 3 2 2 2 2 2 2 6 4" xfId="34432" xr:uid="{00000000-0005-0000-0000-0000B0860000}"/>
    <cellStyle name="常规 2 3 2 2 2 2 2 2 6 5" xfId="34433" xr:uid="{00000000-0005-0000-0000-0000B1860000}"/>
    <cellStyle name="常规 2 3 2 2 2 2 2 2 7" xfId="16082" xr:uid="{00000000-0005-0000-0000-0000023F0000}"/>
    <cellStyle name="常规 2 3 2 2 2 2 2 2 7 2" xfId="16084" xr:uid="{00000000-0005-0000-0000-0000043F0000}"/>
    <cellStyle name="常规 2 3 2 2 2 2 2 2 7 2 2" xfId="7701" xr:uid="{00000000-0005-0000-0000-0000451E0000}"/>
    <cellStyle name="常规 2 3 2 2 2 2 2 2 7 3" xfId="16086" xr:uid="{00000000-0005-0000-0000-0000063F0000}"/>
    <cellStyle name="常规 2 3 2 2 2 2 2 2 7 4" xfId="16088" xr:uid="{00000000-0005-0000-0000-0000083F0000}"/>
    <cellStyle name="常规 2 3 2 2 2 2 2 2 8" xfId="16090" xr:uid="{00000000-0005-0000-0000-00000A3F0000}"/>
    <cellStyle name="常规 2 3 2 2 2 2 2 2 8 2" xfId="16092" xr:uid="{00000000-0005-0000-0000-00000C3F0000}"/>
    <cellStyle name="常规 2 3 2 2 2 2 2 2 8 3" xfId="16095" xr:uid="{00000000-0005-0000-0000-00000F3F0000}"/>
    <cellStyle name="常规 2 3 2 2 2 2 2 2 9" xfId="16098" xr:uid="{00000000-0005-0000-0000-0000123F0000}"/>
    <cellStyle name="常规 2 3 2 2 2 2 2 2 9 2" xfId="16100" xr:uid="{00000000-0005-0000-0000-0000143F0000}"/>
    <cellStyle name="常规 2 3 2 2 2 2 2 2 9 3" xfId="16102" xr:uid="{00000000-0005-0000-0000-0000163F0000}"/>
    <cellStyle name="常规 2 3 2 2 2 2 2 3" xfId="34434" xr:uid="{00000000-0005-0000-0000-0000B2860000}"/>
    <cellStyle name="常规 2 3 2 2 2 2 2 3 2" xfId="34435" xr:uid="{00000000-0005-0000-0000-0000B3860000}"/>
    <cellStyle name="常规 2 3 2 2 2 2 2 3 2 2" xfId="34436" xr:uid="{00000000-0005-0000-0000-0000B4860000}"/>
    <cellStyle name="常规 2 3 2 2 2 2 2 3 2 2 2" xfId="34437" xr:uid="{00000000-0005-0000-0000-0000B5860000}"/>
    <cellStyle name="常规 2 3 2 2 2 2 2 3 2 2 2 2" xfId="34438" xr:uid="{00000000-0005-0000-0000-0000B6860000}"/>
    <cellStyle name="常规 2 3 2 2 2 2 2 3 2 2 2 3" xfId="20302" xr:uid="{00000000-0005-0000-0000-00007E4F0000}"/>
    <cellStyle name="常规 2 3 2 2 2 2 2 3 2 2 3" xfId="34439" xr:uid="{00000000-0005-0000-0000-0000B7860000}"/>
    <cellStyle name="常规 2 3 2 2 2 2 2 3 2 2 3 2" xfId="34440" xr:uid="{00000000-0005-0000-0000-0000B8860000}"/>
    <cellStyle name="常规 2 3 2 2 2 2 2 3 2 2 4" xfId="34441" xr:uid="{00000000-0005-0000-0000-0000B9860000}"/>
    <cellStyle name="常规 2 3 2 2 2 2 2 3 2 3" xfId="34442" xr:uid="{00000000-0005-0000-0000-0000BA860000}"/>
    <cellStyle name="常规 2 3 2 2 2 2 2 3 2 3 2" xfId="34443" xr:uid="{00000000-0005-0000-0000-0000BB860000}"/>
    <cellStyle name="常规 2 3 2 2 2 2 2 3 2 3 2 2" xfId="34444" xr:uid="{00000000-0005-0000-0000-0000BC860000}"/>
    <cellStyle name="常规 2 3 2 2 2 2 2 3 2 3 2 3" xfId="34445" xr:uid="{00000000-0005-0000-0000-0000BD860000}"/>
    <cellStyle name="常规 2 3 2 2 2 2 2 3 2 3 3" xfId="34446" xr:uid="{00000000-0005-0000-0000-0000BE860000}"/>
    <cellStyle name="常规 2 3 2 2 2 2 2 3 2 3 4" xfId="34447" xr:uid="{00000000-0005-0000-0000-0000BF860000}"/>
    <cellStyle name="常规 2 3 2 2 2 2 2 3 2 4" xfId="34448" xr:uid="{00000000-0005-0000-0000-0000C0860000}"/>
    <cellStyle name="常规 2 3 2 2 2 2 2 3 2 4 2" xfId="34449" xr:uid="{00000000-0005-0000-0000-0000C1860000}"/>
    <cellStyle name="常规 2 3 2 2 2 2 2 3 2 4 2 2" xfId="34450" xr:uid="{00000000-0005-0000-0000-0000C2860000}"/>
    <cellStyle name="常规 2 3 2 2 2 2 2 3 2 4 3" xfId="34451" xr:uid="{00000000-0005-0000-0000-0000C3860000}"/>
    <cellStyle name="常规 2 3 2 2 2 2 2 3 2 5" xfId="33612" xr:uid="{00000000-0005-0000-0000-00007C830000}"/>
    <cellStyle name="常规 2 3 2 2 2 2 2 3 2 5 2" xfId="34452" xr:uid="{00000000-0005-0000-0000-0000C4860000}"/>
    <cellStyle name="常规 2 3 2 2 2 2 2 3 2 6" xfId="34453" xr:uid="{00000000-0005-0000-0000-0000C5860000}"/>
    <cellStyle name="常规 2 3 2 2 2 2 2 3 2 6 2" xfId="34454" xr:uid="{00000000-0005-0000-0000-0000C6860000}"/>
    <cellStyle name="常规 2 3 2 2 2 2 2 3 2 7" xfId="34455" xr:uid="{00000000-0005-0000-0000-0000C7860000}"/>
    <cellStyle name="常规 2 3 2 2 2 2 2 3 3" xfId="6199" xr:uid="{00000000-0005-0000-0000-000067180000}"/>
    <cellStyle name="常规 2 3 2 2 2 2 2 3 3 2" xfId="34456" xr:uid="{00000000-0005-0000-0000-0000C8860000}"/>
    <cellStyle name="常规 2 3 2 2 2 2 2 3 3 2 2" xfId="34457" xr:uid="{00000000-0005-0000-0000-0000C9860000}"/>
    <cellStyle name="常规 2 3 2 2 2 2 2 3 3 2 2 2" xfId="34458" xr:uid="{00000000-0005-0000-0000-0000CA860000}"/>
    <cellStyle name="常规 2 3 2 2 2 2 2 3 3 2 2 3" xfId="20318" xr:uid="{00000000-0005-0000-0000-00008E4F0000}"/>
    <cellStyle name="常规 2 3 2 2 2 2 2 3 3 2 3" xfId="34459" xr:uid="{00000000-0005-0000-0000-0000CB860000}"/>
    <cellStyle name="常规 2 3 2 2 2 2 2 3 3 2 4" xfId="34460" xr:uid="{00000000-0005-0000-0000-0000CC860000}"/>
    <cellStyle name="常规 2 3 2 2 2 2 2 3 3 3" xfId="34461" xr:uid="{00000000-0005-0000-0000-0000CD860000}"/>
    <cellStyle name="常规 2 3 2 2 2 2 2 3 3 3 2" xfId="34462" xr:uid="{00000000-0005-0000-0000-0000CE860000}"/>
    <cellStyle name="常规 2 3 2 2 2 2 2 3 3 3 2 2" xfId="34463" xr:uid="{00000000-0005-0000-0000-0000CF860000}"/>
    <cellStyle name="常规 2 3 2 2 2 2 2 3 3 3 2 3" xfId="20326" xr:uid="{00000000-0005-0000-0000-0000964F0000}"/>
    <cellStyle name="常规 2 3 2 2 2 2 2 3 3 3 3" xfId="34464" xr:uid="{00000000-0005-0000-0000-0000D0860000}"/>
    <cellStyle name="常规 2 3 2 2 2 2 2 3 3 3 4" xfId="34465" xr:uid="{00000000-0005-0000-0000-0000D1860000}"/>
    <cellStyle name="常规 2 3 2 2 2 2 2 3 3 4" xfId="34466" xr:uid="{00000000-0005-0000-0000-0000D2860000}"/>
    <cellStyle name="常规 2 3 2 2 2 2 2 3 3 4 2" xfId="34467" xr:uid="{00000000-0005-0000-0000-0000D3860000}"/>
    <cellStyle name="常规 2 3 2 2 2 2 2 3 3 4 2 2" xfId="23092" xr:uid="{00000000-0005-0000-0000-0000645A0000}"/>
    <cellStyle name="常规 2 3 2 2 2 2 2 3 3 4 3" xfId="34468" xr:uid="{00000000-0005-0000-0000-0000D4860000}"/>
    <cellStyle name="常规 2 3 2 2 2 2 2 3 3 5" xfId="34469" xr:uid="{00000000-0005-0000-0000-0000D5860000}"/>
    <cellStyle name="常规 2 3 2 2 2 2 2 3 3 5 2" xfId="34470" xr:uid="{00000000-0005-0000-0000-0000D6860000}"/>
    <cellStyle name="常规 2 3 2 2 2 2 2 3 3 5 3" xfId="34471" xr:uid="{00000000-0005-0000-0000-0000D7860000}"/>
    <cellStyle name="常规 2 3 2 2 2 2 2 3 3 6" xfId="34472" xr:uid="{00000000-0005-0000-0000-0000D8860000}"/>
    <cellStyle name="常规 2 3 2 2 2 2 2 3 3 6 2" xfId="34473" xr:uid="{00000000-0005-0000-0000-0000D9860000}"/>
    <cellStyle name="常规 2 3 2 2 2 2 2 3 3 7" xfId="34474" xr:uid="{00000000-0005-0000-0000-0000DA860000}"/>
    <cellStyle name="常规 2 3 2 2 2 2 2 3 4" xfId="34475" xr:uid="{00000000-0005-0000-0000-0000DB860000}"/>
    <cellStyle name="常规 2 3 2 2 2 2 2 3 5" xfId="34476" xr:uid="{00000000-0005-0000-0000-0000DC860000}"/>
    <cellStyle name="常规 2 3 2 2 2 2 2 3 6" xfId="34477" xr:uid="{00000000-0005-0000-0000-0000DD860000}"/>
    <cellStyle name="常规 2 3 2 2 2 2 2 4" xfId="34478" xr:uid="{00000000-0005-0000-0000-0000DE860000}"/>
    <cellStyle name="常规 2 3 2 2 2 2 2 4 2" xfId="34479" xr:uid="{00000000-0005-0000-0000-0000DF860000}"/>
    <cellStyle name="常规 2 3 2 2 2 2 2 4 2 2" xfId="34480" xr:uid="{00000000-0005-0000-0000-0000E0860000}"/>
    <cellStyle name="常规 2 3 2 2 2 2 2 4 2 2 2" xfId="34481" xr:uid="{00000000-0005-0000-0000-0000E1860000}"/>
    <cellStyle name="常规 2 3 2 2 2 2 2 4 2 3" xfId="34482" xr:uid="{00000000-0005-0000-0000-0000E2860000}"/>
    <cellStyle name="常规 2 3 2 2 2 2 2 4 2 3 2" xfId="34483" xr:uid="{00000000-0005-0000-0000-0000E3860000}"/>
    <cellStyle name="常规 2 3 2 2 2 2 2 4 2 4" xfId="34484" xr:uid="{00000000-0005-0000-0000-0000E4860000}"/>
    <cellStyle name="常规 2 3 2 2 2 2 2 4 3" xfId="6202" xr:uid="{00000000-0005-0000-0000-00006A180000}"/>
    <cellStyle name="常规 2 3 2 2 2 2 2 4 3 2" xfId="34485" xr:uid="{00000000-0005-0000-0000-0000E5860000}"/>
    <cellStyle name="常规 2 3 2 2 2 2 2 4 3 3" xfId="34486" xr:uid="{00000000-0005-0000-0000-0000E6860000}"/>
    <cellStyle name="常规 2 3 2 2 2 2 2 4 4" xfId="34487" xr:uid="{00000000-0005-0000-0000-0000E7860000}"/>
    <cellStyle name="常规 2 3 2 2 2 2 2 4 5" xfId="27729" xr:uid="{00000000-0005-0000-0000-0000816C0000}"/>
    <cellStyle name="常规 2 3 2 2 2 2 2 4 6" xfId="34488" xr:uid="{00000000-0005-0000-0000-0000E8860000}"/>
    <cellStyle name="常规 2 3 2 2 2 2 2 5" xfId="34489" xr:uid="{00000000-0005-0000-0000-0000E9860000}"/>
    <cellStyle name="常规 2 3 2 2 2 2 2 5 2" xfId="34490" xr:uid="{00000000-0005-0000-0000-0000EA860000}"/>
    <cellStyle name="常规 2 3 2 2 2 2 2 5 2 2" xfId="34491" xr:uid="{00000000-0005-0000-0000-0000EB860000}"/>
    <cellStyle name="常规 2 3 2 2 2 2 2 5 2 2 2" xfId="2626" xr:uid="{00000000-0005-0000-0000-0000720A0000}"/>
    <cellStyle name="常规 2 3 2 2 2 2 2 5 2 3" xfId="34492" xr:uid="{00000000-0005-0000-0000-0000EC860000}"/>
    <cellStyle name="常规 2 3 2 2 2 2 2 5 2 4" xfId="34493" xr:uid="{00000000-0005-0000-0000-0000ED860000}"/>
    <cellStyle name="常规 2 3 2 2 2 2 2 5 3" xfId="34494" xr:uid="{00000000-0005-0000-0000-0000EE860000}"/>
    <cellStyle name="常规 2 3 2 2 2 2 2 5 3 2" xfId="34495" xr:uid="{00000000-0005-0000-0000-0000EF860000}"/>
    <cellStyle name="常规 2 3 2 2 2 2 2 5 3 2 2" xfId="34496" xr:uid="{00000000-0005-0000-0000-0000F0860000}"/>
    <cellStyle name="常规 2 3 2 2 2 2 2 5 3 3" xfId="34497" xr:uid="{00000000-0005-0000-0000-0000F1860000}"/>
    <cellStyle name="常规 2 3 2 2 2 2 2 5 3 4" xfId="34498" xr:uid="{00000000-0005-0000-0000-0000F2860000}"/>
    <cellStyle name="常规 2 3 2 2 2 2 2 5 4" xfId="34499" xr:uid="{00000000-0005-0000-0000-0000F3860000}"/>
    <cellStyle name="常规 2 3 2 2 2 2 2 5 4 2" xfId="34500" xr:uid="{00000000-0005-0000-0000-0000F4860000}"/>
    <cellStyle name="常规 2 3 2 2 2 2 2 5 5" xfId="34501" xr:uid="{00000000-0005-0000-0000-0000F5860000}"/>
    <cellStyle name="常规 2 3 2 2 2 2 2 5 6" xfId="34503" xr:uid="{00000000-0005-0000-0000-0000F7860000}"/>
    <cellStyle name="常规 2 3 2 2 2 2 2 6" xfId="34504" xr:uid="{00000000-0005-0000-0000-0000F8860000}"/>
    <cellStyle name="常规 2 3 2 2 2 2 2 6 2" xfId="34505" xr:uid="{00000000-0005-0000-0000-0000F9860000}"/>
    <cellStyle name="常规 2 3 2 2 2 2 2 6 2 2" xfId="34506" xr:uid="{00000000-0005-0000-0000-0000FA860000}"/>
    <cellStyle name="常规 2 3 2 2 2 2 2 6 2 2 2" xfId="34507" xr:uid="{00000000-0005-0000-0000-0000FB860000}"/>
    <cellStyle name="常规 2 3 2 2 2 2 2 6 2 3" xfId="34508" xr:uid="{00000000-0005-0000-0000-0000FC860000}"/>
    <cellStyle name="常规 2 3 2 2 2 2 2 6 2 4" xfId="34509" xr:uid="{00000000-0005-0000-0000-0000FD860000}"/>
    <cellStyle name="常规 2 3 2 2 2 2 2 6 3" xfId="34510" xr:uid="{00000000-0005-0000-0000-0000FE860000}"/>
    <cellStyle name="常规 2 3 2 2 2 2 2 6 3 2" xfId="34511" xr:uid="{00000000-0005-0000-0000-0000FF860000}"/>
    <cellStyle name="常规 2 3 2 2 2 2 2 6 3 3" xfId="34512" xr:uid="{00000000-0005-0000-0000-000000870000}"/>
    <cellStyle name="常规 2 3 2 2 2 2 2 6 4" xfId="34513" xr:uid="{00000000-0005-0000-0000-000001870000}"/>
    <cellStyle name="常规 2 3 2 2 2 2 2 6 4 2" xfId="34514" xr:uid="{00000000-0005-0000-0000-000002870000}"/>
    <cellStyle name="常规 2 3 2 2 2 2 2 6 5" xfId="34515" xr:uid="{00000000-0005-0000-0000-000003870000}"/>
    <cellStyle name="常规 2 3 2 2 2 2 2 6 6" xfId="34516" xr:uid="{00000000-0005-0000-0000-000004870000}"/>
    <cellStyle name="常规 2 3 2 2 2 2 2 7" xfId="34517" xr:uid="{00000000-0005-0000-0000-000005870000}"/>
    <cellStyle name="常规 2 3 2 2 2 2 2 7 2" xfId="34518" xr:uid="{00000000-0005-0000-0000-000006870000}"/>
    <cellStyle name="常规 2 3 2 2 2 2 2 7 2 2" xfId="34519" xr:uid="{00000000-0005-0000-0000-000007870000}"/>
    <cellStyle name="常规 2 3 2 2 2 2 2 7 2 3" xfId="34520" xr:uid="{00000000-0005-0000-0000-000008870000}"/>
    <cellStyle name="常规 2 3 2 2 2 2 2 7 3" xfId="34521" xr:uid="{00000000-0005-0000-0000-000009870000}"/>
    <cellStyle name="常规 2 3 2 2 2 2 2 7 3 2" xfId="34522" xr:uid="{00000000-0005-0000-0000-00000A870000}"/>
    <cellStyle name="常规 2 3 2 2 2 2 2 7 4" xfId="34523" xr:uid="{00000000-0005-0000-0000-00000B870000}"/>
    <cellStyle name="常规 2 3 2 2 2 2 2 7 5" xfId="34524" xr:uid="{00000000-0005-0000-0000-00000C870000}"/>
    <cellStyle name="常规 2 3 2 2 2 2 2 8" xfId="34525" xr:uid="{00000000-0005-0000-0000-00000D870000}"/>
    <cellStyle name="常规 2 3 2 2 2 2 2 8 2" xfId="34526" xr:uid="{00000000-0005-0000-0000-00000E870000}"/>
    <cellStyle name="常规 2 3 2 2 2 2 2 8 2 2" xfId="34527" xr:uid="{00000000-0005-0000-0000-00000F870000}"/>
    <cellStyle name="常规 2 3 2 2 2 2 2 8 2 3" xfId="34528" xr:uid="{00000000-0005-0000-0000-000010870000}"/>
    <cellStyle name="常规 2 3 2 2 2 2 2 8 3" xfId="34529" xr:uid="{00000000-0005-0000-0000-000011870000}"/>
    <cellStyle name="常规 2 3 2 2 2 2 2 8 3 2" xfId="34530" xr:uid="{00000000-0005-0000-0000-000012870000}"/>
    <cellStyle name="常规 2 3 2 2 2 2 2 8 4" xfId="28347" xr:uid="{00000000-0005-0000-0000-0000EB6E0000}"/>
    <cellStyle name="常规 2 3 2 2 2 2 2 8 5" xfId="28350" xr:uid="{00000000-0005-0000-0000-0000EE6E0000}"/>
    <cellStyle name="常规 2 3 2 2 2 2 2 9" xfId="34531" xr:uid="{00000000-0005-0000-0000-000013870000}"/>
    <cellStyle name="常规 2 3 2 2 2 2 2 9 2" xfId="34532" xr:uid="{00000000-0005-0000-0000-000014870000}"/>
    <cellStyle name="常规 2 3 2 2 2 2 2 9 3" xfId="34533" xr:uid="{00000000-0005-0000-0000-000015870000}"/>
    <cellStyle name="常规 2 3 2 2 2 2 3" xfId="34534" xr:uid="{00000000-0005-0000-0000-000016870000}"/>
    <cellStyle name="常规 2 3 2 2 2 2 3 2" xfId="34535" xr:uid="{00000000-0005-0000-0000-000017870000}"/>
    <cellStyle name="常规 2 3 2 2 2 2 3 2 2" xfId="34536" xr:uid="{00000000-0005-0000-0000-000018870000}"/>
    <cellStyle name="常规 2 3 2 2 2 2 4" xfId="34537" xr:uid="{00000000-0005-0000-0000-000019870000}"/>
    <cellStyle name="常规 2 3 2 2 2 2 4 2" xfId="34538" xr:uid="{00000000-0005-0000-0000-00001A870000}"/>
    <cellStyle name="常规 2 3 2 2 2 2 4 2 2" xfId="34539" xr:uid="{00000000-0005-0000-0000-00001B870000}"/>
    <cellStyle name="常规 2 3 2 2 2 2 4 3" xfId="34540" xr:uid="{00000000-0005-0000-0000-00001C870000}"/>
    <cellStyle name="常规 2 3 2 2 2 2 4 4" xfId="34541" xr:uid="{00000000-0005-0000-0000-00001D870000}"/>
    <cellStyle name="常规 2 3 2 2 2 2 5" xfId="34542" xr:uid="{00000000-0005-0000-0000-00001E870000}"/>
    <cellStyle name="常规 2 3 2 2 2 2 6" xfId="34543" xr:uid="{00000000-0005-0000-0000-00001F870000}"/>
    <cellStyle name="常规 2 3 2 2 2 2 6 2" xfId="34544" xr:uid="{00000000-0005-0000-0000-000020870000}"/>
    <cellStyle name="常规 2 3 2 2 2 3" xfId="34545" xr:uid="{00000000-0005-0000-0000-000021870000}"/>
    <cellStyle name="常规 2 3 2 2 2 3 10" xfId="34546" xr:uid="{00000000-0005-0000-0000-000022870000}"/>
    <cellStyle name="常规 2 3 2 2 2 3 10 2" xfId="34547" xr:uid="{00000000-0005-0000-0000-000023870000}"/>
    <cellStyle name="常规 2 3 2 2 2 3 11" xfId="34548" xr:uid="{00000000-0005-0000-0000-000024870000}"/>
    <cellStyle name="常规 2 3 2 2 2 3 11 2" xfId="34549" xr:uid="{00000000-0005-0000-0000-000025870000}"/>
    <cellStyle name="常规 2 3 2 2 2 3 12" xfId="34550" xr:uid="{00000000-0005-0000-0000-000026870000}"/>
    <cellStyle name="常规 2 3 2 2 2 3 12 2" xfId="34551" xr:uid="{00000000-0005-0000-0000-000027870000}"/>
    <cellStyle name="常规 2 3 2 2 2 3 13" xfId="34552" xr:uid="{00000000-0005-0000-0000-000028870000}"/>
    <cellStyle name="常规 2 3 2 2 2 3 13 2" xfId="34553" xr:uid="{00000000-0005-0000-0000-000029870000}"/>
    <cellStyle name="常规 2 3 2 2 2 3 14" xfId="34554" xr:uid="{00000000-0005-0000-0000-00002A870000}"/>
    <cellStyle name="常规 2 3 2 2 2 3 15" xfId="34555" xr:uid="{00000000-0005-0000-0000-00002B870000}"/>
    <cellStyle name="常规 2 3 2 2 2 3 15 2" xfId="34556" xr:uid="{00000000-0005-0000-0000-00002C870000}"/>
    <cellStyle name="常规 2 3 2 2 2 3 16" xfId="34557" xr:uid="{00000000-0005-0000-0000-00002D870000}"/>
    <cellStyle name="常规 2 3 2 2 2 3 17" xfId="34558" xr:uid="{00000000-0005-0000-0000-00002E870000}"/>
    <cellStyle name="常规 2 3 2 2 2 3 2" xfId="34559" xr:uid="{00000000-0005-0000-0000-00002F870000}"/>
    <cellStyle name="常规 2 3 2 2 2 3 2 10" xfId="34560" xr:uid="{00000000-0005-0000-0000-000030870000}"/>
    <cellStyle name="常规 2 3 2 2 2 3 2 10 2" xfId="34561" xr:uid="{00000000-0005-0000-0000-000031870000}"/>
    <cellStyle name="常规 2 3 2 2 2 3 2 11" xfId="34562" xr:uid="{00000000-0005-0000-0000-000032870000}"/>
    <cellStyle name="常规 2 3 2 2 2 3 2 11 2" xfId="34564" xr:uid="{00000000-0005-0000-0000-000034870000}"/>
    <cellStyle name="常规 2 3 2 2 2 3 2 12" xfId="34565" xr:uid="{00000000-0005-0000-0000-000035870000}"/>
    <cellStyle name="常规 2 3 2 2 2 3 2 12 2" xfId="34566" xr:uid="{00000000-0005-0000-0000-000036870000}"/>
    <cellStyle name="常规 2 3 2 2 2 3 2 13" xfId="34567" xr:uid="{00000000-0005-0000-0000-000037870000}"/>
    <cellStyle name="常规 2 3 2 2 2 3 2 13 2" xfId="34568" xr:uid="{00000000-0005-0000-0000-000038870000}"/>
    <cellStyle name="常规 2 3 2 2 2 3 2 14" xfId="34569" xr:uid="{00000000-0005-0000-0000-000039870000}"/>
    <cellStyle name="常规 2 3 2 2 2 3 2 15" xfId="34570" xr:uid="{00000000-0005-0000-0000-00003A870000}"/>
    <cellStyle name="常规 2 3 2 2 2 3 2 2" xfId="34571" xr:uid="{00000000-0005-0000-0000-00003B870000}"/>
    <cellStyle name="常规 2 3 2 2 2 3 2 2 2" xfId="756" xr:uid="{00000000-0005-0000-0000-000024030000}"/>
    <cellStyle name="常规 2 3 2 2 2 3 2 2 2 2" xfId="23240" xr:uid="{00000000-0005-0000-0000-0000F85A0000}"/>
    <cellStyle name="常规 2 3 2 2 2 3 2 2 2 2 2" xfId="28273" xr:uid="{00000000-0005-0000-0000-0000A16E0000}"/>
    <cellStyle name="常规 2 3 2 2 2 3 2 2 2 2 2 2" xfId="34572" xr:uid="{00000000-0005-0000-0000-00003C870000}"/>
    <cellStyle name="常规 2 3 2 2 2 3 2 2 2 2 2 3" xfId="34573" xr:uid="{00000000-0005-0000-0000-00003D870000}"/>
    <cellStyle name="常规 2 3 2 2 2 3 2 2 2 2 3" xfId="34574" xr:uid="{00000000-0005-0000-0000-00003E870000}"/>
    <cellStyle name="常规 2 3 2 2 2 3 2 2 2 2 3 2" xfId="34575" xr:uid="{00000000-0005-0000-0000-00003F870000}"/>
    <cellStyle name="常规 2 3 2 2 2 3 2 2 2 2 4" xfId="13009" xr:uid="{00000000-0005-0000-0000-000001330000}"/>
    <cellStyle name="常规 2 3 2 2 2 3 2 2 2 3" xfId="28276" xr:uid="{00000000-0005-0000-0000-0000A46E0000}"/>
    <cellStyle name="常规 2 3 2 2 2 3 2 2 2 3 2" xfId="28278" xr:uid="{00000000-0005-0000-0000-0000A66E0000}"/>
    <cellStyle name="常规 2 3 2 2 2 3 2 2 2 3 2 2" xfId="34576" xr:uid="{00000000-0005-0000-0000-000040870000}"/>
    <cellStyle name="常规 2 3 2 2 2 3 2 2 2 3 2 3" xfId="34577" xr:uid="{00000000-0005-0000-0000-000041870000}"/>
    <cellStyle name="常规 2 3 2 2 2 3 2 2 2 3 3" xfId="34578" xr:uid="{00000000-0005-0000-0000-000042870000}"/>
    <cellStyle name="常规 2 3 2 2 2 3 2 2 2 3 4" xfId="13034" xr:uid="{00000000-0005-0000-0000-00001A330000}"/>
    <cellStyle name="常规 2 3 2 2 2 3 2 2 2 4" xfId="28282" xr:uid="{00000000-0005-0000-0000-0000AA6E0000}"/>
    <cellStyle name="常规 2 3 2 2 2 3 2 2 2 4 2" xfId="34579" xr:uid="{00000000-0005-0000-0000-000043870000}"/>
    <cellStyle name="常规 2 3 2 2 2 3 2 2 2 4 2 2" xfId="34580" xr:uid="{00000000-0005-0000-0000-000044870000}"/>
    <cellStyle name="常规 2 3 2 2 2 3 2 2 2 4 3" xfId="34581" xr:uid="{00000000-0005-0000-0000-000045870000}"/>
    <cellStyle name="常规 2 3 2 2 2 3 2 2 2 5" xfId="34582" xr:uid="{00000000-0005-0000-0000-000046870000}"/>
    <cellStyle name="常规 2 3 2 2 2 3 2 2 2 5 2" xfId="34583" xr:uid="{00000000-0005-0000-0000-000047870000}"/>
    <cellStyle name="常规 2 3 2 2 2 3 2 2 2 6" xfId="34584" xr:uid="{00000000-0005-0000-0000-000048870000}"/>
    <cellStyle name="常规 2 3 2 2 2 3 2 2 2 6 2" xfId="34585" xr:uid="{00000000-0005-0000-0000-000049870000}"/>
    <cellStyle name="常规 2 3 2 2 2 3 2 2 2 7" xfId="34586" xr:uid="{00000000-0005-0000-0000-00004A870000}"/>
    <cellStyle name="常规 2 3 2 2 2 3 2 2 3" xfId="34587" xr:uid="{00000000-0005-0000-0000-00004B870000}"/>
    <cellStyle name="常规 2 3 2 2 2 3 2 2 3 2" xfId="34588" xr:uid="{00000000-0005-0000-0000-00004C870000}"/>
    <cellStyle name="常规 2 3 2 2 2 3 2 2 3 2 2" xfId="34589" xr:uid="{00000000-0005-0000-0000-00004D870000}"/>
    <cellStyle name="常规 2 3 2 2 2 3 2 2 3 2 3" xfId="34590" xr:uid="{00000000-0005-0000-0000-00004E870000}"/>
    <cellStyle name="常规 2 3 2 2 2 3 2 2 3 3" xfId="34591" xr:uid="{00000000-0005-0000-0000-00004F870000}"/>
    <cellStyle name="常规 2 3 2 2 2 3 2 2 4" xfId="34592" xr:uid="{00000000-0005-0000-0000-000050870000}"/>
    <cellStyle name="常规 2 3 2 2 2 3 2 2 5" xfId="34593" xr:uid="{00000000-0005-0000-0000-000051870000}"/>
    <cellStyle name="常规 2 3 2 2 2 3 2 3" xfId="34594" xr:uid="{00000000-0005-0000-0000-000052870000}"/>
    <cellStyle name="常规 2 3 2 2 2 3 2 3 2" xfId="759" xr:uid="{00000000-0005-0000-0000-000027030000}"/>
    <cellStyle name="常规 2 3 2 2 2 3 2 3 2 2" xfId="28298" xr:uid="{00000000-0005-0000-0000-0000BA6E0000}"/>
    <cellStyle name="常规 2 3 2 2 2 3 2 3 2 2 2" xfId="34595" xr:uid="{00000000-0005-0000-0000-000053870000}"/>
    <cellStyle name="常规 2 3 2 2 2 3 2 3 2 2 2 2" xfId="34596" xr:uid="{00000000-0005-0000-0000-000054870000}"/>
    <cellStyle name="常规 2 3 2 2 2 3 2 3 2 2 3" xfId="34597" xr:uid="{00000000-0005-0000-0000-000055870000}"/>
    <cellStyle name="常规 2 3 2 2 2 3 2 3 2 3" xfId="34598" xr:uid="{00000000-0005-0000-0000-000056870000}"/>
    <cellStyle name="常规 2 3 2 2 2 3 2 3 2 3 2" xfId="34599" xr:uid="{00000000-0005-0000-0000-000057870000}"/>
    <cellStyle name="常规 2 3 2 2 2 3 2 3 2 4" xfId="34600" xr:uid="{00000000-0005-0000-0000-000058870000}"/>
    <cellStyle name="常规 2 3 2 2 2 3 2 3 2 4 2" xfId="34601" xr:uid="{00000000-0005-0000-0000-000059870000}"/>
    <cellStyle name="常规 2 3 2 2 2 3 2 3 2 5" xfId="34602" xr:uid="{00000000-0005-0000-0000-00005A870000}"/>
    <cellStyle name="常规 2 3 2 2 2 3 2 3 3" xfId="6215" xr:uid="{00000000-0005-0000-0000-000077180000}"/>
    <cellStyle name="常规 2 3 2 2 2 3 2 3 3 2" xfId="34603" xr:uid="{00000000-0005-0000-0000-00005B870000}"/>
    <cellStyle name="常规 2 3 2 2 2 3 2 3 3 2 2" xfId="34604" xr:uid="{00000000-0005-0000-0000-00005C870000}"/>
    <cellStyle name="常规 2 3 2 2 2 3 2 3 3 2 3" xfId="34605" xr:uid="{00000000-0005-0000-0000-00005D870000}"/>
    <cellStyle name="常规 2 3 2 2 2 3 2 3 3 3" xfId="34606" xr:uid="{00000000-0005-0000-0000-00005E870000}"/>
    <cellStyle name="常规 2 3 2 2 2 3 2 3 3 3 2" xfId="34607" xr:uid="{00000000-0005-0000-0000-00005F870000}"/>
    <cellStyle name="常规 2 3 2 2 2 3 2 3 3 4" xfId="34608" xr:uid="{00000000-0005-0000-0000-000060870000}"/>
    <cellStyle name="常规 2 3 2 2 2 3 2 3 4" xfId="34609" xr:uid="{00000000-0005-0000-0000-000061870000}"/>
    <cellStyle name="常规 2 3 2 2 2 3 2 3 4 2" xfId="34610" xr:uid="{00000000-0005-0000-0000-000062870000}"/>
    <cellStyle name="常规 2 3 2 2 2 3 2 3 4 2 2" xfId="34611" xr:uid="{00000000-0005-0000-0000-000063870000}"/>
    <cellStyle name="常规 2 3 2 2 2 3 2 3 4 3" xfId="34612" xr:uid="{00000000-0005-0000-0000-000064870000}"/>
    <cellStyle name="常规 2 3 2 2 2 3 2 3 5" xfId="34613" xr:uid="{00000000-0005-0000-0000-000065870000}"/>
    <cellStyle name="常规 2 3 2 2 2 3 2 3 5 2" xfId="34614" xr:uid="{00000000-0005-0000-0000-000066870000}"/>
    <cellStyle name="常规 2 3 2 2 2 3 2 3 5 3" xfId="34615" xr:uid="{00000000-0005-0000-0000-000067870000}"/>
    <cellStyle name="常规 2 3 2 2 2 3 2 3 6" xfId="34616" xr:uid="{00000000-0005-0000-0000-000068870000}"/>
    <cellStyle name="常规 2 3 2 2 2 3 2 3 6 2" xfId="34617" xr:uid="{00000000-0005-0000-0000-000069870000}"/>
    <cellStyle name="常规 2 3 2 2 2 3 2 3 7" xfId="34618" xr:uid="{00000000-0005-0000-0000-00006A870000}"/>
    <cellStyle name="常规 2 3 2 2 2 3 2 3 8" xfId="34619" xr:uid="{00000000-0005-0000-0000-00006B870000}"/>
    <cellStyle name="常规 2 3 2 2 2 3 2 4" xfId="34620" xr:uid="{00000000-0005-0000-0000-00006C870000}"/>
    <cellStyle name="常规 2 3 2 2 2 3 2 4 2" xfId="34621" xr:uid="{00000000-0005-0000-0000-00006D870000}"/>
    <cellStyle name="常规 2 3 2 2 2 3 2 4 2 2" xfId="34622" xr:uid="{00000000-0005-0000-0000-00006E870000}"/>
    <cellStyle name="常规 2 3 2 2 2 3 2 4 2 2 2" xfId="34623" xr:uid="{00000000-0005-0000-0000-00006F870000}"/>
    <cellStyle name="常规 2 3 2 2 2 3 2 4 2 3" xfId="34624" xr:uid="{00000000-0005-0000-0000-000070870000}"/>
    <cellStyle name="常规 2 3 2 2 2 3 2 4 2 4" xfId="34625" xr:uid="{00000000-0005-0000-0000-000071870000}"/>
    <cellStyle name="常规 2 3 2 2 2 3 2 4 3" xfId="21635" xr:uid="{00000000-0005-0000-0000-0000B3540000}"/>
    <cellStyle name="常规 2 3 2 2 2 3 2 4 3 2" xfId="34626" xr:uid="{00000000-0005-0000-0000-000072870000}"/>
    <cellStyle name="常规 2 3 2 2 2 3 2 4 3 2 2" xfId="34627" xr:uid="{00000000-0005-0000-0000-000073870000}"/>
    <cellStyle name="常规 2 3 2 2 2 3 2 4 3 3" xfId="34628" xr:uid="{00000000-0005-0000-0000-000074870000}"/>
    <cellStyle name="常规 2 3 2 2 2 3 2 4 3 4" xfId="34629" xr:uid="{00000000-0005-0000-0000-000075870000}"/>
    <cellStyle name="常规 2 3 2 2 2 3 2 4 4" xfId="27743" xr:uid="{00000000-0005-0000-0000-00008F6C0000}"/>
    <cellStyle name="常规 2 3 2 2 2 3 2 4 4 2" xfId="34630" xr:uid="{00000000-0005-0000-0000-000076870000}"/>
    <cellStyle name="常规 2 3 2 2 2 3 2 4 5" xfId="27757" xr:uid="{00000000-0005-0000-0000-00009D6C0000}"/>
    <cellStyle name="常规 2 3 2 2 2 3 2 4 6" xfId="34631" xr:uid="{00000000-0005-0000-0000-000077870000}"/>
    <cellStyle name="常规 2 3 2 2 2 3 2 5" xfId="34632" xr:uid="{00000000-0005-0000-0000-000078870000}"/>
    <cellStyle name="常规 2 3 2 2 2 3 2 5 2" xfId="34633" xr:uid="{00000000-0005-0000-0000-000079870000}"/>
    <cellStyle name="常规 2 3 2 2 2 3 2 5 2 2" xfId="34634" xr:uid="{00000000-0005-0000-0000-00007A870000}"/>
    <cellStyle name="常规 2 3 2 2 2 3 2 5 2 3" xfId="34635" xr:uid="{00000000-0005-0000-0000-00007B870000}"/>
    <cellStyle name="常规 2 3 2 2 2 3 2 5 3" xfId="34636" xr:uid="{00000000-0005-0000-0000-00007C870000}"/>
    <cellStyle name="常规 2 3 2 2 2 3 2 5 3 2" xfId="34637" xr:uid="{00000000-0005-0000-0000-00007D870000}"/>
    <cellStyle name="常规 2 3 2 2 2 3 2 5 3 3" xfId="34638" xr:uid="{00000000-0005-0000-0000-00007E870000}"/>
    <cellStyle name="常规 2 3 2 2 2 3 2 5 4" xfId="34639" xr:uid="{00000000-0005-0000-0000-00007F870000}"/>
    <cellStyle name="常规 2 3 2 2 2 3 2 5 4 2" xfId="34640" xr:uid="{00000000-0005-0000-0000-000080870000}"/>
    <cellStyle name="常规 2 3 2 2 2 3 2 5 5" xfId="34641" xr:uid="{00000000-0005-0000-0000-000081870000}"/>
    <cellStyle name="常规 2 3 2 2 2 3 2 5 6" xfId="34642" xr:uid="{00000000-0005-0000-0000-000082870000}"/>
    <cellStyle name="常规 2 3 2 2 2 3 2 6" xfId="34643" xr:uid="{00000000-0005-0000-0000-000083870000}"/>
    <cellStyle name="常规 2 3 2 2 2 3 2 6 2" xfId="34644" xr:uid="{00000000-0005-0000-0000-000084870000}"/>
    <cellStyle name="常规 2 3 2 2 2 3 2 6 2 2" xfId="34645" xr:uid="{00000000-0005-0000-0000-000085870000}"/>
    <cellStyle name="常规 2 3 2 2 2 3 2 6 2 3" xfId="34646" xr:uid="{00000000-0005-0000-0000-000086870000}"/>
    <cellStyle name="常规 2 3 2 2 2 3 2 6 3" xfId="34647" xr:uid="{00000000-0005-0000-0000-000087870000}"/>
    <cellStyle name="常规 2 3 2 2 2 3 2 6 3 2" xfId="34648" xr:uid="{00000000-0005-0000-0000-000088870000}"/>
    <cellStyle name="常规 2 3 2 2 2 3 2 6 4" xfId="34649" xr:uid="{00000000-0005-0000-0000-000089870000}"/>
    <cellStyle name="常规 2 3 2 2 2 3 2 6 5" xfId="34650" xr:uid="{00000000-0005-0000-0000-00008A870000}"/>
    <cellStyle name="常规 2 3 2 2 2 3 2 7" xfId="34651" xr:uid="{00000000-0005-0000-0000-00008B870000}"/>
    <cellStyle name="常规 2 3 2 2 2 3 2 7 2" xfId="34652" xr:uid="{00000000-0005-0000-0000-00008C870000}"/>
    <cellStyle name="常规 2 3 2 2 2 3 2 7 2 2" xfId="34653" xr:uid="{00000000-0005-0000-0000-00008D870000}"/>
    <cellStyle name="常规 2 3 2 2 2 3 2 7 2 3" xfId="21879" xr:uid="{00000000-0005-0000-0000-0000A7550000}"/>
    <cellStyle name="常规 2 3 2 2 2 3 2 7 3" xfId="34654" xr:uid="{00000000-0005-0000-0000-00008E870000}"/>
    <cellStyle name="常规 2 3 2 2 2 3 2 7 3 2" xfId="34655" xr:uid="{00000000-0005-0000-0000-00008F870000}"/>
    <cellStyle name="常规 2 3 2 2 2 3 2 7 4" xfId="34656" xr:uid="{00000000-0005-0000-0000-000090870000}"/>
    <cellStyle name="常规 2 3 2 2 2 3 2 8" xfId="34657" xr:uid="{00000000-0005-0000-0000-000091870000}"/>
    <cellStyle name="常规 2 3 2 2 2 3 2 8 2" xfId="34658" xr:uid="{00000000-0005-0000-0000-000092870000}"/>
    <cellStyle name="常规 2 3 2 2 2 3 2 8 3" xfId="34659" xr:uid="{00000000-0005-0000-0000-000093870000}"/>
    <cellStyle name="常规 2 3 2 2 2 3 2 9" xfId="34660" xr:uid="{00000000-0005-0000-0000-000094870000}"/>
    <cellStyle name="常规 2 3 2 2 2 3 2 9 2" xfId="34661" xr:uid="{00000000-0005-0000-0000-000095870000}"/>
    <cellStyle name="常规 2 3 2 2 2 3 3" xfId="34662" xr:uid="{00000000-0005-0000-0000-000096870000}"/>
    <cellStyle name="常规 2 3 2 2 2 3 3 2" xfId="34663" xr:uid="{00000000-0005-0000-0000-000097870000}"/>
    <cellStyle name="常规 2 3 2 2 2 3 3 2 2" xfId="34664" xr:uid="{00000000-0005-0000-0000-000098870000}"/>
    <cellStyle name="常规 2 3 2 2 2 3 3 2 2 2" xfId="34665" xr:uid="{00000000-0005-0000-0000-000099870000}"/>
    <cellStyle name="常规 2 3 2 2 2 3 3 2 2 2 2" xfId="34666" xr:uid="{00000000-0005-0000-0000-00009A870000}"/>
    <cellStyle name="常规 2 3 2 2 2 3 3 2 2 2 3" xfId="34667" xr:uid="{00000000-0005-0000-0000-00009B870000}"/>
    <cellStyle name="常规 2 3 2 2 2 3 3 2 2 3" xfId="34668" xr:uid="{00000000-0005-0000-0000-00009C870000}"/>
    <cellStyle name="常规 2 3 2 2 2 3 3 2 2 3 2" xfId="34669" xr:uid="{00000000-0005-0000-0000-00009D870000}"/>
    <cellStyle name="常规 2 3 2 2 2 3 3 2 2 4" xfId="34670" xr:uid="{00000000-0005-0000-0000-00009E870000}"/>
    <cellStyle name="常规 2 3 2 2 2 3 3 2 3" xfId="34671" xr:uid="{00000000-0005-0000-0000-00009F870000}"/>
    <cellStyle name="常规 2 3 2 2 2 3 3 2 3 2" xfId="34672" xr:uid="{00000000-0005-0000-0000-0000A0870000}"/>
    <cellStyle name="常规 2 3 2 2 2 3 3 2 3 2 2" xfId="34673" xr:uid="{00000000-0005-0000-0000-0000A1870000}"/>
    <cellStyle name="常规 2 3 2 2 2 3 3 2 3 2 3" xfId="34674" xr:uid="{00000000-0005-0000-0000-0000A2870000}"/>
    <cellStyle name="常规 2 3 2 2 2 3 3 2 3 3" xfId="34675" xr:uid="{00000000-0005-0000-0000-0000A3870000}"/>
    <cellStyle name="常规 2 3 2 2 2 3 3 2 3 4" xfId="34676" xr:uid="{00000000-0005-0000-0000-0000A4870000}"/>
    <cellStyle name="常规 2 3 2 2 2 3 3 2 4" xfId="34677" xr:uid="{00000000-0005-0000-0000-0000A5870000}"/>
    <cellStyle name="常规 2 3 2 2 2 3 3 2 4 2" xfId="34678" xr:uid="{00000000-0005-0000-0000-0000A6870000}"/>
    <cellStyle name="常规 2 3 2 2 2 3 3 2 4 2 2" xfId="34679" xr:uid="{00000000-0005-0000-0000-0000A7870000}"/>
    <cellStyle name="常规 2 3 2 2 2 3 3 2 4 3" xfId="34680" xr:uid="{00000000-0005-0000-0000-0000A8870000}"/>
    <cellStyle name="常规 2 3 2 2 2 3 3 2 5" xfId="34681" xr:uid="{00000000-0005-0000-0000-0000A9870000}"/>
    <cellStyle name="常规 2 3 2 2 2 3 3 2 5 2" xfId="34682" xr:uid="{00000000-0005-0000-0000-0000AA870000}"/>
    <cellStyle name="常规 2 3 2 2 2 3 3 2 6" xfId="34683" xr:uid="{00000000-0005-0000-0000-0000AB870000}"/>
    <cellStyle name="常规 2 3 2 2 2 3 3 2 6 2" xfId="34684" xr:uid="{00000000-0005-0000-0000-0000AC870000}"/>
    <cellStyle name="常规 2 3 2 2 2 3 3 2 7" xfId="34685" xr:uid="{00000000-0005-0000-0000-0000AD870000}"/>
    <cellStyle name="常规 2 3 2 2 2 3 3 3" xfId="34686" xr:uid="{00000000-0005-0000-0000-0000AE870000}"/>
    <cellStyle name="常规 2 3 2 2 2 3 3 3 2" xfId="34687" xr:uid="{00000000-0005-0000-0000-0000AF870000}"/>
    <cellStyle name="常规 2 3 2 2 2 3 3 3 2 2" xfId="34688" xr:uid="{00000000-0005-0000-0000-0000B0870000}"/>
    <cellStyle name="常规 2 3 2 2 2 3 3 3 2 2 2" xfId="34689" xr:uid="{00000000-0005-0000-0000-0000B1870000}"/>
    <cellStyle name="常规 2 3 2 2 2 3 3 3 2 2 3" xfId="34691" xr:uid="{00000000-0005-0000-0000-0000B3870000}"/>
    <cellStyle name="常规 2 3 2 2 2 3 3 3 2 3" xfId="34692" xr:uid="{00000000-0005-0000-0000-0000B4870000}"/>
    <cellStyle name="常规 2 3 2 2 2 3 3 3 2 4" xfId="34693" xr:uid="{00000000-0005-0000-0000-0000B5870000}"/>
    <cellStyle name="常规 2 3 2 2 2 3 3 3 3" xfId="2371" xr:uid="{00000000-0005-0000-0000-000073090000}"/>
    <cellStyle name="常规 2 3 2 2 2 3 3 3 3 2" xfId="34694" xr:uid="{00000000-0005-0000-0000-0000B6870000}"/>
    <cellStyle name="常规 2 3 2 2 2 3 3 3 3 2 2" xfId="34695" xr:uid="{00000000-0005-0000-0000-0000B7870000}"/>
    <cellStyle name="常规 2 3 2 2 2 3 3 3 3 2 3" xfId="34696" xr:uid="{00000000-0005-0000-0000-0000B8870000}"/>
    <cellStyle name="常规 2 3 2 2 2 3 3 3 3 3" xfId="34697" xr:uid="{00000000-0005-0000-0000-0000B9870000}"/>
    <cellStyle name="常规 2 3 2 2 2 3 3 3 3 4" xfId="34698" xr:uid="{00000000-0005-0000-0000-0000BA870000}"/>
    <cellStyle name="常规 2 3 2 2 2 3 3 3 4" xfId="34699" xr:uid="{00000000-0005-0000-0000-0000BB870000}"/>
    <cellStyle name="常规 2 3 2 2 2 3 3 3 4 2" xfId="34700" xr:uid="{00000000-0005-0000-0000-0000BC870000}"/>
    <cellStyle name="常规 2 3 2 2 2 3 3 3 4 2 2" xfId="34701" xr:uid="{00000000-0005-0000-0000-0000BD870000}"/>
    <cellStyle name="常规 2 3 2 2 2 3 3 3 4 3" xfId="34702" xr:uid="{00000000-0005-0000-0000-0000BE870000}"/>
    <cellStyle name="常规 2 3 2 2 2 3 3 3 5" xfId="34703" xr:uid="{00000000-0005-0000-0000-0000BF870000}"/>
    <cellStyle name="常规 2 3 2 2 2 3 3 3 5 2" xfId="34704" xr:uid="{00000000-0005-0000-0000-0000C0870000}"/>
    <cellStyle name="常规 2 3 2 2 2 3 3 3 5 3" xfId="34705" xr:uid="{00000000-0005-0000-0000-0000C1870000}"/>
    <cellStyle name="常规 2 3 2 2 2 3 3 3 6" xfId="34706" xr:uid="{00000000-0005-0000-0000-0000C2870000}"/>
    <cellStyle name="常规 2 3 2 2 2 3 3 3 6 2" xfId="34707" xr:uid="{00000000-0005-0000-0000-0000C3870000}"/>
    <cellStyle name="常规 2 3 2 2 2 3 3 3 7" xfId="34708" xr:uid="{00000000-0005-0000-0000-0000C4870000}"/>
    <cellStyle name="常规 2 3 2 2 2 3 3 4" xfId="34709" xr:uid="{00000000-0005-0000-0000-0000C5870000}"/>
    <cellStyle name="常规 2 3 2 2 2 3 3 5" xfId="34710" xr:uid="{00000000-0005-0000-0000-0000C6870000}"/>
    <cellStyle name="常规 2 3 2 2 2 3 3 6" xfId="34711" xr:uid="{00000000-0005-0000-0000-0000C7870000}"/>
    <cellStyle name="常规 2 3 2 2 2 3 4" xfId="34712" xr:uid="{00000000-0005-0000-0000-0000C8870000}"/>
    <cellStyle name="常规 2 3 2 2 2 3 4 2" xfId="34713" xr:uid="{00000000-0005-0000-0000-0000C9870000}"/>
    <cellStyle name="常规 2 3 2 2 2 3 4 2 2" xfId="34714" xr:uid="{00000000-0005-0000-0000-0000CA870000}"/>
    <cellStyle name="常规 2 3 2 2 2 3 4 2 2 2" xfId="34715" xr:uid="{00000000-0005-0000-0000-0000CB870000}"/>
    <cellStyle name="常规 2 3 2 2 2 3 4 2 3" xfId="34716" xr:uid="{00000000-0005-0000-0000-0000CC870000}"/>
    <cellStyle name="常规 2 3 2 2 2 3 4 2 3 2" xfId="34717" xr:uid="{00000000-0005-0000-0000-0000CD870000}"/>
    <cellStyle name="常规 2 3 2 2 2 3 4 2 4" xfId="34718" xr:uid="{00000000-0005-0000-0000-0000CE870000}"/>
    <cellStyle name="常规 2 3 2 2 2 3 4 3" xfId="34719" xr:uid="{00000000-0005-0000-0000-0000CF870000}"/>
    <cellStyle name="常规 2 3 2 2 2 3 4 3 2" xfId="34720" xr:uid="{00000000-0005-0000-0000-0000D0870000}"/>
    <cellStyle name="常规 2 3 2 2 2 3 4 3 3" xfId="34721" xr:uid="{00000000-0005-0000-0000-0000D1870000}"/>
    <cellStyle name="常规 2 3 2 2 2 3 4 4" xfId="34722" xr:uid="{00000000-0005-0000-0000-0000D2870000}"/>
    <cellStyle name="常规 2 3 2 2 2 3 4 5" xfId="34723" xr:uid="{00000000-0005-0000-0000-0000D3870000}"/>
    <cellStyle name="常规 2 3 2 2 2 3 4 6" xfId="34724" xr:uid="{00000000-0005-0000-0000-0000D4870000}"/>
    <cellStyle name="常规 2 3 2 2 2 3 5" xfId="34725" xr:uid="{00000000-0005-0000-0000-0000D5870000}"/>
    <cellStyle name="常规 2 3 2 2 2 3 5 2" xfId="34726" xr:uid="{00000000-0005-0000-0000-0000D6870000}"/>
    <cellStyle name="常规 2 3 2 2 2 3 5 2 2" xfId="34727" xr:uid="{00000000-0005-0000-0000-0000D7870000}"/>
    <cellStyle name="常规 2 3 2 2 2 3 5 2 2 2" xfId="34728" xr:uid="{00000000-0005-0000-0000-0000D8870000}"/>
    <cellStyle name="常规 2 3 2 2 2 3 5 2 3" xfId="34729" xr:uid="{00000000-0005-0000-0000-0000D9870000}"/>
    <cellStyle name="常规 2 3 2 2 2 3 5 2 4" xfId="34730" xr:uid="{00000000-0005-0000-0000-0000DA870000}"/>
    <cellStyle name="常规 2 3 2 2 2 3 5 3" xfId="34731" xr:uid="{00000000-0005-0000-0000-0000DB870000}"/>
    <cellStyle name="常规 2 3 2 2 2 3 5 3 2" xfId="34732" xr:uid="{00000000-0005-0000-0000-0000DC870000}"/>
    <cellStyle name="常规 2 3 2 2 2 3 5 3 2 2" xfId="34733" xr:uid="{00000000-0005-0000-0000-0000DD870000}"/>
    <cellStyle name="常规 2 3 2 2 2 3 5 3 3" xfId="34734" xr:uid="{00000000-0005-0000-0000-0000DE870000}"/>
    <cellStyle name="常规 2 3 2 2 2 3 5 3 4" xfId="34735" xr:uid="{00000000-0005-0000-0000-0000DF870000}"/>
    <cellStyle name="常规 2 3 2 2 2 3 5 4" xfId="34736" xr:uid="{00000000-0005-0000-0000-0000E0870000}"/>
    <cellStyle name="常规 2 3 2 2 2 3 5 4 2" xfId="34737" xr:uid="{00000000-0005-0000-0000-0000E1870000}"/>
    <cellStyle name="常规 2 3 2 2 2 3 5 5" xfId="34738" xr:uid="{00000000-0005-0000-0000-0000E2870000}"/>
    <cellStyle name="常规 2 3 2 2 2 3 5 6" xfId="34740" xr:uid="{00000000-0005-0000-0000-0000E4870000}"/>
    <cellStyle name="常规 2 3 2 2 2 3 6" xfId="34741" xr:uid="{00000000-0005-0000-0000-0000E5870000}"/>
    <cellStyle name="常规 2 3 2 2 2 3 6 2" xfId="34742" xr:uid="{00000000-0005-0000-0000-0000E6870000}"/>
    <cellStyle name="常规 2 3 2 2 2 3 6 2 2" xfId="34743" xr:uid="{00000000-0005-0000-0000-0000E7870000}"/>
    <cellStyle name="常规 2 3 2 2 2 3 6 2 2 2" xfId="5571" xr:uid="{00000000-0005-0000-0000-0000F3150000}"/>
    <cellStyle name="常规 2 3 2 2 2 3 6 2 3" xfId="34744" xr:uid="{00000000-0005-0000-0000-0000E8870000}"/>
    <cellStyle name="常规 2 3 2 2 2 3 6 2 4" xfId="34745" xr:uid="{00000000-0005-0000-0000-0000E9870000}"/>
    <cellStyle name="常规 2 3 2 2 2 3 6 3" xfId="34746" xr:uid="{00000000-0005-0000-0000-0000EA870000}"/>
    <cellStyle name="常规 2 3 2 2 2 3 6 3 2" xfId="34747" xr:uid="{00000000-0005-0000-0000-0000EB870000}"/>
    <cellStyle name="常规 2 3 2 2 2 3 6 3 3" xfId="34748" xr:uid="{00000000-0005-0000-0000-0000EC870000}"/>
    <cellStyle name="常规 2 3 2 2 2 3 6 4" xfId="34749" xr:uid="{00000000-0005-0000-0000-0000ED870000}"/>
    <cellStyle name="常规 2 3 2 2 2 3 6 4 2" xfId="34750" xr:uid="{00000000-0005-0000-0000-0000EE870000}"/>
    <cellStyle name="常规 2 3 2 2 2 3 6 5" xfId="34751" xr:uid="{00000000-0005-0000-0000-0000EF870000}"/>
    <cellStyle name="常规 2 3 2 2 2 3 6 6" xfId="34752" xr:uid="{00000000-0005-0000-0000-0000F0870000}"/>
    <cellStyle name="常规 2 3 2 2 2 3 7" xfId="34753" xr:uid="{00000000-0005-0000-0000-0000F1870000}"/>
    <cellStyle name="常规 2 3 2 2 2 3 7 2" xfId="34754" xr:uid="{00000000-0005-0000-0000-0000F2870000}"/>
    <cellStyle name="常规 2 3 2 2 2 3 7 2 2" xfId="6788" xr:uid="{00000000-0005-0000-0000-0000B41A0000}"/>
    <cellStyle name="常规 2 3 2 2 2 3 7 2 3" xfId="34755" xr:uid="{00000000-0005-0000-0000-0000F3870000}"/>
    <cellStyle name="常规 2 3 2 2 2 3 7 3" xfId="34756" xr:uid="{00000000-0005-0000-0000-0000F4870000}"/>
    <cellStyle name="常规 2 3 2 2 2 3 7 3 2" xfId="6796" xr:uid="{00000000-0005-0000-0000-0000BC1A0000}"/>
    <cellStyle name="常规 2 3 2 2 2 3 7 4" xfId="34757" xr:uid="{00000000-0005-0000-0000-0000F5870000}"/>
    <cellStyle name="常规 2 3 2 2 2 3 7 5" xfId="34758" xr:uid="{00000000-0005-0000-0000-0000F6870000}"/>
    <cellStyle name="常规 2 3 2 2 2 3 8" xfId="34759" xr:uid="{00000000-0005-0000-0000-0000F7870000}"/>
    <cellStyle name="常规 2 3 2 2 2 3 8 2" xfId="34760" xr:uid="{00000000-0005-0000-0000-0000F8870000}"/>
    <cellStyle name="常规 2 3 2 2 2 3 8 2 2" xfId="34761" xr:uid="{00000000-0005-0000-0000-0000F9870000}"/>
    <cellStyle name="常规 2 3 2 2 2 3 8 2 3" xfId="34762" xr:uid="{00000000-0005-0000-0000-0000FA870000}"/>
    <cellStyle name="常规 2 3 2 2 2 3 8 3" xfId="34763" xr:uid="{00000000-0005-0000-0000-0000FB870000}"/>
    <cellStyle name="常规 2 3 2 2 2 3 8 3 2" xfId="34764" xr:uid="{00000000-0005-0000-0000-0000FC870000}"/>
    <cellStyle name="常规 2 3 2 2 2 3 8 4" xfId="34765" xr:uid="{00000000-0005-0000-0000-0000FD870000}"/>
    <cellStyle name="常规 2 3 2 2 2 3 8 5" xfId="34766" xr:uid="{00000000-0005-0000-0000-0000FE870000}"/>
    <cellStyle name="常规 2 3 2 2 2 3 9" xfId="34767" xr:uid="{00000000-0005-0000-0000-0000FF870000}"/>
    <cellStyle name="常规 2 3 2 2 2 3 9 2" xfId="34768" xr:uid="{00000000-0005-0000-0000-000000880000}"/>
    <cellStyle name="常规 2 3 2 2 2 3 9 3" xfId="34769" xr:uid="{00000000-0005-0000-0000-000001880000}"/>
    <cellStyle name="常规 2 3 2 2 2 4" xfId="27841" xr:uid="{00000000-0005-0000-0000-0000F16C0000}"/>
    <cellStyle name="常规 2 3 2 2 2 4 2" xfId="27844" xr:uid="{00000000-0005-0000-0000-0000F46C0000}"/>
    <cellStyle name="常规 2 3 2 2 2 4 2 2" xfId="27847" xr:uid="{00000000-0005-0000-0000-0000F76C0000}"/>
    <cellStyle name="常规 2 3 2 2 2 4 2 2 2" xfId="20859" xr:uid="{00000000-0005-0000-0000-0000AB510000}"/>
    <cellStyle name="常规 2 3 2 2 2 4 2 2 2 2" xfId="34770" xr:uid="{00000000-0005-0000-0000-000002880000}"/>
    <cellStyle name="常规 2 3 2 2 2 4 2 2 2 3" xfId="34771" xr:uid="{00000000-0005-0000-0000-000003880000}"/>
    <cellStyle name="常规 2 3 2 2 2 4 2 2 3" xfId="34772" xr:uid="{00000000-0005-0000-0000-000004880000}"/>
    <cellStyle name="常规 2 3 2 2 2 4 2 2 4" xfId="34773" xr:uid="{00000000-0005-0000-0000-000005880000}"/>
    <cellStyle name="常规 2 3 2 2 2 4 2 2 5" xfId="34774" xr:uid="{00000000-0005-0000-0000-000006880000}"/>
    <cellStyle name="常规 2 3 2 2 2 4 2 3" xfId="27850" xr:uid="{00000000-0005-0000-0000-0000FA6C0000}"/>
    <cellStyle name="常规 2 3 2 2 2 4 2 3 2" xfId="20865" xr:uid="{00000000-0005-0000-0000-0000B1510000}"/>
    <cellStyle name="常规 2 3 2 2 2 4 2 3 2 2" xfId="34775" xr:uid="{00000000-0005-0000-0000-000007880000}"/>
    <cellStyle name="常规 2 3 2 2 2 4 2 3 3" xfId="6228" xr:uid="{00000000-0005-0000-0000-000084180000}"/>
    <cellStyle name="常规 2 3 2 2 2 4 2 3 4" xfId="34776" xr:uid="{00000000-0005-0000-0000-000008880000}"/>
    <cellStyle name="常规 2 3 2 2 2 4 2 4" xfId="34777" xr:uid="{00000000-0005-0000-0000-000009880000}"/>
    <cellStyle name="常规 2 3 2 2 2 4 2 4 2" xfId="34778" xr:uid="{00000000-0005-0000-0000-00000A880000}"/>
    <cellStyle name="常规 2 3 2 2 2 4 2 5" xfId="34779" xr:uid="{00000000-0005-0000-0000-00000B880000}"/>
    <cellStyle name="常规 2 3 2 2 2 4 3" xfId="27433" xr:uid="{00000000-0005-0000-0000-0000596B0000}"/>
    <cellStyle name="常规 2 3 2 2 2 4 3 2" xfId="12316" xr:uid="{00000000-0005-0000-0000-00004C300000}"/>
    <cellStyle name="常规 2 3 2 2 2 4 3 3" xfId="34780" xr:uid="{00000000-0005-0000-0000-00000C880000}"/>
    <cellStyle name="常规 2 3 2 2 2 4 4" xfId="27437" xr:uid="{00000000-0005-0000-0000-00005D6B0000}"/>
    <cellStyle name="常规 2 3 2 2 2 4 5" xfId="34781" xr:uid="{00000000-0005-0000-0000-00000D880000}"/>
    <cellStyle name="常规 2 3 2 2 2 4 5 2" xfId="34782" xr:uid="{00000000-0005-0000-0000-00000E880000}"/>
    <cellStyle name="常规 2 3 2 2 2 4 5 2 2" xfId="34783" xr:uid="{00000000-0005-0000-0000-00000F880000}"/>
    <cellStyle name="常规 2 3 2 2 2 4 5 3" xfId="34784" xr:uid="{00000000-0005-0000-0000-000010880000}"/>
    <cellStyle name="常规 2 3 2 2 2 4 6" xfId="34785" xr:uid="{00000000-0005-0000-0000-000011880000}"/>
    <cellStyle name="常规 2 3 2 2 2 4 6 2" xfId="34786" xr:uid="{00000000-0005-0000-0000-000012880000}"/>
    <cellStyle name="常规 2 3 2 2 2 5" xfId="27852" xr:uid="{00000000-0005-0000-0000-0000FC6C0000}"/>
    <cellStyle name="常规 2 3 2 2 2 5 2" xfId="27855" xr:uid="{00000000-0005-0000-0000-0000FF6C0000}"/>
    <cellStyle name="常规 2 3 2 2 2 5 2 2" xfId="27857" xr:uid="{00000000-0005-0000-0000-0000016D0000}"/>
    <cellStyle name="常规 2 3 2 2 2 5 2 2 2" xfId="34787" xr:uid="{00000000-0005-0000-0000-000013880000}"/>
    <cellStyle name="常规 2 3 2 2 2 5 2 2 3" xfId="34788" xr:uid="{00000000-0005-0000-0000-000014880000}"/>
    <cellStyle name="常规 2 3 2 2 2 5 2 3" xfId="27859" xr:uid="{00000000-0005-0000-0000-0000036D0000}"/>
    <cellStyle name="常规 2 3 2 2 2 5 2 3 2" xfId="34789" xr:uid="{00000000-0005-0000-0000-000015880000}"/>
    <cellStyle name="常规 2 3 2 2 2 5 2 3 2 2" xfId="34790" xr:uid="{00000000-0005-0000-0000-000016880000}"/>
    <cellStyle name="常规 2 3 2 2 2 5 2 3 3" xfId="34791" xr:uid="{00000000-0005-0000-0000-000017880000}"/>
    <cellStyle name="常规 2 3 2 2 2 5 2 3 4" xfId="34792" xr:uid="{00000000-0005-0000-0000-000018880000}"/>
    <cellStyle name="常规 2 3 2 2 2 5 2 4" xfId="28601" xr:uid="{00000000-0005-0000-0000-0000E96F0000}"/>
    <cellStyle name="常规 2 3 2 2 2 5 3" xfId="27442" xr:uid="{00000000-0005-0000-0000-0000626B0000}"/>
    <cellStyle name="常规 2 3 2 2 2 5 3 2" xfId="34793" xr:uid="{00000000-0005-0000-0000-000019880000}"/>
    <cellStyle name="常规 2 3 2 2 2 5 4" xfId="27446" xr:uid="{00000000-0005-0000-0000-0000666B0000}"/>
    <cellStyle name="常规 2 3 2 2 2 5 4 2" xfId="34794" xr:uid="{00000000-0005-0000-0000-00001A880000}"/>
    <cellStyle name="常规 2 3 2 2 2 5 4 2 2" xfId="34795" xr:uid="{00000000-0005-0000-0000-00001B880000}"/>
    <cellStyle name="常规 2 3 2 2 2 5 4 3" xfId="34796" xr:uid="{00000000-0005-0000-0000-00001C880000}"/>
    <cellStyle name="常规 2 3 2 2 2 5 5" xfId="34797" xr:uid="{00000000-0005-0000-0000-00001D880000}"/>
    <cellStyle name="常规 2 3 2 2 2 5 6" xfId="34798" xr:uid="{00000000-0005-0000-0000-00001E880000}"/>
    <cellStyle name="常规 2 3 2 2 2 5 6 2" xfId="34799" xr:uid="{00000000-0005-0000-0000-00001F880000}"/>
    <cellStyle name="常规 2 3 2 2 2 6" xfId="27861" xr:uid="{00000000-0005-0000-0000-0000056D0000}"/>
    <cellStyle name="常规 2 3 2 2 2 6 2" xfId="27866" xr:uid="{00000000-0005-0000-0000-00000A6D0000}"/>
    <cellStyle name="常规 2 3 2 2 2 6 2 2" xfId="27869" xr:uid="{00000000-0005-0000-0000-00000D6D0000}"/>
    <cellStyle name="常规 2 3 2 2 2 6 2 2 2" xfId="34800" xr:uid="{00000000-0005-0000-0000-000020880000}"/>
    <cellStyle name="常规 2 3 2 2 2 6 2 2 2 2" xfId="34801" xr:uid="{00000000-0005-0000-0000-000021880000}"/>
    <cellStyle name="常规 2 3 2 2 2 6 2 2 2 2 2" xfId="34802" xr:uid="{00000000-0005-0000-0000-000022880000}"/>
    <cellStyle name="常规 2 3 2 2 2 6 2 2 2 2 3" xfId="34803" xr:uid="{00000000-0005-0000-0000-000023880000}"/>
    <cellStyle name="常规 2 3 2 2 2 6 2 2 2 3" xfId="34804" xr:uid="{00000000-0005-0000-0000-000024880000}"/>
    <cellStyle name="常规 2 3 2 2 2 6 2 2 2 4" xfId="34805" xr:uid="{00000000-0005-0000-0000-000025880000}"/>
    <cellStyle name="常规 2 3 2 2 2 6 2 2 3" xfId="34806" xr:uid="{00000000-0005-0000-0000-000026880000}"/>
    <cellStyle name="常规 2 3 2 2 2 6 2 2 3 2" xfId="34807" xr:uid="{00000000-0005-0000-0000-000027880000}"/>
    <cellStyle name="常规 2 3 2 2 2 6 2 2 3 2 2" xfId="34808" xr:uid="{00000000-0005-0000-0000-000028880000}"/>
    <cellStyle name="常规 2 3 2 2 2 6 2 2 3 2 3" xfId="34809" xr:uid="{00000000-0005-0000-0000-000029880000}"/>
    <cellStyle name="常规 2 3 2 2 2 6 2 2 3 3" xfId="34810" xr:uid="{00000000-0005-0000-0000-00002A880000}"/>
    <cellStyle name="常规 2 3 2 2 2 6 2 2 3 4" xfId="34811" xr:uid="{00000000-0005-0000-0000-00002B880000}"/>
    <cellStyle name="常规 2 3 2 2 2 6 2 2 4" xfId="34812" xr:uid="{00000000-0005-0000-0000-00002C880000}"/>
    <cellStyle name="常规 2 3 2 2 2 6 2 2 4 2" xfId="34813" xr:uid="{00000000-0005-0000-0000-00002D880000}"/>
    <cellStyle name="常规 2 3 2 2 2 6 2 2 4 2 2" xfId="34814" xr:uid="{00000000-0005-0000-0000-00002E880000}"/>
    <cellStyle name="常规 2 3 2 2 2 6 2 2 4 3" xfId="34815" xr:uid="{00000000-0005-0000-0000-00002F880000}"/>
    <cellStyle name="常规 2 3 2 2 2 6 2 2 5" xfId="34816" xr:uid="{00000000-0005-0000-0000-000030880000}"/>
    <cellStyle name="常规 2 3 2 2 2 6 2 2 5 2" xfId="34817" xr:uid="{00000000-0005-0000-0000-000031880000}"/>
    <cellStyle name="常规 2 3 2 2 2 6 2 2 6" xfId="34818" xr:uid="{00000000-0005-0000-0000-000032880000}"/>
    <cellStyle name="常规 2 3 2 2 2 6 2 2 7" xfId="34819" xr:uid="{00000000-0005-0000-0000-000033880000}"/>
    <cellStyle name="常规 2 3 2 2 2 6 2 3" xfId="34820" xr:uid="{00000000-0005-0000-0000-000034880000}"/>
    <cellStyle name="常规 2 3 2 2 2 6 2 4" xfId="34821" xr:uid="{00000000-0005-0000-0000-000035880000}"/>
    <cellStyle name="常规 2 3 2 2 2 6 3" xfId="27451" xr:uid="{00000000-0005-0000-0000-00006B6B0000}"/>
    <cellStyle name="常规 2 3 2 2 2 6 3 2" xfId="34822" xr:uid="{00000000-0005-0000-0000-000036880000}"/>
    <cellStyle name="常规 2 3 2 2 2 6 3 2 2" xfId="34823" xr:uid="{00000000-0005-0000-0000-000037880000}"/>
    <cellStyle name="常规 2 3 2 2 2 6 3 2 2 2" xfId="34824" xr:uid="{00000000-0005-0000-0000-000038880000}"/>
    <cellStyle name="常规 2 3 2 2 2 6 3 2 2 3" xfId="34825" xr:uid="{00000000-0005-0000-0000-000039880000}"/>
    <cellStyle name="常规 2 3 2 2 2 6 3 2 3" xfId="34826" xr:uid="{00000000-0005-0000-0000-00003A880000}"/>
    <cellStyle name="常规 2 3 2 2 2 6 3 2 4" xfId="34827" xr:uid="{00000000-0005-0000-0000-00003B880000}"/>
    <cellStyle name="常规 2 3 2 2 2 6 3 3" xfId="34828" xr:uid="{00000000-0005-0000-0000-00003C880000}"/>
    <cellStyle name="常规 2 3 2 2 2 6 3 3 2" xfId="34829" xr:uid="{00000000-0005-0000-0000-00003D880000}"/>
    <cellStyle name="常规 2 3 2 2 2 6 3 3 2 2" xfId="34830" xr:uid="{00000000-0005-0000-0000-00003E880000}"/>
    <cellStyle name="常规 2 3 2 2 2 6 3 3 2 3" xfId="34831" xr:uid="{00000000-0005-0000-0000-00003F880000}"/>
    <cellStyle name="常规 2 3 2 2 2 6 3 3 3" xfId="34832" xr:uid="{00000000-0005-0000-0000-000040880000}"/>
    <cellStyle name="常规 2 3 2 2 2 6 3 3 4" xfId="34833" xr:uid="{00000000-0005-0000-0000-000041880000}"/>
    <cellStyle name="常规 2 3 2 2 2 6 3 4" xfId="34834" xr:uid="{00000000-0005-0000-0000-000042880000}"/>
    <cellStyle name="常规 2 3 2 2 2 6 3 4 2" xfId="34835" xr:uid="{00000000-0005-0000-0000-000043880000}"/>
    <cellStyle name="常规 2 3 2 2 2 6 3 4 2 2" xfId="34836" xr:uid="{00000000-0005-0000-0000-000044880000}"/>
    <cellStyle name="常规 2 3 2 2 2 6 3 4 3" xfId="34837" xr:uid="{00000000-0005-0000-0000-000045880000}"/>
    <cellStyle name="常规 2 3 2 2 2 6 3 5" xfId="34838" xr:uid="{00000000-0005-0000-0000-000046880000}"/>
    <cellStyle name="常规 2 3 2 2 2 6 3 6" xfId="34839" xr:uid="{00000000-0005-0000-0000-000047880000}"/>
    <cellStyle name="常规 2 3 2 2 2 6 4" xfId="34840" xr:uid="{00000000-0005-0000-0000-000048880000}"/>
    <cellStyle name="常规 2 3 2 2 2 6 4 2" xfId="34841" xr:uid="{00000000-0005-0000-0000-000049880000}"/>
    <cellStyle name="常规 2 3 2 2 2 6 4 2 2" xfId="34842" xr:uid="{00000000-0005-0000-0000-00004A880000}"/>
    <cellStyle name="常规 2 3 2 2 2 6 4 3" xfId="34843" xr:uid="{00000000-0005-0000-0000-00004B880000}"/>
    <cellStyle name="常规 2 3 2 2 2 6 5" xfId="34844" xr:uid="{00000000-0005-0000-0000-00004C880000}"/>
    <cellStyle name="常规 2 3 2 2 2 6 5 2" xfId="34845" xr:uid="{00000000-0005-0000-0000-00004D880000}"/>
    <cellStyle name="常规 2 3 2 2 2 7" xfId="12743" xr:uid="{00000000-0005-0000-0000-0000F7310000}"/>
    <cellStyle name="常规 2 3 2 2 2 7 2" xfId="27872" xr:uid="{00000000-0005-0000-0000-0000106D0000}"/>
    <cellStyle name="常规 2 3 2 2 2 7 2 2" xfId="34846" xr:uid="{00000000-0005-0000-0000-00004E880000}"/>
    <cellStyle name="常规 2 3 2 2 2 7 2 2 2" xfId="34847" xr:uid="{00000000-0005-0000-0000-00004F880000}"/>
    <cellStyle name="常规 2 3 2 2 2 7 2 2 2 2" xfId="33491" xr:uid="{00000000-0005-0000-0000-000003830000}"/>
    <cellStyle name="常规 2 3 2 2 2 7 2 2 2 3" xfId="34848" xr:uid="{00000000-0005-0000-0000-000050880000}"/>
    <cellStyle name="常规 2 3 2 2 2 7 2 2 3" xfId="34849" xr:uid="{00000000-0005-0000-0000-000051880000}"/>
    <cellStyle name="常规 2 3 2 2 2 7 2 2 4" xfId="34850" xr:uid="{00000000-0005-0000-0000-000052880000}"/>
    <cellStyle name="常规 2 3 2 2 2 7 2 3" xfId="34851" xr:uid="{00000000-0005-0000-0000-000053880000}"/>
    <cellStyle name="常规 2 3 2 2 2 7 2 3 2" xfId="34852" xr:uid="{00000000-0005-0000-0000-000054880000}"/>
    <cellStyle name="常规 2 3 2 2 2 7 2 3 2 2" xfId="34853" xr:uid="{00000000-0005-0000-0000-000055880000}"/>
    <cellStyle name="常规 2 3 2 2 2 7 2 3 2 3" xfId="34854" xr:uid="{00000000-0005-0000-0000-000056880000}"/>
    <cellStyle name="常规 2 3 2 2 2 7 2 3 3" xfId="34855" xr:uid="{00000000-0005-0000-0000-000057880000}"/>
    <cellStyle name="常规 2 3 2 2 2 7 2 3 4" xfId="34856" xr:uid="{00000000-0005-0000-0000-000058880000}"/>
    <cellStyle name="常规 2 3 2 2 2 7 2 4" xfId="34857" xr:uid="{00000000-0005-0000-0000-000059880000}"/>
    <cellStyle name="常规 2 3 2 2 2 7 2 4 2" xfId="34858" xr:uid="{00000000-0005-0000-0000-00005A880000}"/>
    <cellStyle name="常规 2 3 2 2 2 7 2 4 2 2" xfId="34859" xr:uid="{00000000-0005-0000-0000-00005B880000}"/>
    <cellStyle name="常规 2 3 2 2 2 7 2 4 3" xfId="34860" xr:uid="{00000000-0005-0000-0000-00005C880000}"/>
    <cellStyle name="常规 2 3 2 2 2 7 2 5" xfId="34861" xr:uid="{00000000-0005-0000-0000-00005D880000}"/>
    <cellStyle name="常规 2 3 2 2 2 7 2 5 2" xfId="34862" xr:uid="{00000000-0005-0000-0000-00005E880000}"/>
    <cellStyle name="常规 2 3 2 2 2 7 2 6" xfId="34863" xr:uid="{00000000-0005-0000-0000-00005F880000}"/>
    <cellStyle name="常规 2 3 2 2 2 7 2 7" xfId="34864" xr:uid="{00000000-0005-0000-0000-000060880000}"/>
    <cellStyle name="常规 2 3 2 2 2 7 3" xfId="34865" xr:uid="{00000000-0005-0000-0000-000061880000}"/>
    <cellStyle name="常规 2 3 2 2 2 7 3 2" xfId="34866" xr:uid="{00000000-0005-0000-0000-000062880000}"/>
    <cellStyle name="常规 2 3 2 2 2 7 3 2 2" xfId="34867" xr:uid="{00000000-0005-0000-0000-000063880000}"/>
    <cellStyle name="常规 2 3 2 2 2 7 3 2 2 2" xfId="34868" xr:uid="{00000000-0005-0000-0000-000064880000}"/>
    <cellStyle name="常规 2 3 2 2 2 7 3 2 2 3" xfId="34869" xr:uid="{00000000-0005-0000-0000-000065880000}"/>
    <cellStyle name="常规 2 3 2 2 2 7 3 2 3" xfId="34870" xr:uid="{00000000-0005-0000-0000-000066880000}"/>
    <cellStyle name="常规 2 3 2 2 2 7 3 2 4" xfId="34872" xr:uid="{00000000-0005-0000-0000-000068880000}"/>
    <cellStyle name="常规 2 3 2 2 2 7 3 3" xfId="34873" xr:uid="{00000000-0005-0000-0000-000069880000}"/>
    <cellStyle name="常规 2 3 2 2 2 7 3 3 2" xfId="34874" xr:uid="{00000000-0005-0000-0000-00006A880000}"/>
    <cellStyle name="常规 2 3 2 2 2 7 3 3 2 2" xfId="34875" xr:uid="{00000000-0005-0000-0000-00006B880000}"/>
    <cellStyle name="常规 2 3 2 2 2 7 3 3 2 3" xfId="34876" xr:uid="{00000000-0005-0000-0000-00006C880000}"/>
    <cellStyle name="常规 2 3 2 2 2 7 3 3 3" xfId="34877" xr:uid="{00000000-0005-0000-0000-00006D880000}"/>
    <cellStyle name="常规 2 3 2 2 2 7 3 3 4" xfId="34879" xr:uid="{00000000-0005-0000-0000-00006F880000}"/>
    <cellStyle name="常规 2 3 2 2 2 7 3 4" xfId="34880" xr:uid="{00000000-0005-0000-0000-000070880000}"/>
    <cellStyle name="常规 2 3 2 2 2 7 3 4 2" xfId="34881" xr:uid="{00000000-0005-0000-0000-000071880000}"/>
    <cellStyle name="常规 2 3 2 2 2 7 3 4 2 2" xfId="34882" xr:uid="{00000000-0005-0000-0000-000072880000}"/>
    <cellStyle name="常规 2 3 2 2 2 7 3 4 3" xfId="34883" xr:uid="{00000000-0005-0000-0000-000073880000}"/>
    <cellStyle name="常规 2 3 2 2 2 7 3 5" xfId="34884" xr:uid="{00000000-0005-0000-0000-000074880000}"/>
    <cellStyle name="常规 2 3 2 2 2 7 3 5 2" xfId="34885" xr:uid="{00000000-0005-0000-0000-000075880000}"/>
    <cellStyle name="常规 2 3 2 2 2 7 3 6" xfId="34886" xr:uid="{00000000-0005-0000-0000-000076880000}"/>
    <cellStyle name="常规 2 3 2 2 2 7 4" xfId="34887" xr:uid="{00000000-0005-0000-0000-000077880000}"/>
    <cellStyle name="常规 2 3 2 2 2 7 5" xfId="34888" xr:uid="{00000000-0005-0000-0000-000078880000}"/>
    <cellStyle name="常规 2 3 2 2 2 8" xfId="16686" xr:uid="{00000000-0005-0000-0000-00005E410000}"/>
    <cellStyle name="常规 2 3 2 2 2 8 2" xfId="34889" xr:uid="{00000000-0005-0000-0000-000079880000}"/>
    <cellStyle name="常规 2 3 2 2 2 9" xfId="34890" xr:uid="{00000000-0005-0000-0000-00007A880000}"/>
    <cellStyle name="常规 2 3 2 2 2 9 2" xfId="34891" xr:uid="{00000000-0005-0000-0000-00007B880000}"/>
    <cellStyle name="常规 2 3 2 2 2 9 2 2" xfId="34892" xr:uid="{00000000-0005-0000-0000-00007C880000}"/>
    <cellStyle name="常规 2 3 2 2 2 9 2 2 2" xfId="34893" xr:uid="{00000000-0005-0000-0000-00007D880000}"/>
    <cellStyle name="常规 2 3 2 2 2 9 2 2 2 2" xfId="34894" xr:uid="{00000000-0005-0000-0000-00007E880000}"/>
    <cellStyle name="常规 2 3 2 2 2 9 2 2 3" xfId="34895" xr:uid="{00000000-0005-0000-0000-00007F880000}"/>
    <cellStyle name="常规 2 3 2 2 2 9 2 3" xfId="34896" xr:uid="{00000000-0005-0000-0000-000080880000}"/>
    <cellStyle name="常规 2 3 2 2 2 9 2 3 2" xfId="34897" xr:uid="{00000000-0005-0000-0000-000081880000}"/>
    <cellStyle name="常规 2 3 2 2 2 9 2 4" xfId="15442" xr:uid="{00000000-0005-0000-0000-0000823C0000}"/>
    <cellStyle name="常规 2 3 2 2 2 9 3" xfId="34898" xr:uid="{00000000-0005-0000-0000-000082880000}"/>
    <cellStyle name="常规 2 3 2 2 2 9 3 2" xfId="34899" xr:uid="{00000000-0005-0000-0000-000083880000}"/>
    <cellStyle name="常规 2 3 2 2 2 9 3 2 2" xfId="34900" xr:uid="{00000000-0005-0000-0000-000084880000}"/>
    <cellStyle name="常规 2 3 2 2 2 9 3 2 3" xfId="34901" xr:uid="{00000000-0005-0000-0000-000085880000}"/>
    <cellStyle name="常规 2 3 2 2 2 9 3 3" xfId="34902" xr:uid="{00000000-0005-0000-0000-000086880000}"/>
    <cellStyle name="常规 2 3 2 2 2 9 3 4" xfId="15457" xr:uid="{00000000-0005-0000-0000-0000913C0000}"/>
    <cellStyle name="常规 2 3 2 2 2 9 4" xfId="34903" xr:uid="{00000000-0005-0000-0000-000087880000}"/>
    <cellStyle name="常规 2 3 2 2 2 9 4 2" xfId="34904" xr:uid="{00000000-0005-0000-0000-000088880000}"/>
    <cellStyle name="常规 2 3 2 2 2 9 4 2 2" xfId="34905" xr:uid="{00000000-0005-0000-0000-000089880000}"/>
    <cellStyle name="常规 2 3 2 2 2 9 4 3" xfId="34906" xr:uid="{00000000-0005-0000-0000-00008A880000}"/>
    <cellStyle name="常规 2 3 2 2 2 9 5" xfId="34907" xr:uid="{00000000-0005-0000-0000-00008B880000}"/>
    <cellStyle name="常规 2 3 2 2 2 9 5 2" xfId="34908" xr:uid="{00000000-0005-0000-0000-00008C880000}"/>
    <cellStyle name="常规 2 3 2 2 2 9 6" xfId="34909" xr:uid="{00000000-0005-0000-0000-00008D880000}"/>
    <cellStyle name="常规 2 3 2 2 3" xfId="34910" xr:uid="{00000000-0005-0000-0000-00008E880000}"/>
    <cellStyle name="常规 2 3 2 2 3 2" xfId="34911" xr:uid="{00000000-0005-0000-0000-00008F880000}"/>
    <cellStyle name="常规 2 3 2 2 3 2 10" xfId="6911" xr:uid="{00000000-0005-0000-0000-00002F1B0000}"/>
    <cellStyle name="常规 2 3 2 2 3 2 10 2" xfId="10498" xr:uid="{00000000-0005-0000-0000-000032290000}"/>
    <cellStyle name="常规 2 3 2 2 3 2 11" xfId="10502" xr:uid="{00000000-0005-0000-0000-000036290000}"/>
    <cellStyle name="常规 2 3 2 2 3 2 11 2" xfId="34912" xr:uid="{00000000-0005-0000-0000-000090880000}"/>
    <cellStyle name="常规 2 3 2 2 3 2 12" xfId="10506" xr:uid="{00000000-0005-0000-0000-00003A290000}"/>
    <cellStyle name="常规 2 3 2 2 3 2 12 2" xfId="34913" xr:uid="{00000000-0005-0000-0000-000091880000}"/>
    <cellStyle name="常规 2 3 2 2 3 2 13" xfId="34914" xr:uid="{00000000-0005-0000-0000-000092880000}"/>
    <cellStyle name="常规 2 3 2 2 3 2 13 2" xfId="34915" xr:uid="{00000000-0005-0000-0000-000093880000}"/>
    <cellStyle name="常规 2 3 2 2 3 2 14" xfId="33191" xr:uid="{00000000-0005-0000-0000-0000D7810000}"/>
    <cellStyle name="常规 2 3 2 2 3 2 15" xfId="33194" xr:uid="{00000000-0005-0000-0000-0000DA810000}"/>
    <cellStyle name="常规 2 3 2 2 3 2 15 2" xfId="34916" xr:uid="{00000000-0005-0000-0000-000094880000}"/>
    <cellStyle name="常规 2 3 2 2 3 2 16" xfId="33834" xr:uid="{00000000-0005-0000-0000-00005A840000}"/>
    <cellStyle name="常规 2 3 2 2 3 2 17" xfId="34917" xr:uid="{00000000-0005-0000-0000-000095880000}"/>
    <cellStyle name="常规 2 3 2 2 3 2 2" xfId="34918" xr:uid="{00000000-0005-0000-0000-000096880000}"/>
    <cellStyle name="常规 2 3 2 2 3 2 2 10" xfId="34919" xr:uid="{00000000-0005-0000-0000-000097880000}"/>
    <cellStyle name="常规 2 3 2 2 3 2 2 10 2" xfId="34920" xr:uid="{00000000-0005-0000-0000-000098880000}"/>
    <cellStyle name="常规 2 3 2 2 3 2 2 11" xfId="34921" xr:uid="{00000000-0005-0000-0000-000099880000}"/>
    <cellStyle name="常规 2 3 2 2 3 2 2 11 2" xfId="34922" xr:uid="{00000000-0005-0000-0000-00009A880000}"/>
    <cellStyle name="常规 2 3 2 2 3 2 2 12" xfId="34923" xr:uid="{00000000-0005-0000-0000-00009B880000}"/>
    <cellStyle name="常规 2 3 2 2 3 2 2 12 2" xfId="34924" xr:uid="{00000000-0005-0000-0000-00009C880000}"/>
    <cellStyle name="常规 2 3 2 2 3 2 2 13" xfId="22968" xr:uid="{00000000-0005-0000-0000-0000E8590000}"/>
    <cellStyle name="常规 2 3 2 2 3 2 2 13 2" xfId="22970" xr:uid="{00000000-0005-0000-0000-0000EA590000}"/>
    <cellStyle name="常规 2 3 2 2 3 2 2 14" xfId="22973" xr:uid="{00000000-0005-0000-0000-0000ED590000}"/>
    <cellStyle name="常规 2 3 2 2 3 2 2 15" xfId="34925" xr:uid="{00000000-0005-0000-0000-00009D880000}"/>
    <cellStyle name="常规 2 3 2 2 3 2 2 16" xfId="34927" xr:uid="{00000000-0005-0000-0000-00009F880000}"/>
    <cellStyle name="常规 2 3 2 2 3 2 2 2" xfId="34928" xr:uid="{00000000-0005-0000-0000-0000A0880000}"/>
    <cellStyle name="常规 2 3 2 2 3 2 2 2 2" xfId="34929" xr:uid="{00000000-0005-0000-0000-0000A1880000}"/>
    <cellStyle name="常规 2 3 2 2 3 2 2 2 2 2" xfId="34930" xr:uid="{00000000-0005-0000-0000-0000A2880000}"/>
    <cellStyle name="常规 2 3 2 2 3 2 2 2 2 2 2" xfId="34931" xr:uid="{00000000-0005-0000-0000-0000A3880000}"/>
    <cellStyle name="常规 2 3 2 2 3 2 2 2 2 2 2 2" xfId="34932" xr:uid="{00000000-0005-0000-0000-0000A4880000}"/>
    <cellStyle name="常规 2 3 2 2 3 2 2 2 2 2 2 3" xfId="23040" xr:uid="{00000000-0005-0000-0000-0000305A0000}"/>
    <cellStyle name="常规 2 3 2 2 3 2 2 2 2 2 3" xfId="34933" xr:uid="{00000000-0005-0000-0000-0000A5880000}"/>
    <cellStyle name="常规 2 3 2 2 3 2 2 2 2 2 4" xfId="34934" xr:uid="{00000000-0005-0000-0000-0000A6880000}"/>
    <cellStyle name="常规 2 3 2 2 3 2 2 2 2 3" xfId="34935" xr:uid="{00000000-0005-0000-0000-0000A7880000}"/>
    <cellStyle name="常规 2 3 2 2 3 2 2 2 2 3 2" xfId="34936" xr:uid="{00000000-0005-0000-0000-0000A8880000}"/>
    <cellStyle name="常规 2 3 2 2 3 2 2 2 2 3 2 2" xfId="34937" xr:uid="{00000000-0005-0000-0000-0000A9880000}"/>
    <cellStyle name="常规 2 3 2 2 3 2 2 2 2 3 2 3" xfId="34938" xr:uid="{00000000-0005-0000-0000-0000AA880000}"/>
    <cellStyle name="常规 2 3 2 2 3 2 2 2 2 3 3" xfId="34939" xr:uid="{00000000-0005-0000-0000-0000AB880000}"/>
    <cellStyle name="常规 2 3 2 2 3 2 2 2 2 3 4" xfId="34940" xr:uid="{00000000-0005-0000-0000-0000AC880000}"/>
    <cellStyle name="常规 2 3 2 2 3 2 2 2 2 4" xfId="34941" xr:uid="{00000000-0005-0000-0000-0000AD880000}"/>
    <cellStyle name="常规 2 3 2 2 3 2 2 2 2 4 2" xfId="34942" xr:uid="{00000000-0005-0000-0000-0000AE880000}"/>
    <cellStyle name="常规 2 3 2 2 3 2 2 2 2 4 3" xfId="34943" xr:uid="{00000000-0005-0000-0000-0000AF880000}"/>
    <cellStyle name="常规 2 3 2 2 3 2 2 2 2 5" xfId="34944" xr:uid="{00000000-0005-0000-0000-0000B0880000}"/>
    <cellStyle name="常规 2 3 2 2 3 2 2 2 2 5 2" xfId="34945" xr:uid="{00000000-0005-0000-0000-0000B1880000}"/>
    <cellStyle name="常规 2 3 2 2 3 2 2 2 2 6" xfId="34946" xr:uid="{00000000-0005-0000-0000-0000B2880000}"/>
    <cellStyle name="常规 2 3 2 2 3 2 2 2 3" xfId="28513" xr:uid="{00000000-0005-0000-0000-0000916F0000}"/>
    <cellStyle name="常规 2 3 2 2 3 2 2 2 3 2" xfId="34947" xr:uid="{00000000-0005-0000-0000-0000B3880000}"/>
    <cellStyle name="常规 2 3 2 2 3 2 2 2 3 3" xfId="34948" xr:uid="{00000000-0005-0000-0000-0000B4880000}"/>
    <cellStyle name="常规 2 3 2 2 3 2 2 2 4" xfId="28516" xr:uid="{00000000-0005-0000-0000-0000946F0000}"/>
    <cellStyle name="常规 2 3 2 2 3 2 2 2 4 2" xfId="34949" xr:uid="{00000000-0005-0000-0000-0000B5880000}"/>
    <cellStyle name="常规 2 3 2 2 3 2 2 2 4 3" xfId="34950" xr:uid="{00000000-0005-0000-0000-0000B6880000}"/>
    <cellStyle name="常规 2 3 2 2 3 2 2 2 5" xfId="34951" xr:uid="{00000000-0005-0000-0000-0000B7880000}"/>
    <cellStyle name="常规 2 3 2 2 3 2 2 2 5 2" xfId="34952" xr:uid="{00000000-0005-0000-0000-0000B8880000}"/>
    <cellStyle name="常规 2 3 2 2 3 2 2 2 6" xfId="34953" xr:uid="{00000000-0005-0000-0000-0000B9880000}"/>
    <cellStyle name="常规 2 3 2 2 3 2 2 2 7" xfId="19476" xr:uid="{00000000-0005-0000-0000-0000444C0000}"/>
    <cellStyle name="常规 2 3 2 2 3 2 2 3" xfId="34954" xr:uid="{00000000-0005-0000-0000-0000BA880000}"/>
    <cellStyle name="常规 2 3 2 2 3 2 2 3 2" xfId="34955" xr:uid="{00000000-0005-0000-0000-0000BB880000}"/>
    <cellStyle name="常规 2 3 2 2 3 2 2 3 2 2" xfId="34956" xr:uid="{00000000-0005-0000-0000-0000BC880000}"/>
    <cellStyle name="常规 2 3 2 2 3 2 2 3 2 2 2" xfId="34957" xr:uid="{00000000-0005-0000-0000-0000BD880000}"/>
    <cellStyle name="常规 2 3 2 2 3 2 2 3 2 2 3" xfId="34958" xr:uid="{00000000-0005-0000-0000-0000BE880000}"/>
    <cellStyle name="常规 2 3 2 2 3 2 2 3 2 3" xfId="34959" xr:uid="{00000000-0005-0000-0000-0000BF880000}"/>
    <cellStyle name="常规 2 3 2 2 3 2 2 3 2 3 2" xfId="34960" xr:uid="{00000000-0005-0000-0000-0000C0880000}"/>
    <cellStyle name="常规 2 3 2 2 3 2 2 3 2 4" xfId="34961" xr:uid="{00000000-0005-0000-0000-0000C1880000}"/>
    <cellStyle name="常规 2 3 2 2 3 2 2 3 3" xfId="6352" xr:uid="{00000000-0005-0000-0000-000000190000}"/>
    <cellStyle name="常规 2 3 2 2 3 2 2 3 3 2" xfId="34962" xr:uid="{00000000-0005-0000-0000-0000C2880000}"/>
    <cellStyle name="常规 2 3 2 2 3 2 2 3 3 2 2" xfId="34963" xr:uid="{00000000-0005-0000-0000-0000C3880000}"/>
    <cellStyle name="常规 2 3 2 2 3 2 2 3 3 2 3" xfId="34964" xr:uid="{00000000-0005-0000-0000-0000C4880000}"/>
    <cellStyle name="常规 2 3 2 2 3 2 2 3 3 3" xfId="34965" xr:uid="{00000000-0005-0000-0000-0000C5880000}"/>
    <cellStyle name="常规 2 3 2 2 3 2 2 3 3 3 2" xfId="34966" xr:uid="{00000000-0005-0000-0000-0000C6880000}"/>
    <cellStyle name="常规 2 3 2 2 3 2 2 3 3 4" xfId="34967" xr:uid="{00000000-0005-0000-0000-0000C7880000}"/>
    <cellStyle name="常规 2 3 2 2 3 2 2 3 4" xfId="3926" xr:uid="{00000000-0005-0000-0000-0000860F0000}"/>
    <cellStyle name="常规 2 3 2 2 3 2 2 3 4 2" xfId="34968" xr:uid="{00000000-0005-0000-0000-0000C8880000}"/>
    <cellStyle name="常规 2 3 2 2 3 2 2 3 4 3" xfId="34969" xr:uid="{00000000-0005-0000-0000-0000C9880000}"/>
    <cellStyle name="常规 2 3 2 2 3 2 2 3 5" xfId="34970" xr:uid="{00000000-0005-0000-0000-0000CA880000}"/>
    <cellStyle name="常规 2 3 2 2 3 2 2 3 5 2" xfId="34971" xr:uid="{00000000-0005-0000-0000-0000CB880000}"/>
    <cellStyle name="常规 2 3 2 2 3 2 2 3 5 3" xfId="34972" xr:uid="{00000000-0005-0000-0000-0000CC880000}"/>
    <cellStyle name="常规 2 3 2 2 3 2 2 3 6" xfId="34973" xr:uid="{00000000-0005-0000-0000-0000CD880000}"/>
    <cellStyle name="常规 2 3 2 2 3 2 2 3 7" xfId="34974" xr:uid="{00000000-0005-0000-0000-0000CE880000}"/>
    <cellStyle name="常规 2 3 2 2 3 2 2 4" xfId="34975" xr:uid="{00000000-0005-0000-0000-0000CF880000}"/>
    <cellStyle name="常规 2 3 2 2 3 2 2 4 2" xfId="34976" xr:uid="{00000000-0005-0000-0000-0000D0880000}"/>
    <cellStyle name="常规 2 3 2 2 3 2 2 4 2 2" xfId="34977" xr:uid="{00000000-0005-0000-0000-0000D1880000}"/>
    <cellStyle name="常规 2 3 2 2 3 2 2 4 2 3" xfId="34978" xr:uid="{00000000-0005-0000-0000-0000D2880000}"/>
    <cellStyle name="常规 2 3 2 2 3 2 2 4 3" xfId="34979" xr:uid="{00000000-0005-0000-0000-0000D3880000}"/>
    <cellStyle name="常规 2 3 2 2 3 2 2 4 3 2" xfId="34980" xr:uid="{00000000-0005-0000-0000-0000D4880000}"/>
    <cellStyle name="常规 2 3 2 2 3 2 2 4 3 3" xfId="34981" xr:uid="{00000000-0005-0000-0000-0000D5880000}"/>
    <cellStyle name="常规 2 3 2 2 3 2 2 4 4" xfId="34982" xr:uid="{00000000-0005-0000-0000-0000D6880000}"/>
    <cellStyle name="常规 2 3 2 2 3 2 2 4 4 2" xfId="34983" xr:uid="{00000000-0005-0000-0000-0000D7880000}"/>
    <cellStyle name="常规 2 3 2 2 3 2 2 4 5" xfId="34984" xr:uid="{00000000-0005-0000-0000-0000D8880000}"/>
    <cellStyle name="常规 2 3 2 2 3 2 2 4 6" xfId="34985" xr:uid="{00000000-0005-0000-0000-0000D9880000}"/>
    <cellStyle name="常规 2 3 2 2 3 2 2 5" xfId="34986" xr:uid="{00000000-0005-0000-0000-0000DA880000}"/>
    <cellStyle name="常规 2 3 2 2 3 2 2 5 2" xfId="34987" xr:uid="{00000000-0005-0000-0000-0000DB880000}"/>
    <cellStyle name="常规 2 3 2 2 3 2 2 5 2 2" xfId="34988" xr:uid="{00000000-0005-0000-0000-0000DC880000}"/>
    <cellStyle name="常规 2 3 2 2 3 2 2 5 2 3" xfId="34989" xr:uid="{00000000-0005-0000-0000-0000DD880000}"/>
    <cellStyle name="常规 2 3 2 2 3 2 2 5 3" xfId="34990" xr:uid="{00000000-0005-0000-0000-0000DE880000}"/>
    <cellStyle name="常规 2 3 2 2 3 2 2 5 3 2" xfId="34991" xr:uid="{00000000-0005-0000-0000-0000DF880000}"/>
    <cellStyle name="常规 2 3 2 2 3 2 2 5 3 3" xfId="34992" xr:uid="{00000000-0005-0000-0000-0000E0880000}"/>
    <cellStyle name="常规 2 3 2 2 3 2 2 5 4" xfId="34993" xr:uid="{00000000-0005-0000-0000-0000E1880000}"/>
    <cellStyle name="常规 2 3 2 2 3 2 2 5 4 2" xfId="34994" xr:uid="{00000000-0005-0000-0000-0000E2880000}"/>
    <cellStyle name="常规 2 3 2 2 3 2 2 5 5" xfId="34995" xr:uid="{00000000-0005-0000-0000-0000E3880000}"/>
    <cellStyle name="常规 2 3 2 2 3 2 2 5 6" xfId="34996" xr:uid="{00000000-0005-0000-0000-0000E4880000}"/>
    <cellStyle name="常规 2 3 2 2 3 2 2 6" xfId="19340" xr:uid="{00000000-0005-0000-0000-0000BC4B0000}"/>
    <cellStyle name="常规 2 3 2 2 3 2 2 6 2" xfId="34997" xr:uid="{00000000-0005-0000-0000-0000E5880000}"/>
    <cellStyle name="常规 2 3 2 2 3 2 2 6 2 2" xfId="34998" xr:uid="{00000000-0005-0000-0000-0000E6880000}"/>
    <cellStyle name="常规 2 3 2 2 3 2 2 6 2 3" xfId="34999" xr:uid="{00000000-0005-0000-0000-0000E7880000}"/>
    <cellStyle name="常规 2 3 2 2 3 2 2 6 3" xfId="35000" xr:uid="{00000000-0005-0000-0000-0000E8880000}"/>
    <cellStyle name="常规 2 3 2 2 3 2 2 6 3 2" xfId="35001" xr:uid="{00000000-0005-0000-0000-0000E9880000}"/>
    <cellStyle name="常规 2 3 2 2 3 2 2 6 4" xfId="35002" xr:uid="{00000000-0005-0000-0000-0000EA880000}"/>
    <cellStyle name="常规 2 3 2 2 3 2 2 6 5" xfId="35003" xr:uid="{00000000-0005-0000-0000-0000EB880000}"/>
    <cellStyle name="常规 2 3 2 2 3 2 2 7" xfId="19345" xr:uid="{00000000-0005-0000-0000-0000C14B0000}"/>
    <cellStyle name="常规 2 3 2 2 3 2 2 7 2" xfId="35004" xr:uid="{00000000-0005-0000-0000-0000EC880000}"/>
    <cellStyle name="常规 2 3 2 2 3 2 2 7 2 2" xfId="35005" xr:uid="{00000000-0005-0000-0000-0000ED880000}"/>
    <cellStyle name="常规 2 3 2 2 3 2 2 7 3" xfId="35006" xr:uid="{00000000-0005-0000-0000-0000EE880000}"/>
    <cellStyle name="常规 2 3 2 2 3 2 2 7 4" xfId="35007" xr:uid="{00000000-0005-0000-0000-0000EF880000}"/>
    <cellStyle name="常规 2 3 2 2 3 2 2 8" xfId="35008" xr:uid="{00000000-0005-0000-0000-0000F0880000}"/>
    <cellStyle name="常规 2 3 2 2 3 2 2 8 2" xfId="35009" xr:uid="{00000000-0005-0000-0000-0000F1880000}"/>
    <cellStyle name="常规 2 3 2 2 3 2 2 8 3" xfId="35010" xr:uid="{00000000-0005-0000-0000-0000F2880000}"/>
    <cellStyle name="常规 2 3 2 2 3 2 2 9" xfId="35011" xr:uid="{00000000-0005-0000-0000-0000F3880000}"/>
    <cellStyle name="常规 2 3 2 2 3 2 2 9 2" xfId="35012" xr:uid="{00000000-0005-0000-0000-0000F4880000}"/>
    <cellStyle name="常规 2 3 2 2 3 2 2 9 3" xfId="35013" xr:uid="{00000000-0005-0000-0000-0000F5880000}"/>
    <cellStyle name="常规 2 3 2 2 3 2 3" xfId="35014" xr:uid="{00000000-0005-0000-0000-0000F6880000}"/>
    <cellStyle name="常规 2 3 2 2 3 2 3 2" xfId="35015" xr:uid="{00000000-0005-0000-0000-0000F7880000}"/>
    <cellStyle name="常规 2 3 2 2 3 2 3 2 2" xfId="35016" xr:uid="{00000000-0005-0000-0000-0000F8880000}"/>
    <cellStyle name="常规 2 3 2 2 3 2 3 2 2 2" xfId="35017" xr:uid="{00000000-0005-0000-0000-0000F9880000}"/>
    <cellStyle name="常规 2 3 2 2 3 2 3 2 2 2 2" xfId="35018" xr:uid="{00000000-0005-0000-0000-0000FA880000}"/>
    <cellStyle name="常规 2 3 2 2 3 2 3 2 2 2 3" xfId="35019" xr:uid="{00000000-0005-0000-0000-0000FB880000}"/>
    <cellStyle name="常规 2 3 2 2 3 2 3 2 2 3" xfId="35020" xr:uid="{00000000-0005-0000-0000-0000FC880000}"/>
    <cellStyle name="常规 2 3 2 2 3 2 3 2 2 3 2" xfId="35021" xr:uid="{00000000-0005-0000-0000-0000FD880000}"/>
    <cellStyle name="常规 2 3 2 2 3 2 3 2 2 4" xfId="35022" xr:uid="{00000000-0005-0000-0000-0000FE880000}"/>
    <cellStyle name="常规 2 3 2 2 3 2 3 2 3" xfId="28530" xr:uid="{00000000-0005-0000-0000-0000A26F0000}"/>
    <cellStyle name="常规 2 3 2 2 3 2 3 2 3 2" xfId="35023" xr:uid="{00000000-0005-0000-0000-0000FF880000}"/>
    <cellStyle name="常规 2 3 2 2 3 2 3 2 3 2 2" xfId="9766" xr:uid="{00000000-0005-0000-0000-000056260000}"/>
    <cellStyle name="常规 2 3 2 2 3 2 3 2 3 2 3" xfId="24835" xr:uid="{00000000-0005-0000-0000-000033610000}"/>
    <cellStyle name="常规 2 3 2 2 3 2 3 2 3 3" xfId="35024" xr:uid="{00000000-0005-0000-0000-000000890000}"/>
    <cellStyle name="常规 2 3 2 2 3 2 3 2 3 4" xfId="35025" xr:uid="{00000000-0005-0000-0000-000001890000}"/>
    <cellStyle name="常规 2 3 2 2 3 2 3 2 4" xfId="35026" xr:uid="{00000000-0005-0000-0000-000002890000}"/>
    <cellStyle name="常规 2 3 2 2 3 2 3 2 4 2" xfId="35028" xr:uid="{00000000-0005-0000-0000-000004890000}"/>
    <cellStyle name="常规 2 3 2 2 3 2 3 2 4 2 2" xfId="35029" xr:uid="{00000000-0005-0000-0000-000005890000}"/>
    <cellStyle name="常规 2 3 2 2 3 2 3 2 4 3" xfId="35030" xr:uid="{00000000-0005-0000-0000-000006890000}"/>
    <cellStyle name="常规 2 3 2 2 3 2 3 2 5" xfId="35031" xr:uid="{00000000-0005-0000-0000-000007890000}"/>
    <cellStyle name="常规 2 3 2 2 3 2 3 2 5 2" xfId="35033" xr:uid="{00000000-0005-0000-0000-000009890000}"/>
    <cellStyle name="常规 2 3 2 2 3 2 3 2 6" xfId="35034" xr:uid="{00000000-0005-0000-0000-00000A890000}"/>
    <cellStyle name="常规 2 3 2 2 3 2 3 2 6 2" xfId="35035" xr:uid="{00000000-0005-0000-0000-00000B890000}"/>
    <cellStyle name="常规 2 3 2 2 3 2 3 2 7" xfId="35036" xr:uid="{00000000-0005-0000-0000-00000C890000}"/>
    <cellStyle name="常规 2 3 2 2 3 2 3 3" xfId="35037" xr:uid="{00000000-0005-0000-0000-00000D890000}"/>
    <cellStyle name="常规 2 3 2 2 3 2 3 3 2" xfId="35038" xr:uid="{00000000-0005-0000-0000-00000E890000}"/>
    <cellStyle name="常规 2 3 2 2 3 2 3 3 2 2" xfId="35039" xr:uid="{00000000-0005-0000-0000-00000F890000}"/>
    <cellStyle name="常规 2 3 2 2 3 2 3 3 2 2 2" xfId="35040" xr:uid="{00000000-0005-0000-0000-000010890000}"/>
    <cellStyle name="常规 2 3 2 2 3 2 3 3 2 2 3" xfId="35042" xr:uid="{00000000-0005-0000-0000-000012890000}"/>
    <cellStyle name="常规 2 3 2 2 3 2 3 3 2 3" xfId="35043" xr:uid="{00000000-0005-0000-0000-000013890000}"/>
    <cellStyle name="常规 2 3 2 2 3 2 3 3 2 4" xfId="35044" xr:uid="{00000000-0005-0000-0000-000014890000}"/>
    <cellStyle name="常规 2 3 2 2 3 2 3 3 3" xfId="6370" xr:uid="{00000000-0005-0000-0000-000012190000}"/>
    <cellStyle name="常规 2 3 2 2 3 2 3 3 3 2" xfId="35045" xr:uid="{00000000-0005-0000-0000-000015890000}"/>
    <cellStyle name="常规 2 3 2 2 3 2 3 3 3 2 2" xfId="24868" xr:uid="{00000000-0005-0000-0000-000054610000}"/>
    <cellStyle name="常规 2 3 2 2 3 2 3 3 3 2 3" xfId="35046" xr:uid="{00000000-0005-0000-0000-000016890000}"/>
    <cellStyle name="常规 2 3 2 2 3 2 3 3 3 3" xfId="35047" xr:uid="{00000000-0005-0000-0000-000017890000}"/>
    <cellStyle name="常规 2 3 2 2 3 2 3 3 3 4" xfId="35048" xr:uid="{00000000-0005-0000-0000-000018890000}"/>
    <cellStyle name="常规 2 3 2 2 3 2 3 3 4" xfId="3967" xr:uid="{00000000-0005-0000-0000-0000AF0F0000}"/>
    <cellStyle name="常规 2 3 2 2 3 2 3 3 4 2" xfId="35049" xr:uid="{00000000-0005-0000-0000-000019890000}"/>
    <cellStyle name="常规 2 3 2 2 3 2 3 3 4 2 2" xfId="24875" xr:uid="{00000000-0005-0000-0000-00005B610000}"/>
    <cellStyle name="常规 2 3 2 2 3 2 3 3 4 3" xfId="35050" xr:uid="{00000000-0005-0000-0000-00001A890000}"/>
    <cellStyle name="常规 2 3 2 2 3 2 3 3 5" xfId="35051" xr:uid="{00000000-0005-0000-0000-00001B890000}"/>
    <cellStyle name="常规 2 3 2 2 3 2 3 3 5 2" xfId="35052" xr:uid="{00000000-0005-0000-0000-00001C890000}"/>
    <cellStyle name="常规 2 3 2 2 3 2 3 3 5 3" xfId="35053" xr:uid="{00000000-0005-0000-0000-00001D890000}"/>
    <cellStyle name="常规 2 3 2 2 3 2 3 3 6" xfId="35054" xr:uid="{00000000-0005-0000-0000-00001E890000}"/>
    <cellStyle name="常规 2 3 2 2 3 2 3 3 6 2" xfId="35055" xr:uid="{00000000-0005-0000-0000-00001F890000}"/>
    <cellStyle name="常规 2 3 2 2 3 2 3 3 7" xfId="35056" xr:uid="{00000000-0005-0000-0000-000020890000}"/>
    <cellStyle name="常规 2 3 2 2 3 2 3 4" xfId="35057" xr:uid="{00000000-0005-0000-0000-000021890000}"/>
    <cellStyle name="常规 2 3 2 2 3 2 3 5" xfId="28407" xr:uid="{00000000-0005-0000-0000-0000276F0000}"/>
    <cellStyle name="常规 2 3 2 2 3 2 3 6" xfId="22527" xr:uid="{00000000-0005-0000-0000-00002F580000}"/>
    <cellStyle name="常规 2 3 2 2 3 2 4" xfId="35058" xr:uid="{00000000-0005-0000-0000-000022890000}"/>
    <cellStyle name="常规 2 3 2 2 3 2 4 2" xfId="35059" xr:uid="{00000000-0005-0000-0000-000023890000}"/>
    <cellStyle name="常规 2 3 2 2 3 2 4 2 2" xfId="35060" xr:uid="{00000000-0005-0000-0000-000024890000}"/>
    <cellStyle name="常规 2 3 2 2 3 2 4 2 2 2" xfId="35061" xr:uid="{00000000-0005-0000-0000-000025890000}"/>
    <cellStyle name="常规 2 3 2 2 3 2 4 2 3" xfId="28540" xr:uid="{00000000-0005-0000-0000-0000AC6F0000}"/>
    <cellStyle name="常规 2 3 2 2 3 2 4 2 3 2" xfId="35062" xr:uid="{00000000-0005-0000-0000-000026890000}"/>
    <cellStyle name="常规 2 3 2 2 3 2 4 2 4" xfId="35063" xr:uid="{00000000-0005-0000-0000-000027890000}"/>
    <cellStyle name="常规 2 3 2 2 3 2 4 3" xfId="35064" xr:uid="{00000000-0005-0000-0000-000028890000}"/>
    <cellStyle name="常规 2 3 2 2 3 2 4 3 2" xfId="35065" xr:uid="{00000000-0005-0000-0000-000029890000}"/>
    <cellStyle name="常规 2 3 2 2 3 2 4 3 3" xfId="35066" xr:uid="{00000000-0005-0000-0000-00002A890000}"/>
    <cellStyle name="常规 2 3 2 2 3 2 4 4" xfId="35067" xr:uid="{00000000-0005-0000-0000-00002B890000}"/>
    <cellStyle name="常规 2 3 2 2 3 2 4 5" xfId="28412" xr:uid="{00000000-0005-0000-0000-00002C6F0000}"/>
    <cellStyle name="常规 2 3 2 2 3 2 4 6" xfId="35068" xr:uid="{00000000-0005-0000-0000-00002C890000}"/>
    <cellStyle name="常规 2 3 2 2 3 2 5" xfId="35069" xr:uid="{00000000-0005-0000-0000-00002D890000}"/>
    <cellStyle name="常规 2 3 2 2 3 2 5 2" xfId="10803" xr:uid="{00000000-0005-0000-0000-0000632A0000}"/>
    <cellStyle name="常规 2 3 2 2 3 2 5 2 2" xfId="10805" xr:uid="{00000000-0005-0000-0000-0000652A0000}"/>
    <cellStyle name="常规 2 3 2 2 3 2 5 2 2 2" xfId="10807" xr:uid="{00000000-0005-0000-0000-0000672A0000}"/>
    <cellStyle name="常规 2 3 2 2 3 2 5 2 3" xfId="10809" xr:uid="{00000000-0005-0000-0000-0000692A0000}"/>
    <cellStyle name="常规 2 3 2 2 3 2 5 2 4" xfId="10816" xr:uid="{00000000-0005-0000-0000-0000702A0000}"/>
    <cellStyle name="常规 2 3 2 2 3 2 5 3" xfId="10820" xr:uid="{00000000-0005-0000-0000-0000742A0000}"/>
    <cellStyle name="常规 2 3 2 2 3 2 5 3 2" xfId="10822" xr:uid="{00000000-0005-0000-0000-0000762A0000}"/>
    <cellStyle name="常规 2 3 2 2 3 2 5 3 2 2" xfId="10825" xr:uid="{00000000-0005-0000-0000-0000792A0000}"/>
    <cellStyle name="常规 2 3 2 2 3 2 5 3 3" xfId="10827" xr:uid="{00000000-0005-0000-0000-00007B2A0000}"/>
    <cellStyle name="常规 2 3 2 2 3 2 5 3 4" xfId="10834" xr:uid="{00000000-0005-0000-0000-0000822A0000}"/>
    <cellStyle name="常规 2 3 2 2 3 2 5 4" xfId="10839" xr:uid="{00000000-0005-0000-0000-0000872A0000}"/>
    <cellStyle name="常规 2 3 2 2 3 2 5 4 2" xfId="10842" xr:uid="{00000000-0005-0000-0000-00008A2A0000}"/>
    <cellStyle name="常规 2 3 2 2 3 2 5 5" xfId="10859" xr:uid="{00000000-0005-0000-0000-00009B2A0000}"/>
    <cellStyle name="常规 2 3 2 2 3 2 5 6" xfId="10870" xr:uid="{00000000-0005-0000-0000-0000A62A0000}"/>
    <cellStyle name="常规 2 3 2 2 3 2 6" xfId="35070" xr:uid="{00000000-0005-0000-0000-00002E890000}"/>
    <cellStyle name="常规 2 3 2 2 3 2 6 2" xfId="10953" xr:uid="{00000000-0005-0000-0000-0000F92A0000}"/>
    <cellStyle name="常规 2 3 2 2 3 2 6 2 2" xfId="35071" xr:uid="{00000000-0005-0000-0000-00002F890000}"/>
    <cellStyle name="常规 2 3 2 2 3 2 6 2 2 2" xfId="14604" xr:uid="{00000000-0005-0000-0000-00003C390000}"/>
    <cellStyle name="常规 2 3 2 2 3 2 6 2 3" xfId="35072" xr:uid="{00000000-0005-0000-0000-000030890000}"/>
    <cellStyle name="常规 2 3 2 2 3 2 6 2 4" xfId="35073" xr:uid="{00000000-0005-0000-0000-000031890000}"/>
    <cellStyle name="常规 2 3 2 2 3 2 6 3" xfId="10955" xr:uid="{00000000-0005-0000-0000-0000FB2A0000}"/>
    <cellStyle name="常规 2 3 2 2 3 2 6 3 2" xfId="35074" xr:uid="{00000000-0005-0000-0000-000032890000}"/>
    <cellStyle name="常规 2 3 2 2 3 2 6 3 3" xfId="35075" xr:uid="{00000000-0005-0000-0000-000033890000}"/>
    <cellStyle name="常规 2 3 2 2 3 2 6 4" xfId="10958" xr:uid="{00000000-0005-0000-0000-0000FE2A0000}"/>
    <cellStyle name="常规 2 3 2 2 3 2 6 4 2" xfId="35076" xr:uid="{00000000-0005-0000-0000-000034890000}"/>
    <cellStyle name="常规 2 3 2 2 3 2 6 5" xfId="35077" xr:uid="{00000000-0005-0000-0000-000035890000}"/>
    <cellStyle name="常规 2 3 2 2 3 2 6 6" xfId="35078" xr:uid="{00000000-0005-0000-0000-000036890000}"/>
    <cellStyle name="常规 2 3 2 2 3 2 7" xfId="35079" xr:uid="{00000000-0005-0000-0000-000037890000}"/>
    <cellStyle name="常规 2 3 2 2 3 2 7 2" xfId="10971" xr:uid="{00000000-0005-0000-0000-00000B2B0000}"/>
    <cellStyle name="常规 2 3 2 2 3 2 7 2 2" xfId="35080" xr:uid="{00000000-0005-0000-0000-000038890000}"/>
    <cellStyle name="常规 2 3 2 2 3 2 7 2 3" xfId="35081" xr:uid="{00000000-0005-0000-0000-000039890000}"/>
    <cellStyle name="常规 2 3 2 2 3 2 7 3" xfId="10973" xr:uid="{00000000-0005-0000-0000-00000D2B0000}"/>
    <cellStyle name="常规 2 3 2 2 3 2 7 3 2" xfId="35082" xr:uid="{00000000-0005-0000-0000-00003A890000}"/>
    <cellStyle name="常规 2 3 2 2 3 2 7 4" xfId="10975" xr:uid="{00000000-0005-0000-0000-00000F2B0000}"/>
    <cellStyle name="常规 2 3 2 2 3 2 7 5" xfId="35083" xr:uid="{00000000-0005-0000-0000-00003B890000}"/>
    <cellStyle name="常规 2 3 2 2 3 2 8" xfId="35084" xr:uid="{00000000-0005-0000-0000-00003C890000}"/>
    <cellStyle name="常规 2 3 2 2 3 2 8 2" xfId="5771" xr:uid="{00000000-0005-0000-0000-0000BB160000}"/>
    <cellStyle name="常规 2 3 2 2 3 2 8 2 2" xfId="10992" xr:uid="{00000000-0005-0000-0000-0000202B0000}"/>
    <cellStyle name="常规 2 3 2 2 3 2 8 2 3" xfId="35085" xr:uid="{00000000-0005-0000-0000-00003D890000}"/>
    <cellStyle name="常规 2 3 2 2 3 2 8 3" xfId="5775" xr:uid="{00000000-0005-0000-0000-0000BF160000}"/>
    <cellStyle name="常规 2 3 2 2 3 2 8 3 2" xfId="35086" xr:uid="{00000000-0005-0000-0000-00003E890000}"/>
    <cellStyle name="常规 2 3 2 2 3 2 8 4" xfId="10995" xr:uid="{00000000-0005-0000-0000-0000232B0000}"/>
    <cellStyle name="常规 2 3 2 2 3 2 8 5" xfId="13996" xr:uid="{00000000-0005-0000-0000-0000DC360000}"/>
    <cellStyle name="常规 2 3 2 2 3 2 9" xfId="35087" xr:uid="{00000000-0005-0000-0000-00003F890000}"/>
    <cellStyle name="常规 2 3 2 2 3 2 9 2" xfId="5784" xr:uid="{00000000-0005-0000-0000-0000C8160000}"/>
    <cellStyle name="常规 2 3 2 2 3 2 9 3" xfId="11014" xr:uid="{00000000-0005-0000-0000-0000362B0000}"/>
    <cellStyle name="常规 2 3 2 2 3 3" xfId="35088" xr:uid="{00000000-0005-0000-0000-000040890000}"/>
    <cellStyle name="常规 2 3 2 2 3 3 2" xfId="35089" xr:uid="{00000000-0005-0000-0000-000041890000}"/>
    <cellStyle name="常规 2 3 2 2 3 3 2 2" xfId="35090" xr:uid="{00000000-0005-0000-0000-000042890000}"/>
    <cellStyle name="常规 2 3 2 2 3 4" xfId="33031" xr:uid="{00000000-0005-0000-0000-000037810000}"/>
    <cellStyle name="常规 2 3 2 2 3 4 2" xfId="33033" xr:uid="{00000000-0005-0000-0000-000039810000}"/>
    <cellStyle name="常规 2 3 2 2 3 4 2 2" xfId="35091" xr:uid="{00000000-0005-0000-0000-000043890000}"/>
    <cellStyle name="常规 2 3 2 2 3 4 3" xfId="35092" xr:uid="{00000000-0005-0000-0000-000044890000}"/>
    <cellStyle name="常规 2 3 2 2 3 4 4" xfId="35093" xr:uid="{00000000-0005-0000-0000-000045890000}"/>
    <cellStyle name="常规 2 3 2 2 3 5" xfId="13352" xr:uid="{00000000-0005-0000-0000-000058340000}"/>
    <cellStyle name="常规 2 3 2 2 3 6" xfId="35094" xr:uid="{00000000-0005-0000-0000-000046890000}"/>
    <cellStyle name="常规 2 3 2 2 3 6 2" xfId="35095" xr:uid="{00000000-0005-0000-0000-000047890000}"/>
    <cellStyle name="常规 2 3 2 2 4" xfId="19256" xr:uid="{00000000-0005-0000-0000-0000684B0000}"/>
    <cellStyle name="常规 2 3 2 2 4 10" xfId="35096" xr:uid="{00000000-0005-0000-0000-000048890000}"/>
    <cellStyle name="常规 2 3 2 2 4 10 2" xfId="35097" xr:uid="{00000000-0005-0000-0000-000049890000}"/>
    <cellStyle name="常规 2 3 2 2 4 11" xfId="35098" xr:uid="{00000000-0005-0000-0000-00004A890000}"/>
    <cellStyle name="常规 2 3 2 2 4 11 2" xfId="35099" xr:uid="{00000000-0005-0000-0000-00004B890000}"/>
    <cellStyle name="常规 2 3 2 2 4 12" xfId="35100" xr:uid="{00000000-0005-0000-0000-00004C890000}"/>
    <cellStyle name="常规 2 3 2 2 4 12 2" xfId="35101" xr:uid="{00000000-0005-0000-0000-00004D890000}"/>
    <cellStyle name="常规 2 3 2 2 4 13" xfId="35102" xr:uid="{00000000-0005-0000-0000-00004E890000}"/>
    <cellStyle name="常规 2 3 2 2 4 13 2" xfId="35103" xr:uid="{00000000-0005-0000-0000-00004F890000}"/>
    <cellStyle name="常规 2 3 2 2 4 14" xfId="35104" xr:uid="{00000000-0005-0000-0000-000050890000}"/>
    <cellStyle name="常规 2 3 2 2 4 15" xfId="35105" xr:uid="{00000000-0005-0000-0000-000051890000}"/>
    <cellStyle name="常规 2 3 2 2 4 15 2" xfId="35106" xr:uid="{00000000-0005-0000-0000-000052890000}"/>
    <cellStyle name="常规 2 3 2 2 4 16" xfId="35107" xr:uid="{00000000-0005-0000-0000-000053890000}"/>
    <cellStyle name="常规 2 3 2 2 4 17" xfId="35108" xr:uid="{00000000-0005-0000-0000-000054890000}"/>
    <cellStyle name="常规 2 3 2 2 4 2" xfId="35109" xr:uid="{00000000-0005-0000-0000-000055890000}"/>
    <cellStyle name="常规 2 3 2 2 4 2 10" xfId="35110" xr:uid="{00000000-0005-0000-0000-000056890000}"/>
    <cellStyle name="常规 2 3 2 2 4 2 10 2" xfId="35111" xr:uid="{00000000-0005-0000-0000-000057890000}"/>
    <cellStyle name="常规 2 3 2 2 4 2 11" xfId="35112" xr:uid="{00000000-0005-0000-0000-000058890000}"/>
    <cellStyle name="常规 2 3 2 2 4 2 11 2" xfId="35113" xr:uid="{00000000-0005-0000-0000-000059890000}"/>
    <cellStyle name="常规 2 3 2 2 4 2 12" xfId="35114" xr:uid="{00000000-0005-0000-0000-00005A890000}"/>
    <cellStyle name="常规 2 3 2 2 4 2 12 2" xfId="35116" xr:uid="{00000000-0005-0000-0000-00005C890000}"/>
    <cellStyle name="常规 2 3 2 2 4 2 13" xfId="35117" xr:uid="{00000000-0005-0000-0000-00005D890000}"/>
    <cellStyle name="常规 2 3 2 2 4 2 13 2" xfId="35119" xr:uid="{00000000-0005-0000-0000-00005F890000}"/>
    <cellStyle name="常规 2 3 2 2 4 2 14" xfId="35120" xr:uid="{00000000-0005-0000-0000-000060890000}"/>
    <cellStyle name="常规 2 3 2 2 4 2 15" xfId="35121" xr:uid="{00000000-0005-0000-0000-000061890000}"/>
    <cellStyle name="常规 2 3 2 2 4 2 2" xfId="11543" xr:uid="{00000000-0005-0000-0000-0000472D0000}"/>
    <cellStyle name="常规 2 3 2 2 4 2 2 2" xfId="11547" xr:uid="{00000000-0005-0000-0000-00004B2D0000}"/>
    <cellStyle name="常规 2 3 2 2 4 2 2 2 2" xfId="35122" xr:uid="{00000000-0005-0000-0000-000062890000}"/>
    <cellStyle name="常规 2 3 2 2 4 2 2 2 2 2" xfId="35123" xr:uid="{00000000-0005-0000-0000-000063890000}"/>
    <cellStyle name="常规 2 3 2 2 4 2 2 2 2 2 2" xfId="35124" xr:uid="{00000000-0005-0000-0000-000064890000}"/>
    <cellStyle name="常规 2 3 2 2 4 2 2 2 2 2 3" xfId="35125" xr:uid="{00000000-0005-0000-0000-000065890000}"/>
    <cellStyle name="常规 2 3 2 2 4 2 2 2 2 3" xfId="35126" xr:uid="{00000000-0005-0000-0000-000066890000}"/>
    <cellStyle name="常规 2 3 2 2 4 2 2 2 2 3 2" xfId="35127" xr:uid="{00000000-0005-0000-0000-000067890000}"/>
    <cellStyle name="常规 2 3 2 2 4 2 2 2 2 4" xfId="35128" xr:uid="{00000000-0005-0000-0000-000068890000}"/>
    <cellStyle name="常规 2 3 2 2 4 2 2 2 3" xfId="28626" xr:uid="{00000000-0005-0000-0000-000002700000}"/>
    <cellStyle name="常规 2 3 2 2 4 2 2 2 3 2" xfId="35129" xr:uid="{00000000-0005-0000-0000-000069890000}"/>
    <cellStyle name="常规 2 3 2 2 4 2 2 2 3 2 2" xfId="35130" xr:uid="{00000000-0005-0000-0000-00006A890000}"/>
    <cellStyle name="常规 2 3 2 2 4 2 2 2 3 2 3" xfId="35131" xr:uid="{00000000-0005-0000-0000-00006B890000}"/>
    <cellStyle name="常规 2 3 2 2 4 2 2 2 3 3" xfId="35132" xr:uid="{00000000-0005-0000-0000-00006C890000}"/>
    <cellStyle name="常规 2 3 2 2 4 2 2 2 3 4" xfId="35133" xr:uid="{00000000-0005-0000-0000-00006D890000}"/>
    <cellStyle name="常规 2 3 2 2 4 2 2 2 4" xfId="35134" xr:uid="{00000000-0005-0000-0000-00006E890000}"/>
    <cellStyle name="常规 2 3 2 2 4 2 2 2 4 2" xfId="35135" xr:uid="{00000000-0005-0000-0000-00006F890000}"/>
    <cellStyle name="常规 2 3 2 2 4 2 2 2 4 2 2" xfId="35136" xr:uid="{00000000-0005-0000-0000-000070890000}"/>
    <cellStyle name="常规 2 3 2 2 4 2 2 2 4 3" xfId="35137" xr:uid="{00000000-0005-0000-0000-000071890000}"/>
    <cellStyle name="常规 2 3 2 2 4 2 2 2 5" xfId="35138" xr:uid="{00000000-0005-0000-0000-000072890000}"/>
    <cellStyle name="常规 2 3 2 2 4 2 2 2 5 2" xfId="35139" xr:uid="{00000000-0005-0000-0000-000073890000}"/>
    <cellStyle name="常规 2 3 2 2 4 2 2 2 6" xfId="35140" xr:uid="{00000000-0005-0000-0000-000074890000}"/>
    <cellStyle name="常规 2 3 2 2 4 2 2 2 6 2" xfId="30011" xr:uid="{00000000-0005-0000-0000-00006B750000}"/>
    <cellStyle name="常规 2 3 2 2 4 2 2 2 7" xfId="22308" xr:uid="{00000000-0005-0000-0000-000054570000}"/>
    <cellStyle name="常规 2 3 2 2 4 2 2 3" xfId="35141" xr:uid="{00000000-0005-0000-0000-000075890000}"/>
    <cellStyle name="常规 2 3 2 2 4 2 2 3 2" xfId="35142" xr:uid="{00000000-0005-0000-0000-000076890000}"/>
    <cellStyle name="常规 2 3 2 2 4 2 2 3 2 2" xfId="35143" xr:uid="{00000000-0005-0000-0000-000077890000}"/>
    <cellStyle name="常规 2 3 2 2 4 2 2 3 2 3" xfId="35144" xr:uid="{00000000-0005-0000-0000-000078890000}"/>
    <cellStyle name="常规 2 3 2 2 4 2 2 3 3" xfId="35145" xr:uid="{00000000-0005-0000-0000-000079890000}"/>
    <cellStyle name="常规 2 3 2 2 4 2 2 4" xfId="35146" xr:uid="{00000000-0005-0000-0000-00007A890000}"/>
    <cellStyle name="常规 2 3 2 2 4 2 2 5" xfId="35147" xr:uid="{00000000-0005-0000-0000-00007B890000}"/>
    <cellStyle name="常规 2 3 2 2 4 2 3" xfId="35148" xr:uid="{00000000-0005-0000-0000-00007C890000}"/>
    <cellStyle name="常规 2 3 2 2 4 2 3 2" xfId="35149" xr:uid="{00000000-0005-0000-0000-00007D890000}"/>
    <cellStyle name="常规 2 3 2 2 4 2 3 2 2" xfId="35150" xr:uid="{00000000-0005-0000-0000-00007E890000}"/>
    <cellStyle name="常规 2 3 2 2 4 2 3 2 2 2" xfId="35151" xr:uid="{00000000-0005-0000-0000-00007F890000}"/>
    <cellStyle name="常规 2 3 2 2 4 2 3 2 2 2 2" xfId="35152" xr:uid="{00000000-0005-0000-0000-000080890000}"/>
    <cellStyle name="常规 2 3 2 2 4 2 3 2 2 3" xfId="35153" xr:uid="{00000000-0005-0000-0000-000081890000}"/>
    <cellStyle name="常规 2 3 2 2 4 2 3 2 3" xfId="28636" xr:uid="{00000000-0005-0000-0000-00000C700000}"/>
    <cellStyle name="常规 2 3 2 2 4 2 3 2 3 2" xfId="5852" xr:uid="{00000000-0005-0000-0000-00000C170000}"/>
    <cellStyle name="常规 2 3 2 2 4 2 3 2 4" xfId="35154" xr:uid="{00000000-0005-0000-0000-000082890000}"/>
    <cellStyle name="常规 2 3 2 2 4 2 3 2 4 2" xfId="6694" xr:uid="{00000000-0005-0000-0000-0000561A0000}"/>
    <cellStyle name="常规 2 3 2 2 4 2 3 2 5" xfId="35155" xr:uid="{00000000-0005-0000-0000-000083890000}"/>
    <cellStyle name="常规 2 3 2 2 4 2 3 3" xfId="35156" xr:uid="{00000000-0005-0000-0000-000084890000}"/>
    <cellStyle name="常规 2 3 2 2 4 2 3 3 2" xfId="35157" xr:uid="{00000000-0005-0000-0000-000085890000}"/>
    <cellStyle name="常规 2 3 2 2 4 2 3 3 2 2" xfId="35158" xr:uid="{00000000-0005-0000-0000-000086890000}"/>
    <cellStyle name="常规 2 3 2 2 4 2 3 3 2 3" xfId="35159" xr:uid="{00000000-0005-0000-0000-000087890000}"/>
    <cellStyle name="常规 2 3 2 2 4 2 3 3 3" xfId="35160" xr:uid="{00000000-0005-0000-0000-000088890000}"/>
    <cellStyle name="常规 2 3 2 2 4 2 3 3 3 2" xfId="35161" xr:uid="{00000000-0005-0000-0000-000089890000}"/>
    <cellStyle name="常规 2 3 2 2 4 2 3 3 4" xfId="35162" xr:uid="{00000000-0005-0000-0000-00008A890000}"/>
    <cellStyle name="常规 2 3 2 2 4 2 3 4" xfId="35163" xr:uid="{00000000-0005-0000-0000-00008B890000}"/>
    <cellStyle name="常规 2 3 2 2 4 2 3 4 2" xfId="35164" xr:uid="{00000000-0005-0000-0000-00008C890000}"/>
    <cellStyle name="常规 2 3 2 2 4 2 3 4 2 2" xfId="35165" xr:uid="{00000000-0005-0000-0000-00008D890000}"/>
    <cellStyle name="常规 2 3 2 2 4 2 3 4 3" xfId="35166" xr:uid="{00000000-0005-0000-0000-00008E890000}"/>
    <cellStyle name="常规 2 3 2 2 4 2 3 5" xfId="35167" xr:uid="{00000000-0005-0000-0000-00008F890000}"/>
    <cellStyle name="常规 2 3 2 2 4 2 3 5 2" xfId="35168" xr:uid="{00000000-0005-0000-0000-000090890000}"/>
    <cellStyle name="常规 2 3 2 2 4 2 3 5 3" xfId="35169" xr:uid="{00000000-0005-0000-0000-000091890000}"/>
    <cellStyle name="常规 2 3 2 2 4 2 3 6" xfId="35170" xr:uid="{00000000-0005-0000-0000-000092890000}"/>
    <cellStyle name="常规 2 3 2 2 4 2 3 6 2" xfId="35171" xr:uid="{00000000-0005-0000-0000-000093890000}"/>
    <cellStyle name="常规 2 3 2 2 4 2 3 7" xfId="35172" xr:uid="{00000000-0005-0000-0000-000094890000}"/>
    <cellStyle name="常规 2 3 2 2 4 2 3 8" xfId="35173" xr:uid="{00000000-0005-0000-0000-000095890000}"/>
    <cellStyle name="常规 2 3 2 2 4 2 4" xfId="35174" xr:uid="{00000000-0005-0000-0000-000096890000}"/>
    <cellStyle name="常规 2 3 2 2 4 2 4 2" xfId="35175" xr:uid="{00000000-0005-0000-0000-000097890000}"/>
    <cellStyle name="常规 2 3 2 2 4 2 4 2 2" xfId="35176" xr:uid="{00000000-0005-0000-0000-000098890000}"/>
    <cellStyle name="常规 2 3 2 2 4 2 4 2 2 2" xfId="35177" xr:uid="{00000000-0005-0000-0000-000099890000}"/>
    <cellStyle name="常规 2 3 2 2 4 2 4 2 3" xfId="35178" xr:uid="{00000000-0005-0000-0000-00009A890000}"/>
    <cellStyle name="常规 2 3 2 2 4 2 4 2 4" xfId="35179" xr:uid="{00000000-0005-0000-0000-00009B890000}"/>
    <cellStyle name="常规 2 3 2 2 4 2 4 3" xfId="35180" xr:uid="{00000000-0005-0000-0000-00009C890000}"/>
    <cellStyle name="常规 2 3 2 2 4 2 4 3 2" xfId="35181" xr:uid="{00000000-0005-0000-0000-00009D890000}"/>
    <cellStyle name="常规 2 3 2 2 4 2 4 3 2 2" xfId="35182" xr:uid="{00000000-0005-0000-0000-00009E890000}"/>
    <cellStyle name="常规 2 3 2 2 4 2 4 3 3" xfId="35183" xr:uid="{00000000-0005-0000-0000-00009F890000}"/>
    <cellStyle name="常规 2 3 2 2 4 2 4 3 4" xfId="35184" xr:uid="{00000000-0005-0000-0000-0000A0890000}"/>
    <cellStyle name="常规 2 3 2 2 4 2 4 4" xfId="35185" xr:uid="{00000000-0005-0000-0000-0000A1890000}"/>
    <cellStyle name="常规 2 3 2 2 4 2 4 4 2" xfId="35186" xr:uid="{00000000-0005-0000-0000-0000A2890000}"/>
    <cellStyle name="常规 2 3 2 2 4 2 4 5" xfId="35187" xr:uid="{00000000-0005-0000-0000-0000A3890000}"/>
    <cellStyle name="常规 2 3 2 2 4 2 4 6" xfId="35188" xr:uid="{00000000-0005-0000-0000-0000A4890000}"/>
    <cellStyle name="常规 2 3 2 2 4 2 5" xfId="35189" xr:uid="{00000000-0005-0000-0000-0000A5890000}"/>
    <cellStyle name="常规 2 3 2 2 4 2 5 2" xfId="35190" xr:uid="{00000000-0005-0000-0000-0000A6890000}"/>
    <cellStyle name="常规 2 3 2 2 4 2 5 2 2" xfId="35191" xr:uid="{00000000-0005-0000-0000-0000A7890000}"/>
    <cellStyle name="常规 2 3 2 2 4 2 5 2 3" xfId="35192" xr:uid="{00000000-0005-0000-0000-0000A8890000}"/>
    <cellStyle name="常规 2 3 2 2 4 2 5 3" xfId="35193" xr:uid="{00000000-0005-0000-0000-0000A9890000}"/>
    <cellStyle name="常规 2 3 2 2 4 2 5 3 2" xfId="35194" xr:uid="{00000000-0005-0000-0000-0000AA890000}"/>
    <cellStyle name="常规 2 3 2 2 4 2 5 3 3" xfId="35195" xr:uid="{00000000-0005-0000-0000-0000AB890000}"/>
    <cellStyle name="常规 2 3 2 2 4 2 5 4" xfId="35196" xr:uid="{00000000-0005-0000-0000-0000AC890000}"/>
    <cellStyle name="常规 2 3 2 2 4 2 5 4 2" xfId="35197" xr:uid="{00000000-0005-0000-0000-0000AD890000}"/>
    <cellStyle name="常规 2 3 2 2 4 2 5 5" xfId="35198" xr:uid="{00000000-0005-0000-0000-0000AE890000}"/>
    <cellStyle name="常规 2 3 2 2 4 2 5 6" xfId="35199" xr:uid="{00000000-0005-0000-0000-0000AF890000}"/>
    <cellStyle name="常规 2 3 2 2 4 2 6" xfId="35200" xr:uid="{00000000-0005-0000-0000-0000B0890000}"/>
    <cellStyle name="常规 2 3 2 2 4 2 6 2" xfId="35201" xr:uid="{00000000-0005-0000-0000-0000B1890000}"/>
    <cellStyle name="常规 2 3 2 2 4 2 6 2 2" xfId="35202" xr:uid="{00000000-0005-0000-0000-0000B2890000}"/>
    <cellStyle name="常规 2 3 2 2 4 2 6 2 3" xfId="35203" xr:uid="{00000000-0005-0000-0000-0000B3890000}"/>
    <cellStyle name="常规 2 3 2 2 4 2 6 3" xfId="35204" xr:uid="{00000000-0005-0000-0000-0000B4890000}"/>
    <cellStyle name="常规 2 3 2 2 4 2 6 3 2" xfId="35205" xr:uid="{00000000-0005-0000-0000-0000B5890000}"/>
    <cellStyle name="常规 2 3 2 2 4 2 6 4" xfId="35206" xr:uid="{00000000-0005-0000-0000-0000B6890000}"/>
    <cellStyle name="常规 2 3 2 2 4 2 6 5" xfId="35207" xr:uid="{00000000-0005-0000-0000-0000B7890000}"/>
    <cellStyle name="常规 2 3 2 2 4 2 7" xfId="35208" xr:uid="{00000000-0005-0000-0000-0000B8890000}"/>
    <cellStyle name="常规 2 3 2 2 4 2 7 2" xfId="35209" xr:uid="{00000000-0005-0000-0000-0000B9890000}"/>
    <cellStyle name="常规 2 3 2 2 4 2 7 2 2" xfId="35210" xr:uid="{00000000-0005-0000-0000-0000BA890000}"/>
    <cellStyle name="常规 2 3 2 2 4 2 7 2 3" xfId="35211" xr:uid="{00000000-0005-0000-0000-0000BB890000}"/>
    <cellStyle name="常规 2 3 2 2 4 2 7 3" xfId="35212" xr:uid="{00000000-0005-0000-0000-0000BC890000}"/>
    <cellStyle name="常规 2 3 2 2 4 2 7 3 2" xfId="35213" xr:uid="{00000000-0005-0000-0000-0000BD890000}"/>
    <cellStyle name="常规 2 3 2 2 4 2 7 4" xfId="35214" xr:uid="{00000000-0005-0000-0000-0000BE890000}"/>
    <cellStyle name="常规 2 3 2 2 4 2 8" xfId="35215" xr:uid="{00000000-0005-0000-0000-0000BF890000}"/>
    <cellStyle name="常规 2 3 2 2 4 2 8 2" xfId="35216" xr:uid="{00000000-0005-0000-0000-0000C0890000}"/>
    <cellStyle name="常规 2 3 2 2 4 2 8 3" xfId="35217" xr:uid="{00000000-0005-0000-0000-0000C1890000}"/>
    <cellStyle name="常规 2 3 2 2 4 2 9" xfId="35218" xr:uid="{00000000-0005-0000-0000-0000C2890000}"/>
    <cellStyle name="常规 2 3 2 2 4 2 9 2" xfId="24279" xr:uid="{00000000-0005-0000-0000-0000075F0000}"/>
    <cellStyle name="常规 2 3 2 2 4 3" xfId="35219" xr:uid="{00000000-0005-0000-0000-0000C3890000}"/>
    <cellStyle name="常规 2 3 2 2 4 3 2" xfId="11560" xr:uid="{00000000-0005-0000-0000-0000582D0000}"/>
    <cellStyle name="常规 2 3 2 2 4 3 2 2" xfId="35220" xr:uid="{00000000-0005-0000-0000-0000C4890000}"/>
    <cellStyle name="常规 2 3 2 2 4 3 2 2 2" xfId="16306" xr:uid="{00000000-0005-0000-0000-0000E23F0000}"/>
    <cellStyle name="常规 2 3 2 2 4 3 2 2 2 2" xfId="35221" xr:uid="{00000000-0005-0000-0000-0000C5890000}"/>
    <cellStyle name="常规 2 3 2 2 4 3 2 2 2 3" xfId="35222" xr:uid="{00000000-0005-0000-0000-0000C6890000}"/>
    <cellStyle name="常规 2 3 2 2 4 3 2 2 3" xfId="29113" xr:uid="{00000000-0005-0000-0000-0000E9710000}"/>
    <cellStyle name="常规 2 3 2 2 4 3 2 2 3 2" xfId="35223" xr:uid="{00000000-0005-0000-0000-0000C7890000}"/>
    <cellStyle name="常规 2 3 2 2 4 3 2 2 4" xfId="35224" xr:uid="{00000000-0005-0000-0000-0000C8890000}"/>
    <cellStyle name="常规 2 3 2 2 4 3 2 3" xfId="35225" xr:uid="{00000000-0005-0000-0000-0000C9890000}"/>
    <cellStyle name="常规 2 3 2 2 4 3 2 3 2" xfId="35226" xr:uid="{00000000-0005-0000-0000-0000CA890000}"/>
    <cellStyle name="常规 2 3 2 2 4 3 2 3 2 2" xfId="35227" xr:uid="{00000000-0005-0000-0000-0000CB890000}"/>
    <cellStyle name="常规 2 3 2 2 4 3 2 3 2 3" xfId="35228" xr:uid="{00000000-0005-0000-0000-0000CC890000}"/>
    <cellStyle name="常规 2 3 2 2 4 3 2 3 3" xfId="35229" xr:uid="{00000000-0005-0000-0000-0000CD890000}"/>
    <cellStyle name="常规 2 3 2 2 4 3 2 3 4" xfId="35230" xr:uid="{00000000-0005-0000-0000-0000CE890000}"/>
    <cellStyle name="常规 2 3 2 2 4 3 2 4" xfId="35231" xr:uid="{00000000-0005-0000-0000-0000CF890000}"/>
    <cellStyle name="常规 2 3 2 2 4 3 2 4 2" xfId="35232" xr:uid="{00000000-0005-0000-0000-0000D0890000}"/>
    <cellStyle name="常规 2 3 2 2 4 3 2 4 2 2" xfId="35233" xr:uid="{00000000-0005-0000-0000-0000D1890000}"/>
    <cellStyle name="常规 2 3 2 2 4 3 2 4 3" xfId="31798" xr:uid="{00000000-0005-0000-0000-0000667C0000}"/>
    <cellStyle name="常规 2 3 2 2 4 3 2 5" xfId="35234" xr:uid="{00000000-0005-0000-0000-0000D2890000}"/>
    <cellStyle name="常规 2 3 2 2 4 3 2 5 2" xfId="35235" xr:uid="{00000000-0005-0000-0000-0000D3890000}"/>
    <cellStyle name="常规 2 3 2 2 4 3 2 6" xfId="35236" xr:uid="{00000000-0005-0000-0000-0000D4890000}"/>
    <cellStyle name="常规 2 3 2 2 4 3 2 6 2" xfId="35237" xr:uid="{00000000-0005-0000-0000-0000D5890000}"/>
    <cellStyle name="常规 2 3 2 2 4 3 2 7" xfId="35238" xr:uid="{00000000-0005-0000-0000-0000D6890000}"/>
    <cellStyle name="常规 2 3 2 2 4 3 3" xfId="35239" xr:uid="{00000000-0005-0000-0000-0000D7890000}"/>
    <cellStyle name="常规 2 3 2 2 4 3 3 2" xfId="35240" xr:uid="{00000000-0005-0000-0000-0000D8890000}"/>
    <cellStyle name="常规 2 3 2 2 4 3 3 2 2" xfId="30035" xr:uid="{00000000-0005-0000-0000-000083750000}"/>
    <cellStyle name="常规 2 3 2 2 4 3 3 2 2 2" xfId="35241" xr:uid="{00000000-0005-0000-0000-0000D9890000}"/>
    <cellStyle name="常规 2 3 2 2 4 3 3 2 2 3" xfId="35242" xr:uid="{00000000-0005-0000-0000-0000DA890000}"/>
    <cellStyle name="常规 2 3 2 2 4 3 3 2 3" xfId="35243" xr:uid="{00000000-0005-0000-0000-0000DB890000}"/>
    <cellStyle name="常规 2 3 2 2 4 3 3 2 4" xfId="35244" xr:uid="{00000000-0005-0000-0000-0000DC890000}"/>
    <cellStyle name="常规 2 3 2 2 4 3 3 3" xfId="35245" xr:uid="{00000000-0005-0000-0000-0000DD890000}"/>
    <cellStyle name="常规 2 3 2 2 4 3 3 3 2" xfId="35246" xr:uid="{00000000-0005-0000-0000-0000DE890000}"/>
    <cellStyle name="常规 2 3 2 2 4 3 3 3 2 2" xfId="35247" xr:uid="{00000000-0005-0000-0000-0000DF890000}"/>
    <cellStyle name="常规 2 3 2 2 4 3 3 3 2 3" xfId="35248" xr:uid="{00000000-0005-0000-0000-0000E0890000}"/>
    <cellStyle name="常规 2 3 2 2 4 3 3 3 3" xfId="35249" xr:uid="{00000000-0005-0000-0000-0000E1890000}"/>
    <cellStyle name="常规 2 3 2 2 4 3 3 3 4" xfId="35250" xr:uid="{00000000-0005-0000-0000-0000E2890000}"/>
    <cellStyle name="常规 2 3 2 2 4 3 3 4" xfId="35251" xr:uid="{00000000-0005-0000-0000-0000E3890000}"/>
    <cellStyle name="常规 2 3 2 2 4 3 3 4 2" xfId="35252" xr:uid="{00000000-0005-0000-0000-0000E4890000}"/>
    <cellStyle name="常规 2 3 2 2 4 3 3 4 2 2" xfId="35253" xr:uid="{00000000-0005-0000-0000-0000E5890000}"/>
    <cellStyle name="常规 2 3 2 2 4 3 3 4 3" xfId="35254" xr:uid="{00000000-0005-0000-0000-0000E6890000}"/>
    <cellStyle name="常规 2 3 2 2 4 3 3 5" xfId="35255" xr:uid="{00000000-0005-0000-0000-0000E7890000}"/>
    <cellStyle name="常规 2 3 2 2 4 3 3 5 2" xfId="35256" xr:uid="{00000000-0005-0000-0000-0000E8890000}"/>
    <cellStyle name="常规 2 3 2 2 4 3 3 5 3" xfId="35257" xr:uid="{00000000-0005-0000-0000-0000E9890000}"/>
    <cellStyle name="常规 2 3 2 2 4 3 3 6" xfId="35258" xr:uid="{00000000-0005-0000-0000-0000EA890000}"/>
    <cellStyle name="常规 2 3 2 2 4 3 3 6 2" xfId="35259" xr:uid="{00000000-0005-0000-0000-0000EB890000}"/>
    <cellStyle name="常规 2 3 2 2 4 3 3 7" xfId="35260" xr:uid="{00000000-0005-0000-0000-0000EC890000}"/>
    <cellStyle name="常规 2 3 2 2 4 3 4" xfId="35261" xr:uid="{00000000-0005-0000-0000-0000ED890000}"/>
    <cellStyle name="常规 2 3 2 2 4 3 5" xfId="35262" xr:uid="{00000000-0005-0000-0000-0000EE890000}"/>
    <cellStyle name="常规 2 3 2 2 4 3 6" xfId="35263" xr:uid="{00000000-0005-0000-0000-0000EF890000}"/>
    <cellStyle name="常规 2 3 2 2 4 4" xfId="11570" xr:uid="{00000000-0005-0000-0000-0000622D0000}"/>
    <cellStyle name="常规 2 3 2 2 4 4 2" xfId="35264" xr:uid="{00000000-0005-0000-0000-0000F0890000}"/>
    <cellStyle name="常规 2 3 2 2 4 4 2 2" xfId="35265" xr:uid="{00000000-0005-0000-0000-0000F1890000}"/>
    <cellStyle name="常规 2 3 2 2 4 4 2 2 2" xfId="35266" xr:uid="{00000000-0005-0000-0000-0000F2890000}"/>
    <cellStyle name="常规 2 3 2 2 4 4 2 3" xfId="35267" xr:uid="{00000000-0005-0000-0000-0000F3890000}"/>
    <cellStyle name="常规 2 3 2 2 4 4 2 3 2" xfId="35268" xr:uid="{00000000-0005-0000-0000-0000F4890000}"/>
    <cellStyle name="常规 2 3 2 2 4 4 2 4" xfId="22207" xr:uid="{00000000-0005-0000-0000-0000EF560000}"/>
    <cellStyle name="常规 2 3 2 2 4 4 3" xfId="35269" xr:uid="{00000000-0005-0000-0000-0000F5890000}"/>
    <cellStyle name="常规 2 3 2 2 4 4 3 2" xfId="35270" xr:uid="{00000000-0005-0000-0000-0000F6890000}"/>
    <cellStyle name="常规 2 3 2 2 4 4 3 3" xfId="35271" xr:uid="{00000000-0005-0000-0000-0000F7890000}"/>
    <cellStyle name="常规 2 3 2 2 4 4 4" xfId="35272" xr:uid="{00000000-0005-0000-0000-0000F8890000}"/>
    <cellStyle name="常规 2 3 2 2 4 4 5" xfId="35273" xr:uid="{00000000-0005-0000-0000-0000F9890000}"/>
    <cellStyle name="常规 2 3 2 2 4 4 6" xfId="35274" xr:uid="{00000000-0005-0000-0000-0000FA890000}"/>
    <cellStyle name="常规 2 3 2 2 4 5" xfId="11577" xr:uid="{00000000-0005-0000-0000-0000692D0000}"/>
    <cellStyle name="常规 2 3 2 2 4 5 2" xfId="35275" xr:uid="{00000000-0005-0000-0000-0000FB890000}"/>
    <cellStyle name="常规 2 3 2 2 4 5 2 2" xfId="35276" xr:uid="{00000000-0005-0000-0000-0000FC890000}"/>
    <cellStyle name="常规 2 3 2 2 4 5 2 2 2" xfId="35277" xr:uid="{00000000-0005-0000-0000-0000FD890000}"/>
    <cellStyle name="常规 2 3 2 2 4 5 2 3" xfId="35278" xr:uid="{00000000-0005-0000-0000-0000FE890000}"/>
    <cellStyle name="常规 2 3 2 2 4 5 2 4" xfId="1724" xr:uid="{00000000-0005-0000-0000-0000EC060000}"/>
    <cellStyle name="常规 2 3 2 2 4 5 3" xfId="35279" xr:uid="{00000000-0005-0000-0000-0000FF890000}"/>
    <cellStyle name="常规 2 3 2 2 4 5 3 2" xfId="35280" xr:uid="{00000000-0005-0000-0000-0000008A0000}"/>
    <cellStyle name="常规 2 3 2 2 4 5 3 2 2" xfId="35281" xr:uid="{00000000-0005-0000-0000-0000018A0000}"/>
    <cellStyle name="常规 2 3 2 2 4 5 3 3" xfId="35282" xr:uid="{00000000-0005-0000-0000-0000028A0000}"/>
    <cellStyle name="常规 2 3 2 2 4 5 3 4" xfId="35283" xr:uid="{00000000-0005-0000-0000-0000038A0000}"/>
    <cellStyle name="常规 2 3 2 2 4 5 4" xfId="35284" xr:uid="{00000000-0005-0000-0000-0000048A0000}"/>
    <cellStyle name="常规 2 3 2 2 4 5 4 2" xfId="35285" xr:uid="{00000000-0005-0000-0000-0000058A0000}"/>
    <cellStyle name="常规 2 3 2 2 4 5 5" xfId="35286" xr:uid="{00000000-0005-0000-0000-0000068A0000}"/>
    <cellStyle name="常规 2 3 2 2 4 5 6" xfId="35287" xr:uid="{00000000-0005-0000-0000-0000078A0000}"/>
    <cellStyle name="常规 2 3 2 2 4 6" xfId="35288" xr:uid="{00000000-0005-0000-0000-0000088A0000}"/>
    <cellStyle name="常规 2 3 2 2 4 6 2" xfId="35289" xr:uid="{00000000-0005-0000-0000-0000098A0000}"/>
    <cellStyle name="常规 2 3 2 2 4 6 2 2" xfId="35290" xr:uid="{00000000-0005-0000-0000-00000A8A0000}"/>
    <cellStyle name="常规 2 3 2 2 4 6 2 2 2" xfId="35291" xr:uid="{00000000-0005-0000-0000-00000B8A0000}"/>
    <cellStyle name="常规 2 3 2 2 4 6 2 3" xfId="35292" xr:uid="{00000000-0005-0000-0000-00000C8A0000}"/>
    <cellStyle name="常规 2 3 2 2 4 6 2 4" xfId="35293" xr:uid="{00000000-0005-0000-0000-00000D8A0000}"/>
    <cellStyle name="常规 2 3 2 2 4 6 3" xfId="35294" xr:uid="{00000000-0005-0000-0000-00000E8A0000}"/>
    <cellStyle name="常规 2 3 2 2 4 6 3 2" xfId="35295" xr:uid="{00000000-0005-0000-0000-00000F8A0000}"/>
    <cellStyle name="常规 2 3 2 2 4 6 3 3" xfId="35296" xr:uid="{00000000-0005-0000-0000-0000108A0000}"/>
    <cellStyle name="常规 2 3 2 2 4 6 4" xfId="35297" xr:uid="{00000000-0005-0000-0000-0000118A0000}"/>
    <cellStyle name="常规 2 3 2 2 4 6 4 2" xfId="35298" xr:uid="{00000000-0005-0000-0000-0000128A0000}"/>
    <cellStyle name="常规 2 3 2 2 4 6 5" xfId="35299" xr:uid="{00000000-0005-0000-0000-0000138A0000}"/>
    <cellStyle name="常规 2 3 2 2 4 6 6" xfId="35300" xr:uid="{00000000-0005-0000-0000-0000148A0000}"/>
    <cellStyle name="常规 2 3 2 2 4 7" xfId="35301" xr:uid="{00000000-0005-0000-0000-0000158A0000}"/>
    <cellStyle name="常规 2 3 2 2 4 7 2" xfId="35302" xr:uid="{00000000-0005-0000-0000-0000168A0000}"/>
    <cellStyle name="常规 2 3 2 2 4 7 2 2" xfId="35303" xr:uid="{00000000-0005-0000-0000-0000178A0000}"/>
    <cellStyle name="常规 2 3 2 2 4 7 2 3" xfId="35304" xr:uid="{00000000-0005-0000-0000-0000188A0000}"/>
    <cellStyle name="常规 2 3 2 2 4 7 3" xfId="35305" xr:uid="{00000000-0005-0000-0000-0000198A0000}"/>
    <cellStyle name="常规 2 3 2 2 4 7 3 2" xfId="35306" xr:uid="{00000000-0005-0000-0000-00001A8A0000}"/>
    <cellStyle name="常规 2 3 2 2 4 7 4" xfId="35307" xr:uid="{00000000-0005-0000-0000-00001B8A0000}"/>
    <cellStyle name="常规 2 3 2 2 4 7 5" xfId="35308" xr:uid="{00000000-0005-0000-0000-00001C8A0000}"/>
    <cellStyle name="常规 2 3 2 2 4 8" xfId="35309" xr:uid="{00000000-0005-0000-0000-00001D8A0000}"/>
    <cellStyle name="常规 2 3 2 2 4 8 2" xfId="35310" xr:uid="{00000000-0005-0000-0000-00001E8A0000}"/>
    <cellStyle name="常规 2 3 2 2 4 8 2 2" xfId="35311" xr:uid="{00000000-0005-0000-0000-00001F8A0000}"/>
    <cellStyle name="常规 2 3 2 2 4 8 2 3" xfId="35312" xr:uid="{00000000-0005-0000-0000-0000208A0000}"/>
    <cellStyle name="常规 2 3 2 2 4 8 3" xfId="35313" xr:uid="{00000000-0005-0000-0000-0000218A0000}"/>
    <cellStyle name="常规 2 3 2 2 4 8 3 2" xfId="35314" xr:uid="{00000000-0005-0000-0000-0000228A0000}"/>
    <cellStyle name="常规 2 3 2 2 4 8 4" xfId="35315" xr:uid="{00000000-0005-0000-0000-0000238A0000}"/>
    <cellStyle name="常规 2 3 2 2 4 8 5" xfId="35316" xr:uid="{00000000-0005-0000-0000-0000248A0000}"/>
    <cellStyle name="常规 2 3 2 2 4 9" xfId="35317" xr:uid="{00000000-0005-0000-0000-0000258A0000}"/>
    <cellStyle name="常规 2 3 2 2 4 9 2" xfId="35318" xr:uid="{00000000-0005-0000-0000-0000268A0000}"/>
    <cellStyle name="常规 2 3 2 2 4 9 3" xfId="35319" xr:uid="{00000000-0005-0000-0000-0000278A0000}"/>
    <cellStyle name="常规 2 3 2 2 5" xfId="35320" xr:uid="{00000000-0005-0000-0000-0000288A0000}"/>
    <cellStyle name="常规 2 3 2 2 5 2" xfId="35321" xr:uid="{00000000-0005-0000-0000-0000298A0000}"/>
    <cellStyle name="常规 2 3 2 2 5 2 2" xfId="19262" xr:uid="{00000000-0005-0000-0000-00006E4B0000}"/>
    <cellStyle name="常规 2 3 2 2 5 2 2 2" xfId="35322" xr:uid="{00000000-0005-0000-0000-00002A8A0000}"/>
    <cellStyle name="常规 2 3 2 2 5 2 2 2 2" xfId="3259" xr:uid="{00000000-0005-0000-0000-0000EB0C0000}"/>
    <cellStyle name="常规 2 3 2 2 5 2 2 2 3" xfId="3263" xr:uid="{00000000-0005-0000-0000-0000EF0C0000}"/>
    <cellStyle name="常规 2 3 2 2 5 2 2 3" xfId="35323" xr:uid="{00000000-0005-0000-0000-00002B8A0000}"/>
    <cellStyle name="常规 2 3 2 2 5 2 2 4" xfId="35324" xr:uid="{00000000-0005-0000-0000-00002C8A0000}"/>
    <cellStyle name="常规 2 3 2 2 5 2 2 5" xfId="35325" xr:uid="{00000000-0005-0000-0000-00002D8A0000}"/>
    <cellStyle name="常规 2 3 2 2 5 2 3" xfId="35326" xr:uid="{00000000-0005-0000-0000-00002E8A0000}"/>
    <cellStyle name="常规 2 3 2 2 5 2 3 2" xfId="35327" xr:uid="{00000000-0005-0000-0000-00002F8A0000}"/>
    <cellStyle name="常规 2 3 2 2 5 2 3 2 2" xfId="35328" xr:uid="{00000000-0005-0000-0000-0000308A0000}"/>
    <cellStyle name="常规 2 3 2 2 5 2 3 3" xfId="35329" xr:uid="{00000000-0005-0000-0000-0000318A0000}"/>
    <cellStyle name="常规 2 3 2 2 5 2 3 4" xfId="35330" xr:uid="{00000000-0005-0000-0000-0000328A0000}"/>
    <cellStyle name="常规 2 3 2 2 5 2 4" xfId="35331" xr:uid="{00000000-0005-0000-0000-0000338A0000}"/>
    <cellStyle name="常规 2 3 2 2 5 2 4 2" xfId="35332" xr:uid="{00000000-0005-0000-0000-0000348A0000}"/>
    <cellStyle name="常规 2 3 2 2 5 2 5" xfId="35333" xr:uid="{00000000-0005-0000-0000-0000358A0000}"/>
    <cellStyle name="常规 2 3 2 2 5 3" xfId="35334" xr:uid="{00000000-0005-0000-0000-0000368A0000}"/>
    <cellStyle name="常规 2 3 2 2 5 3 2" xfId="34926" xr:uid="{00000000-0005-0000-0000-00009E880000}"/>
    <cellStyle name="常规 2 3 2 2 5 3 3" xfId="35335" xr:uid="{00000000-0005-0000-0000-0000378A0000}"/>
    <cellStyle name="常规 2 3 2 2 5 4" xfId="33037" xr:uid="{00000000-0005-0000-0000-00003D810000}"/>
    <cellStyle name="常规 2 3 2 2 5 4 2" xfId="23005" xr:uid="{00000000-0005-0000-0000-00000D5A0000}"/>
    <cellStyle name="常规 2 3 2 2 5 4 3" xfId="35336" xr:uid="{00000000-0005-0000-0000-0000388A0000}"/>
    <cellStyle name="常规 2 3 2 2 5 5" xfId="35337" xr:uid="{00000000-0005-0000-0000-0000398A0000}"/>
    <cellStyle name="常规 2 3 2 2 5 5 2" xfId="35338" xr:uid="{00000000-0005-0000-0000-00003A8A0000}"/>
    <cellStyle name="常规 2 3 2 2 5 5 2 2" xfId="35339" xr:uid="{00000000-0005-0000-0000-00003B8A0000}"/>
    <cellStyle name="常规 2 3 2 2 5 5 3" xfId="35340" xr:uid="{00000000-0005-0000-0000-00003C8A0000}"/>
    <cellStyle name="常规 2 3 2 2 5 6" xfId="35341" xr:uid="{00000000-0005-0000-0000-00003D8A0000}"/>
    <cellStyle name="常规 2 3 2 2 5 6 2" xfId="35342" xr:uid="{00000000-0005-0000-0000-00003E8A0000}"/>
    <cellStyle name="常规 2 3 2 2 6" xfId="35343" xr:uid="{00000000-0005-0000-0000-00003F8A0000}"/>
    <cellStyle name="常规 2 3 2 2 6 2" xfId="35344" xr:uid="{00000000-0005-0000-0000-0000408A0000}"/>
    <cellStyle name="常规 2 3 2 2 6 2 2" xfId="35345" xr:uid="{00000000-0005-0000-0000-0000418A0000}"/>
    <cellStyle name="常规 2 3 2 2 6 2 2 2" xfId="35346" xr:uid="{00000000-0005-0000-0000-0000428A0000}"/>
    <cellStyle name="常规 2 3 2 2 6 2 2 3" xfId="35347" xr:uid="{00000000-0005-0000-0000-0000438A0000}"/>
    <cellStyle name="常规 2 3 2 2 6 2 3" xfId="10700" xr:uid="{00000000-0005-0000-0000-0000FC290000}"/>
    <cellStyle name="常规 2 3 2 2 6 2 3 2" xfId="35348" xr:uid="{00000000-0005-0000-0000-0000448A0000}"/>
    <cellStyle name="常规 2 3 2 2 6 2 3 2 2" xfId="35349" xr:uid="{00000000-0005-0000-0000-0000458A0000}"/>
    <cellStyle name="常规 2 3 2 2 6 2 3 3" xfId="35350" xr:uid="{00000000-0005-0000-0000-0000468A0000}"/>
    <cellStyle name="常规 2 3 2 2 6 2 3 4" xfId="35351" xr:uid="{00000000-0005-0000-0000-0000478A0000}"/>
    <cellStyle name="常规 2 3 2 2 6 2 4" xfId="35352" xr:uid="{00000000-0005-0000-0000-0000488A0000}"/>
    <cellStyle name="常规 2 3 2 2 6 3" xfId="35353" xr:uid="{00000000-0005-0000-0000-0000498A0000}"/>
    <cellStyle name="常规 2 3 2 2 6 3 2" xfId="35354" xr:uid="{00000000-0005-0000-0000-00004A8A0000}"/>
    <cellStyle name="常规 2 3 2 2 6 3 2 2" xfId="35355" xr:uid="{00000000-0005-0000-0000-00004B8A0000}"/>
    <cellStyle name="常规 2 3 2 2 6 3 2 3" xfId="35356" xr:uid="{00000000-0005-0000-0000-00004C8A0000}"/>
    <cellStyle name="常规 2 3 2 2 6 4" xfId="35357" xr:uid="{00000000-0005-0000-0000-00004D8A0000}"/>
    <cellStyle name="常规 2 3 2 2 6 4 2" xfId="35358" xr:uid="{00000000-0005-0000-0000-00004E8A0000}"/>
    <cellStyle name="常规 2 3 2 2 6 4 2 2" xfId="35359" xr:uid="{00000000-0005-0000-0000-00004F8A0000}"/>
    <cellStyle name="常规 2 3 2 2 6 4 3" xfId="35360" xr:uid="{00000000-0005-0000-0000-0000508A0000}"/>
    <cellStyle name="常规 2 3 2 2 6 5" xfId="35361" xr:uid="{00000000-0005-0000-0000-0000518A0000}"/>
    <cellStyle name="常规 2 3 2 2 6 6" xfId="35362" xr:uid="{00000000-0005-0000-0000-0000528A0000}"/>
    <cellStyle name="常规 2 3 2 2 6 6 2" xfId="35363" xr:uid="{00000000-0005-0000-0000-0000538A0000}"/>
    <cellStyle name="常规 2 3 2 2 7" xfId="35364" xr:uid="{00000000-0005-0000-0000-0000548A0000}"/>
    <cellStyle name="常规 2 3 2 2 7 2" xfId="35365" xr:uid="{00000000-0005-0000-0000-0000558A0000}"/>
    <cellStyle name="常规 2 3 2 2 7 2 2" xfId="35366" xr:uid="{00000000-0005-0000-0000-0000568A0000}"/>
    <cellStyle name="常规 2 3 2 2 7 2 2 2" xfId="35367" xr:uid="{00000000-0005-0000-0000-0000578A0000}"/>
    <cellStyle name="常规 2 3 2 2 7 2 2 2 2" xfId="35368" xr:uid="{00000000-0005-0000-0000-0000588A0000}"/>
    <cellStyle name="常规 2 3 2 2 7 2 2 2 2 2" xfId="35369" xr:uid="{00000000-0005-0000-0000-0000598A0000}"/>
    <cellStyle name="常规 2 3 2 2 7 2 2 2 2 3" xfId="35370" xr:uid="{00000000-0005-0000-0000-00005A8A0000}"/>
    <cellStyle name="常规 2 3 2 2 7 2 2 2 3" xfId="35371" xr:uid="{00000000-0005-0000-0000-00005B8A0000}"/>
    <cellStyle name="常规 2 3 2 2 7 2 2 2 4" xfId="35372" xr:uid="{00000000-0005-0000-0000-00005C8A0000}"/>
    <cellStyle name="常规 2 3 2 2 7 2 2 3" xfId="35373" xr:uid="{00000000-0005-0000-0000-00005D8A0000}"/>
    <cellStyle name="常规 2 3 2 2 7 2 2 3 2" xfId="35374" xr:uid="{00000000-0005-0000-0000-00005E8A0000}"/>
    <cellStyle name="常规 2 3 2 2 7 2 2 3 2 2" xfId="35375" xr:uid="{00000000-0005-0000-0000-00005F8A0000}"/>
    <cellStyle name="常规 2 3 2 2 7 2 2 3 2 3" xfId="35376" xr:uid="{00000000-0005-0000-0000-0000608A0000}"/>
    <cellStyle name="常规 2 3 2 2 7 2 2 3 3" xfId="35377" xr:uid="{00000000-0005-0000-0000-0000618A0000}"/>
    <cellStyle name="常规 2 3 2 2 7 2 2 3 4" xfId="35378" xr:uid="{00000000-0005-0000-0000-0000628A0000}"/>
    <cellStyle name="常规 2 3 2 2 7 2 2 4" xfId="35379" xr:uid="{00000000-0005-0000-0000-0000638A0000}"/>
    <cellStyle name="常规 2 3 2 2 7 2 2 4 2" xfId="35380" xr:uid="{00000000-0005-0000-0000-0000648A0000}"/>
    <cellStyle name="常规 2 3 2 2 7 2 2 4 2 2" xfId="35381" xr:uid="{00000000-0005-0000-0000-0000658A0000}"/>
    <cellStyle name="常规 2 3 2 2 7 2 2 4 3" xfId="35382" xr:uid="{00000000-0005-0000-0000-0000668A0000}"/>
    <cellStyle name="常规 2 3 2 2 7 2 2 5" xfId="35383" xr:uid="{00000000-0005-0000-0000-0000678A0000}"/>
    <cellStyle name="常规 2 3 2 2 7 2 2 5 2" xfId="35384" xr:uid="{00000000-0005-0000-0000-0000688A0000}"/>
    <cellStyle name="常规 2 3 2 2 7 2 2 6" xfId="35385" xr:uid="{00000000-0005-0000-0000-0000698A0000}"/>
    <cellStyle name="常规 2 3 2 2 7 2 2 7" xfId="35386" xr:uid="{00000000-0005-0000-0000-00006A8A0000}"/>
    <cellStyle name="常规 2 3 2 2 7 2 3" xfId="35387" xr:uid="{00000000-0005-0000-0000-00006B8A0000}"/>
    <cellStyle name="常规 2 3 2 2 7 2 4" xfId="26536" xr:uid="{00000000-0005-0000-0000-0000D8670000}"/>
    <cellStyle name="常规 2 3 2 2 7 3" xfId="35388" xr:uid="{00000000-0005-0000-0000-00006C8A0000}"/>
    <cellStyle name="常规 2 3 2 2 7 3 2" xfId="35389" xr:uid="{00000000-0005-0000-0000-00006D8A0000}"/>
    <cellStyle name="常规 2 3 2 2 7 3 2 2" xfId="35390" xr:uid="{00000000-0005-0000-0000-00006E8A0000}"/>
    <cellStyle name="常规 2 3 2 2 7 3 2 2 2" xfId="35391" xr:uid="{00000000-0005-0000-0000-00006F8A0000}"/>
    <cellStyle name="常规 2 3 2 2 7 3 2 2 3" xfId="35392" xr:uid="{00000000-0005-0000-0000-0000708A0000}"/>
    <cellStyle name="常规 2 3 2 2 7 3 2 3" xfId="35393" xr:uid="{00000000-0005-0000-0000-0000718A0000}"/>
    <cellStyle name="常规 2 3 2 2 7 3 2 4" xfId="35394" xr:uid="{00000000-0005-0000-0000-0000728A0000}"/>
    <cellStyle name="常规 2 3 2 2 7 3 3" xfId="35395" xr:uid="{00000000-0005-0000-0000-0000738A0000}"/>
    <cellStyle name="常规 2 3 2 2 7 3 3 2" xfId="35396" xr:uid="{00000000-0005-0000-0000-0000748A0000}"/>
    <cellStyle name="常规 2 3 2 2 7 3 3 2 2" xfId="35397" xr:uid="{00000000-0005-0000-0000-0000758A0000}"/>
    <cellStyle name="常规 2 3 2 2 7 3 3 2 3" xfId="35398" xr:uid="{00000000-0005-0000-0000-0000768A0000}"/>
    <cellStyle name="常规 2 3 2 2 7 3 3 3" xfId="35399" xr:uid="{00000000-0005-0000-0000-0000778A0000}"/>
    <cellStyle name="常规 2 3 2 2 7 3 3 4" xfId="35400" xr:uid="{00000000-0005-0000-0000-0000788A0000}"/>
    <cellStyle name="常规 2 3 2 2 7 3 4" xfId="35401" xr:uid="{00000000-0005-0000-0000-0000798A0000}"/>
    <cellStyle name="常规 2 3 2 2 7 3 4 2" xfId="35402" xr:uid="{00000000-0005-0000-0000-00007A8A0000}"/>
    <cellStyle name="常规 2 3 2 2 7 3 4 2 2" xfId="35403" xr:uid="{00000000-0005-0000-0000-00007B8A0000}"/>
    <cellStyle name="常规 2 3 2 2 7 3 4 3" xfId="35404" xr:uid="{00000000-0005-0000-0000-00007C8A0000}"/>
    <cellStyle name="常规 2 3 2 2 7 3 5" xfId="35405" xr:uid="{00000000-0005-0000-0000-00007D8A0000}"/>
    <cellStyle name="常规 2 3 2 2 7 3 6" xfId="35406" xr:uid="{00000000-0005-0000-0000-00007E8A0000}"/>
    <cellStyle name="常规 2 3 2 2 7 4" xfId="35407" xr:uid="{00000000-0005-0000-0000-00007F8A0000}"/>
    <cellStyle name="常规 2 3 2 2 7 4 2" xfId="35408" xr:uid="{00000000-0005-0000-0000-0000808A0000}"/>
    <cellStyle name="常规 2 3 2 2 7 4 2 2" xfId="35409" xr:uid="{00000000-0005-0000-0000-0000818A0000}"/>
    <cellStyle name="常规 2 3 2 2 7 4 3" xfId="35410" xr:uid="{00000000-0005-0000-0000-0000828A0000}"/>
    <cellStyle name="常规 2 3 2 2 7 5" xfId="35411" xr:uid="{00000000-0005-0000-0000-0000838A0000}"/>
    <cellStyle name="常规 2 3 2 2 7 5 2" xfId="35412" xr:uid="{00000000-0005-0000-0000-0000848A0000}"/>
    <cellStyle name="常规 2 3 2 2 8" xfId="35413" xr:uid="{00000000-0005-0000-0000-0000858A0000}"/>
    <cellStyle name="常规 2 3 2 2 8 2" xfId="35414" xr:uid="{00000000-0005-0000-0000-0000868A0000}"/>
    <cellStyle name="常规 2 3 2 2 8 2 2" xfId="35415" xr:uid="{00000000-0005-0000-0000-0000878A0000}"/>
    <cellStyle name="常规 2 3 2 2 8 2 2 2" xfId="35416" xr:uid="{00000000-0005-0000-0000-0000888A0000}"/>
    <cellStyle name="常规 2 3 2 2 8 2 2 2 2" xfId="35417" xr:uid="{00000000-0005-0000-0000-0000898A0000}"/>
    <cellStyle name="常规 2 3 2 2 8 2 2 2 3" xfId="35418" xr:uid="{00000000-0005-0000-0000-00008A8A0000}"/>
    <cellStyle name="常规 2 3 2 2 8 2 2 3" xfId="33210" xr:uid="{00000000-0005-0000-0000-0000EA810000}"/>
    <cellStyle name="常规 2 3 2 2 8 2 2 4" xfId="33212" xr:uid="{00000000-0005-0000-0000-0000EC810000}"/>
    <cellStyle name="常规 2 3 2 2 8 2 3" xfId="35419" xr:uid="{00000000-0005-0000-0000-00008B8A0000}"/>
    <cellStyle name="常规 2 3 2 2 8 2 3 2" xfId="35420" xr:uid="{00000000-0005-0000-0000-00008C8A0000}"/>
    <cellStyle name="常规 2 3 2 2 8 2 3 2 2" xfId="35421" xr:uid="{00000000-0005-0000-0000-00008D8A0000}"/>
    <cellStyle name="常规 2 3 2 2 8 2 3 2 3" xfId="35422" xr:uid="{00000000-0005-0000-0000-00008E8A0000}"/>
    <cellStyle name="常规 2 3 2 2 8 2 3 3" xfId="5690" xr:uid="{00000000-0005-0000-0000-00006A160000}"/>
    <cellStyle name="常规 2 3 2 2 8 2 3 4" xfId="5695" xr:uid="{00000000-0005-0000-0000-00006F160000}"/>
    <cellStyle name="常规 2 3 2 2 8 2 4" xfId="35423" xr:uid="{00000000-0005-0000-0000-00008F8A0000}"/>
    <cellStyle name="常规 2 3 2 2 8 2 4 2" xfId="35424" xr:uid="{00000000-0005-0000-0000-0000908A0000}"/>
    <cellStyle name="常规 2 3 2 2 8 2 4 2 2" xfId="35425" xr:uid="{00000000-0005-0000-0000-0000918A0000}"/>
    <cellStyle name="常规 2 3 2 2 8 2 4 3" xfId="35426" xr:uid="{00000000-0005-0000-0000-0000928A0000}"/>
    <cellStyle name="常规 2 3 2 2 8 2 5" xfId="35427" xr:uid="{00000000-0005-0000-0000-0000938A0000}"/>
    <cellStyle name="常规 2 3 2 2 8 2 5 2" xfId="35428" xr:uid="{00000000-0005-0000-0000-0000948A0000}"/>
    <cellStyle name="常规 2 3 2 2 8 2 6" xfId="35429" xr:uid="{00000000-0005-0000-0000-0000958A0000}"/>
    <cellStyle name="常规 2 3 2 2 8 2 7" xfId="35430" xr:uid="{00000000-0005-0000-0000-0000968A0000}"/>
    <cellStyle name="常规 2 3 2 2 8 3" xfId="35431" xr:uid="{00000000-0005-0000-0000-0000978A0000}"/>
    <cellStyle name="常规 2 3 2 2 8 3 2" xfId="35432" xr:uid="{00000000-0005-0000-0000-0000988A0000}"/>
    <cellStyle name="常规 2 3 2 2 8 3 2 2" xfId="35433" xr:uid="{00000000-0005-0000-0000-0000998A0000}"/>
    <cellStyle name="常规 2 3 2 2 8 3 2 2 2" xfId="34502" xr:uid="{00000000-0005-0000-0000-0000F6860000}"/>
    <cellStyle name="常规 2 3 2 2 8 3 2 2 3" xfId="35434" xr:uid="{00000000-0005-0000-0000-00009A8A0000}"/>
    <cellStyle name="常规 2 3 2 2 8 3 2 3" xfId="35435" xr:uid="{00000000-0005-0000-0000-00009B8A0000}"/>
    <cellStyle name="常规 2 3 2 2 8 3 2 4" xfId="35436" xr:uid="{00000000-0005-0000-0000-00009C8A0000}"/>
    <cellStyle name="常规 2 3 2 2 8 3 3" xfId="35437" xr:uid="{00000000-0005-0000-0000-00009D8A0000}"/>
    <cellStyle name="常规 2 3 2 2 8 3 3 2" xfId="35438" xr:uid="{00000000-0005-0000-0000-00009E8A0000}"/>
    <cellStyle name="常规 2 3 2 2 8 3 3 2 2" xfId="35439" xr:uid="{00000000-0005-0000-0000-00009F8A0000}"/>
    <cellStyle name="常规 2 3 2 2 8 3 3 2 3" xfId="35440" xr:uid="{00000000-0005-0000-0000-0000A08A0000}"/>
    <cellStyle name="常规 2 3 2 2 8 3 3 3" xfId="35441" xr:uid="{00000000-0005-0000-0000-0000A18A0000}"/>
    <cellStyle name="常规 2 3 2 2 8 3 3 4" xfId="35442" xr:uid="{00000000-0005-0000-0000-0000A28A0000}"/>
    <cellStyle name="常规 2 3 2 2 8 3 4" xfId="35443" xr:uid="{00000000-0005-0000-0000-0000A38A0000}"/>
    <cellStyle name="常规 2 3 2 2 8 3 4 2" xfId="35444" xr:uid="{00000000-0005-0000-0000-0000A48A0000}"/>
    <cellStyle name="常规 2 3 2 2 8 3 4 2 2" xfId="35445" xr:uid="{00000000-0005-0000-0000-0000A58A0000}"/>
    <cellStyle name="常规 2 3 2 2 8 3 4 3" xfId="35446" xr:uid="{00000000-0005-0000-0000-0000A68A0000}"/>
    <cellStyle name="常规 2 3 2 2 8 3 5" xfId="35447" xr:uid="{00000000-0005-0000-0000-0000A78A0000}"/>
    <cellStyle name="常规 2 3 2 2 8 3 5 2" xfId="12203" xr:uid="{00000000-0005-0000-0000-0000DB2F0000}"/>
    <cellStyle name="常规 2 3 2 2 8 3 6" xfId="35448" xr:uid="{00000000-0005-0000-0000-0000A88A0000}"/>
    <cellStyle name="常规 2 3 2 2 8 4" xfId="35449" xr:uid="{00000000-0005-0000-0000-0000A98A0000}"/>
    <cellStyle name="常规 2 3 2 2 8 5" xfId="35450" xr:uid="{00000000-0005-0000-0000-0000AA8A0000}"/>
    <cellStyle name="常规 2 3 2 2 9" xfId="35451" xr:uid="{00000000-0005-0000-0000-0000AB8A0000}"/>
    <cellStyle name="常规 2 3 2 2 9 2" xfId="35452" xr:uid="{00000000-0005-0000-0000-0000AC8A0000}"/>
    <cellStyle name="常规 2 3 2 3" xfId="35453" xr:uid="{00000000-0005-0000-0000-0000AD8A0000}"/>
    <cellStyle name="常规 2 3 2 3 10" xfId="35454" xr:uid="{00000000-0005-0000-0000-0000AE8A0000}"/>
    <cellStyle name="常规 2 3 2 3 10 2" xfId="35455" xr:uid="{00000000-0005-0000-0000-0000AF8A0000}"/>
    <cellStyle name="常规 2 3 2 3 2" xfId="35456" xr:uid="{00000000-0005-0000-0000-0000B08A0000}"/>
    <cellStyle name="常规 2 3 2 3 2 2" xfId="35457" xr:uid="{00000000-0005-0000-0000-0000B18A0000}"/>
    <cellStyle name="常规 2 3 2 3 2 2 10" xfId="35458" xr:uid="{00000000-0005-0000-0000-0000B28A0000}"/>
    <cellStyle name="常规 2 3 2 3 2 2 10 2" xfId="35459" xr:uid="{00000000-0005-0000-0000-0000B38A0000}"/>
    <cellStyle name="常规 2 3 2 3 2 2 11" xfId="15732" xr:uid="{00000000-0005-0000-0000-0000A43D0000}"/>
    <cellStyle name="常规 2 3 2 3 2 2 11 2" xfId="35460" xr:uid="{00000000-0005-0000-0000-0000B48A0000}"/>
    <cellStyle name="常规 2 3 2 3 2 2 12" xfId="15734" xr:uid="{00000000-0005-0000-0000-0000A63D0000}"/>
    <cellStyle name="常规 2 3 2 3 2 2 12 2" xfId="35461" xr:uid="{00000000-0005-0000-0000-0000B58A0000}"/>
    <cellStyle name="常规 2 3 2 3 2 2 13" xfId="35462" xr:uid="{00000000-0005-0000-0000-0000B68A0000}"/>
    <cellStyle name="常规 2 3 2 3 2 2 13 2" xfId="35463" xr:uid="{00000000-0005-0000-0000-0000B78A0000}"/>
    <cellStyle name="常规 2 3 2 3 2 2 14" xfId="35464" xr:uid="{00000000-0005-0000-0000-0000B88A0000}"/>
    <cellStyle name="常规 2 3 2 3 2 2 15" xfId="35465" xr:uid="{00000000-0005-0000-0000-0000B98A0000}"/>
    <cellStyle name="常规 2 3 2 3 2 2 15 2" xfId="35466" xr:uid="{00000000-0005-0000-0000-0000BA8A0000}"/>
    <cellStyle name="常规 2 3 2 3 2 2 16" xfId="35467" xr:uid="{00000000-0005-0000-0000-0000BB8A0000}"/>
    <cellStyle name="常规 2 3 2 3 2 2 17" xfId="35468" xr:uid="{00000000-0005-0000-0000-0000BC8A0000}"/>
    <cellStyle name="常规 2 3 2 3 2 2 2" xfId="35469" xr:uid="{00000000-0005-0000-0000-0000BD8A0000}"/>
    <cellStyle name="常规 2 3 2 3 2 2 2 10" xfId="35470" xr:uid="{00000000-0005-0000-0000-0000BE8A0000}"/>
    <cellStyle name="常规 2 3 2 3 2 2 2 10 2" xfId="35471" xr:uid="{00000000-0005-0000-0000-0000BF8A0000}"/>
    <cellStyle name="常规 2 3 2 3 2 2 2 11" xfId="35472" xr:uid="{00000000-0005-0000-0000-0000C08A0000}"/>
    <cellStyle name="常规 2 3 2 3 2 2 2 11 2" xfId="35473" xr:uid="{00000000-0005-0000-0000-0000C18A0000}"/>
    <cellStyle name="常规 2 3 2 3 2 2 2 12" xfId="35474" xr:uid="{00000000-0005-0000-0000-0000C28A0000}"/>
    <cellStyle name="常规 2 3 2 3 2 2 2 12 2" xfId="35475" xr:uid="{00000000-0005-0000-0000-0000C38A0000}"/>
    <cellStyle name="常规 2 3 2 3 2 2 2 13" xfId="35476" xr:uid="{00000000-0005-0000-0000-0000C48A0000}"/>
    <cellStyle name="常规 2 3 2 3 2 2 2 13 2" xfId="35477" xr:uid="{00000000-0005-0000-0000-0000C58A0000}"/>
    <cellStyle name="常规 2 3 2 3 2 2 2 14" xfId="3791" xr:uid="{00000000-0005-0000-0000-0000FF0E0000}"/>
    <cellStyle name="常规 2 3 2 3 2 2 2 15" xfId="3801" xr:uid="{00000000-0005-0000-0000-0000090F0000}"/>
    <cellStyle name="常规 2 3 2 3 2 2 2 16" xfId="35478" xr:uid="{00000000-0005-0000-0000-0000C68A0000}"/>
    <cellStyle name="常规 2 3 2 3 2 2 2 2" xfId="35479" xr:uid="{00000000-0005-0000-0000-0000C78A0000}"/>
    <cellStyle name="常规 2 3 2 3 2 2 2 2 2" xfId="35480" xr:uid="{00000000-0005-0000-0000-0000C88A0000}"/>
    <cellStyle name="常规 2 3 2 3 2 2 2 2 2 2" xfId="35481" xr:uid="{00000000-0005-0000-0000-0000C98A0000}"/>
    <cellStyle name="常规 2 3 2 3 2 2 2 2 2 2 2" xfId="35482" xr:uid="{00000000-0005-0000-0000-0000CA8A0000}"/>
    <cellStyle name="常规 2 3 2 3 2 2 2 2 2 2 2 2" xfId="35483" xr:uid="{00000000-0005-0000-0000-0000CB8A0000}"/>
    <cellStyle name="常规 2 3 2 3 2 2 2 2 2 2 2 3" xfId="171" xr:uid="{00000000-0005-0000-0000-0000C7000000}"/>
    <cellStyle name="常规 2 3 2 3 2 2 2 2 2 2 3" xfId="35484" xr:uid="{00000000-0005-0000-0000-0000CC8A0000}"/>
    <cellStyle name="常规 2 3 2 3 2 2 2 2 2 2 4" xfId="35485" xr:uid="{00000000-0005-0000-0000-0000CD8A0000}"/>
    <cellStyle name="常规 2 3 2 3 2 2 2 2 2 3" xfId="35486" xr:uid="{00000000-0005-0000-0000-0000CE8A0000}"/>
    <cellStyle name="常规 2 3 2 3 2 2 2 2 2 3 2" xfId="35487" xr:uid="{00000000-0005-0000-0000-0000CF8A0000}"/>
    <cellStyle name="常规 2 3 2 3 2 2 2 2 2 3 2 2" xfId="35488" xr:uid="{00000000-0005-0000-0000-0000D08A0000}"/>
    <cellStyle name="常规 2 3 2 3 2 2 2 2 2 3 2 3" xfId="35489" xr:uid="{00000000-0005-0000-0000-0000D18A0000}"/>
    <cellStyle name="常规 2 3 2 3 2 2 2 2 2 3 3" xfId="35490" xr:uid="{00000000-0005-0000-0000-0000D28A0000}"/>
    <cellStyle name="常规 2 3 2 3 2 2 2 2 2 3 4" xfId="35491" xr:uid="{00000000-0005-0000-0000-0000D38A0000}"/>
    <cellStyle name="常规 2 3 2 3 2 2 2 2 2 4" xfId="35492" xr:uid="{00000000-0005-0000-0000-0000D48A0000}"/>
    <cellStyle name="常规 2 3 2 3 2 2 2 2 2 4 2" xfId="35493" xr:uid="{00000000-0005-0000-0000-0000D58A0000}"/>
    <cellStyle name="常规 2 3 2 3 2 2 2 2 2 4 3" xfId="35494" xr:uid="{00000000-0005-0000-0000-0000D68A0000}"/>
    <cellStyle name="常规 2 3 2 3 2 2 2 2 2 5" xfId="35495" xr:uid="{00000000-0005-0000-0000-0000D78A0000}"/>
    <cellStyle name="常规 2 3 2 3 2 2 2 2 2 5 2" xfId="35496" xr:uid="{00000000-0005-0000-0000-0000D88A0000}"/>
    <cellStyle name="常规 2 3 2 3 2 2 2 2 2 6" xfId="35497" xr:uid="{00000000-0005-0000-0000-0000D98A0000}"/>
    <cellStyle name="常规 2 3 2 3 2 2 2 2 3" xfId="35498" xr:uid="{00000000-0005-0000-0000-0000DA8A0000}"/>
    <cellStyle name="常规 2 3 2 3 2 2 2 2 3 2" xfId="35499" xr:uid="{00000000-0005-0000-0000-0000DB8A0000}"/>
    <cellStyle name="常规 2 3 2 3 2 2 2 2 3 3" xfId="35500" xr:uid="{00000000-0005-0000-0000-0000DC8A0000}"/>
    <cellStyle name="常规 2 3 2 3 2 2 2 2 4" xfId="35501" xr:uid="{00000000-0005-0000-0000-0000DD8A0000}"/>
    <cellStyle name="常规 2 3 2 3 2 2 2 2 4 2" xfId="35502" xr:uid="{00000000-0005-0000-0000-0000DE8A0000}"/>
    <cellStyle name="常规 2 3 2 3 2 2 2 2 4 3" xfId="35503" xr:uid="{00000000-0005-0000-0000-0000DF8A0000}"/>
    <cellStyle name="常规 2 3 2 3 2 2 2 2 5" xfId="35504" xr:uid="{00000000-0005-0000-0000-0000E08A0000}"/>
    <cellStyle name="常规 2 3 2 3 2 2 2 2 5 2" xfId="35505" xr:uid="{00000000-0005-0000-0000-0000E18A0000}"/>
    <cellStyle name="常规 2 3 2 3 2 2 2 2 6" xfId="35506" xr:uid="{00000000-0005-0000-0000-0000E28A0000}"/>
    <cellStyle name="常规 2 3 2 3 2 2 2 2 7" xfId="35507" xr:uid="{00000000-0005-0000-0000-0000E38A0000}"/>
    <cellStyle name="常规 2 3 2 3 2 2 2 3" xfId="35508" xr:uid="{00000000-0005-0000-0000-0000E48A0000}"/>
    <cellStyle name="常规 2 3 2 3 2 2 2 3 2" xfId="35509" xr:uid="{00000000-0005-0000-0000-0000E58A0000}"/>
    <cellStyle name="常规 2 3 2 3 2 2 2 3 2 2" xfId="35510" xr:uid="{00000000-0005-0000-0000-0000E68A0000}"/>
    <cellStyle name="常规 2 3 2 3 2 2 2 3 2 2 2" xfId="35512" xr:uid="{00000000-0005-0000-0000-0000E88A0000}"/>
    <cellStyle name="常规 2 3 2 3 2 2 2 3 2 2 3" xfId="35513" xr:uid="{00000000-0005-0000-0000-0000E98A0000}"/>
    <cellStyle name="常规 2 3 2 3 2 2 2 3 2 3" xfId="35514" xr:uid="{00000000-0005-0000-0000-0000EA8A0000}"/>
    <cellStyle name="常规 2 3 2 3 2 2 2 3 2 3 2" xfId="35515" xr:uid="{00000000-0005-0000-0000-0000EB8A0000}"/>
    <cellStyle name="常规 2 3 2 3 2 2 2 3 2 4" xfId="35516" xr:uid="{00000000-0005-0000-0000-0000EC8A0000}"/>
    <cellStyle name="常规 2 3 2 3 2 2 2 3 3" xfId="9674" xr:uid="{00000000-0005-0000-0000-0000FA250000}"/>
    <cellStyle name="常规 2 3 2 3 2 2 2 3 3 2" xfId="35517" xr:uid="{00000000-0005-0000-0000-0000ED8A0000}"/>
    <cellStyle name="常规 2 3 2 3 2 2 2 3 3 2 2" xfId="35519" xr:uid="{00000000-0005-0000-0000-0000EF8A0000}"/>
    <cellStyle name="常规 2 3 2 3 2 2 2 3 3 2 3" xfId="35520" xr:uid="{00000000-0005-0000-0000-0000F08A0000}"/>
    <cellStyle name="常规 2 3 2 3 2 2 2 3 3 3" xfId="35521" xr:uid="{00000000-0005-0000-0000-0000F18A0000}"/>
    <cellStyle name="常规 2 3 2 3 2 2 2 3 3 3 2" xfId="35522" xr:uid="{00000000-0005-0000-0000-0000F28A0000}"/>
    <cellStyle name="常规 2 3 2 3 2 2 2 3 3 4" xfId="35523" xr:uid="{00000000-0005-0000-0000-0000F38A0000}"/>
    <cellStyle name="常规 2 3 2 3 2 2 2 3 4" xfId="35524" xr:uid="{00000000-0005-0000-0000-0000F48A0000}"/>
    <cellStyle name="常规 2 3 2 3 2 2 2 3 4 2" xfId="35525" xr:uid="{00000000-0005-0000-0000-0000F58A0000}"/>
    <cellStyle name="常规 2 3 2 3 2 2 2 3 4 3" xfId="35526" xr:uid="{00000000-0005-0000-0000-0000F68A0000}"/>
    <cellStyle name="常规 2 3 2 3 2 2 2 3 5" xfId="35527" xr:uid="{00000000-0005-0000-0000-0000F78A0000}"/>
    <cellStyle name="常规 2 3 2 3 2 2 2 3 5 2" xfId="35528" xr:uid="{00000000-0005-0000-0000-0000F88A0000}"/>
    <cellStyle name="常规 2 3 2 3 2 2 2 3 5 3" xfId="35529" xr:uid="{00000000-0005-0000-0000-0000F98A0000}"/>
    <cellStyle name="常规 2 3 2 3 2 2 2 3 6" xfId="35530" xr:uid="{00000000-0005-0000-0000-0000FA8A0000}"/>
    <cellStyle name="常规 2 3 2 3 2 2 2 3 7" xfId="35531" xr:uid="{00000000-0005-0000-0000-0000FB8A0000}"/>
    <cellStyle name="常规 2 3 2 3 2 2 2 4" xfId="35532" xr:uid="{00000000-0005-0000-0000-0000FC8A0000}"/>
    <cellStyle name="常规 2 3 2 3 2 2 2 4 2" xfId="25300" xr:uid="{00000000-0005-0000-0000-000004630000}"/>
    <cellStyle name="常规 2 3 2 3 2 2 2 4 2 2" xfId="35533" xr:uid="{00000000-0005-0000-0000-0000FD8A0000}"/>
    <cellStyle name="常规 2 3 2 3 2 2 2 4 2 3" xfId="35534" xr:uid="{00000000-0005-0000-0000-0000FE8A0000}"/>
    <cellStyle name="常规 2 3 2 3 2 2 2 4 3" xfId="9679" xr:uid="{00000000-0005-0000-0000-0000FF250000}"/>
    <cellStyle name="常规 2 3 2 3 2 2 2 4 3 2" xfId="35535" xr:uid="{00000000-0005-0000-0000-0000FF8A0000}"/>
    <cellStyle name="常规 2 3 2 3 2 2 2 4 3 3" xfId="35536" xr:uid="{00000000-0005-0000-0000-0000008B0000}"/>
    <cellStyle name="常规 2 3 2 3 2 2 2 4 4" xfId="35537" xr:uid="{00000000-0005-0000-0000-0000018B0000}"/>
    <cellStyle name="常规 2 3 2 3 2 2 2 4 4 2" xfId="35538" xr:uid="{00000000-0005-0000-0000-0000028B0000}"/>
    <cellStyle name="常规 2 3 2 3 2 2 2 4 5" xfId="35539" xr:uid="{00000000-0005-0000-0000-0000038B0000}"/>
    <cellStyle name="常规 2 3 2 3 2 2 2 4 6" xfId="35540" xr:uid="{00000000-0005-0000-0000-0000048B0000}"/>
    <cellStyle name="常规 2 3 2 3 2 2 2 5" xfId="35542" xr:uid="{00000000-0005-0000-0000-0000068B0000}"/>
    <cellStyle name="常规 2 3 2 3 2 2 2 5 2" xfId="25321" xr:uid="{00000000-0005-0000-0000-000019630000}"/>
    <cellStyle name="常规 2 3 2 3 2 2 2 5 2 2" xfId="25323" xr:uid="{00000000-0005-0000-0000-00001B630000}"/>
    <cellStyle name="常规 2 3 2 3 2 2 2 5 2 3" xfId="25329" xr:uid="{00000000-0005-0000-0000-000021630000}"/>
    <cellStyle name="常规 2 3 2 3 2 2 2 5 3" xfId="25331" xr:uid="{00000000-0005-0000-0000-000023630000}"/>
    <cellStyle name="常规 2 3 2 3 2 2 2 5 3 2" xfId="12357" xr:uid="{00000000-0005-0000-0000-000075300000}"/>
    <cellStyle name="常规 2 3 2 3 2 2 2 5 3 3" xfId="12361" xr:uid="{00000000-0005-0000-0000-000079300000}"/>
    <cellStyle name="常规 2 3 2 3 2 2 2 5 4" xfId="25334" xr:uid="{00000000-0005-0000-0000-000026630000}"/>
    <cellStyle name="常规 2 3 2 3 2 2 2 5 4 2" xfId="12368" xr:uid="{00000000-0005-0000-0000-000080300000}"/>
    <cellStyle name="常规 2 3 2 3 2 2 2 5 5" xfId="25337" xr:uid="{00000000-0005-0000-0000-000029630000}"/>
    <cellStyle name="常规 2 3 2 3 2 2 2 5 6" xfId="25340" xr:uid="{00000000-0005-0000-0000-00002C630000}"/>
    <cellStyle name="常规 2 3 2 3 2 2 2 6" xfId="35543" xr:uid="{00000000-0005-0000-0000-0000078B0000}"/>
    <cellStyle name="常规 2 3 2 3 2 2 2 6 2" xfId="25349" xr:uid="{00000000-0005-0000-0000-000035630000}"/>
    <cellStyle name="常规 2 3 2 3 2 2 2 6 2 2" xfId="25351" xr:uid="{00000000-0005-0000-0000-000037630000}"/>
    <cellStyle name="常规 2 3 2 3 2 2 2 6 2 3" xfId="35544" xr:uid="{00000000-0005-0000-0000-0000088B0000}"/>
    <cellStyle name="常规 2 3 2 3 2 2 2 6 3" xfId="25354" xr:uid="{00000000-0005-0000-0000-00003A630000}"/>
    <cellStyle name="常规 2 3 2 3 2 2 2 6 3 2" xfId="35545" xr:uid="{00000000-0005-0000-0000-0000098B0000}"/>
    <cellStyle name="常规 2 3 2 3 2 2 2 6 4" xfId="25357" xr:uid="{00000000-0005-0000-0000-00003D630000}"/>
    <cellStyle name="常规 2 3 2 3 2 2 2 6 5" xfId="35546" xr:uid="{00000000-0005-0000-0000-00000A8B0000}"/>
    <cellStyle name="常规 2 3 2 3 2 2 2 7" xfId="35547" xr:uid="{00000000-0005-0000-0000-00000B8B0000}"/>
    <cellStyle name="常规 2 3 2 3 2 2 2 7 2" xfId="25365" xr:uid="{00000000-0005-0000-0000-000045630000}"/>
    <cellStyle name="常规 2 3 2 3 2 2 2 7 2 2" xfId="25367" xr:uid="{00000000-0005-0000-0000-000047630000}"/>
    <cellStyle name="常规 2 3 2 3 2 2 2 7 3" xfId="25370" xr:uid="{00000000-0005-0000-0000-00004A630000}"/>
    <cellStyle name="常规 2 3 2 3 2 2 2 7 4" xfId="25373" xr:uid="{00000000-0005-0000-0000-00004D630000}"/>
    <cellStyle name="常规 2 3 2 3 2 2 2 8" xfId="35548" xr:uid="{00000000-0005-0000-0000-00000C8B0000}"/>
    <cellStyle name="常规 2 3 2 3 2 2 2 8 2" xfId="25379" xr:uid="{00000000-0005-0000-0000-000053630000}"/>
    <cellStyle name="常规 2 3 2 3 2 2 2 8 3" xfId="25383" xr:uid="{00000000-0005-0000-0000-000057630000}"/>
    <cellStyle name="常规 2 3 2 3 2 2 2 9" xfId="35549" xr:uid="{00000000-0005-0000-0000-00000D8B0000}"/>
    <cellStyle name="常规 2 3 2 3 2 2 2 9 2" xfId="25390" xr:uid="{00000000-0005-0000-0000-00005E630000}"/>
    <cellStyle name="常规 2 3 2 3 2 2 2 9 3" xfId="35550" xr:uid="{00000000-0005-0000-0000-00000E8B0000}"/>
    <cellStyle name="常规 2 3 2 3 2 2 3" xfId="35551" xr:uid="{00000000-0005-0000-0000-00000F8B0000}"/>
    <cellStyle name="常规 2 3 2 3 2 2 3 2" xfId="35552" xr:uid="{00000000-0005-0000-0000-0000108B0000}"/>
    <cellStyle name="常规 2 3 2 3 2 2 3 2 2" xfId="35553" xr:uid="{00000000-0005-0000-0000-0000118B0000}"/>
    <cellStyle name="常规 2 3 2 3 2 2 3 2 2 2" xfId="34091" xr:uid="{00000000-0005-0000-0000-00005B850000}"/>
    <cellStyle name="常规 2 3 2 3 2 2 3 2 2 2 2" xfId="35554" xr:uid="{00000000-0005-0000-0000-0000128B0000}"/>
    <cellStyle name="常规 2 3 2 3 2 2 3 2 2 2 3" xfId="35555" xr:uid="{00000000-0005-0000-0000-0000138B0000}"/>
    <cellStyle name="常规 2 3 2 3 2 2 3 2 2 3" xfId="35556" xr:uid="{00000000-0005-0000-0000-0000148B0000}"/>
    <cellStyle name="常规 2 3 2 3 2 2 3 2 2 3 2" xfId="35557" xr:uid="{00000000-0005-0000-0000-0000158B0000}"/>
    <cellStyle name="常规 2 3 2 3 2 2 3 2 2 4" xfId="35558" xr:uid="{00000000-0005-0000-0000-0000168B0000}"/>
    <cellStyle name="常规 2 3 2 3 2 2 3 2 3" xfId="35559" xr:uid="{00000000-0005-0000-0000-0000178B0000}"/>
    <cellStyle name="常规 2 3 2 3 2 2 3 2 3 2" xfId="35560" xr:uid="{00000000-0005-0000-0000-0000188B0000}"/>
    <cellStyle name="常规 2 3 2 3 2 2 3 2 3 2 2" xfId="35561" xr:uid="{00000000-0005-0000-0000-0000198B0000}"/>
    <cellStyle name="常规 2 3 2 3 2 2 3 2 3 2 3" xfId="35562" xr:uid="{00000000-0005-0000-0000-00001A8B0000}"/>
    <cellStyle name="常规 2 3 2 3 2 2 3 2 3 3" xfId="35563" xr:uid="{00000000-0005-0000-0000-00001B8B0000}"/>
    <cellStyle name="常规 2 3 2 3 2 2 3 2 3 4" xfId="35564" xr:uid="{00000000-0005-0000-0000-00001C8B0000}"/>
    <cellStyle name="常规 2 3 2 3 2 2 3 2 4" xfId="35565" xr:uid="{00000000-0005-0000-0000-00001D8B0000}"/>
    <cellStyle name="常规 2 3 2 3 2 2 3 2 4 2" xfId="35566" xr:uid="{00000000-0005-0000-0000-00001E8B0000}"/>
    <cellStyle name="常规 2 3 2 3 2 2 3 2 4 2 2" xfId="35567" xr:uid="{00000000-0005-0000-0000-00001F8B0000}"/>
    <cellStyle name="常规 2 3 2 3 2 2 3 2 4 3" xfId="35568" xr:uid="{00000000-0005-0000-0000-0000208B0000}"/>
    <cellStyle name="常规 2 3 2 3 2 2 3 2 5" xfId="35569" xr:uid="{00000000-0005-0000-0000-0000218B0000}"/>
    <cellStyle name="常规 2 3 2 3 2 2 3 2 5 2" xfId="35570" xr:uid="{00000000-0005-0000-0000-0000228B0000}"/>
    <cellStyle name="常规 2 3 2 3 2 2 3 2 6" xfId="35571" xr:uid="{00000000-0005-0000-0000-0000238B0000}"/>
    <cellStyle name="常规 2 3 2 3 2 2 3 2 6 2" xfId="35572" xr:uid="{00000000-0005-0000-0000-0000248B0000}"/>
    <cellStyle name="常规 2 3 2 3 2 2 3 2 7" xfId="35573" xr:uid="{00000000-0005-0000-0000-0000258B0000}"/>
    <cellStyle name="常规 2 3 2 3 2 2 3 3" xfId="35574" xr:uid="{00000000-0005-0000-0000-0000268B0000}"/>
    <cellStyle name="常规 2 3 2 3 2 2 3 3 2" xfId="35575" xr:uid="{00000000-0005-0000-0000-0000278B0000}"/>
    <cellStyle name="常规 2 3 2 3 2 2 3 3 2 2" xfId="35576" xr:uid="{00000000-0005-0000-0000-0000288B0000}"/>
    <cellStyle name="常规 2 3 2 3 2 2 3 3 2 2 2" xfId="35577" xr:uid="{00000000-0005-0000-0000-0000298B0000}"/>
    <cellStyle name="常规 2 3 2 3 2 2 3 3 2 2 3" xfId="35579" xr:uid="{00000000-0005-0000-0000-00002B8B0000}"/>
    <cellStyle name="常规 2 3 2 3 2 2 3 3 2 3" xfId="35580" xr:uid="{00000000-0005-0000-0000-00002C8B0000}"/>
    <cellStyle name="常规 2 3 2 3 2 2 3 3 2 4" xfId="35581" xr:uid="{00000000-0005-0000-0000-00002D8B0000}"/>
    <cellStyle name="常规 2 3 2 3 2 2 3 3 3" xfId="35582" xr:uid="{00000000-0005-0000-0000-00002E8B0000}"/>
    <cellStyle name="常规 2 3 2 3 2 2 3 3 3 2" xfId="35583" xr:uid="{00000000-0005-0000-0000-00002F8B0000}"/>
    <cellStyle name="常规 2 3 2 3 2 2 3 3 3 2 2" xfId="35584" xr:uid="{00000000-0005-0000-0000-0000308B0000}"/>
    <cellStyle name="常规 2 3 2 3 2 2 3 3 3 2 3" xfId="35585" xr:uid="{00000000-0005-0000-0000-0000318B0000}"/>
    <cellStyle name="常规 2 3 2 3 2 2 3 3 3 3" xfId="35586" xr:uid="{00000000-0005-0000-0000-0000328B0000}"/>
    <cellStyle name="常规 2 3 2 3 2 2 3 3 3 4" xfId="35587" xr:uid="{00000000-0005-0000-0000-0000338B0000}"/>
    <cellStyle name="常规 2 3 2 3 2 2 3 3 4" xfId="35588" xr:uid="{00000000-0005-0000-0000-0000348B0000}"/>
    <cellStyle name="常规 2 3 2 3 2 2 3 3 4 2" xfId="35589" xr:uid="{00000000-0005-0000-0000-0000358B0000}"/>
    <cellStyle name="常规 2 3 2 3 2 2 3 3 4 2 2" xfId="35590" xr:uid="{00000000-0005-0000-0000-0000368B0000}"/>
    <cellStyle name="常规 2 3 2 3 2 2 3 3 4 3" xfId="35591" xr:uid="{00000000-0005-0000-0000-0000378B0000}"/>
    <cellStyle name="常规 2 3 2 3 2 2 3 3 5" xfId="35592" xr:uid="{00000000-0005-0000-0000-0000388B0000}"/>
    <cellStyle name="常规 2 3 2 3 2 2 3 3 5 2" xfId="35593" xr:uid="{00000000-0005-0000-0000-0000398B0000}"/>
    <cellStyle name="常规 2 3 2 3 2 2 3 3 5 3" xfId="7113" xr:uid="{00000000-0005-0000-0000-0000F91B0000}"/>
    <cellStyle name="常规 2 3 2 3 2 2 3 3 6" xfId="35594" xr:uid="{00000000-0005-0000-0000-00003A8B0000}"/>
    <cellStyle name="常规 2 3 2 3 2 2 3 3 6 2" xfId="35595" xr:uid="{00000000-0005-0000-0000-00003B8B0000}"/>
    <cellStyle name="常规 2 3 2 3 2 2 3 3 7" xfId="35596" xr:uid="{00000000-0005-0000-0000-00003C8B0000}"/>
    <cellStyle name="常规 2 3 2 3 2 2 3 4" xfId="35597" xr:uid="{00000000-0005-0000-0000-00003D8B0000}"/>
    <cellStyle name="常规 2 3 2 3 2 2 3 5" xfId="35599" xr:uid="{00000000-0005-0000-0000-00003F8B0000}"/>
    <cellStyle name="常规 2 3 2 3 2 2 3 6" xfId="35600" xr:uid="{00000000-0005-0000-0000-0000408B0000}"/>
    <cellStyle name="常规 2 3 2 3 2 2 4" xfId="35601" xr:uid="{00000000-0005-0000-0000-0000418B0000}"/>
    <cellStyle name="常规 2 3 2 3 2 2 4 2" xfId="35602" xr:uid="{00000000-0005-0000-0000-0000428B0000}"/>
    <cellStyle name="常规 2 3 2 3 2 2 4 2 2" xfId="35603" xr:uid="{00000000-0005-0000-0000-0000438B0000}"/>
    <cellStyle name="常规 2 3 2 3 2 2 4 2 2 2" xfId="34110" xr:uid="{00000000-0005-0000-0000-00006E850000}"/>
    <cellStyle name="常规 2 3 2 3 2 2 4 2 3" xfId="35604" xr:uid="{00000000-0005-0000-0000-0000448B0000}"/>
    <cellStyle name="常规 2 3 2 3 2 2 4 2 3 2" xfId="35605" xr:uid="{00000000-0005-0000-0000-0000458B0000}"/>
    <cellStyle name="常规 2 3 2 3 2 2 4 2 4" xfId="35606" xr:uid="{00000000-0005-0000-0000-0000468B0000}"/>
    <cellStyle name="常规 2 3 2 3 2 2 4 3" xfId="35607" xr:uid="{00000000-0005-0000-0000-0000478B0000}"/>
    <cellStyle name="常规 2 3 2 3 2 2 4 3 2" xfId="35608" xr:uid="{00000000-0005-0000-0000-0000488B0000}"/>
    <cellStyle name="常规 2 3 2 3 2 2 4 3 3" xfId="35609" xr:uid="{00000000-0005-0000-0000-0000498B0000}"/>
    <cellStyle name="常规 2 3 2 3 2 2 4 4" xfId="35610" xr:uid="{00000000-0005-0000-0000-00004A8B0000}"/>
    <cellStyle name="常规 2 3 2 3 2 2 4 5" xfId="35612" xr:uid="{00000000-0005-0000-0000-00004C8B0000}"/>
    <cellStyle name="常规 2 3 2 3 2 2 4 6" xfId="35613" xr:uid="{00000000-0005-0000-0000-00004D8B0000}"/>
    <cellStyle name="常规 2 3 2 3 2 2 5" xfId="35614" xr:uid="{00000000-0005-0000-0000-00004E8B0000}"/>
    <cellStyle name="常规 2 3 2 3 2 2 5 2" xfId="35615" xr:uid="{00000000-0005-0000-0000-00004F8B0000}"/>
    <cellStyle name="常规 2 3 2 3 2 2 5 2 2" xfId="35616" xr:uid="{00000000-0005-0000-0000-0000508B0000}"/>
    <cellStyle name="常规 2 3 2 3 2 2 5 2 2 2" xfId="35617" xr:uid="{00000000-0005-0000-0000-0000518B0000}"/>
    <cellStyle name="常规 2 3 2 3 2 2 5 2 3" xfId="35618" xr:uid="{00000000-0005-0000-0000-0000528B0000}"/>
    <cellStyle name="常规 2 3 2 3 2 2 5 2 4" xfId="35619" xr:uid="{00000000-0005-0000-0000-0000538B0000}"/>
    <cellStyle name="常规 2 3 2 3 2 2 5 3" xfId="35620" xr:uid="{00000000-0005-0000-0000-0000548B0000}"/>
    <cellStyle name="常规 2 3 2 3 2 2 5 3 2" xfId="35621" xr:uid="{00000000-0005-0000-0000-0000558B0000}"/>
    <cellStyle name="常规 2 3 2 3 2 2 5 3 2 2" xfId="35622" xr:uid="{00000000-0005-0000-0000-0000568B0000}"/>
    <cellStyle name="常规 2 3 2 3 2 2 5 3 3" xfId="35623" xr:uid="{00000000-0005-0000-0000-0000578B0000}"/>
    <cellStyle name="常规 2 3 2 3 2 2 5 3 4" xfId="35624" xr:uid="{00000000-0005-0000-0000-0000588B0000}"/>
    <cellStyle name="常规 2 3 2 3 2 2 5 4" xfId="35625" xr:uid="{00000000-0005-0000-0000-0000598B0000}"/>
    <cellStyle name="常规 2 3 2 3 2 2 5 4 2" xfId="14443" xr:uid="{00000000-0005-0000-0000-00009B380000}"/>
    <cellStyle name="常规 2 3 2 3 2 2 5 5" xfId="35627" xr:uid="{00000000-0005-0000-0000-00005B8B0000}"/>
    <cellStyle name="常规 2 3 2 3 2 2 5 6" xfId="35629" xr:uid="{00000000-0005-0000-0000-00005D8B0000}"/>
    <cellStyle name="常规 2 3 2 3 2 2 6" xfId="34346" xr:uid="{00000000-0005-0000-0000-00005A860000}"/>
    <cellStyle name="常规 2 3 2 3 2 2 6 2" xfId="35630" xr:uid="{00000000-0005-0000-0000-00005E8B0000}"/>
    <cellStyle name="常规 2 3 2 3 2 2 6 2 2" xfId="35631" xr:uid="{00000000-0005-0000-0000-00005F8B0000}"/>
    <cellStyle name="常规 2 3 2 3 2 2 6 2 2 2" xfId="35632" xr:uid="{00000000-0005-0000-0000-0000608B0000}"/>
    <cellStyle name="常规 2 3 2 3 2 2 6 2 3" xfId="35633" xr:uid="{00000000-0005-0000-0000-0000618B0000}"/>
    <cellStyle name="常规 2 3 2 3 2 2 6 2 4" xfId="35634" xr:uid="{00000000-0005-0000-0000-0000628B0000}"/>
    <cellStyle name="常规 2 3 2 3 2 2 6 3" xfId="35635" xr:uid="{00000000-0005-0000-0000-0000638B0000}"/>
    <cellStyle name="常规 2 3 2 3 2 2 6 3 2" xfId="35636" xr:uid="{00000000-0005-0000-0000-0000648B0000}"/>
    <cellStyle name="常规 2 3 2 3 2 2 6 3 3" xfId="35637" xr:uid="{00000000-0005-0000-0000-0000658B0000}"/>
    <cellStyle name="常规 2 3 2 3 2 2 6 4" xfId="35638" xr:uid="{00000000-0005-0000-0000-0000668B0000}"/>
    <cellStyle name="常规 2 3 2 3 2 2 6 4 2" xfId="19908" xr:uid="{00000000-0005-0000-0000-0000F44D0000}"/>
    <cellStyle name="常规 2 3 2 3 2 2 6 5" xfId="35639" xr:uid="{00000000-0005-0000-0000-0000678B0000}"/>
    <cellStyle name="常规 2 3 2 3 2 2 6 6" xfId="35640" xr:uid="{00000000-0005-0000-0000-0000688B0000}"/>
    <cellStyle name="常规 2 3 2 3 2 2 7" xfId="35641" xr:uid="{00000000-0005-0000-0000-0000698B0000}"/>
    <cellStyle name="常规 2 3 2 3 2 2 7 2" xfId="35642" xr:uid="{00000000-0005-0000-0000-00006A8B0000}"/>
    <cellStyle name="常规 2 3 2 3 2 2 7 2 2" xfId="35643" xr:uid="{00000000-0005-0000-0000-00006B8B0000}"/>
    <cellStyle name="常规 2 3 2 3 2 2 7 2 3" xfId="35644" xr:uid="{00000000-0005-0000-0000-00006C8B0000}"/>
    <cellStyle name="常规 2 3 2 3 2 2 7 3" xfId="35645" xr:uid="{00000000-0005-0000-0000-00006D8B0000}"/>
    <cellStyle name="常规 2 3 2 3 2 2 7 3 2" xfId="35646" xr:uid="{00000000-0005-0000-0000-00006E8B0000}"/>
    <cellStyle name="常规 2 3 2 3 2 2 7 4" xfId="35647" xr:uid="{00000000-0005-0000-0000-00006F8B0000}"/>
    <cellStyle name="常规 2 3 2 3 2 2 7 5" xfId="35648" xr:uid="{00000000-0005-0000-0000-0000708B0000}"/>
    <cellStyle name="常规 2 3 2 3 2 2 8" xfId="35649" xr:uid="{00000000-0005-0000-0000-0000718B0000}"/>
    <cellStyle name="常规 2 3 2 3 2 2 8 2" xfId="35650" xr:uid="{00000000-0005-0000-0000-0000728B0000}"/>
    <cellStyle name="常规 2 3 2 3 2 2 8 2 2" xfId="35651" xr:uid="{00000000-0005-0000-0000-0000738B0000}"/>
    <cellStyle name="常规 2 3 2 3 2 2 8 2 3" xfId="35652" xr:uid="{00000000-0005-0000-0000-0000748B0000}"/>
    <cellStyle name="常规 2 3 2 3 2 2 8 3" xfId="35653" xr:uid="{00000000-0005-0000-0000-0000758B0000}"/>
    <cellStyle name="常规 2 3 2 3 2 2 8 3 2" xfId="35654" xr:uid="{00000000-0005-0000-0000-0000768B0000}"/>
    <cellStyle name="常规 2 3 2 3 2 2 8 4" xfId="35655" xr:uid="{00000000-0005-0000-0000-0000778B0000}"/>
    <cellStyle name="常规 2 3 2 3 2 2 8 5" xfId="35656" xr:uid="{00000000-0005-0000-0000-0000788B0000}"/>
    <cellStyle name="常规 2 3 2 3 2 2 9" xfId="35657" xr:uid="{00000000-0005-0000-0000-0000798B0000}"/>
    <cellStyle name="常规 2 3 2 3 2 2 9 2" xfId="35658" xr:uid="{00000000-0005-0000-0000-00007A8B0000}"/>
    <cellStyle name="常规 2 3 2 3 2 2 9 3" xfId="35659" xr:uid="{00000000-0005-0000-0000-00007B8B0000}"/>
    <cellStyle name="常规 2 3 2 3 2 3" xfId="35660" xr:uid="{00000000-0005-0000-0000-00007C8B0000}"/>
    <cellStyle name="常规 2 3 2 3 2 3 2" xfId="35661" xr:uid="{00000000-0005-0000-0000-00007D8B0000}"/>
    <cellStyle name="常规 2 3 2 3 2 3 2 2" xfId="11729" xr:uid="{00000000-0005-0000-0000-0000012E0000}"/>
    <cellStyle name="常规 2 3 2 3 2 4" xfId="35662" xr:uid="{00000000-0005-0000-0000-00007E8B0000}"/>
    <cellStyle name="常规 2 3 2 3 2 4 2" xfId="35663" xr:uid="{00000000-0005-0000-0000-00007F8B0000}"/>
    <cellStyle name="常规 2 3 2 3 2 4 2 2" xfId="35664" xr:uid="{00000000-0005-0000-0000-0000808B0000}"/>
    <cellStyle name="常规 2 3 2 3 2 4 3" xfId="35665" xr:uid="{00000000-0005-0000-0000-0000818B0000}"/>
    <cellStyle name="常规 2 3 2 3 2 4 4" xfId="35666" xr:uid="{00000000-0005-0000-0000-0000828B0000}"/>
    <cellStyle name="常规 2 3 2 3 2 5" xfId="35667" xr:uid="{00000000-0005-0000-0000-0000838B0000}"/>
    <cellStyle name="常规 2 3 2 3 2 6" xfId="35668" xr:uid="{00000000-0005-0000-0000-0000848B0000}"/>
    <cellStyle name="常规 2 3 2 3 2 6 2" xfId="35669" xr:uid="{00000000-0005-0000-0000-0000858B0000}"/>
    <cellStyle name="常规 2 3 2 3 3" xfId="35670" xr:uid="{00000000-0005-0000-0000-0000868B0000}"/>
    <cellStyle name="常规 2 3 2 3 3 10" xfId="35671" xr:uid="{00000000-0005-0000-0000-0000878B0000}"/>
    <cellStyle name="常规 2 3 2 3 3 10 2" xfId="35672" xr:uid="{00000000-0005-0000-0000-0000888B0000}"/>
    <cellStyle name="常规 2 3 2 3 3 11" xfId="35673" xr:uid="{00000000-0005-0000-0000-0000898B0000}"/>
    <cellStyle name="常规 2 3 2 3 3 11 2" xfId="35674" xr:uid="{00000000-0005-0000-0000-00008A8B0000}"/>
    <cellStyle name="常规 2 3 2 3 3 12" xfId="35675" xr:uid="{00000000-0005-0000-0000-00008B8B0000}"/>
    <cellStyle name="常规 2 3 2 3 3 12 2" xfId="35676" xr:uid="{00000000-0005-0000-0000-00008C8B0000}"/>
    <cellStyle name="常规 2 3 2 3 3 13" xfId="35677" xr:uid="{00000000-0005-0000-0000-00008D8B0000}"/>
    <cellStyle name="常规 2 3 2 3 3 13 2" xfId="35678" xr:uid="{00000000-0005-0000-0000-00008E8B0000}"/>
    <cellStyle name="常规 2 3 2 3 3 14" xfId="35679" xr:uid="{00000000-0005-0000-0000-00008F8B0000}"/>
    <cellStyle name="常规 2 3 2 3 3 15" xfId="35680" xr:uid="{00000000-0005-0000-0000-0000908B0000}"/>
    <cellStyle name="常规 2 3 2 3 3 15 2" xfId="35681" xr:uid="{00000000-0005-0000-0000-0000918B0000}"/>
    <cellStyle name="常规 2 3 2 3 3 16" xfId="35683" xr:uid="{00000000-0005-0000-0000-0000938B0000}"/>
    <cellStyle name="常规 2 3 2 3 3 17" xfId="35685" xr:uid="{00000000-0005-0000-0000-0000958B0000}"/>
    <cellStyle name="常规 2 3 2 3 3 2" xfId="35686" xr:uid="{00000000-0005-0000-0000-0000968B0000}"/>
    <cellStyle name="常规 2 3 2 3 3 2 10" xfId="31512" xr:uid="{00000000-0005-0000-0000-0000487B0000}"/>
    <cellStyle name="常规 2 3 2 3 3 2 10 2" xfId="35687" xr:uid="{00000000-0005-0000-0000-0000978B0000}"/>
    <cellStyle name="常规 2 3 2 3 3 2 11" xfId="35688" xr:uid="{00000000-0005-0000-0000-0000988B0000}"/>
    <cellStyle name="常规 2 3 2 3 3 2 11 2" xfId="35689" xr:uid="{00000000-0005-0000-0000-0000998B0000}"/>
    <cellStyle name="常规 2 3 2 3 3 2 12" xfId="35690" xr:uid="{00000000-0005-0000-0000-00009A8B0000}"/>
    <cellStyle name="常规 2 3 2 3 3 2 12 2" xfId="35691" xr:uid="{00000000-0005-0000-0000-00009B8B0000}"/>
    <cellStyle name="常规 2 3 2 3 3 2 13" xfId="35692" xr:uid="{00000000-0005-0000-0000-00009C8B0000}"/>
    <cellStyle name="常规 2 3 2 3 3 2 13 2" xfId="35693" xr:uid="{00000000-0005-0000-0000-00009D8B0000}"/>
    <cellStyle name="常规 2 3 2 3 3 2 14" xfId="35694" xr:uid="{00000000-0005-0000-0000-00009E8B0000}"/>
    <cellStyle name="常规 2 3 2 3 3 2 15" xfId="35695" xr:uid="{00000000-0005-0000-0000-00009F8B0000}"/>
    <cellStyle name="常规 2 3 2 3 3 2 2" xfId="35696" xr:uid="{00000000-0005-0000-0000-0000A08B0000}"/>
    <cellStyle name="常规 2 3 2 3 3 2 2 2" xfId="35697" xr:uid="{00000000-0005-0000-0000-0000A18B0000}"/>
    <cellStyle name="常规 2 3 2 3 3 2 2 2 2" xfId="35698" xr:uid="{00000000-0005-0000-0000-0000A28B0000}"/>
    <cellStyle name="常规 2 3 2 3 3 2 2 2 2 2" xfId="27198" xr:uid="{00000000-0005-0000-0000-00006E6A0000}"/>
    <cellStyle name="常规 2 3 2 3 3 2 2 2 2 2 2" xfId="35699" xr:uid="{00000000-0005-0000-0000-0000A38B0000}"/>
    <cellStyle name="常规 2 3 2 3 3 2 2 2 2 2 3" xfId="35700" xr:uid="{00000000-0005-0000-0000-0000A48B0000}"/>
    <cellStyle name="常规 2 3 2 3 3 2 2 2 2 3" xfId="35701" xr:uid="{00000000-0005-0000-0000-0000A58B0000}"/>
    <cellStyle name="常规 2 3 2 3 3 2 2 2 2 3 2" xfId="35702" xr:uid="{00000000-0005-0000-0000-0000A68B0000}"/>
    <cellStyle name="常规 2 3 2 3 3 2 2 2 2 4" xfId="35703" xr:uid="{00000000-0005-0000-0000-0000A78B0000}"/>
    <cellStyle name="常规 2 3 2 3 3 2 2 2 3" xfId="15157" xr:uid="{00000000-0005-0000-0000-0000653B0000}"/>
    <cellStyle name="常规 2 3 2 3 3 2 2 2 3 2" xfId="35704" xr:uid="{00000000-0005-0000-0000-0000A88B0000}"/>
    <cellStyle name="常规 2 3 2 3 3 2 2 2 3 2 2" xfId="35705" xr:uid="{00000000-0005-0000-0000-0000A98B0000}"/>
    <cellStyle name="常规 2 3 2 3 3 2 2 2 3 2 3" xfId="35706" xr:uid="{00000000-0005-0000-0000-0000AA8B0000}"/>
    <cellStyle name="常规 2 3 2 3 3 2 2 2 3 3" xfId="35707" xr:uid="{00000000-0005-0000-0000-0000AB8B0000}"/>
    <cellStyle name="常规 2 3 2 3 3 2 2 2 3 4" xfId="35708" xr:uid="{00000000-0005-0000-0000-0000AC8B0000}"/>
    <cellStyle name="常规 2 3 2 3 3 2 2 2 4" xfId="35709" xr:uid="{00000000-0005-0000-0000-0000AD8B0000}"/>
    <cellStyle name="常规 2 3 2 3 3 2 2 2 4 2" xfId="35710" xr:uid="{00000000-0005-0000-0000-0000AE8B0000}"/>
    <cellStyle name="常规 2 3 2 3 3 2 2 2 4 2 2" xfId="35711" xr:uid="{00000000-0005-0000-0000-0000AF8B0000}"/>
    <cellStyle name="常规 2 3 2 3 3 2 2 2 4 3" xfId="35712" xr:uid="{00000000-0005-0000-0000-0000B08B0000}"/>
    <cellStyle name="常规 2 3 2 3 3 2 2 2 5" xfId="35713" xr:uid="{00000000-0005-0000-0000-0000B18B0000}"/>
    <cellStyle name="常规 2 3 2 3 3 2 2 2 5 2" xfId="35714" xr:uid="{00000000-0005-0000-0000-0000B28B0000}"/>
    <cellStyle name="常规 2 3 2 3 3 2 2 2 6" xfId="35715" xr:uid="{00000000-0005-0000-0000-0000B38B0000}"/>
    <cellStyle name="常规 2 3 2 3 3 2 2 2 6 2" xfId="35716" xr:uid="{00000000-0005-0000-0000-0000B48B0000}"/>
    <cellStyle name="常规 2 3 2 3 3 2 2 2 7" xfId="35717" xr:uid="{00000000-0005-0000-0000-0000B58B0000}"/>
    <cellStyle name="常规 2 3 2 3 3 2 2 3" xfId="35718" xr:uid="{00000000-0005-0000-0000-0000B68B0000}"/>
    <cellStyle name="常规 2 3 2 3 3 2 2 3 2" xfId="35719" xr:uid="{00000000-0005-0000-0000-0000B78B0000}"/>
    <cellStyle name="常规 2 3 2 3 3 2 2 3 2 2" xfId="35720" xr:uid="{00000000-0005-0000-0000-0000B88B0000}"/>
    <cellStyle name="常规 2 3 2 3 3 2 2 3 2 3" xfId="35721" xr:uid="{00000000-0005-0000-0000-0000B98B0000}"/>
    <cellStyle name="常规 2 3 2 3 3 2 2 3 3" xfId="9819" xr:uid="{00000000-0005-0000-0000-00008B260000}"/>
    <cellStyle name="常规 2 3 2 3 3 2 2 4" xfId="35722" xr:uid="{00000000-0005-0000-0000-0000BA8B0000}"/>
    <cellStyle name="常规 2 3 2 3 3 2 2 5" xfId="35723" xr:uid="{00000000-0005-0000-0000-0000BB8B0000}"/>
    <cellStyle name="常规 2 3 2 3 3 2 3" xfId="35724" xr:uid="{00000000-0005-0000-0000-0000BC8B0000}"/>
    <cellStyle name="常规 2 3 2 3 3 2 3 2" xfId="35725" xr:uid="{00000000-0005-0000-0000-0000BD8B0000}"/>
    <cellStyle name="常规 2 3 2 3 3 2 3 2 2" xfId="35726" xr:uid="{00000000-0005-0000-0000-0000BE8B0000}"/>
    <cellStyle name="常规 2 3 2 3 3 2 3 2 2 2" xfId="35727" xr:uid="{00000000-0005-0000-0000-0000BF8B0000}"/>
    <cellStyle name="常规 2 3 2 3 3 2 3 2 2 2 2" xfId="35728" xr:uid="{00000000-0005-0000-0000-0000C08B0000}"/>
    <cellStyle name="常规 2 3 2 3 3 2 3 2 2 3" xfId="35729" xr:uid="{00000000-0005-0000-0000-0000C18B0000}"/>
    <cellStyle name="常规 2 3 2 3 3 2 3 2 3" xfId="35730" xr:uid="{00000000-0005-0000-0000-0000C28B0000}"/>
    <cellStyle name="常规 2 3 2 3 3 2 3 2 3 2" xfId="35731" xr:uid="{00000000-0005-0000-0000-0000C38B0000}"/>
    <cellStyle name="常规 2 3 2 3 3 2 3 2 4" xfId="35732" xr:uid="{00000000-0005-0000-0000-0000C48B0000}"/>
    <cellStyle name="常规 2 3 2 3 3 2 3 2 4 2" xfId="35733" xr:uid="{00000000-0005-0000-0000-0000C58B0000}"/>
    <cellStyle name="常规 2 3 2 3 3 2 3 2 5" xfId="35734" xr:uid="{00000000-0005-0000-0000-0000C68B0000}"/>
    <cellStyle name="常规 2 3 2 3 3 2 3 3" xfId="35735" xr:uid="{00000000-0005-0000-0000-0000C78B0000}"/>
    <cellStyle name="常规 2 3 2 3 3 2 3 3 2" xfId="35736" xr:uid="{00000000-0005-0000-0000-0000C88B0000}"/>
    <cellStyle name="常规 2 3 2 3 3 2 3 3 2 2" xfId="35737" xr:uid="{00000000-0005-0000-0000-0000C98B0000}"/>
    <cellStyle name="常规 2 3 2 3 3 2 3 3 2 3" xfId="35738" xr:uid="{00000000-0005-0000-0000-0000CA8B0000}"/>
    <cellStyle name="常规 2 3 2 3 3 2 3 3 3" xfId="9837" xr:uid="{00000000-0005-0000-0000-00009D260000}"/>
    <cellStyle name="常规 2 3 2 3 3 2 3 3 3 2" xfId="10347" xr:uid="{00000000-0005-0000-0000-00009B280000}"/>
    <cellStyle name="常规 2 3 2 3 3 2 3 3 4" xfId="9840" xr:uid="{00000000-0005-0000-0000-0000A0260000}"/>
    <cellStyle name="常规 2 3 2 3 3 2 3 4" xfId="35739" xr:uid="{00000000-0005-0000-0000-0000CB8B0000}"/>
    <cellStyle name="常规 2 3 2 3 3 2 3 4 2" xfId="35740" xr:uid="{00000000-0005-0000-0000-0000CC8B0000}"/>
    <cellStyle name="常规 2 3 2 3 3 2 3 4 2 2" xfId="25194" xr:uid="{00000000-0005-0000-0000-00009A620000}"/>
    <cellStyle name="常规 2 3 2 3 3 2 3 4 3" xfId="35741" xr:uid="{00000000-0005-0000-0000-0000CD8B0000}"/>
    <cellStyle name="常规 2 3 2 3 3 2 3 5" xfId="35742" xr:uid="{00000000-0005-0000-0000-0000CE8B0000}"/>
    <cellStyle name="常规 2 3 2 3 3 2 3 5 2" xfId="35743" xr:uid="{00000000-0005-0000-0000-0000CF8B0000}"/>
    <cellStyle name="常规 2 3 2 3 3 2 3 5 3" xfId="35744" xr:uid="{00000000-0005-0000-0000-0000D08B0000}"/>
    <cellStyle name="常规 2 3 2 3 3 2 3 6" xfId="35745" xr:uid="{00000000-0005-0000-0000-0000D18B0000}"/>
    <cellStyle name="常规 2 3 2 3 3 2 3 6 2" xfId="35746" xr:uid="{00000000-0005-0000-0000-0000D28B0000}"/>
    <cellStyle name="常规 2 3 2 3 3 2 3 7" xfId="35747" xr:uid="{00000000-0005-0000-0000-0000D38B0000}"/>
    <cellStyle name="常规 2 3 2 3 3 2 3 8" xfId="35748" xr:uid="{00000000-0005-0000-0000-0000D48B0000}"/>
    <cellStyle name="常规 2 3 2 3 3 2 4" xfId="35749" xr:uid="{00000000-0005-0000-0000-0000D58B0000}"/>
    <cellStyle name="常规 2 3 2 3 3 2 4 2" xfId="35750" xr:uid="{00000000-0005-0000-0000-0000D68B0000}"/>
    <cellStyle name="常规 2 3 2 3 3 2 4 2 2" xfId="35751" xr:uid="{00000000-0005-0000-0000-0000D78B0000}"/>
    <cellStyle name="常规 2 3 2 3 3 2 4 2 2 2" xfId="28077" xr:uid="{00000000-0005-0000-0000-0000DD6D0000}"/>
    <cellStyle name="常规 2 3 2 3 3 2 4 2 3" xfId="35752" xr:uid="{00000000-0005-0000-0000-0000D88B0000}"/>
    <cellStyle name="常规 2 3 2 3 3 2 4 2 4" xfId="35753" xr:uid="{00000000-0005-0000-0000-0000D98B0000}"/>
    <cellStyle name="常规 2 3 2 3 3 2 4 3" xfId="35754" xr:uid="{00000000-0005-0000-0000-0000DA8B0000}"/>
    <cellStyle name="常规 2 3 2 3 3 2 4 3 2" xfId="35755" xr:uid="{00000000-0005-0000-0000-0000DB8B0000}"/>
    <cellStyle name="常规 2 3 2 3 3 2 4 3 2 2" xfId="18544" xr:uid="{00000000-0005-0000-0000-0000A0480000}"/>
    <cellStyle name="常规 2 3 2 3 3 2 4 3 3" xfId="35756" xr:uid="{00000000-0005-0000-0000-0000DC8B0000}"/>
    <cellStyle name="常规 2 3 2 3 3 2 4 3 4" xfId="35757" xr:uid="{00000000-0005-0000-0000-0000DD8B0000}"/>
    <cellStyle name="常规 2 3 2 3 3 2 4 4" xfId="35758" xr:uid="{00000000-0005-0000-0000-0000DE8B0000}"/>
    <cellStyle name="常规 2 3 2 3 3 2 4 4 2" xfId="35759" xr:uid="{00000000-0005-0000-0000-0000DF8B0000}"/>
    <cellStyle name="常规 2 3 2 3 3 2 4 5" xfId="35760" xr:uid="{00000000-0005-0000-0000-0000E08B0000}"/>
    <cellStyle name="常规 2 3 2 3 3 2 4 6" xfId="35761" xr:uid="{00000000-0005-0000-0000-0000E18B0000}"/>
    <cellStyle name="常规 2 3 2 3 3 2 5" xfId="35762" xr:uid="{00000000-0005-0000-0000-0000E28B0000}"/>
    <cellStyle name="常规 2 3 2 3 3 2 5 2" xfId="35763" xr:uid="{00000000-0005-0000-0000-0000E38B0000}"/>
    <cellStyle name="常规 2 3 2 3 3 2 5 2 2" xfId="35764" xr:uid="{00000000-0005-0000-0000-0000E48B0000}"/>
    <cellStyle name="常规 2 3 2 3 3 2 5 2 3" xfId="35765" xr:uid="{00000000-0005-0000-0000-0000E58B0000}"/>
    <cellStyle name="常规 2 3 2 3 3 2 5 3" xfId="35766" xr:uid="{00000000-0005-0000-0000-0000E68B0000}"/>
    <cellStyle name="常规 2 3 2 3 3 2 5 3 2" xfId="35767" xr:uid="{00000000-0005-0000-0000-0000E78B0000}"/>
    <cellStyle name="常规 2 3 2 3 3 2 5 3 3" xfId="35768" xr:uid="{00000000-0005-0000-0000-0000E88B0000}"/>
    <cellStyle name="常规 2 3 2 3 3 2 5 4" xfId="35769" xr:uid="{00000000-0005-0000-0000-0000E98B0000}"/>
    <cellStyle name="常规 2 3 2 3 3 2 5 4 2" xfId="35770" xr:uid="{00000000-0005-0000-0000-0000EA8B0000}"/>
    <cellStyle name="常规 2 3 2 3 3 2 5 5" xfId="35771" xr:uid="{00000000-0005-0000-0000-0000EB8B0000}"/>
    <cellStyle name="常规 2 3 2 3 3 2 5 6" xfId="35772" xr:uid="{00000000-0005-0000-0000-0000EC8B0000}"/>
    <cellStyle name="常规 2 3 2 3 3 2 6" xfId="35773" xr:uid="{00000000-0005-0000-0000-0000ED8B0000}"/>
    <cellStyle name="常规 2 3 2 3 3 2 6 2" xfId="35774" xr:uid="{00000000-0005-0000-0000-0000EE8B0000}"/>
    <cellStyle name="常规 2 3 2 3 3 2 6 2 2" xfId="35775" xr:uid="{00000000-0005-0000-0000-0000EF8B0000}"/>
    <cellStyle name="常规 2 3 2 3 3 2 6 2 3" xfId="35776" xr:uid="{00000000-0005-0000-0000-0000F08B0000}"/>
    <cellStyle name="常规 2 3 2 3 3 2 6 3" xfId="35777" xr:uid="{00000000-0005-0000-0000-0000F18B0000}"/>
    <cellStyle name="常规 2 3 2 3 3 2 6 3 2" xfId="35778" xr:uid="{00000000-0005-0000-0000-0000F28B0000}"/>
    <cellStyle name="常规 2 3 2 3 3 2 6 4" xfId="35779" xr:uid="{00000000-0005-0000-0000-0000F38B0000}"/>
    <cellStyle name="常规 2 3 2 3 3 2 6 5" xfId="35780" xr:uid="{00000000-0005-0000-0000-0000F48B0000}"/>
    <cellStyle name="常规 2 3 2 3 3 2 7" xfId="35781" xr:uid="{00000000-0005-0000-0000-0000F58B0000}"/>
    <cellStyle name="常规 2 3 2 3 3 2 7 2" xfId="35782" xr:uid="{00000000-0005-0000-0000-0000F68B0000}"/>
    <cellStyle name="常规 2 3 2 3 3 2 7 2 2" xfId="35783" xr:uid="{00000000-0005-0000-0000-0000F78B0000}"/>
    <cellStyle name="常规 2 3 2 3 3 2 7 2 3" xfId="35784" xr:uid="{00000000-0005-0000-0000-0000F88B0000}"/>
    <cellStyle name="常规 2 3 2 3 3 2 7 3" xfId="35785" xr:uid="{00000000-0005-0000-0000-0000F98B0000}"/>
    <cellStyle name="常规 2 3 2 3 3 2 7 3 2" xfId="35786" xr:uid="{00000000-0005-0000-0000-0000FA8B0000}"/>
    <cellStyle name="常规 2 3 2 3 3 2 7 4" xfId="35787" xr:uid="{00000000-0005-0000-0000-0000FB8B0000}"/>
    <cellStyle name="常规 2 3 2 3 3 2 8" xfId="35788" xr:uid="{00000000-0005-0000-0000-0000FC8B0000}"/>
    <cellStyle name="常规 2 3 2 3 3 2 8 2" xfId="35789" xr:uid="{00000000-0005-0000-0000-0000FD8B0000}"/>
    <cellStyle name="常规 2 3 2 3 3 2 8 3" xfId="35790" xr:uid="{00000000-0005-0000-0000-0000FE8B0000}"/>
    <cellStyle name="常规 2 3 2 3 3 2 9" xfId="35791" xr:uid="{00000000-0005-0000-0000-0000FF8B0000}"/>
    <cellStyle name="常规 2 3 2 3 3 2 9 2" xfId="28202" xr:uid="{00000000-0005-0000-0000-00005A6E0000}"/>
    <cellStyle name="常规 2 3 2 3 3 3" xfId="35792" xr:uid="{00000000-0005-0000-0000-0000008C0000}"/>
    <cellStyle name="常规 2 3 2 3 3 3 2" xfId="35793" xr:uid="{00000000-0005-0000-0000-0000018C0000}"/>
    <cellStyle name="常规 2 3 2 3 3 3 2 2" xfId="35794" xr:uid="{00000000-0005-0000-0000-0000028C0000}"/>
    <cellStyle name="常规 2 3 2 3 3 3 2 2 2" xfId="3903" xr:uid="{00000000-0005-0000-0000-00006F0F0000}"/>
    <cellStyle name="常规 2 3 2 3 3 3 2 2 2 2" xfId="3908" xr:uid="{00000000-0005-0000-0000-0000740F0000}"/>
    <cellStyle name="常规 2 3 2 3 3 3 2 2 2 3" xfId="35795" xr:uid="{00000000-0005-0000-0000-0000038C0000}"/>
    <cellStyle name="常规 2 3 2 3 3 3 2 2 3" xfId="35796" xr:uid="{00000000-0005-0000-0000-0000048C0000}"/>
    <cellStyle name="常规 2 3 2 3 3 3 2 2 3 2" xfId="35797" xr:uid="{00000000-0005-0000-0000-0000058C0000}"/>
    <cellStyle name="常规 2 3 2 3 3 3 2 2 4" xfId="35798" xr:uid="{00000000-0005-0000-0000-0000068C0000}"/>
    <cellStyle name="常规 2 3 2 3 3 3 2 3" xfId="35799" xr:uid="{00000000-0005-0000-0000-0000078C0000}"/>
    <cellStyle name="常规 2 3 2 3 3 3 2 3 2" xfId="35800" xr:uid="{00000000-0005-0000-0000-0000088C0000}"/>
    <cellStyle name="常规 2 3 2 3 3 3 2 3 2 2" xfId="35801" xr:uid="{00000000-0005-0000-0000-0000098C0000}"/>
    <cellStyle name="常规 2 3 2 3 3 3 2 3 2 3" xfId="35802" xr:uid="{00000000-0005-0000-0000-00000A8C0000}"/>
    <cellStyle name="常规 2 3 2 3 3 3 2 3 3" xfId="35803" xr:uid="{00000000-0005-0000-0000-00000B8C0000}"/>
    <cellStyle name="常规 2 3 2 3 3 3 2 3 4" xfId="35804" xr:uid="{00000000-0005-0000-0000-00000C8C0000}"/>
    <cellStyle name="常规 2 3 2 3 3 3 2 4" xfId="35805" xr:uid="{00000000-0005-0000-0000-00000D8C0000}"/>
    <cellStyle name="常规 2 3 2 3 3 3 2 4 2" xfId="35806" xr:uid="{00000000-0005-0000-0000-00000E8C0000}"/>
    <cellStyle name="常规 2 3 2 3 3 3 2 4 2 2" xfId="35807" xr:uid="{00000000-0005-0000-0000-00000F8C0000}"/>
    <cellStyle name="常规 2 3 2 3 3 3 2 4 3" xfId="35808" xr:uid="{00000000-0005-0000-0000-0000108C0000}"/>
    <cellStyle name="常规 2 3 2 3 3 3 2 5" xfId="35809" xr:uid="{00000000-0005-0000-0000-0000118C0000}"/>
    <cellStyle name="常规 2 3 2 3 3 3 2 5 2" xfId="35810" xr:uid="{00000000-0005-0000-0000-0000128C0000}"/>
    <cellStyle name="常规 2 3 2 3 3 3 2 6" xfId="35811" xr:uid="{00000000-0005-0000-0000-0000138C0000}"/>
    <cellStyle name="常规 2 3 2 3 3 3 2 6 2" xfId="35812" xr:uid="{00000000-0005-0000-0000-0000148C0000}"/>
    <cellStyle name="常规 2 3 2 3 3 3 2 7" xfId="35813" xr:uid="{00000000-0005-0000-0000-0000158C0000}"/>
    <cellStyle name="常规 2 3 2 3 3 3 3" xfId="35814" xr:uid="{00000000-0005-0000-0000-0000168C0000}"/>
    <cellStyle name="常规 2 3 2 3 3 3 3 2" xfId="35815" xr:uid="{00000000-0005-0000-0000-0000178C0000}"/>
    <cellStyle name="常规 2 3 2 3 3 3 3 2 2" xfId="3955" xr:uid="{00000000-0005-0000-0000-0000A30F0000}"/>
    <cellStyle name="常规 2 3 2 3 3 3 3 2 2 2" xfId="35816" xr:uid="{00000000-0005-0000-0000-0000188C0000}"/>
    <cellStyle name="常规 2 3 2 3 3 3 3 2 2 3" xfId="35817" xr:uid="{00000000-0005-0000-0000-0000198C0000}"/>
    <cellStyle name="常规 2 3 2 3 3 3 3 2 3" xfId="35818" xr:uid="{00000000-0005-0000-0000-00001A8C0000}"/>
    <cellStyle name="常规 2 3 2 3 3 3 3 2 4" xfId="35819" xr:uid="{00000000-0005-0000-0000-00001B8C0000}"/>
    <cellStyle name="常规 2 3 2 3 3 3 3 3" xfId="35820" xr:uid="{00000000-0005-0000-0000-00001C8C0000}"/>
    <cellStyle name="常规 2 3 2 3 3 3 3 3 2" xfId="35821" xr:uid="{00000000-0005-0000-0000-00001D8C0000}"/>
    <cellStyle name="常规 2 3 2 3 3 3 3 3 2 2" xfId="35822" xr:uid="{00000000-0005-0000-0000-00001E8C0000}"/>
    <cellStyle name="常规 2 3 2 3 3 3 3 3 2 3" xfId="35823" xr:uid="{00000000-0005-0000-0000-00001F8C0000}"/>
    <cellStyle name="常规 2 3 2 3 3 3 3 3 3" xfId="35824" xr:uid="{00000000-0005-0000-0000-0000208C0000}"/>
    <cellStyle name="常规 2 3 2 3 3 3 3 3 4" xfId="35825" xr:uid="{00000000-0005-0000-0000-0000218C0000}"/>
    <cellStyle name="常规 2 3 2 3 3 3 3 4" xfId="35826" xr:uid="{00000000-0005-0000-0000-0000228C0000}"/>
    <cellStyle name="常规 2 3 2 3 3 3 3 4 2" xfId="35827" xr:uid="{00000000-0005-0000-0000-0000238C0000}"/>
    <cellStyle name="常规 2 3 2 3 3 3 3 4 2 2" xfId="29469" xr:uid="{00000000-0005-0000-0000-00004D730000}"/>
    <cellStyle name="常规 2 3 2 3 3 3 3 4 3" xfId="35828" xr:uid="{00000000-0005-0000-0000-0000248C0000}"/>
    <cellStyle name="常规 2 3 2 3 3 3 3 5" xfId="35829" xr:uid="{00000000-0005-0000-0000-0000258C0000}"/>
    <cellStyle name="常规 2 3 2 3 3 3 3 5 2" xfId="35830" xr:uid="{00000000-0005-0000-0000-0000268C0000}"/>
    <cellStyle name="常规 2 3 2 3 3 3 3 5 3" xfId="35831" xr:uid="{00000000-0005-0000-0000-0000278C0000}"/>
    <cellStyle name="常规 2 3 2 3 3 3 3 6" xfId="35832" xr:uid="{00000000-0005-0000-0000-0000288C0000}"/>
    <cellStyle name="常规 2 3 2 3 3 3 3 6 2" xfId="35833" xr:uid="{00000000-0005-0000-0000-0000298C0000}"/>
    <cellStyle name="常规 2 3 2 3 3 3 3 7" xfId="35834" xr:uid="{00000000-0005-0000-0000-00002A8C0000}"/>
    <cellStyle name="常规 2 3 2 3 3 3 4" xfId="35835" xr:uid="{00000000-0005-0000-0000-00002B8C0000}"/>
    <cellStyle name="常规 2 3 2 3 3 3 5" xfId="35836" xr:uid="{00000000-0005-0000-0000-00002C8C0000}"/>
    <cellStyle name="常规 2 3 2 3 3 3 6" xfId="35837" xr:uid="{00000000-0005-0000-0000-00002D8C0000}"/>
    <cellStyle name="常规 2 3 2 3 3 4" xfId="35838" xr:uid="{00000000-0005-0000-0000-00002E8C0000}"/>
    <cellStyle name="常规 2 3 2 3 3 4 2" xfId="35839" xr:uid="{00000000-0005-0000-0000-00002F8C0000}"/>
    <cellStyle name="常规 2 3 2 3 3 4 2 2" xfId="35840" xr:uid="{00000000-0005-0000-0000-0000308C0000}"/>
    <cellStyle name="常规 2 3 2 3 3 4 2 2 2" xfId="35841" xr:uid="{00000000-0005-0000-0000-0000318C0000}"/>
    <cellStyle name="常规 2 3 2 3 3 4 2 3" xfId="35842" xr:uid="{00000000-0005-0000-0000-0000328C0000}"/>
    <cellStyle name="常规 2 3 2 3 3 4 2 3 2" xfId="35843" xr:uid="{00000000-0005-0000-0000-0000338C0000}"/>
    <cellStyle name="常规 2 3 2 3 3 4 2 4" xfId="35844" xr:uid="{00000000-0005-0000-0000-0000348C0000}"/>
    <cellStyle name="常规 2 3 2 3 3 4 3" xfId="35845" xr:uid="{00000000-0005-0000-0000-0000358C0000}"/>
    <cellStyle name="常规 2 3 2 3 3 4 3 2" xfId="35846" xr:uid="{00000000-0005-0000-0000-0000368C0000}"/>
    <cellStyle name="常规 2 3 2 3 3 4 3 3" xfId="35847" xr:uid="{00000000-0005-0000-0000-0000378C0000}"/>
    <cellStyle name="常规 2 3 2 3 3 4 4" xfId="35848" xr:uid="{00000000-0005-0000-0000-0000388C0000}"/>
    <cellStyle name="常规 2 3 2 3 3 4 5" xfId="35849" xr:uid="{00000000-0005-0000-0000-0000398C0000}"/>
    <cellStyle name="常规 2 3 2 3 3 4 6" xfId="35850" xr:uid="{00000000-0005-0000-0000-00003A8C0000}"/>
    <cellStyle name="常规 2 3 2 3 3 5" xfId="35851" xr:uid="{00000000-0005-0000-0000-00003B8C0000}"/>
    <cellStyle name="常规 2 3 2 3 3 5 2" xfId="35852" xr:uid="{00000000-0005-0000-0000-00003C8C0000}"/>
    <cellStyle name="常规 2 3 2 3 3 5 2 2" xfId="35853" xr:uid="{00000000-0005-0000-0000-00003D8C0000}"/>
    <cellStyle name="常规 2 3 2 3 3 5 2 2 2" xfId="35854" xr:uid="{00000000-0005-0000-0000-00003E8C0000}"/>
    <cellStyle name="常规 2 3 2 3 3 5 2 3" xfId="27012" xr:uid="{00000000-0005-0000-0000-0000B4690000}"/>
    <cellStyle name="常规 2 3 2 3 3 5 2 4" xfId="27017" xr:uid="{00000000-0005-0000-0000-0000B9690000}"/>
    <cellStyle name="常规 2 3 2 3 3 5 3" xfId="35855" xr:uid="{00000000-0005-0000-0000-00003F8C0000}"/>
    <cellStyle name="常规 2 3 2 3 3 5 3 2" xfId="35856" xr:uid="{00000000-0005-0000-0000-0000408C0000}"/>
    <cellStyle name="常规 2 3 2 3 3 5 3 2 2" xfId="35857" xr:uid="{00000000-0005-0000-0000-0000418C0000}"/>
    <cellStyle name="常规 2 3 2 3 3 5 3 3" xfId="27027" xr:uid="{00000000-0005-0000-0000-0000C3690000}"/>
    <cellStyle name="常规 2 3 2 3 3 5 3 4" xfId="27030" xr:uid="{00000000-0005-0000-0000-0000C6690000}"/>
    <cellStyle name="常规 2 3 2 3 3 5 4" xfId="35858" xr:uid="{00000000-0005-0000-0000-0000428C0000}"/>
    <cellStyle name="常规 2 3 2 3 3 5 4 2" xfId="35859" xr:uid="{00000000-0005-0000-0000-0000438C0000}"/>
    <cellStyle name="常规 2 3 2 3 3 5 5" xfId="35860" xr:uid="{00000000-0005-0000-0000-0000448C0000}"/>
    <cellStyle name="常规 2 3 2 3 3 5 6" xfId="35861" xr:uid="{00000000-0005-0000-0000-0000458C0000}"/>
    <cellStyle name="常规 2 3 2 3 3 6" xfId="35862" xr:uid="{00000000-0005-0000-0000-0000468C0000}"/>
    <cellStyle name="常规 2 3 2 3 3 6 2" xfId="35863" xr:uid="{00000000-0005-0000-0000-0000478C0000}"/>
    <cellStyle name="常规 2 3 2 3 3 6 2 2" xfId="35864" xr:uid="{00000000-0005-0000-0000-0000488C0000}"/>
    <cellStyle name="常规 2 3 2 3 3 6 2 2 2" xfId="35865" xr:uid="{00000000-0005-0000-0000-0000498C0000}"/>
    <cellStyle name="常规 2 3 2 3 3 6 2 3" xfId="27034" xr:uid="{00000000-0005-0000-0000-0000CA690000}"/>
    <cellStyle name="常规 2 3 2 3 3 6 2 4" xfId="27039" xr:uid="{00000000-0005-0000-0000-0000CF690000}"/>
    <cellStyle name="常规 2 3 2 3 3 6 3" xfId="35866" xr:uid="{00000000-0005-0000-0000-00004A8C0000}"/>
    <cellStyle name="常规 2 3 2 3 3 6 3 2" xfId="35867" xr:uid="{00000000-0005-0000-0000-00004B8C0000}"/>
    <cellStyle name="常规 2 3 2 3 3 6 3 3" xfId="27046" xr:uid="{00000000-0005-0000-0000-0000D6690000}"/>
    <cellStyle name="常规 2 3 2 3 3 6 4" xfId="35868" xr:uid="{00000000-0005-0000-0000-00004C8C0000}"/>
    <cellStyle name="常规 2 3 2 3 3 6 4 2" xfId="35869" xr:uid="{00000000-0005-0000-0000-00004D8C0000}"/>
    <cellStyle name="常规 2 3 2 3 3 6 5" xfId="35870" xr:uid="{00000000-0005-0000-0000-00004E8C0000}"/>
    <cellStyle name="常规 2 3 2 3 3 6 6" xfId="35871" xr:uid="{00000000-0005-0000-0000-00004F8C0000}"/>
    <cellStyle name="常规 2 3 2 3 3 7" xfId="35872" xr:uid="{00000000-0005-0000-0000-0000508C0000}"/>
    <cellStyle name="常规 2 3 2 3 3 7 2" xfId="35873" xr:uid="{00000000-0005-0000-0000-0000518C0000}"/>
    <cellStyle name="常规 2 3 2 3 3 7 2 2" xfId="35874" xr:uid="{00000000-0005-0000-0000-0000528C0000}"/>
    <cellStyle name="常规 2 3 2 3 3 7 2 3" xfId="27063" xr:uid="{00000000-0005-0000-0000-0000E7690000}"/>
    <cellStyle name="常规 2 3 2 3 3 7 3" xfId="35875" xr:uid="{00000000-0005-0000-0000-0000538C0000}"/>
    <cellStyle name="常规 2 3 2 3 3 7 3 2" xfId="35876" xr:uid="{00000000-0005-0000-0000-0000548C0000}"/>
    <cellStyle name="常规 2 3 2 3 3 7 4" xfId="35877" xr:uid="{00000000-0005-0000-0000-0000558C0000}"/>
    <cellStyle name="常规 2 3 2 3 3 7 5" xfId="35878" xr:uid="{00000000-0005-0000-0000-0000568C0000}"/>
    <cellStyle name="常规 2 3 2 3 3 8" xfId="35879" xr:uid="{00000000-0005-0000-0000-0000578C0000}"/>
    <cellStyle name="常规 2 3 2 3 3 8 2" xfId="35880" xr:uid="{00000000-0005-0000-0000-0000588C0000}"/>
    <cellStyle name="常规 2 3 2 3 3 8 2 2" xfId="35881" xr:uid="{00000000-0005-0000-0000-0000598C0000}"/>
    <cellStyle name="常规 2 3 2 3 3 8 2 3" xfId="27077" xr:uid="{00000000-0005-0000-0000-0000F5690000}"/>
    <cellStyle name="常规 2 3 2 3 3 8 3" xfId="35882" xr:uid="{00000000-0005-0000-0000-00005A8C0000}"/>
    <cellStyle name="常规 2 3 2 3 3 8 3 2" xfId="35883" xr:uid="{00000000-0005-0000-0000-00005B8C0000}"/>
    <cellStyle name="常规 2 3 2 3 3 8 4" xfId="35884" xr:uid="{00000000-0005-0000-0000-00005C8C0000}"/>
    <cellStyle name="常规 2 3 2 3 3 8 5" xfId="35885" xr:uid="{00000000-0005-0000-0000-00005D8C0000}"/>
    <cellStyle name="常规 2 3 2 3 3 9" xfId="35886" xr:uid="{00000000-0005-0000-0000-00005E8C0000}"/>
    <cellStyle name="常规 2 3 2 3 3 9 2" xfId="35887" xr:uid="{00000000-0005-0000-0000-00005F8C0000}"/>
    <cellStyle name="常规 2 3 2 3 3 9 3" xfId="35888" xr:uid="{00000000-0005-0000-0000-0000608C0000}"/>
    <cellStyle name="常规 2 3 2 3 4" xfId="35889" xr:uid="{00000000-0005-0000-0000-0000618C0000}"/>
    <cellStyle name="常规 2 3 2 3 4 2" xfId="35890" xr:uid="{00000000-0005-0000-0000-0000628C0000}"/>
    <cellStyle name="常规 2 3 2 3 4 2 2" xfId="35891" xr:uid="{00000000-0005-0000-0000-0000638C0000}"/>
    <cellStyle name="常规 2 3 2 3 4 2 2 2" xfId="35892" xr:uid="{00000000-0005-0000-0000-0000648C0000}"/>
    <cellStyle name="常规 2 3 2 3 4 2 2 2 2" xfId="35894" xr:uid="{00000000-0005-0000-0000-0000668C0000}"/>
    <cellStyle name="常规 2 3 2 3 4 2 2 2 3" xfId="35895" xr:uid="{00000000-0005-0000-0000-0000678C0000}"/>
    <cellStyle name="常规 2 3 2 3 4 2 2 3" xfId="35896" xr:uid="{00000000-0005-0000-0000-0000688C0000}"/>
    <cellStyle name="常规 2 3 2 3 4 2 2 4" xfId="35897" xr:uid="{00000000-0005-0000-0000-0000698C0000}"/>
    <cellStyle name="常规 2 3 2 3 4 2 2 5" xfId="35898" xr:uid="{00000000-0005-0000-0000-00006A8C0000}"/>
    <cellStyle name="常规 2 3 2 3 4 2 3" xfId="35899" xr:uid="{00000000-0005-0000-0000-00006B8C0000}"/>
    <cellStyle name="常规 2 3 2 3 4 2 3 2" xfId="35900" xr:uid="{00000000-0005-0000-0000-00006C8C0000}"/>
    <cellStyle name="常规 2 3 2 3 4 2 3 2 2" xfId="35901" xr:uid="{00000000-0005-0000-0000-00006D8C0000}"/>
    <cellStyle name="常规 2 3 2 3 4 2 3 3" xfId="35902" xr:uid="{00000000-0005-0000-0000-00006E8C0000}"/>
    <cellStyle name="常规 2 3 2 3 4 2 3 4" xfId="35903" xr:uid="{00000000-0005-0000-0000-00006F8C0000}"/>
    <cellStyle name="常规 2 3 2 3 4 2 4" xfId="35904" xr:uid="{00000000-0005-0000-0000-0000708C0000}"/>
    <cellStyle name="常规 2 3 2 3 4 2 4 2" xfId="35905" xr:uid="{00000000-0005-0000-0000-0000718C0000}"/>
    <cellStyle name="常规 2 3 2 3 4 2 5" xfId="35906" xr:uid="{00000000-0005-0000-0000-0000728C0000}"/>
    <cellStyle name="常规 2 3 2 3 4 3" xfId="35907" xr:uid="{00000000-0005-0000-0000-0000738C0000}"/>
    <cellStyle name="常规 2 3 2 3 4 3 2" xfId="35908" xr:uid="{00000000-0005-0000-0000-0000748C0000}"/>
    <cellStyle name="常规 2 3 2 3 4 3 3" xfId="35909" xr:uid="{00000000-0005-0000-0000-0000758C0000}"/>
    <cellStyle name="常规 2 3 2 3 4 4" xfId="35910" xr:uid="{00000000-0005-0000-0000-0000768C0000}"/>
    <cellStyle name="常规 2 3 2 3 4 5" xfId="35911" xr:uid="{00000000-0005-0000-0000-0000778C0000}"/>
    <cellStyle name="常规 2 3 2 3 4 5 2" xfId="35912" xr:uid="{00000000-0005-0000-0000-0000788C0000}"/>
    <cellStyle name="常规 2 3 2 3 4 5 2 2" xfId="35913" xr:uid="{00000000-0005-0000-0000-0000798C0000}"/>
    <cellStyle name="常规 2 3 2 3 4 5 3" xfId="35914" xr:uid="{00000000-0005-0000-0000-00007A8C0000}"/>
    <cellStyle name="常规 2 3 2 3 4 6" xfId="35915" xr:uid="{00000000-0005-0000-0000-00007B8C0000}"/>
    <cellStyle name="常规 2 3 2 3 4 6 2" xfId="35916" xr:uid="{00000000-0005-0000-0000-00007C8C0000}"/>
    <cellStyle name="常规 2 3 2 3 5" xfId="35917" xr:uid="{00000000-0005-0000-0000-00007D8C0000}"/>
    <cellStyle name="常规 2 3 2 3 5 2" xfId="35918" xr:uid="{00000000-0005-0000-0000-00007E8C0000}"/>
    <cellStyle name="常规 2 3 2 3 5 2 2" xfId="24535" xr:uid="{00000000-0005-0000-0000-000007600000}"/>
    <cellStyle name="常规 2 3 2 3 5 2 2 2" xfId="20285" xr:uid="{00000000-0005-0000-0000-00006D4F0000}"/>
    <cellStyle name="常规 2 3 2 3 5 2 2 3" xfId="26114" xr:uid="{00000000-0005-0000-0000-000032660000}"/>
    <cellStyle name="常规 2 3 2 3 5 2 3" xfId="26122" xr:uid="{00000000-0005-0000-0000-00003A660000}"/>
    <cellStyle name="常规 2 3 2 3 5 2 3 2" xfId="26126" xr:uid="{00000000-0005-0000-0000-00003E660000}"/>
    <cellStyle name="常规 2 3 2 3 5 2 3 2 2" xfId="26129" xr:uid="{00000000-0005-0000-0000-000041660000}"/>
    <cellStyle name="常规 2 3 2 3 5 2 3 3" xfId="26135" xr:uid="{00000000-0005-0000-0000-000047660000}"/>
    <cellStyle name="常规 2 3 2 3 5 2 3 4" xfId="118" xr:uid="{00000000-0005-0000-0000-000089000000}"/>
    <cellStyle name="常规 2 3 2 3 5 2 4" xfId="26139" xr:uid="{00000000-0005-0000-0000-00004B660000}"/>
    <cellStyle name="常规 2 3 2 3 5 3" xfId="35919" xr:uid="{00000000-0005-0000-0000-00007F8C0000}"/>
    <cellStyle name="常规 2 3 2 3 5 3 2" xfId="35920" xr:uid="{00000000-0005-0000-0000-0000808C0000}"/>
    <cellStyle name="常规 2 3 2 3 5 4" xfId="35921" xr:uid="{00000000-0005-0000-0000-0000818C0000}"/>
    <cellStyle name="常规 2 3 2 3 5 4 2" xfId="35922" xr:uid="{00000000-0005-0000-0000-0000828C0000}"/>
    <cellStyle name="常规 2 3 2 3 5 4 2 2" xfId="35923" xr:uid="{00000000-0005-0000-0000-0000838C0000}"/>
    <cellStyle name="常规 2 3 2 3 5 4 3" xfId="35924" xr:uid="{00000000-0005-0000-0000-0000848C0000}"/>
    <cellStyle name="常规 2 3 2 3 5 5" xfId="35925" xr:uid="{00000000-0005-0000-0000-0000858C0000}"/>
    <cellStyle name="常规 2 3 2 3 5 6" xfId="35926" xr:uid="{00000000-0005-0000-0000-0000868C0000}"/>
    <cellStyle name="常规 2 3 2 3 5 6 2" xfId="35927" xr:uid="{00000000-0005-0000-0000-0000878C0000}"/>
    <cellStyle name="常规 2 3 2 3 6" xfId="35928" xr:uid="{00000000-0005-0000-0000-0000888C0000}"/>
    <cellStyle name="常规 2 3 2 3 6 2" xfId="35929" xr:uid="{00000000-0005-0000-0000-0000898C0000}"/>
    <cellStyle name="常规 2 3 2 3 6 2 2" xfId="35930" xr:uid="{00000000-0005-0000-0000-00008A8C0000}"/>
    <cellStyle name="常规 2 3 2 3 6 2 2 2" xfId="35931" xr:uid="{00000000-0005-0000-0000-00008B8C0000}"/>
    <cellStyle name="常规 2 3 2 3 6 2 2 2 2" xfId="8603" xr:uid="{00000000-0005-0000-0000-0000CB210000}"/>
    <cellStyle name="常规 2 3 2 3 6 2 2 2 2 2" xfId="35932" xr:uid="{00000000-0005-0000-0000-00008C8C0000}"/>
    <cellStyle name="常规 2 3 2 3 6 2 2 2 2 3" xfId="35933" xr:uid="{00000000-0005-0000-0000-00008D8C0000}"/>
    <cellStyle name="常规 2 3 2 3 6 2 2 2 3" xfId="8605" xr:uid="{00000000-0005-0000-0000-0000CD210000}"/>
    <cellStyle name="常规 2 3 2 3 6 2 2 2 4" xfId="35934" xr:uid="{00000000-0005-0000-0000-00008E8C0000}"/>
    <cellStyle name="常规 2 3 2 3 6 2 2 3" xfId="35935" xr:uid="{00000000-0005-0000-0000-00008F8C0000}"/>
    <cellStyle name="常规 2 3 2 3 6 2 2 3 2" xfId="8622" xr:uid="{00000000-0005-0000-0000-0000DE210000}"/>
    <cellStyle name="常规 2 3 2 3 6 2 2 3 2 2" xfId="35936" xr:uid="{00000000-0005-0000-0000-0000908C0000}"/>
    <cellStyle name="常规 2 3 2 3 6 2 2 3 2 3" xfId="35937" xr:uid="{00000000-0005-0000-0000-0000918C0000}"/>
    <cellStyle name="常规 2 3 2 3 6 2 2 3 3" xfId="8625" xr:uid="{00000000-0005-0000-0000-0000E1210000}"/>
    <cellStyle name="常规 2 3 2 3 6 2 2 3 4" xfId="35938" xr:uid="{00000000-0005-0000-0000-0000928C0000}"/>
    <cellStyle name="常规 2 3 2 3 6 2 2 4" xfId="35939" xr:uid="{00000000-0005-0000-0000-0000938C0000}"/>
    <cellStyle name="常规 2 3 2 3 6 2 2 4 2" xfId="8640" xr:uid="{00000000-0005-0000-0000-0000F0210000}"/>
    <cellStyle name="常规 2 3 2 3 6 2 2 4 2 2" xfId="35940" xr:uid="{00000000-0005-0000-0000-0000948C0000}"/>
    <cellStyle name="常规 2 3 2 3 6 2 2 4 3" xfId="35941" xr:uid="{00000000-0005-0000-0000-0000958C0000}"/>
    <cellStyle name="常规 2 3 2 3 6 2 2 5" xfId="35942" xr:uid="{00000000-0005-0000-0000-0000968C0000}"/>
    <cellStyle name="常规 2 3 2 3 6 2 2 5 2" xfId="35943" xr:uid="{00000000-0005-0000-0000-0000978C0000}"/>
    <cellStyle name="常规 2 3 2 3 6 2 2 6" xfId="35945" xr:uid="{00000000-0005-0000-0000-0000998C0000}"/>
    <cellStyle name="常规 2 3 2 3 6 2 2 7" xfId="35946" xr:uid="{00000000-0005-0000-0000-00009A8C0000}"/>
    <cellStyle name="常规 2 3 2 3 6 2 3" xfId="35947" xr:uid="{00000000-0005-0000-0000-00009B8C0000}"/>
    <cellStyle name="常规 2 3 2 3 6 2 4" xfId="35948" xr:uid="{00000000-0005-0000-0000-00009C8C0000}"/>
    <cellStyle name="常规 2 3 2 3 6 3" xfId="35949" xr:uid="{00000000-0005-0000-0000-00009D8C0000}"/>
    <cellStyle name="常规 2 3 2 3 6 3 2" xfId="35950" xr:uid="{00000000-0005-0000-0000-00009E8C0000}"/>
    <cellStyle name="常规 2 3 2 3 6 3 2 2" xfId="35951" xr:uid="{00000000-0005-0000-0000-00009F8C0000}"/>
    <cellStyle name="常规 2 3 2 3 6 3 2 2 2" xfId="35952" xr:uid="{00000000-0005-0000-0000-0000A08C0000}"/>
    <cellStyle name="常规 2 3 2 3 6 3 2 2 3" xfId="35953" xr:uid="{00000000-0005-0000-0000-0000A18C0000}"/>
    <cellStyle name="常规 2 3 2 3 6 3 2 3" xfId="35954" xr:uid="{00000000-0005-0000-0000-0000A28C0000}"/>
    <cellStyle name="常规 2 3 2 3 6 3 2 4" xfId="35955" xr:uid="{00000000-0005-0000-0000-0000A38C0000}"/>
    <cellStyle name="常规 2 3 2 3 6 3 3" xfId="35956" xr:uid="{00000000-0005-0000-0000-0000A48C0000}"/>
    <cellStyle name="常规 2 3 2 3 6 3 3 2" xfId="35957" xr:uid="{00000000-0005-0000-0000-0000A58C0000}"/>
    <cellStyle name="常规 2 3 2 3 6 3 3 2 2" xfId="35958" xr:uid="{00000000-0005-0000-0000-0000A68C0000}"/>
    <cellStyle name="常规 2 3 2 3 6 3 3 2 3" xfId="35959" xr:uid="{00000000-0005-0000-0000-0000A78C0000}"/>
    <cellStyle name="常规 2 3 2 3 6 3 3 3" xfId="35960" xr:uid="{00000000-0005-0000-0000-0000A88C0000}"/>
    <cellStyle name="常规 2 3 2 3 6 3 3 4" xfId="35961" xr:uid="{00000000-0005-0000-0000-0000A98C0000}"/>
    <cellStyle name="常规 2 3 2 3 6 3 4" xfId="35962" xr:uid="{00000000-0005-0000-0000-0000AA8C0000}"/>
    <cellStyle name="常规 2 3 2 3 6 3 4 2" xfId="35963" xr:uid="{00000000-0005-0000-0000-0000AB8C0000}"/>
    <cellStyle name="常规 2 3 2 3 6 3 4 2 2" xfId="35964" xr:uid="{00000000-0005-0000-0000-0000AC8C0000}"/>
    <cellStyle name="常规 2 3 2 3 6 3 4 3" xfId="35965" xr:uid="{00000000-0005-0000-0000-0000AD8C0000}"/>
    <cellStyle name="常规 2 3 2 3 6 3 5" xfId="35966" xr:uid="{00000000-0005-0000-0000-0000AE8C0000}"/>
    <cellStyle name="常规 2 3 2 3 6 3 6" xfId="35968" xr:uid="{00000000-0005-0000-0000-0000B08C0000}"/>
    <cellStyle name="常规 2 3 2 3 6 4" xfId="35969" xr:uid="{00000000-0005-0000-0000-0000B18C0000}"/>
    <cellStyle name="常规 2 3 2 3 6 4 2" xfId="35970" xr:uid="{00000000-0005-0000-0000-0000B28C0000}"/>
    <cellStyle name="常规 2 3 2 3 6 4 2 2" xfId="35971" xr:uid="{00000000-0005-0000-0000-0000B38C0000}"/>
    <cellStyle name="常规 2 3 2 3 6 4 3" xfId="35972" xr:uid="{00000000-0005-0000-0000-0000B48C0000}"/>
    <cellStyle name="常规 2 3 2 3 6 5" xfId="35973" xr:uid="{00000000-0005-0000-0000-0000B58C0000}"/>
    <cellStyle name="常规 2 3 2 3 6 5 2" xfId="35974" xr:uid="{00000000-0005-0000-0000-0000B68C0000}"/>
    <cellStyle name="常规 2 3 2 3 7" xfId="35975" xr:uid="{00000000-0005-0000-0000-0000B78C0000}"/>
    <cellStyle name="常规 2 3 2 3 7 2" xfId="35976" xr:uid="{00000000-0005-0000-0000-0000B88C0000}"/>
    <cellStyle name="常规 2 3 2 3 7 2 2" xfId="35977" xr:uid="{00000000-0005-0000-0000-0000B98C0000}"/>
    <cellStyle name="常规 2 3 2 3 7 2 2 2" xfId="35978" xr:uid="{00000000-0005-0000-0000-0000BA8C0000}"/>
    <cellStyle name="常规 2 3 2 3 7 2 2 2 2" xfId="35979" xr:uid="{00000000-0005-0000-0000-0000BB8C0000}"/>
    <cellStyle name="常规 2 3 2 3 7 2 2 2 3" xfId="35980" xr:uid="{00000000-0005-0000-0000-0000BC8C0000}"/>
    <cellStyle name="常规 2 3 2 3 7 2 2 3" xfId="10324" xr:uid="{00000000-0005-0000-0000-000084280000}"/>
    <cellStyle name="常规 2 3 2 3 7 2 2 4" xfId="35981" xr:uid="{00000000-0005-0000-0000-0000BD8C0000}"/>
    <cellStyle name="常规 2 3 2 3 7 2 3" xfId="35982" xr:uid="{00000000-0005-0000-0000-0000BE8C0000}"/>
    <cellStyle name="常规 2 3 2 3 7 2 3 2" xfId="35983" xr:uid="{00000000-0005-0000-0000-0000BF8C0000}"/>
    <cellStyle name="常规 2 3 2 3 7 2 3 2 2" xfId="35984" xr:uid="{00000000-0005-0000-0000-0000C08C0000}"/>
    <cellStyle name="常规 2 3 2 3 7 2 3 2 3" xfId="35985" xr:uid="{00000000-0005-0000-0000-0000C18C0000}"/>
    <cellStyle name="常规 2 3 2 3 7 2 3 3" xfId="35986" xr:uid="{00000000-0005-0000-0000-0000C28C0000}"/>
    <cellStyle name="常规 2 3 2 3 7 2 3 4" xfId="35987" xr:uid="{00000000-0005-0000-0000-0000C38C0000}"/>
    <cellStyle name="常规 2 3 2 3 7 2 4" xfId="35988" xr:uid="{00000000-0005-0000-0000-0000C48C0000}"/>
    <cellStyle name="常规 2 3 2 3 7 2 4 2" xfId="35989" xr:uid="{00000000-0005-0000-0000-0000C58C0000}"/>
    <cellStyle name="常规 2 3 2 3 7 2 4 2 2" xfId="35990" xr:uid="{00000000-0005-0000-0000-0000C68C0000}"/>
    <cellStyle name="常规 2 3 2 3 7 2 4 3" xfId="35991" xr:uid="{00000000-0005-0000-0000-0000C78C0000}"/>
    <cellStyle name="常规 2 3 2 3 7 2 5" xfId="35992" xr:uid="{00000000-0005-0000-0000-0000C88C0000}"/>
    <cellStyle name="常规 2 3 2 3 7 2 5 2" xfId="35993" xr:uid="{00000000-0005-0000-0000-0000C98C0000}"/>
    <cellStyle name="常规 2 3 2 3 7 2 6" xfId="35995" xr:uid="{00000000-0005-0000-0000-0000CB8C0000}"/>
    <cellStyle name="常规 2 3 2 3 7 2 7" xfId="35996" xr:uid="{00000000-0005-0000-0000-0000CC8C0000}"/>
    <cellStyle name="常规 2 3 2 3 7 3" xfId="35997" xr:uid="{00000000-0005-0000-0000-0000CD8C0000}"/>
    <cellStyle name="常规 2 3 2 3 7 3 2" xfId="35998" xr:uid="{00000000-0005-0000-0000-0000CE8C0000}"/>
    <cellStyle name="常规 2 3 2 3 7 3 2 2" xfId="35999" xr:uid="{00000000-0005-0000-0000-0000CF8C0000}"/>
    <cellStyle name="常规 2 3 2 3 7 3 2 2 2" xfId="36000" xr:uid="{00000000-0005-0000-0000-0000D08C0000}"/>
    <cellStyle name="常规 2 3 2 3 7 3 2 2 3" xfId="36001" xr:uid="{00000000-0005-0000-0000-0000D18C0000}"/>
    <cellStyle name="常规 2 3 2 3 7 3 2 3" xfId="36002" xr:uid="{00000000-0005-0000-0000-0000D28C0000}"/>
    <cellStyle name="常规 2 3 2 3 7 3 2 4" xfId="36003" xr:uid="{00000000-0005-0000-0000-0000D38C0000}"/>
    <cellStyle name="常规 2 3 2 3 7 3 3" xfId="36004" xr:uid="{00000000-0005-0000-0000-0000D48C0000}"/>
    <cellStyle name="常规 2 3 2 3 7 3 3 2" xfId="36005" xr:uid="{00000000-0005-0000-0000-0000D58C0000}"/>
    <cellStyle name="常规 2 3 2 3 7 3 3 2 2" xfId="36006" xr:uid="{00000000-0005-0000-0000-0000D68C0000}"/>
    <cellStyle name="常规 2 3 2 3 7 3 3 2 3" xfId="36007" xr:uid="{00000000-0005-0000-0000-0000D78C0000}"/>
    <cellStyle name="常规 2 3 2 3 7 3 3 3" xfId="36008" xr:uid="{00000000-0005-0000-0000-0000D88C0000}"/>
    <cellStyle name="常规 2 3 2 3 7 3 3 4" xfId="36009" xr:uid="{00000000-0005-0000-0000-0000D98C0000}"/>
    <cellStyle name="常规 2 3 2 3 7 3 4" xfId="36010" xr:uid="{00000000-0005-0000-0000-0000DA8C0000}"/>
    <cellStyle name="常规 2 3 2 3 7 3 4 2" xfId="36011" xr:uid="{00000000-0005-0000-0000-0000DB8C0000}"/>
    <cellStyle name="常规 2 3 2 3 7 3 4 2 2" xfId="36012" xr:uid="{00000000-0005-0000-0000-0000DC8C0000}"/>
    <cellStyle name="常规 2 3 2 3 7 3 4 3" xfId="36013" xr:uid="{00000000-0005-0000-0000-0000DD8C0000}"/>
    <cellStyle name="常规 2 3 2 3 7 3 5" xfId="36014" xr:uid="{00000000-0005-0000-0000-0000DE8C0000}"/>
    <cellStyle name="常规 2 3 2 3 7 3 5 2" xfId="13101" xr:uid="{00000000-0005-0000-0000-00005D330000}"/>
    <cellStyle name="常规 2 3 2 3 7 3 6" xfId="36015" xr:uid="{00000000-0005-0000-0000-0000DF8C0000}"/>
    <cellStyle name="常规 2 3 2 3 7 4" xfId="36016" xr:uid="{00000000-0005-0000-0000-0000E08C0000}"/>
    <cellStyle name="常规 2 3 2 3 7 5" xfId="36017" xr:uid="{00000000-0005-0000-0000-0000E18C0000}"/>
    <cellStyle name="常规 2 3 2 3 8" xfId="36018" xr:uid="{00000000-0005-0000-0000-0000E28C0000}"/>
    <cellStyle name="常规 2 3 2 3 8 2" xfId="36019" xr:uid="{00000000-0005-0000-0000-0000E38C0000}"/>
    <cellStyle name="常规 2 3 2 3 9" xfId="36020" xr:uid="{00000000-0005-0000-0000-0000E48C0000}"/>
    <cellStyle name="常规 2 3 2 3 9 2" xfId="36021" xr:uid="{00000000-0005-0000-0000-0000E58C0000}"/>
    <cellStyle name="常规 2 3 2 3 9 2 2" xfId="36022" xr:uid="{00000000-0005-0000-0000-0000E68C0000}"/>
    <cellStyle name="常规 2 3 2 3 9 2 2 2" xfId="36023" xr:uid="{00000000-0005-0000-0000-0000E78C0000}"/>
    <cellStyle name="常规 2 3 2 3 9 2 2 2 2" xfId="36024" xr:uid="{00000000-0005-0000-0000-0000E88C0000}"/>
    <cellStyle name="常规 2 3 2 3 9 2 2 3" xfId="36025" xr:uid="{00000000-0005-0000-0000-0000E98C0000}"/>
    <cellStyle name="常规 2 3 2 3 9 2 3" xfId="36026" xr:uid="{00000000-0005-0000-0000-0000EA8C0000}"/>
    <cellStyle name="常规 2 3 2 3 9 2 3 2" xfId="36027" xr:uid="{00000000-0005-0000-0000-0000EB8C0000}"/>
    <cellStyle name="常规 2 3 2 3 9 2 4" xfId="36028" xr:uid="{00000000-0005-0000-0000-0000EC8C0000}"/>
    <cellStyle name="常规 2 3 2 3 9 3" xfId="36029" xr:uid="{00000000-0005-0000-0000-0000ED8C0000}"/>
    <cellStyle name="常规 2 3 2 3 9 3 2" xfId="36030" xr:uid="{00000000-0005-0000-0000-0000EE8C0000}"/>
    <cellStyle name="常规 2 3 2 3 9 3 2 2" xfId="36031" xr:uid="{00000000-0005-0000-0000-0000EF8C0000}"/>
    <cellStyle name="常规 2 3 2 3 9 3 2 3" xfId="36032" xr:uid="{00000000-0005-0000-0000-0000F08C0000}"/>
    <cellStyle name="常规 2 3 2 3 9 3 3" xfId="36033" xr:uid="{00000000-0005-0000-0000-0000F18C0000}"/>
    <cellStyle name="常规 2 3 2 3 9 3 4" xfId="36034" xr:uid="{00000000-0005-0000-0000-0000F28C0000}"/>
    <cellStyle name="常规 2 3 2 3 9 4" xfId="36035" xr:uid="{00000000-0005-0000-0000-0000F38C0000}"/>
    <cellStyle name="常规 2 3 2 3 9 4 2" xfId="36036" xr:uid="{00000000-0005-0000-0000-0000F48C0000}"/>
    <cellStyle name="常规 2 3 2 3 9 4 2 2" xfId="36037" xr:uid="{00000000-0005-0000-0000-0000F58C0000}"/>
    <cellStyle name="常规 2 3 2 3 9 4 3" xfId="36038" xr:uid="{00000000-0005-0000-0000-0000F68C0000}"/>
    <cellStyle name="常规 2 3 2 3 9 5" xfId="36039" xr:uid="{00000000-0005-0000-0000-0000F78C0000}"/>
    <cellStyle name="常规 2 3 2 3 9 5 2" xfId="36040" xr:uid="{00000000-0005-0000-0000-0000F88C0000}"/>
    <cellStyle name="常规 2 3 2 3 9 6" xfId="10521" xr:uid="{00000000-0005-0000-0000-000049290000}"/>
    <cellStyle name="常规 2 3 2 4" xfId="36041" xr:uid="{00000000-0005-0000-0000-0000F98C0000}"/>
    <cellStyle name="常规 2 3 2 4 2" xfId="36042" xr:uid="{00000000-0005-0000-0000-0000FA8C0000}"/>
    <cellStyle name="常规 2 3 2 4 2 10" xfId="36043" xr:uid="{00000000-0005-0000-0000-0000FB8C0000}"/>
    <cellStyle name="常规 2 3 2 4 2 10 2" xfId="36044" xr:uid="{00000000-0005-0000-0000-0000FC8C0000}"/>
    <cellStyle name="常规 2 3 2 4 2 11" xfId="36045" xr:uid="{00000000-0005-0000-0000-0000FD8C0000}"/>
    <cellStyle name="常规 2 3 2 4 2 11 2" xfId="36046" xr:uid="{00000000-0005-0000-0000-0000FE8C0000}"/>
    <cellStyle name="常规 2 3 2 4 2 12" xfId="36047" xr:uid="{00000000-0005-0000-0000-0000FF8C0000}"/>
    <cellStyle name="常规 2 3 2 4 2 12 2" xfId="36048" xr:uid="{00000000-0005-0000-0000-0000008D0000}"/>
    <cellStyle name="常规 2 3 2 4 2 13" xfId="36049" xr:uid="{00000000-0005-0000-0000-0000018D0000}"/>
    <cellStyle name="常规 2 3 2 4 2 13 2" xfId="36050" xr:uid="{00000000-0005-0000-0000-0000028D0000}"/>
    <cellStyle name="常规 2 3 2 4 2 14" xfId="36051" xr:uid="{00000000-0005-0000-0000-0000038D0000}"/>
    <cellStyle name="常规 2 3 2 4 2 15" xfId="36052" xr:uid="{00000000-0005-0000-0000-0000048D0000}"/>
    <cellStyle name="常规 2 3 2 4 2 15 2" xfId="36053" xr:uid="{00000000-0005-0000-0000-0000058D0000}"/>
    <cellStyle name="常规 2 3 2 4 2 16" xfId="36054" xr:uid="{00000000-0005-0000-0000-0000068D0000}"/>
    <cellStyle name="常规 2 3 2 4 2 17" xfId="36055" xr:uid="{00000000-0005-0000-0000-0000078D0000}"/>
    <cellStyle name="常规 2 3 2 4 2 2" xfId="36056" xr:uid="{00000000-0005-0000-0000-0000088D0000}"/>
    <cellStyle name="常规 2 3 2 4 2 2 10" xfId="36057" xr:uid="{00000000-0005-0000-0000-0000098D0000}"/>
    <cellStyle name="常规 2 3 2 4 2 2 10 2" xfId="36058" xr:uid="{00000000-0005-0000-0000-00000A8D0000}"/>
    <cellStyle name="常规 2 3 2 4 2 2 11" xfId="36059" xr:uid="{00000000-0005-0000-0000-00000B8D0000}"/>
    <cellStyle name="常规 2 3 2 4 2 2 11 2" xfId="36060" xr:uid="{00000000-0005-0000-0000-00000C8D0000}"/>
    <cellStyle name="常规 2 3 2 4 2 2 12" xfId="36061" xr:uid="{00000000-0005-0000-0000-00000D8D0000}"/>
    <cellStyle name="常规 2 3 2 4 2 2 12 2" xfId="36062" xr:uid="{00000000-0005-0000-0000-00000E8D0000}"/>
    <cellStyle name="常规 2 3 2 4 2 2 13" xfId="36063" xr:uid="{00000000-0005-0000-0000-00000F8D0000}"/>
    <cellStyle name="常规 2 3 2 4 2 2 13 2" xfId="36064" xr:uid="{00000000-0005-0000-0000-0000108D0000}"/>
    <cellStyle name="常规 2 3 2 4 2 2 14" xfId="36065" xr:uid="{00000000-0005-0000-0000-0000118D0000}"/>
    <cellStyle name="常规 2 3 2 4 2 2 15" xfId="36066" xr:uid="{00000000-0005-0000-0000-0000128D0000}"/>
    <cellStyle name="常规 2 3 2 4 2 2 16" xfId="36067" xr:uid="{00000000-0005-0000-0000-0000138D0000}"/>
    <cellStyle name="常规 2 3 2 4 2 2 2" xfId="36068" xr:uid="{00000000-0005-0000-0000-0000148D0000}"/>
    <cellStyle name="常规 2 3 2 4 2 2 2 2" xfId="36069" xr:uid="{00000000-0005-0000-0000-0000158D0000}"/>
    <cellStyle name="常规 2 3 2 4 2 2 2 2 2" xfId="36070" xr:uid="{00000000-0005-0000-0000-0000168D0000}"/>
    <cellStyle name="常规 2 3 2 4 2 2 2 2 2 2" xfId="36071" xr:uid="{00000000-0005-0000-0000-0000178D0000}"/>
    <cellStyle name="常规 2 3 2 4 2 2 2 2 2 2 2" xfId="36072" xr:uid="{00000000-0005-0000-0000-0000188D0000}"/>
    <cellStyle name="常规 2 3 2 4 2 2 2 2 2 2 3" xfId="36073" xr:uid="{00000000-0005-0000-0000-0000198D0000}"/>
    <cellStyle name="常规 2 3 2 4 2 2 2 2 2 3" xfId="36074" xr:uid="{00000000-0005-0000-0000-00001A8D0000}"/>
    <cellStyle name="常规 2 3 2 4 2 2 2 2 2 4" xfId="36075" xr:uid="{00000000-0005-0000-0000-00001B8D0000}"/>
    <cellStyle name="常规 2 3 2 4 2 2 2 2 3" xfId="36076" xr:uid="{00000000-0005-0000-0000-00001C8D0000}"/>
    <cellStyle name="常规 2 3 2 4 2 2 2 2 3 2" xfId="15026" xr:uid="{00000000-0005-0000-0000-0000E23A0000}"/>
    <cellStyle name="常规 2 3 2 4 2 2 2 2 3 2 2" xfId="15032" xr:uid="{00000000-0005-0000-0000-0000E83A0000}"/>
    <cellStyle name="常规 2 3 2 4 2 2 2 2 3 2 3" xfId="36077" xr:uid="{00000000-0005-0000-0000-00001D8D0000}"/>
    <cellStyle name="常规 2 3 2 4 2 2 2 2 3 3" xfId="15036" xr:uid="{00000000-0005-0000-0000-0000EC3A0000}"/>
    <cellStyle name="常规 2 3 2 4 2 2 2 2 3 4" xfId="36078" xr:uid="{00000000-0005-0000-0000-00001E8D0000}"/>
    <cellStyle name="常规 2 3 2 4 2 2 2 2 4" xfId="36079" xr:uid="{00000000-0005-0000-0000-00001F8D0000}"/>
    <cellStyle name="常规 2 3 2 4 2 2 2 2 4 2" xfId="36080" xr:uid="{00000000-0005-0000-0000-0000208D0000}"/>
    <cellStyle name="常规 2 3 2 4 2 2 2 2 4 3" xfId="36081" xr:uid="{00000000-0005-0000-0000-0000218D0000}"/>
    <cellStyle name="常规 2 3 2 4 2 2 2 2 5" xfId="36082" xr:uid="{00000000-0005-0000-0000-0000228D0000}"/>
    <cellStyle name="常规 2 3 2 4 2 2 2 2 5 2" xfId="36083" xr:uid="{00000000-0005-0000-0000-0000238D0000}"/>
    <cellStyle name="常规 2 3 2 4 2 2 2 2 6" xfId="36084" xr:uid="{00000000-0005-0000-0000-0000248D0000}"/>
    <cellStyle name="常规 2 3 2 4 2 2 2 3" xfId="36085" xr:uid="{00000000-0005-0000-0000-0000258D0000}"/>
    <cellStyle name="常规 2 3 2 4 2 2 2 3 2" xfId="36086" xr:uid="{00000000-0005-0000-0000-0000268D0000}"/>
    <cellStyle name="常规 2 3 2 4 2 2 2 3 3" xfId="13640" xr:uid="{00000000-0005-0000-0000-000078350000}"/>
    <cellStyle name="常规 2 3 2 4 2 2 2 4" xfId="36087" xr:uid="{00000000-0005-0000-0000-0000278D0000}"/>
    <cellStyle name="常规 2 3 2 4 2 2 2 4 2" xfId="27592" xr:uid="{00000000-0005-0000-0000-0000F86B0000}"/>
    <cellStyle name="常规 2 3 2 4 2 2 2 4 3" xfId="13644" xr:uid="{00000000-0005-0000-0000-00007C350000}"/>
    <cellStyle name="常规 2 3 2 4 2 2 2 5" xfId="36088" xr:uid="{00000000-0005-0000-0000-0000288D0000}"/>
    <cellStyle name="常规 2 3 2 4 2 2 2 5 2" xfId="27609" xr:uid="{00000000-0005-0000-0000-0000096C0000}"/>
    <cellStyle name="常规 2 3 2 4 2 2 2 6" xfId="19391" xr:uid="{00000000-0005-0000-0000-0000EF4B0000}"/>
    <cellStyle name="常规 2 3 2 4 2 2 2 7" xfId="36089" xr:uid="{00000000-0005-0000-0000-0000298D0000}"/>
    <cellStyle name="常规 2 3 2 4 2 2 3" xfId="36090" xr:uid="{00000000-0005-0000-0000-00002A8D0000}"/>
    <cellStyle name="常规 2 3 2 4 2 2 3 2" xfId="36091" xr:uid="{00000000-0005-0000-0000-00002B8D0000}"/>
    <cellStyle name="常规 2 3 2 4 2 2 3 2 2" xfId="36092" xr:uid="{00000000-0005-0000-0000-00002C8D0000}"/>
    <cellStyle name="常规 2 3 2 4 2 2 3 2 2 2" xfId="36093" xr:uid="{00000000-0005-0000-0000-00002D8D0000}"/>
    <cellStyle name="常规 2 3 2 4 2 2 3 2 2 3" xfId="36094" xr:uid="{00000000-0005-0000-0000-00002E8D0000}"/>
    <cellStyle name="常规 2 3 2 4 2 2 3 2 3" xfId="36095" xr:uid="{00000000-0005-0000-0000-00002F8D0000}"/>
    <cellStyle name="常规 2 3 2 4 2 2 3 2 3 2" xfId="36096" xr:uid="{00000000-0005-0000-0000-0000308D0000}"/>
    <cellStyle name="常规 2 3 2 4 2 2 3 2 4" xfId="36097" xr:uid="{00000000-0005-0000-0000-0000318D0000}"/>
    <cellStyle name="常规 2 3 2 4 2 2 3 3" xfId="36098" xr:uid="{00000000-0005-0000-0000-0000328D0000}"/>
    <cellStyle name="常规 2 3 2 4 2 2 3 3 2" xfId="36099" xr:uid="{00000000-0005-0000-0000-0000338D0000}"/>
    <cellStyle name="常规 2 3 2 4 2 2 3 3 2 2" xfId="36101" xr:uid="{00000000-0005-0000-0000-0000358D0000}"/>
    <cellStyle name="常规 2 3 2 4 2 2 3 3 2 3" xfId="36102" xr:uid="{00000000-0005-0000-0000-0000368D0000}"/>
    <cellStyle name="常规 2 3 2 4 2 2 3 3 3" xfId="36103" xr:uid="{00000000-0005-0000-0000-0000378D0000}"/>
    <cellStyle name="常规 2 3 2 4 2 2 3 3 3 2" xfId="36105" xr:uid="{00000000-0005-0000-0000-0000398D0000}"/>
    <cellStyle name="常规 2 3 2 4 2 2 3 3 4" xfId="36106" xr:uid="{00000000-0005-0000-0000-00003A8D0000}"/>
    <cellStyle name="常规 2 3 2 4 2 2 3 4" xfId="36107" xr:uid="{00000000-0005-0000-0000-00003B8D0000}"/>
    <cellStyle name="常规 2 3 2 4 2 2 3 4 2" xfId="1813" xr:uid="{00000000-0005-0000-0000-000045070000}"/>
    <cellStyle name="常规 2 3 2 4 2 2 3 4 3" xfId="27648" xr:uid="{00000000-0005-0000-0000-0000306C0000}"/>
    <cellStyle name="常规 2 3 2 4 2 2 3 5" xfId="36108" xr:uid="{00000000-0005-0000-0000-00003C8D0000}"/>
    <cellStyle name="常规 2 3 2 4 2 2 3 5 2" xfId="27664" xr:uid="{00000000-0005-0000-0000-0000406C0000}"/>
    <cellStyle name="常规 2 3 2 4 2 2 3 5 3" xfId="27668" xr:uid="{00000000-0005-0000-0000-0000446C0000}"/>
    <cellStyle name="常规 2 3 2 4 2 2 3 6" xfId="36109" xr:uid="{00000000-0005-0000-0000-00003D8D0000}"/>
    <cellStyle name="常规 2 3 2 4 2 2 3 7" xfId="36110" xr:uid="{00000000-0005-0000-0000-00003E8D0000}"/>
    <cellStyle name="常规 2 3 2 4 2 2 4" xfId="36111" xr:uid="{00000000-0005-0000-0000-00003F8D0000}"/>
    <cellStyle name="常规 2 3 2 4 2 2 4 2" xfId="36112" xr:uid="{00000000-0005-0000-0000-0000408D0000}"/>
    <cellStyle name="常规 2 3 2 4 2 2 4 2 2" xfId="36113" xr:uid="{00000000-0005-0000-0000-0000418D0000}"/>
    <cellStyle name="常规 2 3 2 4 2 2 4 2 3" xfId="36114" xr:uid="{00000000-0005-0000-0000-0000428D0000}"/>
    <cellStyle name="常规 2 3 2 4 2 2 4 3" xfId="36115" xr:uid="{00000000-0005-0000-0000-0000438D0000}"/>
    <cellStyle name="常规 2 3 2 4 2 2 4 3 2" xfId="36116" xr:uid="{00000000-0005-0000-0000-0000448D0000}"/>
    <cellStyle name="常规 2 3 2 4 2 2 4 3 3" xfId="36117" xr:uid="{00000000-0005-0000-0000-0000458D0000}"/>
    <cellStyle name="常规 2 3 2 4 2 2 4 4" xfId="36118" xr:uid="{00000000-0005-0000-0000-0000468D0000}"/>
    <cellStyle name="常规 2 3 2 4 2 2 4 4 2" xfId="1446" xr:uid="{00000000-0005-0000-0000-0000D6050000}"/>
    <cellStyle name="常规 2 3 2 4 2 2 4 5" xfId="36119" xr:uid="{00000000-0005-0000-0000-0000478D0000}"/>
    <cellStyle name="常规 2 3 2 4 2 2 4 6" xfId="36120" xr:uid="{00000000-0005-0000-0000-0000488D0000}"/>
    <cellStyle name="常规 2 3 2 4 2 2 5" xfId="36121" xr:uid="{00000000-0005-0000-0000-0000498D0000}"/>
    <cellStyle name="常规 2 3 2 4 2 2 5 2" xfId="36122" xr:uid="{00000000-0005-0000-0000-00004A8D0000}"/>
    <cellStyle name="常规 2 3 2 4 2 2 5 2 2" xfId="36123" xr:uid="{00000000-0005-0000-0000-00004B8D0000}"/>
    <cellStyle name="常规 2 3 2 4 2 2 5 2 3" xfId="36124" xr:uid="{00000000-0005-0000-0000-00004C8D0000}"/>
    <cellStyle name="常规 2 3 2 4 2 2 5 3" xfId="36125" xr:uid="{00000000-0005-0000-0000-00004D8D0000}"/>
    <cellStyle name="常规 2 3 2 4 2 2 5 3 2" xfId="36126" xr:uid="{00000000-0005-0000-0000-00004E8D0000}"/>
    <cellStyle name="常规 2 3 2 4 2 2 5 3 3" xfId="36127" xr:uid="{00000000-0005-0000-0000-00004F8D0000}"/>
    <cellStyle name="常规 2 3 2 4 2 2 5 4" xfId="36128" xr:uid="{00000000-0005-0000-0000-0000508D0000}"/>
    <cellStyle name="常规 2 3 2 4 2 2 5 4 2" xfId="1378" xr:uid="{00000000-0005-0000-0000-000092050000}"/>
    <cellStyle name="常规 2 3 2 4 2 2 5 5" xfId="36129" xr:uid="{00000000-0005-0000-0000-0000518D0000}"/>
    <cellStyle name="常规 2 3 2 4 2 2 5 6" xfId="36130" xr:uid="{00000000-0005-0000-0000-0000528D0000}"/>
    <cellStyle name="常规 2 3 2 4 2 2 6" xfId="36131" xr:uid="{00000000-0005-0000-0000-0000538D0000}"/>
    <cellStyle name="常规 2 3 2 4 2 2 6 2" xfId="36132" xr:uid="{00000000-0005-0000-0000-0000548D0000}"/>
    <cellStyle name="常规 2 3 2 4 2 2 6 2 2" xfId="36133" xr:uid="{00000000-0005-0000-0000-0000558D0000}"/>
    <cellStyle name="常规 2 3 2 4 2 2 6 2 3" xfId="36134" xr:uid="{00000000-0005-0000-0000-0000568D0000}"/>
    <cellStyle name="常规 2 3 2 4 2 2 6 3" xfId="36135" xr:uid="{00000000-0005-0000-0000-0000578D0000}"/>
    <cellStyle name="常规 2 3 2 4 2 2 6 3 2" xfId="36136" xr:uid="{00000000-0005-0000-0000-0000588D0000}"/>
    <cellStyle name="常规 2 3 2 4 2 2 6 4" xfId="36137" xr:uid="{00000000-0005-0000-0000-0000598D0000}"/>
    <cellStyle name="常规 2 3 2 4 2 2 6 5" xfId="36138" xr:uid="{00000000-0005-0000-0000-00005A8D0000}"/>
    <cellStyle name="常规 2 3 2 4 2 2 7" xfId="36139" xr:uid="{00000000-0005-0000-0000-00005B8D0000}"/>
    <cellStyle name="常规 2 3 2 4 2 2 7 2" xfId="36140" xr:uid="{00000000-0005-0000-0000-00005C8D0000}"/>
    <cellStyle name="常规 2 3 2 4 2 2 7 2 2" xfId="36141" xr:uid="{00000000-0005-0000-0000-00005D8D0000}"/>
    <cellStyle name="常规 2 3 2 4 2 2 7 3" xfId="36142" xr:uid="{00000000-0005-0000-0000-00005E8D0000}"/>
    <cellStyle name="常规 2 3 2 4 2 2 7 4" xfId="36143" xr:uid="{00000000-0005-0000-0000-00005F8D0000}"/>
    <cellStyle name="常规 2 3 2 4 2 2 8" xfId="36144" xr:uid="{00000000-0005-0000-0000-0000608D0000}"/>
    <cellStyle name="常规 2 3 2 4 2 2 8 2" xfId="36145" xr:uid="{00000000-0005-0000-0000-0000618D0000}"/>
    <cellStyle name="常规 2 3 2 4 2 2 8 3" xfId="36146" xr:uid="{00000000-0005-0000-0000-0000628D0000}"/>
    <cellStyle name="常规 2 3 2 4 2 2 9" xfId="36147" xr:uid="{00000000-0005-0000-0000-0000638D0000}"/>
    <cellStyle name="常规 2 3 2 4 2 2 9 2" xfId="36148" xr:uid="{00000000-0005-0000-0000-0000648D0000}"/>
    <cellStyle name="常规 2 3 2 4 2 2 9 3" xfId="36149" xr:uid="{00000000-0005-0000-0000-0000658D0000}"/>
    <cellStyle name="常规 2 3 2 4 2 3" xfId="36150" xr:uid="{00000000-0005-0000-0000-0000668D0000}"/>
    <cellStyle name="常规 2 3 2 4 2 3 2" xfId="36151" xr:uid="{00000000-0005-0000-0000-0000678D0000}"/>
    <cellStyle name="常规 2 3 2 4 2 3 2 2" xfId="36152" xr:uid="{00000000-0005-0000-0000-0000688D0000}"/>
    <cellStyle name="常规 2 3 2 4 2 3 2 2 2" xfId="36153" xr:uid="{00000000-0005-0000-0000-0000698D0000}"/>
    <cellStyle name="常规 2 3 2 4 2 3 2 2 2 2" xfId="36154" xr:uid="{00000000-0005-0000-0000-00006A8D0000}"/>
    <cellStyle name="常规 2 3 2 4 2 3 2 2 2 3" xfId="36155" xr:uid="{00000000-0005-0000-0000-00006B8D0000}"/>
    <cellStyle name="常规 2 3 2 4 2 3 2 2 3" xfId="36156" xr:uid="{00000000-0005-0000-0000-00006C8D0000}"/>
    <cellStyle name="常规 2 3 2 4 2 3 2 2 3 2" xfId="36157" xr:uid="{00000000-0005-0000-0000-00006D8D0000}"/>
    <cellStyle name="常规 2 3 2 4 2 3 2 2 4" xfId="36158" xr:uid="{00000000-0005-0000-0000-00006E8D0000}"/>
    <cellStyle name="常规 2 3 2 4 2 3 2 3" xfId="36159" xr:uid="{00000000-0005-0000-0000-00006F8D0000}"/>
    <cellStyle name="常规 2 3 2 4 2 3 2 3 2" xfId="36160" xr:uid="{00000000-0005-0000-0000-0000708D0000}"/>
    <cellStyle name="常规 2 3 2 4 2 3 2 3 2 2" xfId="36161" xr:uid="{00000000-0005-0000-0000-0000718D0000}"/>
    <cellStyle name="常规 2 3 2 4 2 3 2 3 2 3" xfId="36162" xr:uid="{00000000-0005-0000-0000-0000728D0000}"/>
    <cellStyle name="常规 2 3 2 4 2 3 2 3 3" xfId="13663" xr:uid="{00000000-0005-0000-0000-00008F350000}"/>
    <cellStyle name="常规 2 3 2 4 2 3 2 3 4" xfId="36163" xr:uid="{00000000-0005-0000-0000-0000738D0000}"/>
    <cellStyle name="常规 2 3 2 4 2 3 2 4" xfId="36164" xr:uid="{00000000-0005-0000-0000-0000748D0000}"/>
    <cellStyle name="常规 2 3 2 4 2 3 2 4 2" xfId="27701" xr:uid="{00000000-0005-0000-0000-0000656C0000}"/>
    <cellStyle name="常规 2 3 2 4 2 3 2 4 2 2" xfId="36165" xr:uid="{00000000-0005-0000-0000-0000758D0000}"/>
    <cellStyle name="常规 2 3 2 4 2 3 2 4 3" xfId="27703" xr:uid="{00000000-0005-0000-0000-0000676C0000}"/>
    <cellStyle name="常规 2 3 2 4 2 3 2 5" xfId="36166" xr:uid="{00000000-0005-0000-0000-0000768D0000}"/>
    <cellStyle name="常规 2 3 2 4 2 3 2 5 2" xfId="27709" xr:uid="{00000000-0005-0000-0000-00006D6C0000}"/>
    <cellStyle name="常规 2 3 2 4 2 3 2 6" xfId="36167" xr:uid="{00000000-0005-0000-0000-0000778D0000}"/>
    <cellStyle name="常规 2 3 2 4 2 3 2 6 2" xfId="36168" xr:uid="{00000000-0005-0000-0000-0000788D0000}"/>
    <cellStyle name="常规 2 3 2 4 2 3 2 7" xfId="35027" xr:uid="{00000000-0005-0000-0000-000003890000}"/>
    <cellStyle name="常规 2 3 2 4 2 3 3" xfId="36169" xr:uid="{00000000-0005-0000-0000-0000798D0000}"/>
    <cellStyle name="常规 2 3 2 4 2 3 3 2" xfId="36170" xr:uid="{00000000-0005-0000-0000-00007A8D0000}"/>
    <cellStyle name="常规 2 3 2 4 2 3 3 2 2" xfId="36171" xr:uid="{00000000-0005-0000-0000-00007B8D0000}"/>
    <cellStyle name="常规 2 3 2 4 2 3 3 2 2 2" xfId="36172" xr:uid="{00000000-0005-0000-0000-00007C8D0000}"/>
    <cellStyle name="常规 2 3 2 4 2 3 3 2 2 3" xfId="36173" xr:uid="{00000000-0005-0000-0000-00007D8D0000}"/>
    <cellStyle name="常规 2 3 2 4 2 3 3 2 3" xfId="36174" xr:uid="{00000000-0005-0000-0000-00007E8D0000}"/>
    <cellStyle name="常规 2 3 2 4 2 3 3 2 4" xfId="36175" xr:uid="{00000000-0005-0000-0000-00007F8D0000}"/>
    <cellStyle name="常规 2 3 2 4 2 3 3 3" xfId="36176" xr:uid="{00000000-0005-0000-0000-0000808D0000}"/>
    <cellStyle name="常规 2 3 2 4 2 3 3 3 2" xfId="36177" xr:uid="{00000000-0005-0000-0000-0000818D0000}"/>
    <cellStyle name="常规 2 3 2 4 2 3 3 3 2 2" xfId="36178" xr:uid="{00000000-0005-0000-0000-0000828D0000}"/>
    <cellStyle name="常规 2 3 2 4 2 3 3 3 2 3" xfId="36179" xr:uid="{00000000-0005-0000-0000-0000838D0000}"/>
    <cellStyle name="常规 2 3 2 4 2 3 3 3 3" xfId="5651" xr:uid="{00000000-0005-0000-0000-000043160000}"/>
    <cellStyle name="常规 2 3 2 4 2 3 3 3 4" xfId="36180" xr:uid="{00000000-0005-0000-0000-0000848D0000}"/>
    <cellStyle name="常规 2 3 2 4 2 3 3 4" xfId="36181" xr:uid="{00000000-0005-0000-0000-0000858D0000}"/>
    <cellStyle name="常规 2 3 2 4 2 3 3 4 2" xfId="36182" xr:uid="{00000000-0005-0000-0000-0000868D0000}"/>
    <cellStyle name="常规 2 3 2 4 2 3 3 4 2 2" xfId="36183" xr:uid="{00000000-0005-0000-0000-0000878D0000}"/>
    <cellStyle name="常规 2 3 2 4 2 3 3 4 3" xfId="36184" xr:uid="{00000000-0005-0000-0000-0000888D0000}"/>
    <cellStyle name="常规 2 3 2 4 2 3 3 5" xfId="36185" xr:uid="{00000000-0005-0000-0000-0000898D0000}"/>
    <cellStyle name="常规 2 3 2 4 2 3 3 5 2" xfId="36186" xr:uid="{00000000-0005-0000-0000-00008A8D0000}"/>
    <cellStyle name="常规 2 3 2 4 2 3 3 5 3" xfId="36187" xr:uid="{00000000-0005-0000-0000-00008B8D0000}"/>
    <cellStyle name="常规 2 3 2 4 2 3 3 6" xfId="36188" xr:uid="{00000000-0005-0000-0000-00008C8D0000}"/>
    <cellStyle name="常规 2 3 2 4 2 3 3 6 2" xfId="36189" xr:uid="{00000000-0005-0000-0000-00008D8D0000}"/>
    <cellStyle name="常规 2 3 2 4 2 3 3 7" xfId="35032" xr:uid="{00000000-0005-0000-0000-000008890000}"/>
    <cellStyle name="常规 2 3 2 4 2 3 4" xfId="36190" xr:uid="{00000000-0005-0000-0000-00008E8D0000}"/>
    <cellStyle name="常规 2 3 2 4 2 3 5" xfId="36191" xr:uid="{00000000-0005-0000-0000-00008F8D0000}"/>
    <cellStyle name="常规 2 3 2 4 2 3 6" xfId="36192" xr:uid="{00000000-0005-0000-0000-0000908D0000}"/>
    <cellStyle name="常规 2 3 2 4 2 4" xfId="28177" xr:uid="{00000000-0005-0000-0000-0000416E0000}"/>
    <cellStyle name="常规 2 3 2 4 2 4 2" xfId="36193" xr:uid="{00000000-0005-0000-0000-0000918D0000}"/>
    <cellStyle name="常规 2 3 2 4 2 4 2 2" xfId="36194" xr:uid="{00000000-0005-0000-0000-0000928D0000}"/>
    <cellStyle name="常规 2 3 2 4 2 4 2 2 2" xfId="36195" xr:uid="{00000000-0005-0000-0000-0000938D0000}"/>
    <cellStyle name="常规 2 3 2 4 2 4 2 3" xfId="36196" xr:uid="{00000000-0005-0000-0000-0000948D0000}"/>
    <cellStyle name="常规 2 3 2 4 2 4 2 3 2" xfId="36197" xr:uid="{00000000-0005-0000-0000-0000958D0000}"/>
    <cellStyle name="常规 2 3 2 4 2 4 2 4" xfId="36198" xr:uid="{00000000-0005-0000-0000-0000968D0000}"/>
    <cellStyle name="常规 2 3 2 4 2 4 3" xfId="36199" xr:uid="{00000000-0005-0000-0000-0000978D0000}"/>
    <cellStyle name="常规 2 3 2 4 2 4 3 2" xfId="36200" xr:uid="{00000000-0005-0000-0000-0000988D0000}"/>
    <cellStyle name="常规 2 3 2 4 2 4 3 3" xfId="36201" xr:uid="{00000000-0005-0000-0000-0000998D0000}"/>
    <cellStyle name="常规 2 3 2 4 2 4 4" xfId="36202" xr:uid="{00000000-0005-0000-0000-00009A8D0000}"/>
    <cellStyle name="常规 2 3 2 4 2 4 5" xfId="36203" xr:uid="{00000000-0005-0000-0000-00009B8D0000}"/>
    <cellStyle name="常规 2 3 2 4 2 4 6" xfId="36204" xr:uid="{00000000-0005-0000-0000-00009C8D0000}"/>
    <cellStyle name="常规 2 3 2 4 2 5" xfId="16398" xr:uid="{00000000-0005-0000-0000-00003E400000}"/>
    <cellStyle name="常规 2 3 2 4 2 5 2" xfId="36205" xr:uid="{00000000-0005-0000-0000-00009D8D0000}"/>
    <cellStyle name="常规 2 3 2 4 2 5 2 2" xfId="36206" xr:uid="{00000000-0005-0000-0000-00009E8D0000}"/>
    <cellStyle name="常规 2 3 2 4 2 5 2 2 2" xfId="36207" xr:uid="{00000000-0005-0000-0000-00009F8D0000}"/>
    <cellStyle name="常规 2 3 2 4 2 5 2 3" xfId="36208" xr:uid="{00000000-0005-0000-0000-0000A08D0000}"/>
    <cellStyle name="常规 2 3 2 4 2 5 2 4" xfId="36209" xr:uid="{00000000-0005-0000-0000-0000A18D0000}"/>
    <cellStyle name="常规 2 3 2 4 2 5 3" xfId="36210" xr:uid="{00000000-0005-0000-0000-0000A28D0000}"/>
    <cellStyle name="常规 2 3 2 4 2 5 3 2" xfId="36211" xr:uid="{00000000-0005-0000-0000-0000A38D0000}"/>
    <cellStyle name="常规 2 3 2 4 2 5 3 2 2" xfId="36212" xr:uid="{00000000-0005-0000-0000-0000A48D0000}"/>
    <cellStyle name="常规 2 3 2 4 2 5 3 3" xfId="36213" xr:uid="{00000000-0005-0000-0000-0000A58D0000}"/>
    <cellStyle name="常规 2 3 2 4 2 5 3 4" xfId="36214" xr:uid="{00000000-0005-0000-0000-0000A68D0000}"/>
    <cellStyle name="常规 2 3 2 4 2 5 4" xfId="36215" xr:uid="{00000000-0005-0000-0000-0000A78D0000}"/>
    <cellStyle name="常规 2 3 2 4 2 5 4 2" xfId="36216" xr:uid="{00000000-0005-0000-0000-0000A88D0000}"/>
    <cellStyle name="常规 2 3 2 4 2 5 5" xfId="36217" xr:uid="{00000000-0005-0000-0000-0000A98D0000}"/>
    <cellStyle name="常规 2 3 2 4 2 5 6" xfId="36218" xr:uid="{00000000-0005-0000-0000-0000AA8D0000}"/>
    <cellStyle name="常规 2 3 2 4 2 6" xfId="36219" xr:uid="{00000000-0005-0000-0000-0000AB8D0000}"/>
    <cellStyle name="常规 2 3 2 4 2 6 2" xfId="36220" xr:uid="{00000000-0005-0000-0000-0000AC8D0000}"/>
    <cellStyle name="常规 2 3 2 4 2 6 2 2" xfId="36221" xr:uid="{00000000-0005-0000-0000-0000AD8D0000}"/>
    <cellStyle name="常规 2 3 2 4 2 6 2 2 2" xfId="36222" xr:uid="{00000000-0005-0000-0000-0000AE8D0000}"/>
    <cellStyle name="常规 2 3 2 4 2 6 2 3" xfId="36223" xr:uid="{00000000-0005-0000-0000-0000AF8D0000}"/>
    <cellStyle name="常规 2 3 2 4 2 6 2 4" xfId="36224" xr:uid="{00000000-0005-0000-0000-0000B08D0000}"/>
    <cellStyle name="常规 2 3 2 4 2 6 3" xfId="36225" xr:uid="{00000000-0005-0000-0000-0000B18D0000}"/>
    <cellStyle name="常规 2 3 2 4 2 6 3 2" xfId="36226" xr:uid="{00000000-0005-0000-0000-0000B28D0000}"/>
    <cellStyle name="常规 2 3 2 4 2 6 3 3" xfId="36227" xr:uid="{00000000-0005-0000-0000-0000B38D0000}"/>
    <cellStyle name="常规 2 3 2 4 2 6 4" xfId="36228" xr:uid="{00000000-0005-0000-0000-0000B48D0000}"/>
    <cellStyle name="常规 2 3 2 4 2 6 4 2" xfId="36229" xr:uid="{00000000-0005-0000-0000-0000B58D0000}"/>
    <cellStyle name="常规 2 3 2 4 2 6 5" xfId="36230" xr:uid="{00000000-0005-0000-0000-0000B68D0000}"/>
    <cellStyle name="常规 2 3 2 4 2 6 6" xfId="36231" xr:uid="{00000000-0005-0000-0000-0000B78D0000}"/>
    <cellStyle name="常规 2 3 2 4 2 7" xfId="36232" xr:uid="{00000000-0005-0000-0000-0000B88D0000}"/>
    <cellStyle name="常规 2 3 2 4 2 7 2" xfId="36233" xr:uid="{00000000-0005-0000-0000-0000B98D0000}"/>
    <cellStyle name="常规 2 3 2 4 2 7 2 2" xfId="36234" xr:uid="{00000000-0005-0000-0000-0000BA8D0000}"/>
    <cellStyle name="常规 2 3 2 4 2 7 2 3" xfId="36235" xr:uid="{00000000-0005-0000-0000-0000BB8D0000}"/>
    <cellStyle name="常规 2 3 2 4 2 7 3" xfId="36236" xr:uid="{00000000-0005-0000-0000-0000BC8D0000}"/>
    <cellStyle name="常规 2 3 2 4 2 7 3 2" xfId="36237" xr:uid="{00000000-0005-0000-0000-0000BD8D0000}"/>
    <cellStyle name="常规 2 3 2 4 2 7 4" xfId="36238" xr:uid="{00000000-0005-0000-0000-0000BE8D0000}"/>
    <cellStyle name="常规 2 3 2 4 2 7 5" xfId="36239" xr:uid="{00000000-0005-0000-0000-0000BF8D0000}"/>
    <cellStyle name="常规 2 3 2 4 2 8" xfId="36240" xr:uid="{00000000-0005-0000-0000-0000C08D0000}"/>
    <cellStyle name="常规 2 3 2 4 2 8 2" xfId="36241" xr:uid="{00000000-0005-0000-0000-0000C18D0000}"/>
    <cellStyle name="常规 2 3 2 4 2 8 2 2" xfId="36242" xr:uid="{00000000-0005-0000-0000-0000C28D0000}"/>
    <cellStyle name="常规 2 3 2 4 2 8 2 3" xfId="36243" xr:uid="{00000000-0005-0000-0000-0000C38D0000}"/>
    <cellStyle name="常规 2 3 2 4 2 8 3" xfId="36244" xr:uid="{00000000-0005-0000-0000-0000C48D0000}"/>
    <cellStyle name="常规 2 3 2 4 2 8 3 2" xfId="36245" xr:uid="{00000000-0005-0000-0000-0000C58D0000}"/>
    <cellStyle name="常规 2 3 2 4 2 8 4" xfId="36246" xr:uid="{00000000-0005-0000-0000-0000C68D0000}"/>
    <cellStyle name="常规 2 3 2 4 2 8 5" xfId="36247" xr:uid="{00000000-0005-0000-0000-0000C78D0000}"/>
    <cellStyle name="常规 2 3 2 4 2 9" xfId="36248" xr:uid="{00000000-0005-0000-0000-0000C88D0000}"/>
    <cellStyle name="常规 2 3 2 4 2 9 2" xfId="36249" xr:uid="{00000000-0005-0000-0000-0000C98D0000}"/>
    <cellStyle name="常规 2 3 2 4 2 9 3" xfId="36250" xr:uid="{00000000-0005-0000-0000-0000CA8D0000}"/>
    <cellStyle name="常规 2 3 2 4 3" xfId="36251" xr:uid="{00000000-0005-0000-0000-0000CB8D0000}"/>
    <cellStyle name="常规 2 3 2 4 3 2" xfId="36252" xr:uid="{00000000-0005-0000-0000-0000CC8D0000}"/>
    <cellStyle name="常规 2 3 2 4 3 2 2" xfId="36253" xr:uid="{00000000-0005-0000-0000-0000CD8D0000}"/>
    <cellStyle name="常规 2 3 2 4 4" xfId="36254" xr:uid="{00000000-0005-0000-0000-0000CE8D0000}"/>
    <cellStyle name="常规 2 3 2 4 4 2" xfId="36255" xr:uid="{00000000-0005-0000-0000-0000CF8D0000}"/>
    <cellStyle name="常规 2 3 2 4 4 2 2" xfId="36256" xr:uid="{00000000-0005-0000-0000-0000D08D0000}"/>
    <cellStyle name="常规 2 3 2 4 4 3" xfId="36257" xr:uid="{00000000-0005-0000-0000-0000D18D0000}"/>
    <cellStyle name="常规 2 3 2 4 4 4" xfId="36258" xr:uid="{00000000-0005-0000-0000-0000D28D0000}"/>
    <cellStyle name="常规 2 3 2 4 5" xfId="36259" xr:uid="{00000000-0005-0000-0000-0000D38D0000}"/>
    <cellStyle name="常规 2 3 2 4 6" xfId="36260" xr:uid="{00000000-0005-0000-0000-0000D48D0000}"/>
    <cellStyle name="常规 2 3 2 4 6 2" xfId="36261" xr:uid="{00000000-0005-0000-0000-0000D58D0000}"/>
    <cellStyle name="常规 2 3 2 5" xfId="36262" xr:uid="{00000000-0005-0000-0000-0000D68D0000}"/>
    <cellStyle name="常规 2 3 2 5 10" xfId="36263" xr:uid="{00000000-0005-0000-0000-0000D78D0000}"/>
    <cellStyle name="常规 2 3 2 5 10 2" xfId="36264" xr:uid="{00000000-0005-0000-0000-0000D88D0000}"/>
    <cellStyle name="常规 2 3 2 5 11" xfId="36265" xr:uid="{00000000-0005-0000-0000-0000D98D0000}"/>
    <cellStyle name="常规 2 3 2 5 11 2" xfId="36266" xr:uid="{00000000-0005-0000-0000-0000DA8D0000}"/>
    <cellStyle name="常规 2 3 2 5 12" xfId="36267" xr:uid="{00000000-0005-0000-0000-0000DB8D0000}"/>
    <cellStyle name="常规 2 3 2 5 12 2" xfId="36268" xr:uid="{00000000-0005-0000-0000-0000DC8D0000}"/>
    <cellStyle name="常规 2 3 2 5 13" xfId="36269" xr:uid="{00000000-0005-0000-0000-0000DD8D0000}"/>
    <cellStyle name="常规 2 3 2 5 13 2" xfId="36270" xr:uid="{00000000-0005-0000-0000-0000DE8D0000}"/>
    <cellStyle name="常规 2 3 2 5 14" xfId="36271" xr:uid="{00000000-0005-0000-0000-0000DF8D0000}"/>
    <cellStyle name="常规 2 3 2 5 15" xfId="36272" xr:uid="{00000000-0005-0000-0000-0000E08D0000}"/>
    <cellStyle name="常规 2 3 2 5 15 2" xfId="36273" xr:uid="{00000000-0005-0000-0000-0000E18D0000}"/>
    <cellStyle name="常规 2 3 2 5 16" xfId="36274" xr:uid="{00000000-0005-0000-0000-0000E28D0000}"/>
    <cellStyle name="常规 2 3 2 5 17" xfId="36276" xr:uid="{00000000-0005-0000-0000-0000E48D0000}"/>
    <cellStyle name="常规 2 3 2 5 2" xfId="36277" xr:uid="{00000000-0005-0000-0000-0000E58D0000}"/>
    <cellStyle name="常规 2 3 2 5 2 10" xfId="36278" xr:uid="{00000000-0005-0000-0000-0000E68D0000}"/>
    <cellStyle name="常规 2 3 2 5 2 10 2" xfId="35541" xr:uid="{00000000-0005-0000-0000-0000058B0000}"/>
    <cellStyle name="常规 2 3 2 5 2 11" xfId="36279" xr:uid="{00000000-0005-0000-0000-0000E78D0000}"/>
    <cellStyle name="常规 2 3 2 5 2 11 2" xfId="35598" xr:uid="{00000000-0005-0000-0000-00003E8B0000}"/>
    <cellStyle name="常规 2 3 2 5 2 12" xfId="153" xr:uid="{00000000-0005-0000-0000-0000B2000000}"/>
    <cellStyle name="常规 2 3 2 5 2 12 2" xfId="35611" xr:uid="{00000000-0005-0000-0000-00004B8B0000}"/>
    <cellStyle name="常规 2 3 2 5 2 13" xfId="36280" xr:uid="{00000000-0005-0000-0000-0000E88D0000}"/>
    <cellStyle name="常规 2 3 2 5 2 13 2" xfId="35626" xr:uid="{00000000-0005-0000-0000-00005A8B0000}"/>
    <cellStyle name="常规 2 3 2 5 2 14" xfId="36281" xr:uid="{00000000-0005-0000-0000-0000E98D0000}"/>
    <cellStyle name="常规 2 3 2 5 2 15" xfId="36282" xr:uid="{00000000-0005-0000-0000-0000EA8D0000}"/>
    <cellStyle name="常规 2 3 2 5 2 2" xfId="36283" xr:uid="{00000000-0005-0000-0000-0000EB8D0000}"/>
    <cellStyle name="常规 2 3 2 5 2 2 2" xfId="36284" xr:uid="{00000000-0005-0000-0000-0000EC8D0000}"/>
    <cellStyle name="常规 2 3 2 5 2 2 2 2" xfId="36285" xr:uid="{00000000-0005-0000-0000-0000ED8D0000}"/>
    <cellStyle name="常规 2 3 2 5 2 2 2 2 2" xfId="36286" xr:uid="{00000000-0005-0000-0000-0000EE8D0000}"/>
    <cellStyle name="常规 2 3 2 5 2 2 2 2 2 2" xfId="36287" xr:uid="{00000000-0005-0000-0000-0000EF8D0000}"/>
    <cellStyle name="常规 2 3 2 5 2 2 2 2 2 3" xfId="36288" xr:uid="{00000000-0005-0000-0000-0000F08D0000}"/>
    <cellStyle name="常规 2 3 2 5 2 2 2 2 3" xfId="36289" xr:uid="{00000000-0005-0000-0000-0000F18D0000}"/>
    <cellStyle name="常规 2 3 2 5 2 2 2 2 3 2" xfId="36290" xr:uid="{00000000-0005-0000-0000-0000F28D0000}"/>
    <cellStyle name="常规 2 3 2 5 2 2 2 2 4" xfId="36291" xr:uid="{00000000-0005-0000-0000-0000F38D0000}"/>
    <cellStyle name="常规 2 3 2 5 2 2 2 3" xfId="36292" xr:uid="{00000000-0005-0000-0000-0000F48D0000}"/>
    <cellStyle name="常规 2 3 2 5 2 2 2 3 2" xfId="36293" xr:uid="{00000000-0005-0000-0000-0000F58D0000}"/>
    <cellStyle name="常规 2 3 2 5 2 2 2 3 2 2" xfId="36294" xr:uid="{00000000-0005-0000-0000-0000F68D0000}"/>
    <cellStyle name="常规 2 3 2 5 2 2 2 3 2 3" xfId="36295" xr:uid="{00000000-0005-0000-0000-0000F78D0000}"/>
    <cellStyle name="常规 2 3 2 5 2 2 2 3 3" xfId="17331" xr:uid="{00000000-0005-0000-0000-0000E3430000}"/>
    <cellStyle name="常规 2 3 2 5 2 2 2 3 4" xfId="36296" xr:uid="{00000000-0005-0000-0000-0000F88D0000}"/>
    <cellStyle name="常规 2 3 2 5 2 2 2 4" xfId="36297" xr:uid="{00000000-0005-0000-0000-0000F98D0000}"/>
    <cellStyle name="常规 2 3 2 5 2 2 2 4 2" xfId="29279" xr:uid="{00000000-0005-0000-0000-00008F720000}"/>
    <cellStyle name="常规 2 3 2 5 2 2 2 4 2 2" xfId="36298" xr:uid="{00000000-0005-0000-0000-0000FA8D0000}"/>
    <cellStyle name="常规 2 3 2 5 2 2 2 4 3" xfId="17335" xr:uid="{00000000-0005-0000-0000-0000E7430000}"/>
    <cellStyle name="常规 2 3 2 5 2 2 2 5" xfId="36299" xr:uid="{00000000-0005-0000-0000-0000FB8D0000}"/>
    <cellStyle name="常规 2 3 2 5 2 2 2 5 2" xfId="29286" xr:uid="{00000000-0005-0000-0000-000096720000}"/>
    <cellStyle name="常规 2 3 2 5 2 2 2 6" xfId="36300" xr:uid="{00000000-0005-0000-0000-0000FC8D0000}"/>
    <cellStyle name="常规 2 3 2 5 2 2 2 6 2" xfId="29310" xr:uid="{00000000-0005-0000-0000-0000AE720000}"/>
    <cellStyle name="常规 2 3 2 5 2 2 2 7" xfId="36301" xr:uid="{00000000-0005-0000-0000-0000FD8D0000}"/>
    <cellStyle name="常规 2 3 2 5 2 2 3" xfId="36302" xr:uid="{00000000-0005-0000-0000-0000FE8D0000}"/>
    <cellStyle name="常规 2 3 2 5 2 2 3 2" xfId="36303" xr:uid="{00000000-0005-0000-0000-0000FF8D0000}"/>
    <cellStyle name="常规 2 3 2 5 2 2 3 2 2" xfId="36304" xr:uid="{00000000-0005-0000-0000-0000008E0000}"/>
    <cellStyle name="常规 2 3 2 5 2 2 3 2 3" xfId="36305" xr:uid="{00000000-0005-0000-0000-0000018E0000}"/>
    <cellStyle name="常规 2 3 2 5 2 2 3 3" xfId="36306" xr:uid="{00000000-0005-0000-0000-0000028E0000}"/>
    <cellStyle name="常规 2 3 2 5 2 2 4" xfId="36307" xr:uid="{00000000-0005-0000-0000-0000038E0000}"/>
    <cellStyle name="常规 2 3 2 5 2 2 5" xfId="36308" xr:uid="{00000000-0005-0000-0000-0000048E0000}"/>
    <cellStyle name="常规 2 3 2 5 2 3" xfId="36309" xr:uid="{00000000-0005-0000-0000-0000058E0000}"/>
    <cellStyle name="常规 2 3 2 5 2 3 2" xfId="36310" xr:uid="{00000000-0005-0000-0000-0000068E0000}"/>
    <cellStyle name="常规 2 3 2 5 2 3 2 2" xfId="36311" xr:uid="{00000000-0005-0000-0000-0000078E0000}"/>
    <cellStyle name="常规 2 3 2 5 2 3 2 2 2" xfId="36312" xr:uid="{00000000-0005-0000-0000-0000088E0000}"/>
    <cellStyle name="常规 2 3 2 5 2 3 2 2 2 2" xfId="36313" xr:uid="{00000000-0005-0000-0000-0000098E0000}"/>
    <cellStyle name="常规 2 3 2 5 2 3 2 2 3" xfId="36314" xr:uid="{00000000-0005-0000-0000-00000A8E0000}"/>
    <cellStyle name="常规 2 3 2 5 2 3 2 3" xfId="36315" xr:uid="{00000000-0005-0000-0000-00000B8E0000}"/>
    <cellStyle name="常规 2 3 2 5 2 3 2 3 2" xfId="36316" xr:uid="{00000000-0005-0000-0000-00000C8E0000}"/>
    <cellStyle name="常规 2 3 2 5 2 3 2 4" xfId="36317" xr:uid="{00000000-0005-0000-0000-00000D8E0000}"/>
    <cellStyle name="常规 2 3 2 5 2 3 2 4 2" xfId="25123" xr:uid="{00000000-0005-0000-0000-000053620000}"/>
    <cellStyle name="常规 2 3 2 5 2 3 2 5" xfId="36318" xr:uid="{00000000-0005-0000-0000-00000E8E0000}"/>
    <cellStyle name="常规 2 3 2 5 2 3 3" xfId="36319" xr:uid="{00000000-0005-0000-0000-00000F8E0000}"/>
    <cellStyle name="常规 2 3 2 5 2 3 3 2" xfId="36320" xr:uid="{00000000-0005-0000-0000-0000108E0000}"/>
    <cellStyle name="常规 2 3 2 5 2 3 3 2 2" xfId="36321" xr:uid="{00000000-0005-0000-0000-0000118E0000}"/>
    <cellStyle name="常规 2 3 2 5 2 3 3 2 3" xfId="36322" xr:uid="{00000000-0005-0000-0000-0000128E0000}"/>
    <cellStyle name="常规 2 3 2 5 2 3 3 3" xfId="36323" xr:uid="{00000000-0005-0000-0000-0000138E0000}"/>
    <cellStyle name="常规 2 3 2 5 2 3 3 3 2" xfId="36324" xr:uid="{00000000-0005-0000-0000-0000148E0000}"/>
    <cellStyle name="常规 2 3 2 5 2 3 3 4" xfId="36325" xr:uid="{00000000-0005-0000-0000-0000158E0000}"/>
    <cellStyle name="常规 2 3 2 5 2 3 4" xfId="36326" xr:uid="{00000000-0005-0000-0000-0000168E0000}"/>
    <cellStyle name="常规 2 3 2 5 2 3 4 2" xfId="36327" xr:uid="{00000000-0005-0000-0000-0000178E0000}"/>
    <cellStyle name="常规 2 3 2 5 2 3 4 2 2" xfId="36328" xr:uid="{00000000-0005-0000-0000-0000188E0000}"/>
    <cellStyle name="常规 2 3 2 5 2 3 4 3" xfId="36329" xr:uid="{00000000-0005-0000-0000-0000198E0000}"/>
    <cellStyle name="常规 2 3 2 5 2 3 5" xfId="36330" xr:uid="{00000000-0005-0000-0000-00001A8E0000}"/>
    <cellStyle name="常规 2 3 2 5 2 3 5 2" xfId="36331" xr:uid="{00000000-0005-0000-0000-00001B8E0000}"/>
    <cellStyle name="常规 2 3 2 5 2 3 5 3" xfId="36332" xr:uid="{00000000-0005-0000-0000-00001C8E0000}"/>
    <cellStyle name="常规 2 3 2 5 2 3 6" xfId="36333" xr:uid="{00000000-0005-0000-0000-00001D8E0000}"/>
    <cellStyle name="常规 2 3 2 5 2 3 6 2" xfId="36334" xr:uid="{00000000-0005-0000-0000-00001E8E0000}"/>
    <cellStyle name="常规 2 3 2 5 2 3 7" xfId="36335" xr:uid="{00000000-0005-0000-0000-00001F8E0000}"/>
    <cellStyle name="常规 2 3 2 5 2 3 8" xfId="36336" xr:uid="{00000000-0005-0000-0000-0000208E0000}"/>
    <cellStyle name="常规 2 3 2 5 2 4" xfId="36337" xr:uid="{00000000-0005-0000-0000-0000218E0000}"/>
    <cellStyle name="常规 2 3 2 5 2 4 2" xfId="36338" xr:uid="{00000000-0005-0000-0000-0000228E0000}"/>
    <cellStyle name="常规 2 3 2 5 2 4 2 2" xfId="36339" xr:uid="{00000000-0005-0000-0000-0000238E0000}"/>
    <cellStyle name="常规 2 3 2 5 2 4 2 2 2" xfId="36340" xr:uid="{00000000-0005-0000-0000-0000248E0000}"/>
    <cellStyle name="常规 2 3 2 5 2 4 2 3" xfId="36341" xr:uid="{00000000-0005-0000-0000-0000258E0000}"/>
    <cellStyle name="常规 2 3 2 5 2 4 2 4" xfId="36342" xr:uid="{00000000-0005-0000-0000-0000268E0000}"/>
    <cellStyle name="常规 2 3 2 5 2 4 3" xfId="36343" xr:uid="{00000000-0005-0000-0000-0000278E0000}"/>
    <cellStyle name="常规 2 3 2 5 2 4 3 2" xfId="36344" xr:uid="{00000000-0005-0000-0000-0000288E0000}"/>
    <cellStyle name="常规 2 3 2 5 2 4 3 2 2" xfId="36345" xr:uid="{00000000-0005-0000-0000-0000298E0000}"/>
    <cellStyle name="常规 2 3 2 5 2 4 3 3" xfId="36346" xr:uid="{00000000-0005-0000-0000-00002A8E0000}"/>
    <cellStyle name="常规 2 3 2 5 2 4 3 4" xfId="36347" xr:uid="{00000000-0005-0000-0000-00002B8E0000}"/>
    <cellStyle name="常规 2 3 2 5 2 4 4" xfId="36348" xr:uid="{00000000-0005-0000-0000-00002C8E0000}"/>
    <cellStyle name="常规 2 3 2 5 2 4 4 2" xfId="36349" xr:uid="{00000000-0005-0000-0000-00002D8E0000}"/>
    <cellStyle name="常规 2 3 2 5 2 4 5" xfId="36350" xr:uid="{00000000-0005-0000-0000-00002E8E0000}"/>
    <cellStyle name="常规 2 3 2 5 2 4 6" xfId="36351" xr:uid="{00000000-0005-0000-0000-00002F8E0000}"/>
    <cellStyle name="常规 2 3 2 5 2 5" xfId="36352" xr:uid="{00000000-0005-0000-0000-0000308E0000}"/>
    <cellStyle name="常规 2 3 2 5 2 5 2" xfId="36353" xr:uid="{00000000-0005-0000-0000-0000318E0000}"/>
    <cellStyle name="常规 2 3 2 5 2 5 2 2" xfId="36354" xr:uid="{00000000-0005-0000-0000-0000328E0000}"/>
    <cellStyle name="常规 2 3 2 5 2 5 2 3" xfId="36355" xr:uid="{00000000-0005-0000-0000-0000338E0000}"/>
    <cellStyle name="常规 2 3 2 5 2 5 3" xfId="36356" xr:uid="{00000000-0005-0000-0000-0000348E0000}"/>
    <cellStyle name="常规 2 3 2 5 2 5 3 2" xfId="36357" xr:uid="{00000000-0005-0000-0000-0000358E0000}"/>
    <cellStyle name="常规 2 3 2 5 2 5 3 3" xfId="36358" xr:uid="{00000000-0005-0000-0000-0000368E0000}"/>
    <cellStyle name="常规 2 3 2 5 2 5 4" xfId="36359" xr:uid="{00000000-0005-0000-0000-0000378E0000}"/>
    <cellStyle name="常规 2 3 2 5 2 5 4 2" xfId="36360" xr:uid="{00000000-0005-0000-0000-0000388E0000}"/>
    <cellStyle name="常规 2 3 2 5 2 5 5" xfId="36361" xr:uid="{00000000-0005-0000-0000-0000398E0000}"/>
    <cellStyle name="常规 2 3 2 5 2 5 6" xfId="36362" xr:uid="{00000000-0005-0000-0000-00003A8E0000}"/>
    <cellStyle name="常规 2 3 2 5 2 6" xfId="36363" xr:uid="{00000000-0005-0000-0000-00003B8E0000}"/>
    <cellStyle name="常规 2 3 2 5 2 6 2" xfId="36364" xr:uid="{00000000-0005-0000-0000-00003C8E0000}"/>
    <cellStyle name="常规 2 3 2 5 2 6 2 2" xfId="36365" xr:uid="{00000000-0005-0000-0000-00003D8E0000}"/>
    <cellStyle name="常规 2 3 2 5 2 6 2 3" xfId="36366" xr:uid="{00000000-0005-0000-0000-00003E8E0000}"/>
    <cellStyle name="常规 2 3 2 5 2 6 3" xfId="36367" xr:uid="{00000000-0005-0000-0000-00003F8E0000}"/>
    <cellStyle name="常规 2 3 2 5 2 6 3 2" xfId="36368" xr:uid="{00000000-0005-0000-0000-0000408E0000}"/>
    <cellStyle name="常规 2 3 2 5 2 6 4" xfId="36369" xr:uid="{00000000-0005-0000-0000-0000418E0000}"/>
    <cellStyle name="常规 2 3 2 5 2 6 5" xfId="36370" xr:uid="{00000000-0005-0000-0000-0000428E0000}"/>
    <cellStyle name="常规 2 3 2 5 2 7" xfId="36371" xr:uid="{00000000-0005-0000-0000-0000438E0000}"/>
    <cellStyle name="常规 2 3 2 5 2 7 2" xfId="36372" xr:uid="{00000000-0005-0000-0000-0000448E0000}"/>
    <cellStyle name="常规 2 3 2 5 2 7 2 2" xfId="36373" xr:uid="{00000000-0005-0000-0000-0000458E0000}"/>
    <cellStyle name="常规 2 3 2 5 2 7 2 3" xfId="36374" xr:uid="{00000000-0005-0000-0000-0000468E0000}"/>
    <cellStyle name="常规 2 3 2 5 2 7 3" xfId="36375" xr:uid="{00000000-0005-0000-0000-0000478E0000}"/>
    <cellStyle name="常规 2 3 2 5 2 7 3 2" xfId="36376" xr:uid="{00000000-0005-0000-0000-0000488E0000}"/>
    <cellStyle name="常规 2 3 2 5 2 7 4" xfId="36377" xr:uid="{00000000-0005-0000-0000-0000498E0000}"/>
    <cellStyle name="常规 2 3 2 5 2 8" xfId="36378" xr:uid="{00000000-0005-0000-0000-00004A8E0000}"/>
    <cellStyle name="常规 2 3 2 5 2 8 2" xfId="36379" xr:uid="{00000000-0005-0000-0000-00004B8E0000}"/>
    <cellStyle name="常规 2 3 2 5 2 8 3" xfId="36380" xr:uid="{00000000-0005-0000-0000-00004C8E0000}"/>
    <cellStyle name="常规 2 3 2 5 2 9" xfId="36381" xr:uid="{00000000-0005-0000-0000-00004D8E0000}"/>
    <cellStyle name="常规 2 3 2 5 2 9 2" xfId="36382" xr:uid="{00000000-0005-0000-0000-00004E8E0000}"/>
    <cellStyle name="常规 2 3 2 5 3" xfId="36383" xr:uid="{00000000-0005-0000-0000-00004F8E0000}"/>
    <cellStyle name="常规 2 3 2 5 3 2" xfId="36384" xr:uid="{00000000-0005-0000-0000-0000508E0000}"/>
    <cellStyle name="常规 2 3 2 5 3 2 2" xfId="36385" xr:uid="{00000000-0005-0000-0000-0000518E0000}"/>
    <cellStyle name="常规 2 3 2 5 3 2 2 2" xfId="36386" xr:uid="{00000000-0005-0000-0000-0000528E0000}"/>
    <cellStyle name="常规 2 3 2 5 3 2 2 2 2" xfId="36387" xr:uid="{00000000-0005-0000-0000-0000538E0000}"/>
    <cellStyle name="常规 2 3 2 5 3 2 2 2 3" xfId="36388" xr:uid="{00000000-0005-0000-0000-0000548E0000}"/>
    <cellStyle name="常规 2 3 2 5 3 2 2 3" xfId="36389" xr:uid="{00000000-0005-0000-0000-0000558E0000}"/>
    <cellStyle name="常规 2 3 2 5 3 2 2 3 2" xfId="36390" xr:uid="{00000000-0005-0000-0000-0000568E0000}"/>
    <cellStyle name="常规 2 3 2 5 3 2 2 4" xfId="36391" xr:uid="{00000000-0005-0000-0000-0000578E0000}"/>
    <cellStyle name="常规 2 3 2 5 3 2 3" xfId="36392" xr:uid="{00000000-0005-0000-0000-0000588E0000}"/>
    <cellStyle name="常规 2 3 2 5 3 2 3 2" xfId="36393" xr:uid="{00000000-0005-0000-0000-0000598E0000}"/>
    <cellStyle name="常规 2 3 2 5 3 2 3 2 2" xfId="36394" xr:uid="{00000000-0005-0000-0000-00005A8E0000}"/>
    <cellStyle name="常规 2 3 2 5 3 2 3 2 3" xfId="36395" xr:uid="{00000000-0005-0000-0000-00005B8E0000}"/>
    <cellStyle name="常规 2 3 2 5 3 2 3 3" xfId="36396" xr:uid="{00000000-0005-0000-0000-00005C8E0000}"/>
    <cellStyle name="常规 2 3 2 5 3 2 3 4" xfId="36397" xr:uid="{00000000-0005-0000-0000-00005D8E0000}"/>
    <cellStyle name="常规 2 3 2 5 3 2 4" xfId="36398" xr:uid="{00000000-0005-0000-0000-00005E8E0000}"/>
    <cellStyle name="常规 2 3 2 5 3 2 4 2" xfId="36399" xr:uid="{00000000-0005-0000-0000-00005F8E0000}"/>
    <cellStyle name="常规 2 3 2 5 3 2 4 2 2" xfId="36400" xr:uid="{00000000-0005-0000-0000-0000608E0000}"/>
    <cellStyle name="常规 2 3 2 5 3 2 4 3" xfId="36401" xr:uid="{00000000-0005-0000-0000-0000618E0000}"/>
    <cellStyle name="常规 2 3 2 5 3 2 5" xfId="36402" xr:uid="{00000000-0005-0000-0000-0000628E0000}"/>
    <cellStyle name="常规 2 3 2 5 3 2 5 2" xfId="36403" xr:uid="{00000000-0005-0000-0000-0000638E0000}"/>
    <cellStyle name="常规 2 3 2 5 3 2 6" xfId="36404" xr:uid="{00000000-0005-0000-0000-0000648E0000}"/>
    <cellStyle name="常规 2 3 2 5 3 2 6 2" xfId="36405" xr:uid="{00000000-0005-0000-0000-0000658E0000}"/>
    <cellStyle name="常规 2 3 2 5 3 2 7" xfId="36406" xr:uid="{00000000-0005-0000-0000-0000668E0000}"/>
    <cellStyle name="常规 2 3 2 5 3 3" xfId="36407" xr:uid="{00000000-0005-0000-0000-0000678E0000}"/>
    <cellStyle name="常规 2 3 2 5 3 3 2" xfId="36408" xr:uid="{00000000-0005-0000-0000-0000688E0000}"/>
    <cellStyle name="常规 2 3 2 5 3 3 2 2" xfId="36409" xr:uid="{00000000-0005-0000-0000-0000698E0000}"/>
    <cellStyle name="常规 2 3 2 5 3 3 2 2 2" xfId="36410" xr:uid="{00000000-0005-0000-0000-00006A8E0000}"/>
    <cellStyle name="常规 2 3 2 5 3 3 2 2 3" xfId="36411" xr:uid="{00000000-0005-0000-0000-00006B8E0000}"/>
    <cellStyle name="常规 2 3 2 5 3 3 2 3" xfId="36412" xr:uid="{00000000-0005-0000-0000-00006C8E0000}"/>
    <cellStyle name="常规 2 3 2 5 3 3 2 4" xfId="36413" xr:uid="{00000000-0005-0000-0000-00006D8E0000}"/>
    <cellStyle name="常规 2 3 2 5 3 3 3" xfId="36414" xr:uid="{00000000-0005-0000-0000-00006E8E0000}"/>
    <cellStyle name="常规 2 3 2 5 3 3 3 2" xfId="36415" xr:uid="{00000000-0005-0000-0000-00006F8E0000}"/>
    <cellStyle name="常规 2 3 2 5 3 3 3 2 2" xfId="36416" xr:uid="{00000000-0005-0000-0000-0000708E0000}"/>
    <cellStyle name="常规 2 3 2 5 3 3 3 2 3" xfId="36417" xr:uid="{00000000-0005-0000-0000-0000718E0000}"/>
    <cellStyle name="常规 2 3 2 5 3 3 3 3" xfId="36418" xr:uid="{00000000-0005-0000-0000-0000728E0000}"/>
    <cellStyle name="常规 2 3 2 5 3 3 3 4" xfId="36419" xr:uid="{00000000-0005-0000-0000-0000738E0000}"/>
    <cellStyle name="常规 2 3 2 5 3 3 4" xfId="36420" xr:uid="{00000000-0005-0000-0000-0000748E0000}"/>
    <cellStyle name="常规 2 3 2 5 3 3 4 2" xfId="36421" xr:uid="{00000000-0005-0000-0000-0000758E0000}"/>
    <cellStyle name="常规 2 3 2 5 3 3 4 2 2" xfId="36422" xr:uid="{00000000-0005-0000-0000-0000768E0000}"/>
    <cellStyle name="常规 2 3 2 5 3 3 4 3" xfId="36423" xr:uid="{00000000-0005-0000-0000-0000778E0000}"/>
    <cellStyle name="常规 2 3 2 5 3 3 5" xfId="36424" xr:uid="{00000000-0005-0000-0000-0000788E0000}"/>
    <cellStyle name="常规 2 3 2 5 3 3 5 2" xfId="36425" xr:uid="{00000000-0005-0000-0000-0000798E0000}"/>
    <cellStyle name="常规 2 3 2 5 3 3 5 3" xfId="36426" xr:uid="{00000000-0005-0000-0000-00007A8E0000}"/>
    <cellStyle name="常规 2 3 2 5 3 3 6" xfId="36427" xr:uid="{00000000-0005-0000-0000-00007B8E0000}"/>
    <cellStyle name="常规 2 3 2 5 3 3 6 2" xfId="36428" xr:uid="{00000000-0005-0000-0000-00007C8E0000}"/>
    <cellStyle name="常规 2 3 2 5 3 3 7" xfId="36429" xr:uid="{00000000-0005-0000-0000-00007D8E0000}"/>
    <cellStyle name="常规 2 3 2 5 3 4" xfId="36430" xr:uid="{00000000-0005-0000-0000-00007E8E0000}"/>
    <cellStyle name="常规 2 3 2 5 3 5" xfId="36431" xr:uid="{00000000-0005-0000-0000-00007F8E0000}"/>
    <cellStyle name="常规 2 3 2 5 3 6" xfId="36432" xr:uid="{00000000-0005-0000-0000-0000808E0000}"/>
    <cellStyle name="常规 2 3 2 5 4" xfId="36433" xr:uid="{00000000-0005-0000-0000-0000818E0000}"/>
    <cellStyle name="常规 2 3 2 5 4 2" xfId="36434" xr:uid="{00000000-0005-0000-0000-0000828E0000}"/>
    <cellStyle name="常规 2 3 2 5 4 2 2" xfId="36435" xr:uid="{00000000-0005-0000-0000-0000838E0000}"/>
    <cellStyle name="常规 2 3 2 5 4 2 2 2" xfId="36436" xr:uid="{00000000-0005-0000-0000-0000848E0000}"/>
    <cellStyle name="常规 2 3 2 5 4 2 3" xfId="36437" xr:uid="{00000000-0005-0000-0000-0000858E0000}"/>
    <cellStyle name="常规 2 3 2 5 4 2 3 2" xfId="36438" xr:uid="{00000000-0005-0000-0000-0000868E0000}"/>
    <cellStyle name="常规 2 3 2 5 4 2 4" xfId="2076" xr:uid="{00000000-0005-0000-0000-00004C080000}"/>
    <cellStyle name="常规 2 3 2 5 4 3" xfId="36439" xr:uid="{00000000-0005-0000-0000-0000878E0000}"/>
    <cellStyle name="常规 2 3 2 5 4 3 2" xfId="36440" xr:uid="{00000000-0005-0000-0000-0000888E0000}"/>
    <cellStyle name="常规 2 3 2 5 4 3 3" xfId="36441" xr:uid="{00000000-0005-0000-0000-0000898E0000}"/>
    <cellStyle name="常规 2 3 2 5 4 4" xfId="36442" xr:uid="{00000000-0005-0000-0000-00008A8E0000}"/>
    <cellStyle name="常规 2 3 2 5 4 5" xfId="36443" xr:uid="{00000000-0005-0000-0000-00008B8E0000}"/>
    <cellStyle name="常规 2 3 2 5 4 6" xfId="35893" xr:uid="{00000000-0005-0000-0000-0000658C0000}"/>
    <cellStyle name="常规 2 3 2 5 5" xfId="36444" xr:uid="{00000000-0005-0000-0000-00008C8E0000}"/>
    <cellStyle name="常规 2 3 2 5 5 2" xfId="36445" xr:uid="{00000000-0005-0000-0000-00008D8E0000}"/>
    <cellStyle name="常规 2 3 2 5 5 2 2" xfId="36446" xr:uid="{00000000-0005-0000-0000-00008E8E0000}"/>
    <cellStyle name="常规 2 3 2 5 5 2 2 2" xfId="36447" xr:uid="{00000000-0005-0000-0000-00008F8E0000}"/>
    <cellStyle name="常规 2 3 2 5 5 2 3" xfId="36448" xr:uid="{00000000-0005-0000-0000-0000908E0000}"/>
    <cellStyle name="常规 2 3 2 5 5 2 4" xfId="36449" xr:uid="{00000000-0005-0000-0000-0000918E0000}"/>
    <cellStyle name="常规 2 3 2 5 5 3" xfId="36450" xr:uid="{00000000-0005-0000-0000-0000928E0000}"/>
    <cellStyle name="常规 2 3 2 5 5 3 2" xfId="36451" xr:uid="{00000000-0005-0000-0000-0000938E0000}"/>
    <cellStyle name="常规 2 3 2 5 5 3 2 2" xfId="36452" xr:uid="{00000000-0005-0000-0000-0000948E0000}"/>
    <cellStyle name="常规 2 3 2 5 5 3 3" xfId="36453" xr:uid="{00000000-0005-0000-0000-0000958E0000}"/>
    <cellStyle name="常规 2 3 2 5 5 3 4" xfId="36454" xr:uid="{00000000-0005-0000-0000-0000968E0000}"/>
    <cellStyle name="常规 2 3 2 5 5 4" xfId="36455" xr:uid="{00000000-0005-0000-0000-0000978E0000}"/>
    <cellStyle name="常规 2 3 2 5 5 4 2" xfId="36456" xr:uid="{00000000-0005-0000-0000-0000988E0000}"/>
    <cellStyle name="常规 2 3 2 5 5 5" xfId="36457" xr:uid="{00000000-0005-0000-0000-0000998E0000}"/>
    <cellStyle name="常规 2 3 2 5 5 6" xfId="36458" xr:uid="{00000000-0005-0000-0000-00009A8E0000}"/>
    <cellStyle name="常规 2 3 2 5 6" xfId="36459" xr:uid="{00000000-0005-0000-0000-00009B8E0000}"/>
    <cellStyle name="常规 2 3 2 5 6 2" xfId="36460" xr:uid="{00000000-0005-0000-0000-00009C8E0000}"/>
    <cellStyle name="常规 2 3 2 5 6 2 2" xfId="36461" xr:uid="{00000000-0005-0000-0000-00009D8E0000}"/>
    <cellStyle name="常规 2 3 2 5 6 2 2 2" xfId="36462" xr:uid="{00000000-0005-0000-0000-00009E8E0000}"/>
    <cellStyle name="常规 2 3 2 5 6 2 3" xfId="36463" xr:uid="{00000000-0005-0000-0000-00009F8E0000}"/>
    <cellStyle name="常规 2 3 2 5 6 2 4" xfId="36464" xr:uid="{00000000-0005-0000-0000-0000A08E0000}"/>
    <cellStyle name="常规 2 3 2 5 6 3" xfId="36465" xr:uid="{00000000-0005-0000-0000-0000A18E0000}"/>
    <cellStyle name="常规 2 3 2 5 6 3 2" xfId="36466" xr:uid="{00000000-0005-0000-0000-0000A28E0000}"/>
    <cellStyle name="常规 2 3 2 5 6 3 3" xfId="36467" xr:uid="{00000000-0005-0000-0000-0000A38E0000}"/>
    <cellStyle name="常规 2 3 2 5 6 4" xfId="36468" xr:uid="{00000000-0005-0000-0000-0000A48E0000}"/>
    <cellStyle name="常规 2 3 2 5 6 4 2" xfId="36469" xr:uid="{00000000-0005-0000-0000-0000A58E0000}"/>
    <cellStyle name="常规 2 3 2 5 6 5" xfId="36470" xr:uid="{00000000-0005-0000-0000-0000A68E0000}"/>
    <cellStyle name="常规 2 3 2 5 6 6" xfId="36471" xr:uid="{00000000-0005-0000-0000-0000A78E0000}"/>
    <cellStyle name="常规 2 3 2 5 7" xfId="36472" xr:uid="{00000000-0005-0000-0000-0000A88E0000}"/>
    <cellStyle name="常规 2 3 2 5 7 2" xfId="36473" xr:uid="{00000000-0005-0000-0000-0000A98E0000}"/>
    <cellStyle name="常规 2 3 2 5 7 2 2" xfId="36474" xr:uid="{00000000-0005-0000-0000-0000AA8E0000}"/>
    <cellStyle name="常规 2 3 2 5 7 2 3" xfId="36475" xr:uid="{00000000-0005-0000-0000-0000AB8E0000}"/>
    <cellStyle name="常规 2 3 2 5 7 3" xfId="36476" xr:uid="{00000000-0005-0000-0000-0000AC8E0000}"/>
    <cellStyle name="常规 2 3 2 5 7 3 2" xfId="36477" xr:uid="{00000000-0005-0000-0000-0000AD8E0000}"/>
    <cellStyle name="常规 2 3 2 5 7 4" xfId="36478" xr:uid="{00000000-0005-0000-0000-0000AE8E0000}"/>
    <cellStyle name="常规 2 3 2 5 7 5" xfId="36479" xr:uid="{00000000-0005-0000-0000-0000AF8E0000}"/>
    <cellStyle name="常规 2 3 2 5 8" xfId="36480" xr:uid="{00000000-0005-0000-0000-0000B08E0000}"/>
    <cellStyle name="常规 2 3 2 5 8 2" xfId="36481" xr:uid="{00000000-0005-0000-0000-0000B18E0000}"/>
    <cellStyle name="常规 2 3 2 5 8 2 2" xfId="36482" xr:uid="{00000000-0005-0000-0000-0000B28E0000}"/>
    <cellStyle name="常规 2 3 2 5 8 2 3" xfId="36483" xr:uid="{00000000-0005-0000-0000-0000B38E0000}"/>
    <cellStyle name="常规 2 3 2 5 8 3" xfId="36484" xr:uid="{00000000-0005-0000-0000-0000B48E0000}"/>
    <cellStyle name="常规 2 3 2 5 8 3 2" xfId="36485" xr:uid="{00000000-0005-0000-0000-0000B58E0000}"/>
    <cellStyle name="常规 2 3 2 5 8 4" xfId="36486" xr:uid="{00000000-0005-0000-0000-0000B68E0000}"/>
    <cellStyle name="常规 2 3 2 5 8 5" xfId="36487" xr:uid="{00000000-0005-0000-0000-0000B78E0000}"/>
    <cellStyle name="常规 2 3 2 5 9" xfId="36488" xr:uid="{00000000-0005-0000-0000-0000B88E0000}"/>
    <cellStyle name="常规 2 3 2 5 9 2" xfId="36489" xr:uid="{00000000-0005-0000-0000-0000B98E0000}"/>
    <cellStyle name="常规 2 3 2 5 9 3" xfId="36490" xr:uid="{00000000-0005-0000-0000-0000BA8E0000}"/>
    <cellStyle name="常规 2 3 2 6" xfId="36491" xr:uid="{00000000-0005-0000-0000-0000BB8E0000}"/>
    <cellStyle name="常规 2 3 2 6 2" xfId="36492" xr:uid="{00000000-0005-0000-0000-0000BC8E0000}"/>
    <cellStyle name="常规 2 3 2 6 2 2" xfId="36493" xr:uid="{00000000-0005-0000-0000-0000BD8E0000}"/>
    <cellStyle name="常规 2 3 2 6 2 2 2" xfId="36494" xr:uid="{00000000-0005-0000-0000-0000BE8E0000}"/>
    <cellStyle name="常规 2 3 2 6 2 2 2 2" xfId="36495" xr:uid="{00000000-0005-0000-0000-0000BF8E0000}"/>
    <cellStyle name="常规 2 3 2 6 2 2 2 3" xfId="36496" xr:uid="{00000000-0005-0000-0000-0000C08E0000}"/>
    <cellStyle name="常规 2 3 2 6 2 2 3" xfId="36497" xr:uid="{00000000-0005-0000-0000-0000C18E0000}"/>
    <cellStyle name="常规 2 3 2 6 2 2 4" xfId="36498" xr:uid="{00000000-0005-0000-0000-0000C28E0000}"/>
    <cellStyle name="常规 2 3 2 6 2 2 5" xfId="36499" xr:uid="{00000000-0005-0000-0000-0000C38E0000}"/>
    <cellStyle name="常规 2 3 2 6 2 3" xfId="36500" xr:uid="{00000000-0005-0000-0000-0000C48E0000}"/>
    <cellStyle name="常规 2 3 2 6 2 3 2" xfId="36501" xr:uid="{00000000-0005-0000-0000-0000C58E0000}"/>
    <cellStyle name="常规 2 3 2 6 2 3 2 2" xfId="36502" xr:uid="{00000000-0005-0000-0000-0000C68E0000}"/>
    <cellStyle name="常规 2 3 2 6 2 3 3" xfId="36503" xr:uid="{00000000-0005-0000-0000-0000C78E0000}"/>
    <cellStyle name="常规 2 3 2 6 2 3 4" xfId="36504" xr:uid="{00000000-0005-0000-0000-0000C88E0000}"/>
    <cellStyle name="常规 2 3 2 6 2 4" xfId="36505" xr:uid="{00000000-0005-0000-0000-0000C98E0000}"/>
    <cellStyle name="常规 2 3 2 6 2 4 2" xfId="36506" xr:uid="{00000000-0005-0000-0000-0000CA8E0000}"/>
    <cellStyle name="常规 2 3 2 6 2 5" xfId="36507" xr:uid="{00000000-0005-0000-0000-0000CB8E0000}"/>
    <cellStyle name="常规 2 3 2 6 3" xfId="36508" xr:uid="{00000000-0005-0000-0000-0000CC8E0000}"/>
    <cellStyle name="常规 2 3 2 6 3 2" xfId="36509" xr:uid="{00000000-0005-0000-0000-0000CD8E0000}"/>
    <cellStyle name="常规 2 3 2 6 3 3" xfId="36510" xr:uid="{00000000-0005-0000-0000-0000CE8E0000}"/>
    <cellStyle name="常规 2 3 2 6 4" xfId="36511" xr:uid="{00000000-0005-0000-0000-0000CF8E0000}"/>
    <cellStyle name="常规 2 3 2 6 4 2" xfId="36512" xr:uid="{00000000-0005-0000-0000-0000D08E0000}"/>
    <cellStyle name="常规 2 3 2 6 4 3" xfId="36513" xr:uid="{00000000-0005-0000-0000-0000D18E0000}"/>
    <cellStyle name="常规 2 3 2 6 5" xfId="36514" xr:uid="{00000000-0005-0000-0000-0000D28E0000}"/>
    <cellStyle name="常规 2 3 2 6 5 2" xfId="36515" xr:uid="{00000000-0005-0000-0000-0000D38E0000}"/>
    <cellStyle name="常规 2 3 2 6 5 2 2" xfId="36516" xr:uid="{00000000-0005-0000-0000-0000D48E0000}"/>
    <cellStyle name="常规 2 3 2 6 5 3" xfId="36517" xr:uid="{00000000-0005-0000-0000-0000D58E0000}"/>
    <cellStyle name="常规 2 3 2 6 6" xfId="36518" xr:uid="{00000000-0005-0000-0000-0000D68E0000}"/>
    <cellStyle name="常规 2 3 2 6 6 2" xfId="36519" xr:uid="{00000000-0005-0000-0000-0000D78E0000}"/>
    <cellStyle name="常规 2 3 2 7" xfId="36520" xr:uid="{00000000-0005-0000-0000-0000D88E0000}"/>
    <cellStyle name="常规 2 3 2 7 2" xfId="36521" xr:uid="{00000000-0005-0000-0000-0000D98E0000}"/>
    <cellStyle name="常规 2 3 2 7 2 2" xfId="36522" xr:uid="{00000000-0005-0000-0000-0000DA8E0000}"/>
    <cellStyle name="常规 2 3 2 7 2 2 2" xfId="36523" xr:uid="{00000000-0005-0000-0000-0000DB8E0000}"/>
    <cellStyle name="常规 2 3 2 7 2 2 3" xfId="36524" xr:uid="{00000000-0005-0000-0000-0000DC8E0000}"/>
    <cellStyle name="常规 2 3 2 7 2 3" xfId="36525" xr:uid="{00000000-0005-0000-0000-0000DD8E0000}"/>
    <cellStyle name="常规 2 3 2 7 2 3 2" xfId="36526" xr:uid="{00000000-0005-0000-0000-0000DE8E0000}"/>
    <cellStyle name="常规 2 3 2 7 2 3 2 2" xfId="36527" xr:uid="{00000000-0005-0000-0000-0000DF8E0000}"/>
    <cellStyle name="常规 2 3 2 7 2 3 3" xfId="36528" xr:uid="{00000000-0005-0000-0000-0000E08E0000}"/>
    <cellStyle name="常规 2 3 2 7 2 3 4" xfId="36529" xr:uid="{00000000-0005-0000-0000-0000E18E0000}"/>
    <cellStyle name="常规 2 3 2 7 2 4" xfId="36530" xr:uid="{00000000-0005-0000-0000-0000E28E0000}"/>
    <cellStyle name="常规 2 3 2 7 3" xfId="36531" xr:uid="{00000000-0005-0000-0000-0000E38E0000}"/>
    <cellStyle name="常规 2 3 2 7 3 2" xfId="36532" xr:uid="{00000000-0005-0000-0000-0000E48E0000}"/>
    <cellStyle name="常规 2 3 2 7 3 2 2" xfId="36533" xr:uid="{00000000-0005-0000-0000-0000E58E0000}"/>
    <cellStyle name="常规 2 3 2 7 3 2 3" xfId="36534" xr:uid="{00000000-0005-0000-0000-0000E68E0000}"/>
    <cellStyle name="常规 2 3 2 7 4" xfId="36535" xr:uid="{00000000-0005-0000-0000-0000E78E0000}"/>
    <cellStyle name="常规 2 3 2 7 4 2" xfId="36536" xr:uid="{00000000-0005-0000-0000-0000E88E0000}"/>
    <cellStyle name="常规 2 3 2 7 4 2 2" xfId="36537" xr:uid="{00000000-0005-0000-0000-0000E98E0000}"/>
    <cellStyle name="常规 2 3 2 7 4 3" xfId="36538" xr:uid="{00000000-0005-0000-0000-0000EA8E0000}"/>
    <cellStyle name="常规 2 3 2 7 5" xfId="36539" xr:uid="{00000000-0005-0000-0000-0000EB8E0000}"/>
    <cellStyle name="常规 2 3 2 7 6" xfId="36540" xr:uid="{00000000-0005-0000-0000-0000EC8E0000}"/>
    <cellStyle name="常规 2 3 2 7 6 2" xfId="36541" xr:uid="{00000000-0005-0000-0000-0000ED8E0000}"/>
    <cellStyle name="常规 2 3 2 8" xfId="36542" xr:uid="{00000000-0005-0000-0000-0000EE8E0000}"/>
    <cellStyle name="常规 2 3 2 8 2" xfId="36543" xr:uid="{00000000-0005-0000-0000-0000EF8E0000}"/>
    <cellStyle name="常规 2 3 2 8 2 2" xfId="36545" xr:uid="{00000000-0005-0000-0000-0000F18E0000}"/>
    <cellStyle name="常规 2 3 2 8 2 2 2" xfId="36547" xr:uid="{00000000-0005-0000-0000-0000F38E0000}"/>
    <cellStyle name="常规 2 3 2 8 2 2 2 2" xfId="36548" xr:uid="{00000000-0005-0000-0000-0000F48E0000}"/>
    <cellStyle name="常规 2 3 2 8 2 2 2 2 2" xfId="36549" xr:uid="{00000000-0005-0000-0000-0000F58E0000}"/>
    <cellStyle name="常规 2 3 2 8 2 2 2 2 3" xfId="36550" xr:uid="{00000000-0005-0000-0000-0000F68E0000}"/>
    <cellStyle name="常规 2 3 2 8 2 2 2 3" xfId="36551" xr:uid="{00000000-0005-0000-0000-0000F78E0000}"/>
    <cellStyle name="常规 2 3 2 8 2 2 2 4" xfId="36552" xr:uid="{00000000-0005-0000-0000-0000F88E0000}"/>
    <cellStyle name="常规 2 3 2 8 2 2 3" xfId="36553" xr:uid="{00000000-0005-0000-0000-0000F98E0000}"/>
    <cellStyle name="常规 2 3 2 8 2 2 3 2" xfId="36554" xr:uid="{00000000-0005-0000-0000-0000FA8E0000}"/>
    <cellStyle name="常规 2 3 2 8 2 2 3 2 2" xfId="36555" xr:uid="{00000000-0005-0000-0000-0000FB8E0000}"/>
    <cellStyle name="常规 2 3 2 8 2 2 3 2 3" xfId="36556" xr:uid="{00000000-0005-0000-0000-0000FC8E0000}"/>
    <cellStyle name="常规 2 3 2 8 2 2 3 3" xfId="36557" xr:uid="{00000000-0005-0000-0000-0000FD8E0000}"/>
    <cellStyle name="常规 2 3 2 8 2 2 3 4" xfId="36558" xr:uid="{00000000-0005-0000-0000-0000FE8E0000}"/>
    <cellStyle name="常规 2 3 2 8 2 2 4" xfId="36559" xr:uid="{00000000-0005-0000-0000-0000FF8E0000}"/>
    <cellStyle name="常规 2 3 2 8 2 2 4 2" xfId="36560" xr:uid="{00000000-0005-0000-0000-0000008F0000}"/>
    <cellStyle name="常规 2 3 2 8 2 2 4 2 2" xfId="36561" xr:uid="{00000000-0005-0000-0000-0000018F0000}"/>
    <cellStyle name="常规 2 3 2 8 2 2 4 3" xfId="36562" xr:uid="{00000000-0005-0000-0000-0000028F0000}"/>
    <cellStyle name="常规 2 3 2 8 2 2 5" xfId="36563" xr:uid="{00000000-0005-0000-0000-0000038F0000}"/>
    <cellStyle name="常规 2 3 2 8 2 2 5 2" xfId="36564" xr:uid="{00000000-0005-0000-0000-0000048F0000}"/>
    <cellStyle name="常规 2 3 2 8 2 2 6" xfId="36565" xr:uid="{00000000-0005-0000-0000-0000058F0000}"/>
    <cellStyle name="常规 2 3 2 8 2 2 7" xfId="36566" xr:uid="{00000000-0005-0000-0000-0000068F0000}"/>
    <cellStyle name="常规 2 3 2 8 2 3" xfId="36567" xr:uid="{00000000-0005-0000-0000-0000078F0000}"/>
    <cellStyle name="常规 2 3 2 8 2 4" xfId="36568" xr:uid="{00000000-0005-0000-0000-0000088F0000}"/>
    <cellStyle name="常规 2 3 2 8 3" xfId="36569" xr:uid="{00000000-0005-0000-0000-0000098F0000}"/>
    <cellStyle name="常规 2 3 2 8 3 2" xfId="36571" xr:uid="{00000000-0005-0000-0000-00000B8F0000}"/>
    <cellStyle name="常规 2 3 2 8 3 2 2" xfId="36572" xr:uid="{00000000-0005-0000-0000-00000C8F0000}"/>
    <cellStyle name="常规 2 3 2 8 3 2 2 2" xfId="36573" xr:uid="{00000000-0005-0000-0000-00000D8F0000}"/>
    <cellStyle name="常规 2 3 2 8 3 2 2 3" xfId="36574" xr:uid="{00000000-0005-0000-0000-00000E8F0000}"/>
    <cellStyle name="常规 2 3 2 8 3 2 3" xfId="36575" xr:uid="{00000000-0005-0000-0000-00000F8F0000}"/>
    <cellStyle name="常规 2 3 2 8 3 2 4" xfId="36576" xr:uid="{00000000-0005-0000-0000-0000108F0000}"/>
    <cellStyle name="常规 2 3 2 8 3 3" xfId="36577" xr:uid="{00000000-0005-0000-0000-0000118F0000}"/>
    <cellStyle name="常规 2 3 2 8 3 3 2" xfId="36578" xr:uid="{00000000-0005-0000-0000-0000128F0000}"/>
    <cellStyle name="常规 2 3 2 8 3 3 2 2" xfId="34739" xr:uid="{00000000-0005-0000-0000-0000E3870000}"/>
    <cellStyle name="常规 2 3 2 8 3 3 2 3" xfId="36579" xr:uid="{00000000-0005-0000-0000-0000138F0000}"/>
    <cellStyle name="常规 2 3 2 8 3 3 3" xfId="36580" xr:uid="{00000000-0005-0000-0000-0000148F0000}"/>
    <cellStyle name="常规 2 3 2 8 3 3 4" xfId="36581" xr:uid="{00000000-0005-0000-0000-0000158F0000}"/>
    <cellStyle name="常规 2 3 2 8 3 4" xfId="36582" xr:uid="{00000000-0005-0000-0000-0000168F0000}"/>
    <cellStyle name="常规 2 3 2 8 3 4 2" xfId="36583" xr:uid="{00000000-0005-0000-0000-0000178F0000}"/>
    <cellStyle name="常规 2 3 2 8 3 4 2 2" xfId="36584" xr:uid="{00000000-0005-0000-0000-0000188F0000}"/>
    <cellStyle name="常规 2 3 2 8 3 4 3" xfId="36585" xr:uid="{00000000-0005-0000-0000-0000198F0000}"/>
    <cellStyle name="常规 2 3 2 8 3 5" xfId="36586" xr:uid="{00000000-0005-0000-0000-00001A8F0000}"/>
    <cellStyle name="常规 2 3 2 8 3 6" xfId="36587" xr:uid="{00000000-0005-0000-0000-00001B8F0000}"/>
    <cellStyle name="常规 2 3 2 8 4" xfId="36588" xr:uid="{00000000-0005-0000-0000-00001C8F0000}"/>
    <cellStyle name="常规 2 3 2 8 4 2" xfId="36589" xr:uid="{00000000-0005-0000-0000-00001D8F0000}"/>
    <cellStyle name="常规 2 3 2 8 4 2 2" xfId="36590" xr:uid="{00000000-0005-0000-0000-00001E8F0000}"/>
    <cellStyle name="常规 2 3 2 8 4 3" xfId="36591" xr:uid="{00000000-0005-0000-0000-00001F8F0000}"/>
    <cellStyle name="常规 2 3 2 8 5" xfId="36592" xr:uid="{00000000-0005-0000-0000-0000208F0000}"/>
    <cellStyle name="常规 2 3 2 8 5 2" xfId="36593" xr:uid="{00000000-0005-0000-0000-0000218F0000}"/>
    <cellStyle name="常规 2 3 2 9" xfId="36594" xr:uid="{00000000-0005-0000-0000-0000228F0000}"/>
    <cellStyle name="常规 2 3 2 9 2" xfId="36595" xr:uid="{00000000-0005-0000-0000-0000238F0000}"/>
    <cellStyle name="常规 2 3 2 9 2 2" xfId="36597" xr:uid="{00000000-0005-0000-0000-0000258F0000}"/>
    <cellStyle name="常规 2 3 2 9 2 2 2" xfId="36598" xr:uid="{00000000-0005-0000-0000-0000268F0000}"/>
    <cellStyle name="常规 2 3 2 9 2 2 2 2" xfId="36599" xr:uid="{00000000-0005-0000-0000-0000278F0000}"/>
    <cellStyle name="常规 2 3 2 9 2 2 2 3" xfId="36600" xr:uid="{00000000-0005-0000-0000-0000288F0000}"/>
    <cellStyle name="常规 2 3 2 9 2 2 3" xfId="36601" xr:uid="{00000000-0005-0000-0000-0000298F0000}"/>
    <cellStyle name="常规 2 3 2 9 2 2 4" xfId="36602" xr:uid="{00000000-0005-0000-0000-00002A8F0000}"/>
    <cellStyle name="常规 2 3 2 9 2 3" xfId="36603" xr:uid="{00000000-0005-0000-0000-00002B8F0000}"/>
    <cellStyle name="常规 2 3 2 9 2 3 2" xfId="36604" xr:uid="{00000000-0005-0000-0000-00002C8F0000}"/>
    <cellStyle name="常规 2 3 2 9 2 3 2 2" xfId="36605" xr:uid="{00000000-0005-0000-0000-00002D8F0000}"/>
    <cellStyle name="常规 2 3 2 9 2 3 2 3" xfId="36606" xr:uid="{00000000-0005-0000-0000-00002E8F0000}"/>
    <cellStyle name="常规 2 3 2 9 2 3 3" xfId="36607" xr:uid="{00000000-0005-0000-0000-00002F8F0000}"/>
    <cellStyle name="常规 2 3 2 9 2 3 4" xfId="36608" xr:uid="{00000000-0005-0000-0000-0000308F0000}"/>
    <cellStyle name="常规 2 3 2 9 2 4" xfId="36609" xr:uid="{00000000-0005-0000-0000-0000318F0000}"/>
    <cellStyle name="常规 2 3 2 9 2 4 2" xfId="36610" xr:uid="{00000000-0005-0000-0000-0000328F0000}"/>
    <cellStyle name="常规 2 3 2 9 2 4 2 2" xfId="36611" xr:uid="{00000000-0005-0000-0000-0000338F0000}"/>
    <cellStyle name="常规 2 3 2 9 2 4 3" xfId="36612" xr:uid="{00000000-0005-0000-0000-0000348F0000}"/>
    <cellStyle name="常规 2 3 2 9 2 5" xfId="36613" xr:uid="{00000000-0005-0000-0000-0000358F0000}"/>
    <cellStyle name="常规 2 3 2 9 2 5 2" xfId="36614" xr:uid="{00000000-0005-0000-0000-0000368F0000}"/>
    <cellStyle name="常规 2 3 2 9 2 6" xfId="12871" xr:uid="{00000000-0005-0000-0000-000077320000}"/>
    <cellStyle name="常规 2 3 2 9 2 7" xfId="12874" xr:uid="{00000000-0005-0000-0000-00007A320000}"/>
    <cellStyle name="常规 2 3 2 9 3" xfId="36615" xr:uid="{00000000-0005-0000-0000-0000378F0000}"/>
    <cellStyle name="常规 2 3 2 9 3 2" xfId="36616" xr:uid="{00000000-0005-0000-0000-0000388F0000}"/>
    <cellStyle name="常规 2 3 2 9 3 2 2" xfId="36617" xr:uid="{00000000-0005-0000-0000-0000398F0000}"/>
    <cellStyle name="常规 2 3 2 9 3 2 2 2" xfId="35628" xr:uid="{00000000-0005-0000-0000-00005C8B0000}"/>
    <cellStyle name="常规 2 3 2 9 3 2 2 3" xfId="36618" xr:uid="{00000000-0005-0000-0000-00003A8F0000}"/>
    <cellStyle name="常规 2 3 2 9 3 2 3" xfId="36619" xr:uid="{00000000-0005-0000-0000-00003B8F0000}"/>
    <cellStyle name="常规 2 3 2 9 3 2 4" xfId="36620" xr:uid="{00000000-0005-0000-0000-00003C8F0000}"/>
    <cellStyle name="常规 2 3 2 9 3 3" xfId="36621" xr:uid="{00000000-0005-0000-0000-00003D8F0000}"/>
    <cellStyle name="常规 2 3 2 9 3 3 2" xfId="36622" xr:uid="{00000000-0005-0000-0000-00003E8F0000}"/>
    <cellStyle name="常规 2 3 2 9 3 3 2 2" xfId="36623" xr:uid="{00000000-0005-0000-0000-00003F8F0000}"/>
    <cellStyle name="常规 2 3 2 9 3 3 2 3" xfId="36624" xr:uid="{00000000-0005-0000-0000-0000408F0000}"/>
    <cellStyle name="常规 2 3 2 9 3 3 3" xfId="36625" xr:uid="{00000000-0005-0000-0000-0000418F0000}"/>
    <cellStyle name="常规 2 3 2 9 3 3 4" xfId="36626" xr:uid="{00000000-0005-0000-0000-0000428F0000}"/>
    <cellStyle name="常规 2 3 2 9 3 4" xfId="36627" xr:uid="{00000000-0005-0000-0000-0000438F0000}"/>
    <cellStyle name="常规 2 3 2 9 3 4 2" xfId="36628" xr:uid="{00000000-0005-0000-0000-0000448F0000}"/>
    <cellStyle name="常规 2 3 2 9 3 4 2 2" xfId="36629" xr:uid="{00000000-0005-0000-0000-0000458F0000}"/>
    <cellStyle name="常规 2 3 2 9 3 4 3" xfId="36630" xr:uid="{00000000-0005-0000-0000-0000468F0000}"/>
    <cellStyle name="常规 2 3 2 9 3 5" xfId="36631" xr:uid="{00000000-0005-0000-0000-0000478F0000}"/>
    <cellStyle name="常规 2 3 2 9 3 5 2" xfId="36632" xr:uid="{00000000-0005-0000-0000-0000488F0000}"/>
    <cellStyle name="常规 2 3 2 9 3 6" xfId="12880" xr:uid="{00000000-0005-0000-0000-000080320000}"/>
    <cellStyle name="常规 2 3 2 9 4" xfId="36633" xr:uid="{00000000-0005-0000-0000-0000498F0000}"/>
    <cellStyle name="常规 2 3 2 9 5" xfId="36634" xr:uid="{00000000-0005-0000-0000-00004A8F0000}"/>
    <cellStyle name="常规 2 3 3" xfId="30391" xr:uid="{00000000-0005-0000-0000-0000E7760000}"/>
    <cellStyle name="常规 2 3 3 10" xfId="36635" xr:uid="{00000000-0005-0000-0000-00004B8F0000}"/>
    <cellStyle name="常规 2 3 3 10 2" xfId="36636" xr:uid="{00000000-0005-0000-0000-00004C8F0000}"/>
    <cellStyle name="常规 2 3 3 10 2 2" xfId="36637" xr:uid="{00000000-0005-0000-0000-00004D8F0000}"/>
    <cellStyle name="常规 2 3 3 10 2 2 2" xfId="36638" xr:uid="{00000000-0005-0000-0000-00004E8F0000}"/>
    <cellStyle name="常规 2 3 3 10 2 2 2 2" xfId="17430" xr:uid="{00000000-0005-0000-0000-000046440000}"/>
    <cellStyle name="常规 2 3 3 10 2 2 3" xfId="36639" xr:uid="{00000000-0005-0000-0000-00004F8F0000}"/>
    <cellStyle name="常规 2 3 3 10 2 3" xfId="36640" xr:uid="{00000000-0005-0000-0000-0000508F0000}"/>
    <cellStyle name="常规 2 3 3 10 2 3 2" xfId="36641" xr:uid="{00000000-0005-0000-0000-0000518F0000}"/>
    <cellStyle name="常规 2 3 3 10 2 4" xfId="36642" xr:uid="{00000000-0005-0000-0000-0000528F0000}"/>
    <cellStyle name="常规 2 3 3 10 3" xfId="36643" xr:uid="{00000000-0005-0000-0000-0000538F0000}"/>
    <cellStyle name="常规 2 3 3 10 3 2" xfId="36644" xr:uid="{00000000-0005-0000-0000-0000548F0000}"/>
    <cellStyle name="常规 2 3 3 10 3 2 2" xfId="36645" xr:uid="{00000000-0005-0000-0000-0000558F0000}"/>
    <cellStyle name="常规 2 3 3 10 3 2 3" xfId="36646" xr:uid="{00000000-0005-0000-0000-0000568F0000}"/>
    <cellStyle name="常规 2 3 3 10 3 3" xfId="36647" xr:uid="{00000000-0005-0000-0000-0000578F0000}"/>
    <cellStyle name="常规 2 3 3 10 3 4" xfId="36648" xr:uid="{00000000-0005-0000-0000-0000588F0000}"/>
    <cellStyle name="常规 2 3 3 10 4" xfId="36649" xr:uid="{00000000-0005-0000-0000-0000598F0000}"/>
    <cellStyle name="常规 2 3 3 10 4 2" xfId="36650" xr:uid="{00000000-0005-0000-0000-00005A8F0000}"/>
    <cellStyle name="常规 2 3 3 10 4 2 2" xfId="36651" xr:uid="{00000000-0005-0000-0000-00005B8F0000}"/>
    <cellStyle name="常规 2 3 3 10 4 3" xfId="36652" xr:uid="{00000000-0005-0000-0000-00005C8F0000}"/>
    <cellStyle name="常规 2 3 3 10 5" xfId="36653" xr:uid="{00000000-0005-0000-0000-00005D8F0000}"/>
    <cellStyle name="常规 2 3 3 10 5 2" xfId="36654" xr:uid="{00000000-0005-0000-0000-00005E8F0000}"/>
    <cellStyle name="常规 2 3 3 10 6" xfId="36655" xr:uid="{00000000-0005-0000-0000-00005F8F0000}"/>
    <cellStyle name="常规 2 3 3 11" xfId="36656" xr:uid="{00000000-0005-0000-0000-0000608F0000}"/>
    <cellStyle name="常规 2 3 3 11 2" xfId="36657" xr:uid="{00000000-0005-0000-0000-0000618F0000}"/>
    <cellStyle name="常规 2 3 3 2" xfId="30393" xr:uid="{00000000-0005-0000-0000-0000E9760000}"/>
    <cellStyle name="常规 2 3 3 2 10" xfId="36658" xr:uid="{00000000-0005-0000-0000-0000628F0000}"/>
    <cellStyle name="常规 2 3 3 2 10 2" xfId="36659" xr:uid="{00000000-0005-0000-0000-0000638F0000}"/>
    <cellStyle name="常规 2 3 3 2 2" xfId="28470" xr:uid="{00000000-0005-0000-0000-0000666F0000}"/>
    <cellStyle name="常规 2 3 3 2 2 2" xfId="24566" xr:uid="{00000000-0005-0000-0000-000026600000}"/>
    <cellStyle name="常规 2 3 3 2 2 2 10" xfId="36660" xr:uid="{00000000-0005-0000-0000-0000648F0000}"/>
    <cellStyle name="常规 2 3 3 2 2 2 10 2" xfId="36661" xr:uid="{00000000-0005-0000-0000-0000658F0000}"/>
    <cellStyle name="常规 2 3 3 2 2 2 11" xfId="36662" xr:uid="{00000000-0005-0000-0000-0000668F0000}"/>
    <cellStyle name="常规 2 3 3 2 2 2 11 2" xfId="36663" xr:uid="{00000000-0005-0000-0000-0000678F0000}"/>
    <cellStyle name="常规 2 3 3 2 2 2 12" xfId="36664" xr:uid="{00000000-0005-0000-0000-0000688F0000}"/>
    <cellStyle name="常规 2 3 3 2 2 2 12 2" xfId="36665" xr:uid="{00000000-0005-0000-0000-0000698F0000}"/>
    <cellStyle name="常规 2 3 3 2 2 2 13" xfId="36666" xr:uid="{00000000-0005-0000-0000-00006A8F0000}"/>
    <cellStyle name="常规 2 3 3 2 2 2 13 2" xfId="36667" xr:uid="{00000000-0005-0000-0000-00006B8F0000}"/>
    <cellStyle name="常规 2 3 3 2 2 2 14" xfId="36668" xr:uid="{00000000-0005-0000-0000-00006C8F0000}"/>
    <cellStyle name="常规 2 3 3 2 2 2 15" xfId="36669" xr:uid="{00000000-0005-0000-0000-00006D8F0000}"/>
    <cellStyle name="常规 2 3 3 2 2 2 15 2" xfId="36670" xr:uid="{00000000-0005-0000-0000-00006E8F0000}"/>
    <cellStyle name="常规 2 3 3 2 2 2 16" xfId="2897" xr:uid="{00000000-0005-0000-0000-0000810B0000}"/>
    <cellStyle name="常规 2 3 3 2 2 2 17" xfId="36671" xr:uid="{00000000-0005-0000-0000-00006F8F0000}"/>
    <cellStyle name="常规 2 3 3 2 2 2 2" xfId="36672" xr:uid="{00000000-0005-0000-0000-0000708F0000}"/>
    <cellStyle name="常规 2 3 3 2 2 2 2 10" xfId="36673" xr:uid="{00000000-0005-0000-0000-0000718F0000}"/>
    <cellStyle name="常规 2 3 3 2 2 2 2 10 2" xfId="36674" xr:uid="{00000000-0005-0000-0000-0000728F0000}"/>
    <cellStyle name="常规 2 3 3 2 2 2 2 11" xfId="36675" xr:uid="{00000000-0005-0000-0000-0000738F0000}"/>
    <cellStyle name="常规 2 3 3 2 2 2 2 11 2" xfId="36676" xr:uid="{00000000-0005-0000-0000-0000748F0000}"/>
    <cellStyle name="常规 2 3 3 2 2 2 2 12" xfId="36677" xr:uid="{00000000-0005-0000-0000-0000758F0000}"/>
    <cellStyle name="常规 2 3 3 2 2 2 2 12 2" xfId="36678" xr:uid="{00000000-0005-0000-0000-0000768F0000}"/>
    <cellStyle name="常规 2 3 3 2 2 2 2 13" xfId="36679" xr:uid="{00000000-0005-0000-0000-0000778F0000}"/>
    <cellStyle name="常规 2 3 3 2 2 2 2 13 2" xfId="36680" xr:uid="{00000000-0005-0000-0000-0000788F0000}"/>
    <cellStyle name="常规 2 3 3 2 2 2 2 14" xfId="36681" xr:uid="{00000000-0005-0000-0000-0000798F0000}"/>
    <cellStyle name="常规 2 3 3 2 2 2 2 15" xfId="36682" xr:uid="{00000000-0005-0000-0000-00007A8F0000}"/>
    <cellStyle name="常规 2 3 3 2 2 2 2 16" xfId="36683" xr:uid="{00000000-0005-0000-0000-00007B8F0000}"/>
    <cellStyle name="常规 2 3 3 2 2 2 2 2" xfId="36684" xr:uid="{00000000-0005-0000-0000-00007C8F0000}"/>
    <cellStyle name="常规 2 3 3 2 2 2 2 2 2" xfId="36685" xr:uid="{00000000-0005-0000-0000-00007D8F0000}"/>
    <cellStyle name="常规 2 3 3 2 2 2 2 2 2 2" xfId="36686" xr:uid="{00000000-0005-0000-0000-00007E8F0000}"/>
    <cellStyle name="常规 2 3 3 2 2 2 2 2 2 2 2" xfId="36687" xr:uid="{00000000-0005-0000-0000-00007F8F0000}"/>
    <cellStyle name="常规 2 3 3 2 2 2 2 2 2 2 2 2" xfId="36688" xr:uid="{00000000-0005-0000-0000-0000808F0000}"/>
    <cellStyle name="常规 2 3 3 2 2 2 2 2 2 2 2 3" xfId="36689" xr:uid="{00000000-0005-0000-0000-0000818F0000}"/>
    <cellStyle name="常规 2 3 3 2 2 2 2 2 2 2 3" xfId="36691" xr:uid="{00000000-0005-0000-0000-0000838F0000}"/>
    <cellStyle name="常规 2 3 3 2 2 2 2 2 2 2 4" xfId="36693" xr:uid="{00000000-0005-0000-0000-0000858F0000}"/>
    <cellStyle name="常规 2 3 3 2 2 2 2 2 2 3" xfId="36694" xr:uid="{00000000-0005-0000-0000-0000868F0000}"/>
    <cellStyle name="常规 2 3 3 2 2 2 2 2 2 3 2" xfId="36695" xr:uid="{00000000-0005-0000-0000-0000878F0000}"/>
    <cellStyle name="常规 2 3 3 2 2 2 2 2 2 3 2 2" xfId="3158" xr:uid="{00000000-0005-0000-0000-0000860C0000}"/>
    <cellStyle name="常规 2 3 3 2 2 2 2 2 2 3 2 3" xfId="3206" xr:uid="{00000000-0005-0000-0000-0000B60C0000}"/>
    <cellStyle name="常规 2 3 3 2 2 2 2 2 2 3 3" xfId="36697" xr:uid="{00000000-0005-0000-0000-0000898F0000}"/>
    <cellStyle name="常规 2 3 3 2 2 2 2 2 2 3 4" xfId="36699" xr:uid="{00000000-0005-0000-0000-00008B8F0000}"/>
    <cellStyle name="常规 2 3 3 2 2 2 2 2 2 4" xfId="36700" xr:uid="{00000000-0005-0000-0000-00008C8F0000}"/>
    <cellStyle name="常规 2 3 3 2 2 2 2 2 2 4 2" xfId="36701" xr:uid="{00000000-0005-0000-0000-00008D8F0000}"/>
    <cellStyle name="常规 2 3 3 2 2 2 2 2 2 4 3" xfId="36703" xr:uid="{00000000-0005-0000-0000-00008F8F0000}"/>
    <cellStyle name="常规 2 3 3 2 2 2 2 2 2 5" xfId="36704" xr:uid="{00000000-0005-0000-0000-0000908F0000}"/>
    <cellStyle name="常规 2 3 3 2 2 2 2 2 2 5 2" xfId="36705" xr:uid="{00000000-0005-0000-0000-0000918F0000}"/>
    <cellStyle name="常规 2 3 3 2 2 2 2 2 2 6" xfId="36706" xr:uid="{00000000-0005-0000-0000-0000928F0000}"/>
    <cellStyle name="常规 2 3 3 2 2 2 2 2 3" xfId="36707" xr:uid="{00000000-0005-0000-0000-0000938F0000}"/>
    <cellStyle name="常规 2 3 3 2 2 2 2 2 3 2" xfId="36708" xr:uid="{00000000-0005-0000-0000-0000948F0000}"/>
    <cellStyle name="常规 2 3 3 2 2 2 2 2 3 3" xfId="36709" xr:uid="{00000000-0005-0000-0000-0000958F0000}"/>
    <cellStyle name="常规 2 3 3 2 2 2 2 2 4" xfId="36710" xr:uid="{00000000-0005-0000-0000-0000968F0000}"/>
    <cellStyle name="常规 2 3 3 2 2 2 2 2 4 2" xfId="36711" xr:uid="{00000000-0005-0000-0000-0000978F0000}"/>
    <cellStyle name="常规 2 3 3 2 2 2 2 2 4 3" xfId="36712" xr:uid="{00000000-0005-0000-0000-0000988F0000}"/>
    <cellStyle name="常规 2 3 3 2 2 2 2 2 5" xfId="36713" xr:uid="{00000000-0005-0000-0000-0000998F0000}"/>
    <cellStyle name="常规 2 3 3 2 2 2 2 2 5 2" xfId="36714" xr:uid="{00000000-0005-0000-0000-00009A8F0000}"/>
    <cellStyle name="常规 2 3 3 2 2 2 2 2 6" xfId="36715" xr:uid="{00000000-0005-0000-0000-00009B8F0000}"/>
    <cellStyle name="常规 2 3 3 2 2 2 2 2 7" xfId="36716" xr:uid="{00000000-0005-0000-0000-00009C8F0000}"/>
    <cellStyle name="常规 2 3 3 2 2 2 2 3" xfId="36717" xr:uid="{00000000-0005-0000-0000-00009D8F0000}"/>
    <cellStyle name="常规 2 3 3 2 2 2 2 3 2" xfId="36718" xr:uid="{00000000-0005-0000-0000-00009E8F0000}"/>
    <cellStyle name="常规 2 3 3 2 2 2 2 3 2 2" xfId="36719" xr:uid="{00000000-0005-0000-0000-00009F8F0000}"/>
    <cellStyle name="常规 2 3 3 2 2 2 2 3 2 2 2" xfId="36720" xr:uid="{00000000-0005-0000-0000-0000A08F0000}"/>
    <cellStyle name="常规 2 3 3 2 2 2 2 3 2 2 3" xfId="36722" xr:uid="{00000000-0005-0000-0000-0000A28F0000}"/>
    <cellStyle name="常规 2 3 3 2 2 2 2 3 2 3" xfId="36723" xr:uid="{00000000-0005-0000-0000-0000A38F0000}"/>
    <cellStyle name="常规 2 3 3 2 2 2 2 3 2 3 2" xfId="36724" xr:uid="{00000000-0005-0000-0000-0000A48F0000}"/>
    <cellStyle name="常规 2 3 3 2 2 2 2 3 2 4" xfId="36725" xr:uid="{00000000-0005-0000-0000-0000A58F0000}"/>
    <cellStyle name="常规 2 3 3 2 2 2 2 3 3" xfId="36726" xr:uid="{00000000-0005-0000-0000-0000A68F0000}"/>
    <cellStyle name="常规 2 3 3 2 2 2 2 3 3 2" xfId="36727" xr:uid="{00000000-0005-0000-0000-0000A78F0000}"/>
    <cellStyle name="常规 2 3 3 2 2 2 2 3 3 2 2" xfId="36728" xr:uid="{00000000-0005-0000-0000-0000A88F0000}"/>
    <cellStyle name="常规 2 3 3 2 2 2 2 3 3 2 3" xfId="36729" xr:uid="{00000000-0005-0000-0000-0000A98F0000}"/>
    <cellStyle name="常规 2 3 3 2 2 2 2 3 3 3" xfId="36730" xr:uid="{00000000-0005-0000-0000-0000AA8F0000}"/>
    <cellStyle name="常规 2 3 3 2 2 2 2 3 3 3 2" xfId="36732" xr:uid="{00000000-0005-0000-0000-0000AC8F0000}"/>
    <cellStyle name="常规 2 3 3 2 2 2 2 3 3 4" xfId="36733" xr:uid="{00000000-0005-0000-0000-0000AD8F0000}"/>
    <cellStyle name="常规 2 3 3 2 2 2 2 3 4" xfId="36734" xr:uid="{00000000-0005-0000-0000-0000AE8F0000}"/>
    <cellStyle name="常规 2 3 3 2 2 2 2 3 4 2" xfId="36735" xr:uid="{00000000-0005-0000-0000-0000AF8F0000}"/>
    <cellStyle name="常规 2 3 3 2 2 2 2 3 4 3" xfId="36736" xr:uid="{00000000-0005-0000-0000-0000B08F0000}"/>
    <cellStyle name="常规 2 3 3 2 2 2 2 3 5" xfId="36737" xr:uid="{00000000-0005-0000-0000-0000B18F0000}"/>
    <cellStyle name="常规 2 3 3 2 2 2 2 3 5 2" xfId="36738" xr:uid="{00000000-0005-0000-0000-0000B28F0000}"/>
    <cellStyle name="常规 2 3 3 2 2 2 2 3 5 3" xfId="36739" xr:uid="{00000000-0005-0000-0000-0000B38F0000}"/>
    <cellStyle name="常规 2 3 3 2 2 2 2 3 6" xfId="36740" xr:uid="{00000000-0005-0000-0000-0000B48F0000}"/>
    <cellStyle name="常规 2 3 3 2 2 2 2 3 7" xfId="36741" xr:uid="{00000000-0005-0000-0000-0000B58F0000}"/>
    <cellStyle name="常规 2 3 3 2 2 2 2 4" xfId="36742" xr:uid="{00000000-0005-0000-0000-0000B68F0000}"/>
    <cellStyle name="常规 2 3 3 2 2 2 2 4 2" xfId="36743" xr:uid="{00000000-0005-0000-0000-0000B78F0000}"/>
    <cellStyle name="常规 2 3 3 2 2 2 2 4 2 2" xfId="36744" xr:uid="{00000000-0005-0000-0000-0000B88F0000}"/>
    <cellStyle name="常规 2 3 3 2 2 2 2 4 2 3" xfId="36745" xr:uid="{00000000-0005-0000-0000-0000B98F0000}"/>
    <cellStyle name="常规 2 3 3 2 2 2 2 4 3" xfId="36746" xr:uid="{00000000-0005-0000-0000-0000BA8F0000}"/>
    <cellStyle name="常规 2 3 3 2 2 2 2 4 3 2" xfId="36747" xr:uid="{00000000-0005-0000-0000-0000BB8F0000}"/>
    <cellStyle name="常规 2 3 3 2 2 2 2 4 3 3" xfId="36748" xr:uid="{00000000-0005-0000-0000-0000BC8F0000}"/>
    <cellStyle name="常规 2 3 3 2 2 2 2 4 4" xfId="36749" xr:uid="{00000000-0005-0000-0000-0000BD8F0000}"/>
    <cellStyle name="常规 2 3 3 2 2 2 2 4 4 2" xfId="36750" xr:uid="{00000000-0005-0000-0000-0000BE8F0000}"/>
    <cellStyle name="常规 2 3 3 2 2 2 2 4 5" xfId="36751" xr:uid="{00000000-0005-0000-0000-0000BF8F0000}"/>
    <cellStyle name="常规 2 3 3 2 2 2 2 4 6" xfId="36752" xr:uid="{00000000-0005-0000-0000-0000C08F0000}"/>
    <cellStyle name="常规 2 3 3 2 2 2 2 5" xfId="36753" xr:uid="{00000000-0005-0000-0000-0000C18F0000}"/>
    <cellStyle name="常规 2 3 3 2 2 2 2 5 2" xfId="36754" xr:uid="{00000000-0005-0000-0000-0000C28F0000}"/>
    <cellStyle name="常规 2 3 3 2 2 2 2 5 2 2" xfId="36755" xr:uid="{00000000-0005-0000-0000-0000C38F0000}"/>
    <cellStyle name="常规 2 3 3 2 2 2 2 5 2 3" xfId="36756" xr:uid="{00000000-0005-0000-0000-0000C48F0000}"/>
    <cellStyle name="常规 2 3 3 2 2 2 2 5 3" xfId="36757" xr:uid="{00000000-0005-0000-0000-0000C58F0000}"/>
    <cellStyle name="常规 2 3 3 2 2 2 2 5 3 2" xfId="36758" xr:uid="{00000000-0005-0000-0000-0000C68F0000}"/>
    <cellStyle name="常规 2 3 3 2 2 2 2 5 3 3" xfId="36759" xr:uid="{00000000-0005-0000-0000-0000C78F0000}"/>
    <cellStyle name="常规 2 3 3 2 2 2 2 5 4" xfId="36760" xr:uid="{00000000-0005-0000-0000-0000C88F0000}"/>
    <cellStyle name="常规 2 3 3 2 2 2 2 5 4 2" xfId="36761" xr:uid="{00000000-0005-0000-0000-0000C98F0000}"/>
    <cellStyle name="常规 2 3 3 2 2 2 2 5 5" xfId="36762" xr:uid="{00000000-0005-0000-0000-0000CA8F0000}"/>
    <cellStyle name="常规 2 3 3 2 2 2 2 5 6" xfId="36763" xr:uid="{00000000-0005-0000-0000-0000CB8F0000}"/>
    <cellStyle name="常规 2 3 3 2 2 2 2 6" xfId="19440" xr:uid="{00000000-0005-0000-0000-0000204C0000}"/>
    <cellStyle name="常规 2 3 3 2 2 2 2 6 2" xfId="36764" xr:uid="{00000000-0005-0000-0000-0000CC8F0000}"/>
    <cellStyle name="常规 2 3 3 2 2 2 2 6 2 2" xfId="36765" xr:uid="{00000000-0005-0000-0000-0000CD8F0000}"/>
    <cellStyle name="常规 2 3 3 2 2 2 2 6 2 3" xfId="36766" xr:uid="{00000000-0005-0000-0000-0000CE8F0000}"/>
    <cellStyle name="常规 2 3 3 2 2 2 2 6 3" xfId="36767" xr:uid="{00000000-0005-0000-0000-0000CF8F0000}"/>
    <cellStyle name="常规 2 3 3 2 2 2 2 6 3 2" xfId="36768" xr:uid="{00000000-0005-0000-0000-0000D08F0000}"/>
    <cellStyle name="常规 2 3 3 2 2 2 2 6 4" xfId="36769" xr:uid="{00000000-0005-0000-0000-0000D18F0000}"/>
    <cellStyle name="常规 2 3 3 2 2 2 2 6 5" xfId="36770" xr:uid="{00000000-0005-0000-0000-0000D28F0000}"/>
    <cellStyle name="常规 2 3 3 2 2 2 2 7" xfId="19444" xr:uid="{00000000-0005-0000-0000-0000244C0000}"/>
    <cellStyle name="常规 2 3 3 2 2 2 2 7 2" xfId="36771" xr:uid="{00000000-0005-0000-0000-0000D38F0000}"/>
    <cellStyle name="常规 2 3 3 2 2 2 2 7 2 2" xfId="36772" xr:uid="{00000000-0005-0000-0000-0000D48F0000}"/>
    <cellStyle name="常规 2 3 3 2 2 2 2 7 3" xfId="36773" xr:uid="{00000000-0005-0000-0000-0000D58F0000}"/>
    <cellStyle name="常规 2 3 3 2 2 2 2 7 4" xfId="36774" xr:uid="{00000000-0005-0000-0000-0000D68F0000}"/>
    <cellStyle name="常规 2 3 3 2 2 2 2 8" xfId="36775" xr:uid="{00000000-0005-0000-0000-0000D78F0000}"/>
    <cellStyle name="常规 2 3 3 2 2 2 2 8 2" xfId="36776" xr:uid="{00000000-0005-0000-0000-0000D88F0000}"/>
    <cellStyle name="常规 2 3 3 2 2 2 2 8 3" xfId="36777" xr:uid="{00000000-0005-0000-0000-0000D98F0000}"/>
    <cellStyle name="常规 2 3 3 2 2 2 2 9" xfId="36778" xr:uid="{00000000-0005-0000-0000-0000DA8F0000}"/>
    <cellStyle name="常规 2 3 3 2 2 2 2 9 2" xfId="36779" xr:uid="{00000000-0005-0000-0000-0000DB8F0000}"/>
    <cellStyle name="常规 2 3 3 2 2 2 2 9 3" xfId="36780" xr:uid="{00000000-0005-0000-0000-0000DC8F0000}"/>
    <cellStyle name="常规 2 3 3 2 2 2 3" xfId="36781" xr:uid="{00000000-0005-0000-0000-0000DD8F0000}"/>
    <cellStyle name="常规 2 3 3 2 2 2 3 2" xfId="36782" xr:uid="{00000000-0005-0000-0000-0000DE8F0000}"/>
    <cellStyle name="常规 2 3 3 2 2 2 3 2 2" xfId="36783" xr:uid="{00000000-0005-0000-0000-0000DF8F0000}"/>
    <cellStyle name="常规 2 3 3 2 2 2 3 2 2 2" xfId="36784" xr:uid="{00000000-0005-0000-0000-0000E08F0000}"/>
    <cellStyle name="常规 2 3 3 2 2 2 3 2 2 2 2" xfId="36785" xr:uid="{00000000-0005-0000-0000-0000E18F0000}"/>
    <cellStyle name="常规 2 3 3 2 2 2 3 2 2 2 3" xfId="36786" xr:uid="{00000000-0005-0000-0000-0000E28F0000}"/>
    <cellStyle name="常规 2 3 3 2 2 2 3 2 2 3" xfId="36787" xr:uid="{00000000-0005-0000-0000-0000E38F0000}"/>
    <cellStyle name="常规 2 3 3 2 2 2 3 2 2 3 2" xfId="36788" xr:uid="{00000000-0005-0000-0000-0000E48F0000}"/>
    <cellStyle name="常规 2 3 3 2 2 2 3 2 2 4" xfId="36789" xr:uid="{00000000-0005-0000-0000-0000E58F0000}"/>
    <cellStyle name="常规 2 3 3 2 2 2 3 2 3" xfId="36790" xr:uid="{00000000-0005-0000-0000-0000E68F0000}"/>
    <cellStyle name="常规 2 3 3 2 2 2 3 2 3 2" xfId="36791" xr:uid="{00000000-0005-0000-0000-0000E78F0000}"/>
    <cellStyle name="常规 2 3 3 2 2 2 3 2 3 2 2" xfId="36792" xr:uid="{00000000-0005-0000-0000-0000E88F0000}"/>
    <cellStyle name="常规 2 3 3 2 2 2 3 2 3 2 3" xfId="36793" xr:uid="{00000000-0005-0000-0000-0000E98F0000}"/>
    <cellStyle name="常规 2 3 3 2 2 2 3 2 3 3" xfId="36794" xr:uid="{00000000-0005-0000-0000-0000EA8F0000}"/>
    <cellStyle name="常规 2 3 3 2 2 2 3 2 3 4" xfId="36795" xr:uid="{00000000-0005-0000-0000-0000EB8F0000}"/>
    <cellStyle name="常规 2 3 3 2 2 2 3 2 4" xfId="36796" xr:uid="{00000000-0005-0000-0000-0000EC8F0000}"/>
    <cellStyle name="常规 2 3 3 2 2 2 3 2 4 2" xfId="36797" xr:uid="{00000000-0005-0000-0000-0000ED8F0000}"/>
    <cellStyle name="常规 2 3 3 2 2 2 3 2 4 2 2" xfId="36799" xr:uid="{00000000-0005-0000-0000-0000EF8F0000}"/>
    <cellStyle name="常规 2 3 3 2 2 2 3 2 4 3" xfId="36800" xr:uid="{00000000-0005-0000-0000-0000F08F0000}"/>
    <cellStyle name="常规 2 3 3 2 2 2 3 2 5" xfId="36801" xr:uid="{00000000-0005-0000-0000-0000F18F0000}"/>
    <cellStyle name="常规 2 3 3 2 2 2 3 2 5 2" xfId="36802" xr:uid="{00000000-0005-0000-0000-0000F28F0000}"/>
    <cellStyle name="常规 2 3 3 2 2 2 3 2 6" xfId="36803" xr:uid="{00000000-0005-0000-0000-0000F38F0000}"/>
    <cellStyle name="常规 2 3 3 2 2 2 3 2 6 2" xfId="36804" xr:uid="{00000000-0005-0000-0000-0000F48F0000}"/>
    <cellStyle name="常规 2 3 3 2 2 2 3 2 7" xfId="36805" xr:uid="{00000000-0005-0000-0000-0000F58F0000}"/>
    <cellStyle name="常规 2 3 3 2 2 2 3 3" xfId="36806" xr:uid="{00000000-0005-0000-0000-0000F68F0000}"/>
    <cellStyle name="常规 2 3 3 2 2 2 3 3 2" xfId="36807" xr:uid="{00000000-0005-0000-0000-0000F78F0000}"/>
    <cellStyle name="常规 2 3 3 2 2 2 3 3 2 2" xfId="36808" xr:uid="{00000000-0005-0000-0000-0000F88F0000}"/>
    <cellStyle name="常规 2 3 3 2 2 2 3 3 2 2 2" xfId="36809" xr:uid="{00000000-0005-0000-0000-0000F98F0000}"/>
    <cellStyle name="常规 2 3 3 2 2 2 3 3 2 2 3" xfId="36810" xr:uid="{00000000-0005-0000-0000-0000FA8F0000}"/>
    <cellStyle name="常规 2 3 3 2 2 2 3 3 2 3" xfId="36811" xr:uid="{00000000-0005-0000-0000-0000FB8F0000}"/>
    <cellStyle name="常规 2 3 3 2 2 2 3 3 2 4" xfId="36812" xr:uid="{00000000-0005-0000-0000-0000FC8F0000}"/>
    <cellStyle name="常规 2 3 3 2 2 2 3 3 3" xfId="36813" xr:uid="{00000000-0005-0000-0000-0000FD8F0000}"/>
    <cellStyle name="常规 2 3 3 2 2 2 3 3 3 2" xfId="36814" xr:uid="{00000000-0005-0000-0000-0000FE8F0000}"/>
    <cellStyle name="常规 2 3 3 2 2 2 3 3 3 2 2" xfId="36815" xr:uid="{00000000-0005-0000-0000-0000FF8F0000}"/>
    <cellStyle name="常规 2 3 3 2 2 2 3 3 3 2 3" xfId="36816" xr:uid="{00000000-0005-0000-0000-000000900000}"/>
    <cellStyle name="常规 2 3 3 2 2 2 3 3 3 3" xfId="36817" xr:uid="{00000000-0005-0000-0000-000001900000}"/>
    <cellStyle name="常规 2 3 3 2 2 2 3 3 3 4" xfId="36818" xr:uid="{00000000-0005-0000-0000-000002900000}"/>
    <cellStyle name="常规 2 3 3 2 2 2 3 3 4" xfId="36819" xr:uid="{00000000-0005-0000-0000-000003900000}"/>
    <cellStyle name="常规 2 3 3 2 2 2 3 3 4 2" xfId="36820" xr:uid="{00000000-0005-0000-0000-000004900000}"/>
    <cellStyle name="常规 2 3 3 2 2 2 3 3 4 2 2" xfId="36822" xr:uid="{00000000-0005-0000-0000-000006900000}"/>
    <cellStyle name="常规 2 3 3 2 2 2 3 3 4 3" xfId="36823" xr:uid="{00000000-0005-0000-0000-000007900000}"/>
    <cellStyle name="常规 2 3 3 2 2 2 3 3 5" xfId="36824" xr:uid="{00000000-0005-0000-0000-000008900000}"/>
    <cellStyle name="常规 2 3 3 2 2 2 3 3 5 2" xfId="36825" xr:uid="{00000000-0005-0000-0000-000009900000}"/>
    <cellStyle name="常规 2 3 3 2 2 2 3 3 5 3" xfId="4929" xr:uid="{00000000-0005-0000-0000-000071130000}"/>
    <cellStyle name="常规 2 3 3 2 2 2 3 3 6" xfId="36826" xr:uid="{00000000-0005-0000-0000-00000A900000}"/>
    <cellStyle name="常规 2 3 3 2 2 2 3 3 6 2" xfId="36827" xr:uid="{00000000-0005-0000-0000-00000B900000}"/>
    <cellStyle name="常规 2 3 3 2 2 2 3 3 7" xfId="36828" xr:uid="{00000000-0005-0000-0000-00000C900000}"/>
    <cellStyle name="常规 2 3 3 2 2 2 3 4" xfId="36829" xr:uid="{00000000-0005-0000-0000-00000D900000}"/>
    <cellStyle name="常规 2 3 3 2 2 2 3 5" xfId="36830" xr:uid="{00000000-0005-0000-0000-00000E900000}"/>
    <cellStyle name="常规 2 3 3 2 2 2 3 6" xfId="36831" xr:uid="{00000000-0005-0000-0000-00000F900000}"/>
    <cellStyle name="常规 2 3 3 2 2 2 4" xfId="36832" xr:uid="{00000000-0005-0000-0000-000010900000}"/>
    <cellStyle name="常规 2 3 3 2 2 2 4 2" xfId="36833" xr:uid="{00000000-0005-0000-0000-000011900000}"/>
    <cellStyle name="常规 2 3 3 2 2 2 4 2 2" xfId="36834" xr:uid="{00000000-0005-0000-0000-000012900000}"/>
    <cellStyle name="常规 2 3 3 2 2 2 4 2 2 2" xfId="36835" xr:uid="{00000000-0005-0000-0000-000013900000}"/>
    <cellStyle name="常规 2 3 3 2 2 2 4 2 3" xfId="36836" xr:uid="{00000000-0005-0000-0000-000014900000}"/>
    <cellStyle name="常规 2 3 3 2 2 2 4 2 3 2" xfId="36837" xr:uid="{00000000-0005-0000-0000-000015900000}"/>
    <cellStyle name="常规 2 3 3 2 2 2 4 2 4" xfId="36838" xr:uid="{00000000-0005-0000-0000-000016900000}"/>
    <cellStyle name="常规 2 3 3 2 2 2 4 3" xfId="36839" xr:uid="{00000000-0005-0000-0000-000017900000}"/>
    <cellStyle name="常规 2 3 3 2 2 2 4 3 2" xfId="36840" xr:uid="{00000000-0005-0000-0000-000018900000}"/>
    <cellStyle name="常规 2 3 3 2 2 2 4 3 3" xfId="36841" xr:uid="{00000000-0005-0000-0000-000019900000}"/>
    <cellStyle name="常规 2 3 3 2 2 2 4 4" xfId="36842" xr:uid="{00000000-0005-0000-0000-00001A900000}"/>
    <cellStyle name="常规 2 3 3 2 2 2 4 5" xfId="36843" xr:uid="{00000000-0005-0000-0000-00001B900000}"/>
    <cellStyle name="常规 2 3 3 2 2 2 4 6" xfId="36844" xr:uid="{00000000-0005-0000-0000-00001C900000}"/>
    <cellStyle name="常规 2 3 3 2 2 2 5" xfId="36845" xr:uid="{00000000-0005-0000-0000-00001D900000}"/>
    <cellStyle name="常规 2 3 3 2 2 2 5 2" xfId="36846" xr:uid="{00000000-0005-0000-0000-00001E900000}"/>
    <cellStyle name="常规 2 3 3 2 2 2 5 2 2" xfId="36847" xr:uid="{00000000-0005-0000-0000-00001F900000}"/>
    <cellStyle name="常规 2 3 3 2 2 2 5 2 2 2" xfId="36848" xr:uid="{00000000-0005-0000-0000-000020900000}"/>
    <cellStyle name="常规 2 3 3 2 2 2 5 2 3" xfId="36849" xr:uid="{00000000-0005-0000-0000-000021900000}"/>
    <cellStyle name="常规 2 3 3 2 2 2 5 2 4" xfId="36850" xr:uid="{00000000-0005-0000-0000-000022900000}"/>
    <cellStyle name="常规 2 3 3 2 2 2 5 3" xfId="36851" xr:uid="{00000000-0005-0000-0000-000023900000}"/>
    <cellStyle name="常规 2 3 3 2 2 2 5 3 2" xfId="36852" xr:uid="{00000000-0005-0000-0000-000024900000}"/>
    <cellStyle name="常规 2 3 3 2 2 2 5 3 2 2" xfId="36853" xr:uid="{00000000-0005-0000-0000-000025900000}"/>
    <cellStyle name="常规 2 3 3 2 2 2 5 3 3" xfId="36854" xr:uid="{00000000-0005-0000-0000-000026900000}"/>
    <cellStyle name="常规 2 3 3 2 2 2 5 3 4" xfId="36855" xr:uid="{00000000-0005-0000-0000-000027900000}"/>
    <cellStyle name="常规 2 3 3 2 2 2 5 4" xfId="36856" xr:uid="{00000000-0005-0000-0000-000028900000}"/>
    <cellStyle name="常规 2 3 3 2 2 2 5 4 2" xfId="36857" xr:uid="{00000000-0005-0000-0000-000029900000}"/>
    <cellStyle name="常规 2 3 3 2 2 2 5 5" xfId="36858" xr:uid="{00000000-0005-0000-0000-00002A900000}"/>
    <cellStyle name="常规 2 3 3 2 2 2 5 6" xfId="36860" xr:uid="{00000000-0005-0000-0000-00002C900000}"/>
    <cellStyle name="常规 2 3 3 2 2 2 6" xfId="24339" xr:uid="{00000000-0005-0000-0000-0000435F0000}"/>
    <cellStyle name="常规 2 3 3 2 2 2 6 2" xfId="36861" xr:uid="{00000000-0005-0000-0000-00002D900000}"/>
    <cellStyle name="常规 2 3 3 2 2 2 6 2 2" xfId="36862" xr:uid="{00000000-0005-0000-0000-00002E900000}"/>
    <cellStyle name="常规 2 3 3 2 2 2 6 2 2 2" xfId="36863" xr:uid="{00000000-0005-0000-0000-00002F900000}"/>
    <cellStyle name="常规 2 3 3 2 2 2 6 2 3" xfId="36864" xr:uid="{00000000-0005-0000-0000-000030900000}"/>
    <cellStyle name="常规 2 3 3 2 2 2 6 2 4" xfId="36865" xr:uid="{00000000-0005-0000-0000-000031900000}"/>
    <cellStyle name="常规 2 3 3 2 2 2 6 3" xfId="36866" xr:uid="{00000000-0005-0000-0000-000032900000}"/>
    <cellStyle name="常规 2 3 3 2 2 2 6 3 2" xfId="36867" xr:uid="{00000000-0005-0000-0000-000033900000}"/>
    <cellStyle name="常规 2 3 3 2 2 2 6 3 3" xfId="36868" xr:uid="{00000000-0005-0000-0000-000034900000}"/>
    <cellStyle name="常规 2 3 3 2 2 2 6 4" xfId="36869" xr:uid="{00000000-0005-0000-0000-000035900000}"/>
    <cellStyle name="常规 2 3 3 2 2 2 6 4 2" xfId="36870" xr:uid="{00000000-0005-0000-0000-000036900000}"/>
    <cellStyle name="常规 2 3 3 2 2 2 6 5" xfId="36871" xr:uid="{00000000-0005-0000-0000-000037900000}"/>
    <cellStyle name="常规 2 3 3 2 2 2 6 6" xfId="36872" xr:uid="{00000000-0005-0000-0000-000038900000}"/>
    <cellStyle name="常规 2 3 3 2 2 2 7" xfId="24429" xr:uid="{00000000-0005-0000-0000-00009D5F0000}"/>
    <cellStyle name="常规 2 3 3 2 2 2 7 2" xfId="36873" xr:uid="{00000000-0005-0000-0000-000039900000}"/>
    <cellStyle name="常规 2 3 3 2 2 2 7 2 2" xfId="36874" xr:uid="{00000000-0005-0000-0000-00003A900000}"/>
    <cellStyle name="常规 2 3 3 2 2 2 7 2 3" xfId="36875" xr:uid="{00000000-0005-0000-0000-00003B900000}"/>
    <cellStyle name="常规 2 3 3 2 2 2 7 3" xfId="36876" xr:uid="{00000000-0005-0000-0000-00003C900000}"/>
    <cellStyle name="常规 2 3 3 2 2 2 7 3 2" xfId="36877" xr:uid="{00000000-0005-0000-0000-00003D900000}"/>
    <cellStyle name="常规 2 3 3 2 2 2 7 4" xfId="36878" xr:uid="{00000000-0005-0000-0000-00003E900000}"/>
    <cellStyle name="常规 2 3 3 2 2 2 7 5" xfId="36879" xr:uid="{00000000-0005-0000-0000-00003F900000}"/>
    <cellStyle name="常规 2 3 3 2 2 2 8" xfId="36880" xr:uid="{00000000-0005-0000-0000-000040900000}"/>
    <cellStyle name="常规 2 3 3 2 2 2 8 2" xfId="16884" xr:uid="{00000000-0005-0000-0000-000024420000}"/>
    <cellStyle name="常规 2 3 3 2 2 2 8 2 2" xfId="36881" xr:uid="{00000000-0005-0000-0000-000041900000}"/>
    <cellStyle name="常规 2 3 3 2 2 2 8 2 3" xfId="36882" xr:uid="{00000000-0005-0000-0000-000042900000}"/>
    <cellStyle name="常规 2 3 3 2 2 2 8 3" xfId="36883" xr:uid="{00000000-0005-0000-0000-000043900000}"/>
    <cellStyle name="常规 2 3 3 2 2 2 8 3 2" xfId="36884" xr:uid="{00000000-0005-0000-0000-000044900000}"/>
    <cellStyle name="常规 2 3 3 2 2 2 8 4" xfId="36885" xr:uid="{00000000-0005-0000-0000-000045900000}"/>
    <cellStyle name="常规 2 3 3 2 2 2 8 5" xfId="36886" xr:uid="{00000000-0005-0000-0000-000046900000}"/>
    <cellStyle name="常规 2 3 3 2 2 2 9" xfId="36887" xr:uid="{00000000-0005-0000-0000-000047900000}"/>
    <cellStyle name="常规 2 3 3 2 2 2 9 2" xfId="36888" xr:uid="{00000000-0005-0000-0000-000048900000}"/>
    <cellStyle name="常规 2 3 3 2 2 2 9 3" xfId="36889" xr:uid="{00000000-0005-0000-0000-000049900000}"/>
    <cellStyle name="常规 2 3 3 2 2 3" xfId="36890" xr:uid="{00000000-0005-0000-0000-00004A900000}"/>
    <cellStyle name="常规 2 3 3 2 2 3 2" xfId="36891" xr:uid="{00000000-0005-0000-0000-00004B900000}"/>
    <cellStyle name="常规 2 3 3 2 2 3 2 2" xfId="36892" xr:uid="{00000000-0005-0000-0000-00004C900000}"/>
    <cellStyle name="常规 2 3 3 2 2 4" xfId="24796" xr:uid="{00000000-0005-0000-0000-00000C610000}"/>
    <cellStyle name="常规 2 3 3 2 2 4 2" xfId="2209" xr:uid="{00000000-0005-0000-0000-0000D1080000}"/>
    <cellStyle name="常规 2 3 3 2 2 4 2 2" xfId="24799" xr:uid="{00000000-0005-0000-0000-00000F610000}"/>
    <cellStyle name="常规 2 3 3 2 2 4 3" xfId="24812" xr:uid="{00000000-0005-0000-0000-00001C610000}"/>
    <cellStyle name="常规 2 3 3 2 2 4 4" xfId="24355" xr:uid="{00000000-0005-0000-0000-0000535F0000}"/>
    <cellStyle name="常规 2 3 3 2 2 5" xfId="24824" xr:uid="{00000000-0005-0000-0000-000028610000}"/>
    <cellStyle name="常规 2 3 3 2 2 6" xfId="24895" xr:uid="{00000000-0005-0000-0000-00006F610000}"/>
    <cellStyle name="常规 2 3 3 2 2 6 2" xfId="24899" xr:uid="{00000000-0005-0000-0000-000073610000}"/>
    <cellStyle name="常规 2 3 3 2 3" xfId="30395" xr:uid="{00000000-0005-0000-0000-0000EB760000}"/>
    <cellStyle name="常规 2 3 3 2 3 10" xfId="36893" xr:uid="{00000000-0005-0000-0000-00004D900000}"/>
    <cellStyle name="常规 2 3 3 2 3 10 2" xfId="36894" xr:uid="{00000000-0005-0000-0000-00004E900000}"/>
    <cellStyle name="常规 2 3 3 2 3 11" xfId="36895" xr:uid="{00000000-0005-0000-0000-00004F900000}"/>
    <cellStyle name="常规 2 3 3 2 3 11 2" xfId="36896" xr:uid="{00000000-0005-0000-0000-000050900000}"/>
    <cellStyle name="常规 2 3 3 2 3 12" xfId="36897" xr:uid="{00000000-0005-0000-0000-000051900000}"/>
    <cellStyle name="常规 2 3 3 2 3 12 2" xfId="36898" xr:uid="{00000000-0005-0000-0000-000052900000}"/>
    <cellStyle name="常规 2 3 3 2 3 13" xfId="36899" xr:uid="{00000000-0005-0000-0000-000053900000}"/>
    <cellStyle name="常规 2 3 3 2 3 13 2" xfId="36900" xr:uid="{00000000-0005-0000-0000-000054900000}"/>
    <cellStyle name="常规 2 3 3 2 3 14" xfId="36901" xr:uid="{00000000-0005-0000-0000-000055900000}"/>
    <cellStyle name="常规 2 3 3 2 3 15" xfId="36902" xr:uid="{00000000-0005-0000-0000-000056900000}"/>
    <cellStyle name="常规 2 3 3 2 3 15 2" xfId="36903" xr:uid="{00000000-0005-0000-0000-000057900000}"/>
    <cellStyle name="常规 2 3 3 2 3 16" xfId="36904" xr:uid="{00000000-0005-0000-0000-000058900000}"/>
    <cellStyle name="常规 2 3 3 2 3 17" xfId="36905" xr:uid="{00000000-0005-0000-0000-000059900000}"/>
    <cellStyle name="常规 2 3 3 2 3 2" xfId="36906" xr:uid="{00000000-0005-0000-0000-00005A900000}"/>
    <cellStyle name="常规 2 3 3 2 3 2 10" xfId="36907" xr:uid="{00000000-0005-0000-0000-00005B900000}"/>
    <cellStyle name="常规 2 3 3 2 3 2 10 2" xfId="36908" xr:uid="{00000000-0005-0000-0000-00005C900000}"/>
    <cellStyle name="常规 2 3 3 2 3 2 11" xfId="36909" xr:uid="{00000000-0005-0000-0000-00005D900000}"/>
    <cellStyle name="常规 2 3 3 2 3 2 11 2" xfId="36910" xr:uid="{00000000-0005-0000-0000-00005E900000}"/>
    <cellStyle name="常规 2 3 3 2 3 2 12" xfId="36911" xr:uid="{00000000-0005-0000-0000-00005F900000}"/>
    <cellStyle name="常规 2 3 3 2 3 2 12 2" xfId="36912" xr:uid="{00000000-0005-0000-0000-000060900000}"/>
    <cellStyle name="常规 2 3 3 2 3 2 13" xfId="36913" xr:uid="{00000000-0005-0000-0000-000061900000}"/>
    <cellStyle name="常规 2 3 3 2 3 2 13 2" xfId="36914" xr:uid="{00000000-0005-0000-0000-000062900000}"/>
    <cellStyle name="常规 2 3 3 2 3 2 14" xfId="36915" xr:uid="{00000000-0005-0000-0000-000063900000}"/>
    <cellStyle name="常规 2 3 3 2 3 2 15" xfId="36916" xr:uid="{00000000-0005-0000-0000-000064900000}"/>
    <cellStyle name="常规 2 3 3 2 3 2 2" xfId="36917" xr:uid="{00000000-0005-0000-0000-000065900000}"/>
    <cellStyle name="常规 2 3 3 2 3 2 2 2" xfId="36918" xr:uid="{00000000-0005-0000-0000-000066900000}"/>
    <cellStyle name="常规 2 3 3 2 3 2 2 2 2" xfId="36919" xr:uid="{00000000-0005-0000-0000-000067900000}"/>
    <cellStyle name="常规 2 3 3 2 3 2 2 2 2 2" xfId="36920" xr:uid="{00000000-0005-0000-0000-000068900000}"/>
    <cellStyle name="常规 2 3 3 2 3 2 2 2 2 2 2" xfId="7427" xr:uid="{00000000-0005-0000-0000-0000331D0000}"/>
    <cellStyle name="常规 2 3 3 2 3 2 2 2 2 2 3" xfId="5544" xr:uid="{00000000-0005-0000-0000-0000D8150000}"/>
    <cellStyle name="常规 2 3 3 2 3 2 2 2 2 3" xfId="36921" xr:uid="{00000000-0005-0000-0000-000069900000}"/>
    <cellStyle name="常规 2 3 3 2 3 2 2 2 2 3 2" xfId="36922" xr:uid="{00000000-0005-0000-0000-00006A900000}"/>
    <cellStyle name="常规 2 3 3 2 3 2 2 2 2 4" xfId="36923" xr:uid="{00000000-0005-0000-0000-00006B900000}"/>
    <cellStyle name="常规 2 3 3 2 3 2 2 2 3" xfId="25495" xr:uid="{00000000-0005-0000-0000-0000C7630000}"/>
    <cellStyle name="常规 2 3 3 2 3 2 2 2 3 2" xfId="36924" xr:uid="{00000000-0005-0000-0000-00006C900000}"/>
    <cellStyle name="常规 2 3 3 2 3 2 2 2 3 2 2" xfId="36925" xr:uid="{00000000-0005-0000-0000-00006D900000}"/>
    <cellStyle name="常规 2 3 3 2 3 2 2 2 3 2 3" xfId="36927" xr:uid="{00000000-0005-0000-0000-00006F900000}"/>
    <cellStyle name="常规 2 3 3 2 3 2 2 2 3 3" xfId="36928" xr:uid="{00000000-0005-0000-0000-000070900000}"/>
    <cellStyle name="常规 2 3 3 2 3 2 2 2 3 4" xfId="36929" xr:uid="{00000000-0005-0000-0000-000071900000}"/>
    <cellStyle name="常规 2 3 3 2 3 2 2 2 4" xfId="36930" xr:uid="{00000000-0005-0000-0000-000072900000}"/>
    <cellStyle name="常规 2 3 3 2 3 2 2 2 4 2" xfId="36931" xr:uid="{00000000-0005-0000-0000-000073900000}"/>
    <cellStyle name="常规 2 3 3 2 3 2 2 2 4 2 2" xfId="36933" xr:uid="{00000000-0005-0000-0000-000075900000}"/>
    <cellStyle name="常规 2 3 3 2 3 2 2 2 4 3" xfId="36934" xr:uid="{00000000-0005-0000-0000-000076900000}"/>
    <cellStyle name="常规 2 3 3 2 3 2 2 2 5" xfId="36935" xr:uid="{00000000-0005-0000-0000-000077900000}"/>
    <cellStyle name="常规 2 3 3 2 3 2 2 2 5 2" xfId="36936" xr:uid="{00000000-0005-0000-0000-000078900000}"/>
    <cellStyle name="常规 2 3 3 2 3 2 2 2 6" xfId="36937" xr:uid="{00000000-0005-0000-0000-000079900000}"/>
    <cellStyle name="常规 2 3 3 2 3 2 2 2 6 2" xfId="36938" xr:uid="{00000000-0005-0000-0000-00007A900000}"/>
    <cellStyle name="常规 2 3 3 2 3 2 2 2 7" xfId="36939" xr:uid="{00000000-0005-0000-0000-00007B900000}"/>
    <cellStyle name="常规 2 3 3 2 3 2 2 3" xfId="36940" xr:uid="{00000000-0005-0000-0000-00007C900000}"/>
    <cellStyle name="常规 2 3 3 2 3 2 2 3 2" xfId="36941" xr:uid="{00000000-0005-0000-0000-00007D900000}"/>
    <cellStyle name="常规 2 3 3 2 3 2 2 3 2 2" xfId="36942" xr:uid="{00000000-0005-0000-0000-00007E900000}"/>
    <cellStyle name="常规 2 3 3 2 3 2 2 3 2 3" xfId="36943" xr:uid="{00000000-0005-0000-0000-00007F900000}"/>
    <cellStyle name="常规 2 3 3 2 3 2 2 3 3" xfId="36944" xr:uid="{00000000-0005-0000-0000-000080900000}"/>
    <cellStyle name="常规 2 3 3 2 3 2 2 4" xfId="36945" xr:uid="{00000000-0005-0000-0000-000081900000}"/>
    <cellStyle name="常规 2 3 3 2 3 2 2 5" xfId="36946" xr:uid="{00000000-0005-0000-0000-000082900000}"/>
    <cellStyle name="常规 2 3 3 2 3 2 3" xfId="36947" xr:uid="{00000000-0005-0000-0000-000083900000}"/>
    <cellStyle name="常规 2 3 3 2 3 2 3 2" xfId="36948" xr:uid="{00000000-0005-0000-0000-000084900000}"/>
    <cellStyle name="常规 2 3 3 2 3 2 3 2 2" xfId="36949" xr:uid="{00000000-0005-0000-0000-000085900000}"/>
    <cellStyle name="常规 2 3 3 2 3 2 3 2 2 2" xfId="36950" xr:uid="{00000000-0005-0000-0000-000086900000}"/>
    <cellStyle name="常规 2 3 3 2 3 2 3 2 2 2 2" xfId="36951" xr:uid="{00000000-0005-0000-0000-000087900000}"/>
    <cellStyle name="常规 2 3 3 2 3 2 3 2 2 3" xfId="36952" xr:uid="{00000000-0005-0000-0000-000088900000}"/>
    <cellStyle name="常规 2 3 3 2 3 2 3 2 3" xfId="36953" xr:uid="{00000000-0005-0000-0000-000089900000}"/>
    <cellStyle name="常规 2 3 3 2 3 2 3 2 3 2" xfId="36954" xr:uid="{00000000-0005-0000-0000-00008A900000}"/>
    <cellStyle name="常规 2 3 3 2 3 2 3 2 4" xfId="36955" xr:uid="{00000000-0005-0000-0000-00008B900000}"/>
    <cellStyle name="常规 2 3 3 2 3 2 3 2 4 2" xfId="36956" xr:uid="{00000000-0005-0000-0000-00008C900000}"/>
    <cellStyle name="常规 2 3 3 2 3 2 3 2 5" xfId="36957" xr:uid="{00000000-0005-0000-0000-00008D900000}"/>
    <cellStyle name="常规 2 3 3 2 3 2 3 3" xfId="36958" xr:uid="{00000000-0005-0000-0000-00008E900000}"/>
    <cellStyle name="常规 2 3 3 2 3 2 3 3 2" xfId="36959" xr:uid="{00000000-0005-0000-0000-00008F900000}"/>
    <cellStyle name="常规 2 3 3 2 3 2 3 3 2 2" xfId="36960" xr:uid="{00000000-0005-0000-0000-000090900000}"/>
    <cellStyle name="常规 2 3 3 2 3 2 3 3 2 3" xfId="36961" xr:uid="{00000000-0005-0000-0000-000091900000}"/>
    <cellStyle name="常规 2 3 3 2 3 2 3 3 3" xfId="36962" xr:uid="{00000000-0005-0000-0000-000092900000}"/>
    <cellStyle name="常规 2 3 3 2 3 2 3 3 3 2" xfId="36963" xr:uid="{00000000-0005-0000-0000-000093900000}"/>
    <cellStyle name="常规 2 3 3 2 3 2 3 3 4" xfId="36964" xr:uid="{00000000-0005-0000-0000-000094900000}"/>
    <cellStyle name="常规 2 3 3 2 3 2 3 4" xfId="36965" xr:uid="{00000000-0005-0000-0000-000095900000}"/>
    <cellStyle name="常规 2 3 3 2 3 2 3 4 2" xfId="36966" xr:uid="{00000000-0005-0000-0000-000096900000}"/>
    <cellStyle name="常规 2 3 3 2 3 2 3 4 2 2" xfId="36967" xr:uid="{00000000-0005-0000-0000-000097900000}"/>
    <cellStyle name="常规 2 3 3 2 3 2 3 4 3" xfId="36968" xr:uid="{00000000-0005-0000-0000-000098900000}"/>
    <cellStyle name="常规 2 3 3 2 3 2 3 5" xfId="36969" xr:uid="{00000000-0005-0000-0000-000099900000}"/>
    <cellStyle name="常规 2 3 3 2 3 2 3 5 2" xfId="36970" xr:uid="{00000000-0005-0000-0000-00009A900000}"/>
    <cellStyle name="常规 2 3 3 2 3 2 3 5 3" xfId="36971" xr:uid="{00000000-0005-0000-0000-00009B900000}"/>
    <cellStyle name="常规 2 3 3 2 3 2 3 6" xfId="36972" xr:uid="{00000000-0005-0000-0000-00009C900000}"/>
    <cellStyle name="常规 2 3 3 2 3 2 3 6 2" xfId="36973" xr:uid="{00000000-0005-0000-0000-00009D900000}"/>
    <cellStyle name="常规 2 3 3 2 3 2 3 7" xfId="36974" xr:uid="{00000000-0005-0000-0000-00009E900000}"/>
    <cellStyle name="常规 2 3 3 2 3 2 3 8" xfId="36975" xr:uid="{00000000-0005-0000-0000-00009F900000}"/>
    <cellStyle name="常规 2 3 3 2 3 2 4" xfId="36976" xr:uid="{00000000-0005-0000-0000-0000A0900000}"/>
    <cellStyle name="常规 2 3 3 2 3 2 4 2" xfId="36977" xr:uid="{00000000-0005-0000-0000-0000A1900000}"/>
    <cellStyle name="常规 2 3 3 2 3 2 4 2 2" xfId="36978" xr:uid="{00000000-0005-0000-0000-0000A2900000}"/>
    <cellStyle name="常规 2 3 3 2 3 2 4 2 2 2" xfId="36979" xr:uid="{00000000-0005-0000-0000-0000A3900000}"/>
    <cellStyle name="常规 2 3 3 2 3 2 4 2 3" xfId="36980" xr:uid="{00000000-0005-0000-0000-0000A4900000}"/>
    <cellStyle name="常规 2 3 3 2 3 2 4 2 4" xfId="36981" xr:uid="{00000000-0005-0000-0000-0000A5900000}"/>
    <cellStyle name="常规 2 3 3 2 3 2 4 3" xfId="36982" xr:uid="{00000000-0005-0000-0000-0000A6900000}"/>
    <cellStyle name="常规 2 3 3 2 3 2 4 3 2" xfId="36983" xr:uid="{00000000-0005-0000-0000-0000A7900000}"/>
    <cellStyle name="常规 2 3 3 2 3 2 4 3 2 2" xfId="36984" xr:uid="{00000000-0005-0000-0000-0000A8900000}"/>
    <cellStyle name="常规 2 3 3 2 3 2 4 3 3" xfId="36985" xr:uid="{00000000-0005-0000-0000-0000A9900000}"/>
    <cellStyle name="常规 2 3 3 2 3 2 4 3 4" xfId="36986" xr:uid="{00000000-0005-0000-0000-0000AA900000}"/>
    <cellStyle name="常规 2 3 3 2 3 2 4 4" xfId="36987" xr:uid="{00000000-0005-0000-0000-0000AB900000}"/>
    <cellStyle name="常规 2 3 3 2 3 2 4 4 2" xfId="36988" xr:uid="{00000000-0005-0000-0000-0000AC900000}"/>
    <cellStyle name="常规 2 3 3 2 3 2 4 5" xfId="36989" xr:uid="{00000000-0005-0000-0000-0000AD900000}"/>
    <cellStyle name="常规 2 3 3 2 3 2 4 6" xfId="36990" xr:uid="{00000000-0005-0000-0000-0000AE900000}"/>
    <cellStyle name="常规 2 3 3 2 3 2 5" xfId="36991" xr:uid="{00000000-0005-0000-0000-0000AF900000}"/>
    <cellStyle name="常规 2 3 3 2 3 2 5 2" xfId="14680" xr:uid="{00000000-0005-0000-0000-000088390000}"/>
    <cellStyle name="常规 2 3 3 2 3 2 5 2 2" xfId="14685" xr:uid="{00000000-0005-0000-0000-00008D390000}"/>
    <cellStyle name="常规 2 3 3 2 3 2 5 2 3" xfId="14709" xr:uid="{00000000-0005-0000-0000-0000A5390000}"/>
    <cellStyle name="常规 2 3 3 2 3 2 5 3" xfId="14735" xr:uid="{00000000-0005-0000-0000-0000BF390000}"/>
    <cellStyle name="常规 2 3 3 2 3 2 5 3 2" xfId="14738" xr:uid="{00000000-0005-0000-0000-0000C2390000}"/>
    <cellStyle name="常规 2 3 3 2 3 2 5 3 3" xfId="14746" xr:uid="{00000000-0005-0000-0000-0000CA390000}"/>
    <cellStyle name="常规 2 3 3 2 3 2 5 4" xfId="14759" xr:uid="{00000000-0005-0000-0000-0000D7390000}"/>
    <cellStyle name="常规 2 3 3 2 3 2 5 4 2" xfId="14763" xr:uid="{00000000-0005-0000-0000-0000DB390000}"/>
    <cellStyle name="常规 2 3 3 2 3 2 5 5" xfId="14780" xr:uid="{00000000-0005-0000-0000-0000EC390000}"/>
    <cellStyle name="常规 2 3 3 2 3 2 5 6" xfId="14791" xr:uid="{00000000-0005-0000-0000-0000F7390000}"/>
    <cellStyle name="常规 2 3 3 2 3 2 6" xfId="36992" xr:uid="{00000000-0005-0000-0000-0000B0900000}"/>
    <cellStyle name="常规 2 3 3 2 3 2 6 2" xfId="14863" xr:uid="{00000000-0005-0000-0000-00003F3A0000}"/>
    <cellStyle name="常规 2 3 3 2 3 2 6 2 2" xfId="36993" xr:uid="{00000000-0005-0000-0000-0000B1900000}"/>
    <cellStyle name="常规 2 3 3 2 3 2 6 2 3" xfId="36994" xr:uid="{00000000-0005-0000-0000-0000B2900000}"/>
    <cellStyle name="常规 2 3 3 2 3 2 6 3" xfId="14866" xr:uid="{00000000-0005-0000-0000-0000423A0000}"/>
    <cellStyle name="常规 2 3 3 2 3 2 6 3 2" xfId="36995" xr:uid="{00000000-0005-0000-0000-0000B3900000}"/>
    <cellStyle name="常规 2 3 3 2 3 2 6 4" xfId="3414" xr:uid="{00000000-0005-0000-0000-0000860D0000}"/>
    <cellStyle name="常规 2 3 3 2 3 2 6 5" xfId="36996" xr:uid="{00000000-0005-0000-0000-0000B4900000}"/>
    <cellStyle name="常规 2 3 3 2 3 2 7" xfId="36997" xr:uid="{00000000-0005-0000-0000-0000B5900000}"/>
    <cellStyle name="常规 2 3 3 2 3 2 7 2" xfId="14881" xr:uid="{00000000-0005-0000-0000-0000513A0000}"/>
    <cellStyle name="常规 2 3 3 2 3 2 7 2 2" xfId="36998" xr:uid="{00000000-0005-0000-0000-0000B6900000}"/>
    <cellStyle name="常规 2 3 3 2 3 2 7 2 3" xfId="36999" xr:uid="{00000000-0005-0000-0000-0000B7900000}"/>
    <cellStyle name="常规 2 3 3 2 3 2 7 3" xfId="14883" xr:uid="{00000000-0005-0000-0000-0000533A0000}"/>
    <cellStyle name="常规 2 3 3 2 3 2 7 3 2" xfId="37000" xr:uid="{00000000-0005-0000-0000-0000B8900000}"/>
    <cellStyle name="常规 2 3 3 2 3 2 7 4" xfId="3421" xr:uid="{00000000-0005-0000-0000-00008D0D0000}"/>
    <cellStyle name="常规 2 3 3 2 3 2 8" xfId="37001" xr:uid="{00000000-0005-0000-0000-0000B9900000}"/>
    <cellStyle name="常规 2 3 3 2 3 2 8 2" xfId="14899" xr:uid="{00000000-0005-0000-0000-0000633A0000}"/>
    <cellStyle name="常规 2 3 3 2 3 2 8 3" xfId="14904" xr:uid="{00000000-0005-0000-0000-0000683A0000}"/>
    <cellStyle name="常规 2 3 3 2 3 2 9" xfId="37002" xr:uid="{00000000-0005-0000-0000-0000BA900000}"/>
    <cellStyle name="常规 2 3 3 2 3 2 9 2" xfId="14927" xr:uid="{00000000-0005-0000-0000-00007F3A0000}"/>
    <cellStyle name="常规 2 3 3 2 3 3" xfId="37003" xr:uid="{00000000-0005-0000-0000-0000BB900000}"/>
    <cellStyle name="常规 2 3 3 2 3 3 2" xfId="37004" xr:uid="{00000000-0005-0000-0000-0000BC900000}"/>
    <cellStyle name="常规 2 3 3 2 3 3 2 2" xfId="37005" xr:uid="{00000000-0005-0000-0000-0000BD900000}"/>
    <cellStyle name="常规 2 3 3 2 3 3 2 2 2" xfId="25517" xr:uid="{00000000-0005-0000-0000-0000DD630000}"/>
    <cellStyle name="常规 2 3 3 2 3 3 2 2 2 2" xfId="37006" xr:uid="{00000000-0005-0000-0000-0000BE900000}"/>
    <cellStyle name="常规 2 3 3 2 3 3 2 2 2 3" xfId="37007" xr:uid="{00000000-0005-0000-0000-0000BF900000}"/>
    <cellStyle name="常规 2 3 3 2 3 3 2 2 3" xfId="37008" xr:uid="{00000000-0005-0000-0000-0000C0900000}"/>
    <cellStyle name="常规 2 3 3 2 3 3 2 2 3 2" xfId="37009" xr:uid="{00000000-0005-0000-0000-0000C1900000}"/>
    <cellStyle name="常规 2 3 3 2 3 3 2 2 4" xfId="37010" xr:uid="{00000000-0005-0000-0000-0000C2900000}"/>
    <cellStyle name="常规 2 3 3 2 3 3 2 3" xfId="37011" xr:uid="{00000000-0005-0000-0000-0000C3900000}"/>
    <cellStyle name="常规 2 3 3 2 3 3 2 3 2" xfId="37012" xr:uid="{00000000-0005-0000-0000-0000C4900000}"/>
    <cellStyle name="常规 2 3 3 2 3 3 2 3 2 2" xfId="37013" xr:uid="{00000000-0005-0000-0000-0000C5900000}"/>
    <cellStyle name="常规 2 3 3 2 3 3 2 3 2 3" xfId="37014" xr:uid="{00000000-0005-0000-0000-0000C6900000}"/>
    <cellStyle name="常规 2 3 3 2 3 3 2 3 3" xfId="37015" xr:uid="{00000000-0005-0000-0000-0000C7900000}"/>
    <cellStyle name="常规 2 3 3 2 3 3 2 3 4" xfId="35511" xr:uid="{00000000-0005-0000-0000-0000E78A0000}"/>
    <cellStyle name="常规 2 3 3 2 3 3 2 4" xfId="37016" xr:uid="{00000000-0005-0000-0000-0000C8900000}"/>
    <cellStyle name="常规 2 3 3 2 3 3 2 4 2" xfId="37017" xr:uid="{00000000-0005-0000-0000-0000C9900000}"/>
    <cellStyle name="常规 2 3 3 2 3 3 2 4 2 2" xfId="37018" xr:uid="{00000000-0005-0000-0000-0000CA900000}"/>
    <cellStyle name="常规 2 3 3 2 3 3 2 4 3" xfId="37019" xr:uid="{00000000-0005-0000-0000-0000CB900000}"/>
    <cellStyle name="常规 2 3 3 2 3 3 2 5" xfId="37020" xr:uid="{00000000-0005-0000-0000-0000CC900000}"/>
    <cellStyle name="常规 2 3 3 2 3 3 2 5 2" xfId="37021" xr:uid="{00000000-0005-0000-0000-0000CD900000}"/>
    <cellStyle name="常规 2 3 3 2 3 3 2 6" xfId="37022" xr:uid="{00000000-0005-0000-0000-0000CE900000}"/>
    <cellStyle name="常规 2 3 3 2 3 3 2 6 2" xfId="37023" xr:uid="{00000000-0005-0000-0000-0000CF900000}"/>
    <cellStyle name="常规 2 3 3 2 3 3 2 7" xfId="37024" xr:uid="{00000000-0005-0000-0000-0000D0900000}"/>
    <cellStyle name="常规 2 3 3 2 3 3 3" xfId="37025" xr:uid="{00000000-0005-0000-0000-0000D1900000}"/>
    <cellStyle name="常规 2 3 3 2 3 3 3 2" xfId="37026" xr:uid="{00000000-0005-0000-0000-0000D2900000}"/>
    <cellStyle name="常规 2 3 3 2 3 3 3 2 2" xfId="30371" xr:uid="{00000000-0005-0000-0000-0000D3760000}"/>
    <cellStyle name="常规 2 3 3 2 3 3 3 2 2 2" xfId="37027" xr:uid="{00000000-0005-0000-0000-0000D3900000}"/>
    <cellStyle name="常规 2 3 3 2 3 3 3 2 2 3" xfId="37028" xr:uid="{00000000-0005-0000-0000-0000D4900000}"/>
    <cellStyle name="常规 2 3 3 2 3 3 3 2 3" xfId="37029" xr:uid="{00000000-0005-0000-0000-0000D5900000}"/>
    <cellStyle name="常规 2 3 3 2 3 3 3 2 4" xfId="37030" xr:uid="{00000000-0005-0000-0000-0000D6900000}"/>
    <cellStyle name="常规 2 3 3 2 3 3 3 3" xfId="37031" xr:uid="{00000000-0005-0000-0000-0000D7900000}"/>
    <cellStyle name="常规 2 3 3 2 3 3 3 3 2" xfId="37032" xr:uid="{00000000-0005-0000-0000-0000D8900000}"/>
    <cellStyle name="常规 2 3 3 2 3 3 3 3 2 2" xfId="37033" xr:uid="{00000000-0005-0000-0000-0000D9900000}"/>
    <cellStyle name="常规 2 3 3 2 3 3 3 3 2 3" xfId="37034" xr:uid="{00000000-0005-0000-0000-0000DA900000}"/>
    <cellStyle name="常规 2 3 3 2 3 3 3 3 3" xfId="37035" xr:uid="{00000000-0005-0000-0000-0000DB900000}"/>
    <cellStyle name="常规 2 3 3 2 3 3 3 3 4" xfId="35518" xr:uid="{00000000-0005-0000-0000-0000EE8A0000}"/>
    <cellStyle name="常规 2 3 3 2 3 3 3 4" xfId="37036" xr:uid="{00000000-0005-0000-0000-0000DC900000}"/>
    <cellStyle name="常规 2 3 3 2 3 3 3 4 2" xfId="37037" xr:uid="{00000000-0005-0000-0000-0000DD900000}"/>
    <cellStyle name="常规 2 3 3 2 3 3 3 4 2 2" xfId="37038" xr:uid="{00000000-0005-0000-0000-0000DE900000}"/>
    <cellStyle name="常规 2 3 3 2 3 3 3 4 3" xfId="37039" xr:uid="{00000000-0005-0000-0000-0000DF900000}"/>
    <cellStyle name="常规 2 3 3 2 3 3 3 5" xfId="37040" xr:uid="{00000000-0005-0000-0000-0000E0900000}"/>
    <cellStyle name="常规 2 3 3 2 3 3 3 5 2" xfId="37041" xr:uid="{00000000-0005-0000-0000-0000E1900000}"/>
    <cellStyle name="常规 2 3 3 2 3 3 3 5 3" xfId="37042" xr:uid="{00000000-0005-0000-0000-0000E2900000}"/>
    <cellStyle name="常规 2 3 3 2 3 3 3 6" xfId="37043" xr:uid="{00000000-0005-0000-0000-0000E3900000}"/>
    <cellStyle name="常规 2 3 3 2 3 3 3 6 2" xfId="37044" xr:uid="{00000000-0005-0000-0000-0000E4900000}"/>
    <cellStyle name="常规 2 3 3 2 3 3 3 7" xfId="37045" xr:uid="{00000000-0005-0000-0000-0000E5900000}"/>
    <cellStyle name="常规 2 3 3 2 3 3 4" xfId="37046" xr:uid="{00000000-0005-0000-0000-0000E6900000}"/>
    <cellStyle name="常规 2 3 3 2 3 3 5" xfId="37047" xr:uid="{00000000-0005-0000-0000-0000E7900000}"/>
    <cellStyle name="常规 2 3 3 2 3 3 6" xfId="37048" xr:uid="{00000000-0005-0000-0000-0000E8900000}"/>
    <cellStyle name="常规 2 3 3 2 3 4" xfId="37049" xr:uid="{00000000-0005-0000-0000-0000E9900000}"/>
    <cellStyle name="常规 2 3 3 2 3 4 2" xfId="37050" xr:uid="{00000000-0005-0000-0000-0000EA900000}"/>
    <cellStyle name="常规 2 3 3 2 3 4 2 2" xfId="37051" xr:uid="{00000000-0005-0000-0000-0000EB900000}"/>
    <cellStyle name="常规 2 3 3 2 3 4 2 2 2" xfId="37052" xr:uid="{00000000-0005-0000-0000-0000EC900000}"/>
    <cellStyle name="常规 2 3 3 2 3 4 2 3" xfId="37053" xr:uid="{00000000-0005-0000-0000-0000ED900000}"/>
    <cellStyle name="常规 2 3 3 2 3 4 2 3 2" xfId="37054" xr:uid="{00000000-0005-0000-0000-0000EE900000}"/>
    <cellStyle name="常规 2 3 3 2 3 4 2 4" xfId="22281" xr:uid="{00000000-0005-0000-0000-000039570000}"/>
    <cellStyle name="常规 2 3 3 2 3 4 3" xfId="37055" xr:uid="{00000000-0005-0000-0000-0000EF900000}"/>
    <cellStyle name="常规 2 3 3 2 3 4 3 2" xfId="37056" xr:uid="{00000000-0005-0000-0000-0000F0900000}"/>
    <cellStyle name="常规 2 3 3 2 3 4 3 3" xfId="37057" xr:uid="{00000000-0005-0000-0000-0000F1900000}"/>
    <cellStyle name="常规 2 3 3 2 3 4 4" xfId="37058" xr:uid="{00000000-0005-0000-0000-0000F2900000}"/>
    <cellStyle name="常规 2 3 3 2 3 4 5" xfId="37059" xr:uid="{00000000-0005-0000-0000-0000F3900000}"/>
    <cellStyle name="常规 2 3 3 2 3 4 6" xfId="37060" xr:uid="{00000000-0005-0000-0000-0000F4900000}"/>
    <cellStyle name="常规 2 3 3 2 3 5" xfId="37061" xr:uid="{00000000-0005-0000-0000-0000F5900000}"/>
    <cellStyle name="常规 2 3 3 2 3 5 2" xfId="37062" xr:uid="{00000000-0005-0000-0000-0000F6900000}"/>
    <cellStyle name="常规 2 3 3 2 3 5 2 2" xfId="9925" xr:uid="{00000000-0005-0000-0000-0000F5260000}"/>
    <cellStyle name="常规 2 3 3 2 3 5 2 2 2" xfId="19021" xr:uid="{00000000-0005-0000-0000-00007D4A0000}"/>
    <cellStyle name="常规 2 3 3 2 3 5 2 3" xfId="19024" xr:uid="{00000000-0005-0000-0000-0000804A0000}"/>
    <cellStyle name="常规 2 3 3 2 3 5 2 4" xfId="19031" xr:uid="{00000000-0005-0000-0000-0000874A0000}"/>
    <cellStyle name="常规 2 3 3 2 3 5 3" xfId="37063" xr:uid="{00000000-0005-0000-0000-0000F7900000}"/>
    <cellStyle name="常规 2 3 3 2 3 5 3 2" xfId="37064" xr:uid="{00000000-0005-0000-0000-0000F8900000}"/>
    <cellStyle name="常规 2 3 3 2 3 5 3 2 2" xfId="37066" xr:uid="{00000000-0005-0000-0000-0000FA900000}"/>
    <cellStyle name="常规 2 3 3 2 3 5 3 3" xfId="25583" xr:uid="{00000000-0005-0000-0000-00001F640000}"/>
    <cellStyle name="常规 2 3 3 2 3 5 3 4" xfId="25594" xr:uid="{00000000-0005-0000-0000-00002A640000}"/>
    <cellStyle name="常规 2 3 3 2 3 5 4" xfId="37067" xr:uid="{00000000-0005-0000-0000-0000FB900000}"/>
    <cellStyle name="常规 2 3 3 2 3 5 4 2" xfId="37069" xr:uid="{00000000-0005-0000-0000-0000FD900000}"/>
    <cellStyle name="常规 2 3 3 2 3 5 5" xfId="37070" xr:uid="{00000000-0005-0000-0000-0000FE900000}"/>
    <cellStyle name="常规 2 3 3 2 3 5 6" xfId="37072" xr:uid="{00000000-0005-0000-0000-000000910000}"/>
    <cellStyle name="常规 2 3 3 2 3 6" xfId="37073" xr:uid="{00000000-0005-0000-0000-000001910000}"/>
    <cellStyle name="常规 2 3 3 2 3 6 2" xfId="37074" xr:uid="{00000000-0005-0000-0000-000002910000}"/>
    <cellStyle name="常规 2 3 3 2 3 6 2 2" xfId="37075" xr:uid="{00000000-0005-0000-0000-000003910000}"/>
    <cellStyle name="常规 2 3 3 2 3 6 2 2 2" xfId="37076" xr:uid="{00000000-0005-0000-0000-000004910000}"/>
    <cellStyle name="常规 2 3 3 2 3 6 2 3" xfId="9954" xr:uid="{00000000-0005-0000-0000-000012270000}"/>
    <cellStyle name="常规 2 3 3 2 3 6 2 4" xfId="27600" xr:uid="{00000000-0005-0000-0000-0000006C0000}"/>
    <cellStyle name="常规 2 3 3 2 3 6 3" xfId="37077" xr:uid="{00000000-0005-0000-0000-000005910000}"/>
    <cellStyle name="常规 2 3 3 2 3 6 3 2" xfId="37078" xr:uid="{00000000-0005-0000-0000-000006910000}"/>
    <cellStyle name="常规 2 3 3 2 3 6 3 3" xfId="27603" xr:uid="{00000000-0005-0000-0000-0000036C0000}"/>
    <cellStyle name="常规 2 3 3 2 3 6 4" xfId="37079" xr:uid="{00000000-0005-0000-0000-000007910000}"/>
    <cellStyle name="常规 2 3 3 2 3 6 4 2" xfId="37081" xr:uid="{00000000-0005-0000-0000-000009910000}"/>
    <cellStyle name="常规 2 3 3 2 3 6 5" xfId="37082" xr:uid="{00000000-0005-0000-0000-00000A910000}"/>
    <cellStyle name="常规 2 3 3 2 3 6 6" xfId="37083" xr:uid="{00000000-0005-0000-0000-00000B910000}"/>
    <cellStyle name="常规 2 3 3 2 3 7" xfId="14145" xr:uid="{00000000-0005-0000-0000-000071370000}"/>
    <cellStyle name="常规 2 3 3 2 3 7 2" xfId="37084" xr:uid="{00000000-0005-0000-0000-00000C910000}"/>
    <cellStyle name="常规 2 3 3 2 3 7 2 2" xfId="37085" xr:uid="{00000000-0005-0000-0000-00000D910000}"/>
    <cellStyle name="常规 2 3 3 2 3 7 2 3" xfId="14989" xr:uid="{00000000-0005-0000-0000-0000BD3A0000}"/>
    <cellStyle name="常规 2 3 3 2 3 7 3" xfId="37086" xr:uid="{00000000-0005-0000-0000-00000E910000}"/>
    <cellStyle name="常规 2 3 3 2 3 7 3 2" xfId="37087" xr:uid="{00000000-0005-0000-0000-00000F910000}"/>
    <cellStyle name="常规 2 3 3 2 3 7 4" xfId="37088" xr:uid="{00000000-0005-0000-0000-000010910000}"/>
    <cellStyle name="常规 2 3 3 2 3 7 5" xfId="37089" xr:uid="{00000000-0005-0000-0000-000011910000}"/>
    <cellStyle name="常规 2 3 3 2 3 8" xfId="37090" xr:uid="{00000000-0005-0000-0000-000012910000}"/>
    <cellStyle name="常规 2 3 3 2 3 8 2" xfId="37091" xr:uid="{00000000-0005-0000-0000-000013910000}"/>
    <cellStyle name="常规 2 3 3 2 3 8 2 2" xfId="37092" xr:uid="{00000000-0005-0000-0000-000014910000}"/>
    <cellStyle name="常规 2 3 3 2 3 8 2 3" xfId="16359" xr:uid="{00000000-0005-0000-0000-000017400000}"/>
    <cellStyle name="常规 2 3 3 2 3 8 3" xfId="37093" xr:uid="{00000000-0005-0000-0000-000015910000}"/>
    <cellStyle name="常规 2 3 3 2 3 8 3 2" xfId="37094" xr:uid="{00000000-0005-0000-0000-000016910000}"/>
    <cellStyle name="常规 2 3 3 2 3 8 4" xfId="37095" xr:uid="{00000000-0005-0000-0000-000017910000}"/>
    <cellStyle name="常规 2 3 3 2 3 8 5" xfId="37096" xr:uid="{00000000-0005-0000-0000-000018910000}"/>
    <cellStyle name="常规 2 3 3 2 3 9" xfId="37097" xr:uid="{00000000-0005-0000-0000-000019910000}"/>
    <cellStyle name="常规 2 3 3 2 3 9 2" xfId="37098" xr:uid="{00000000-0005-0000-0000-00001A910000}"/>
    <cellStyle name="常规 2 3 3 2 3 9 3" xfId="37099" xr:uid="{00000000-0005-0000-0000-00001B910000}"/>
    <cellStyle name="常规 2 3 3 2 4" xfId="37100" xr:uid="{00000000-0005-0000-0000-00001C910000}"/>
    <cellStyle name="常规 2 3 3 2 4 2" xfId="37101" xr:uid="{00000000-0005-0000-0000-00001D910000}"/>
    <cellStyle name="常规 2 3 3 2 4 2 2" xfId="37102" xr:uid="{00000000-0005-0000-0000-00001E910000}"/>
    <cellStyle name="常规 2 3 3 2 4 2 2 2" xfId="37103" xr:uid="{00000000-0005-0000-0000-00001F910000}"/>
    <cellStyle name="常规 2 3 3 2 4 2 2 2 2" xfId="37104" xr:uid="{00000000-0005-0000-0000-000020910000}"/>
    <cellStyle name="常规 2 3 3 2 4 2 2 2 3" xfId="37105" xr:uid="{00000000-0005-0000-0000-000021910000}"/>
    <cellStyle name="常规 2 3 3 2 4 2 2 3" xfId="37106" xr:uid="{00000000-0005-0000-0000-000022910000}"/>
    <cellStyle name="常规 2 3 3 2 4 2 2 4" xfId="37107" xr:uid="{00000000-0005-0000-0000-000023910000}"/>
    <cellStyle name="常规 2 3 3 2 4 2 2 5" xfId="37108" xr:uid="{00000000-0005-0000-0000-000024910000}"/>
    <cellStyle name="常规 2 3 3 2 4 2 3" xfId="37109" xr:uid="{00000000-0005-0000-0000-000025910000}"/>
    <cellStyle name="常规 2 3 3 2 4 2 3 2" xfId="37110" xr:uid="{00000000-0005-0000-0000-000026910000}"/>
    <cellStyle name="常规 2 3 3 2 4 2 3 2 2" xfId="37111" xr:uid="{00000000-0005-0000-0000-000027910000}"/>
    <cellStyle name="常规 2 3 3 2 4 2 3 3" xfId="37112" xr:uid="{00000000-0005-0000-0000-000028910000}"/>
    <cellStyle name="常规 2 3 3 2 4 2 3 4" xfId="37113" xr:uid="{00000000-0005-0000-0000-000029910000}"/>
    <cellStyle name="常规 2 3 3 2 4 2 4" xfId="37114" xr:uid="{00000000-0005-0000-0000-00002A910000}"/>
    <cellStyle name="常规 2 3 3 2 4 2 4 2" xfId="37115" xr:uid="{00000000-0005-0000-0000-00002B910000}"/>
    <cellStyle name="常规 2 3 3 2 4 2 5" xfId="37116" xr:uid="{00000000-0005-0000-0000-00002C910000}"/>
    <cellStyle name="常规 2 3 3 2 4 3" xfId="37117" xr:uid="{00000000-0005-0000-0000-00002D910000}"/>
    <cellStyle name="常规 2 3 3 2 4 3 2" xfId="37118" xr:uid="{00000000-0005-0000-0000-00002E910000}"/>
    <cellStyle name="常规 2 3 3 2 4 3 3" xfId="37119" xr:uid="{00000000-0005-0000-0000-00002F910000}"/>
    <cellStyle name="常规 2 3 3 2 4 4" xfId="37120" xr:uid="{00000000-0005-0000-0000-000030910000}"/>
    <cellStyle name="常规 2 3 3 2 4 5" xfId="37121" xr:uid="{00000000-0005-0000-0000-000031910000}"/>
    <cellStyle name="常规 2 3 3 2 4 5 2" xfId="37122" xr:uid="{00000000-0005-0000-0000-000032910000}"/>
    <cellStyle name="常规 2 3 3 2 4 5 2 2" xfId="37123" xr:uid="{00000000-0005-0000-0000-000033910000}"/>
    <cellStyle name="常规 2 3 3 2 4 5 3" xfId="37124" xr:uid="{00000000-0005-0000-0000-000034910000}"/>
    <cellStyle name="常规 2 3 3 2 4 6" xfId="37125" xr:uid="{00000000-0005-0000-0000-000035910000}"/>
    <cellStyle name="常规 2 3 3 2 4 6 2" xfId="37126" xr:uid="{00000000-0005-0000-0000-000036910000}"/>
    <cellStyle name="常规 2 3 3 2 5" xfId="37127" xr:uid="{00000000-0005-0000-0000-000037910000}"/>
    <cellStyle name="常规 2 3 3 2 5 2" xfId="37128" xr:uid="{00000000-0005-0000-0000-000038910000}"/>
    <cellStyle name="常规 2 3 3 2 5 2 2" xfId="37129" xr:uid="{00000000-0005-0000-0000-000039910000}"/>
    <cellStyle name="常规 2 3 3 2 5 2 2 2" xfId="37130" xr:uid="{00000000-0005-0000-0000-00003A910000}"/>
    <cellStyle name="常规 2 3 3 2 5 2 2 3" xfId="37131" xr:uid="{00000000-0005-0000-0000-00003B910000}"/>
    <cellStyle name="常规 2 3 3 2 5 2 3" xfId="37132" xr:uid="{00000000-0005-0000-0000-00003C910000}"/>
    <cellStyle name="常规 2 3 3 2 5 2 3 2" xfId="37133" xr:uid="{00000000-0005-0000-0000-00003D910000}"/>
    <cellStyle name="常规 2 3 3 2 5 2 3 2 2" xfId="32754" xr:uid="{00000000-0005-0000-0000-000022800000}"/>
    <cellStyle name="常规 2 3 3 2 5 2 3 3" xfId="37134" xr:uid="{00000000-0005-0000-0000-00003E910000}"/>
    <cellStyle name="常规 2 3 3 2 5 2 3 4" xfId="37135" xr:uid="{00000000-0005-0000-0000-00003F910000}"/>
    <cellStyle name="常规 2 3 3 2 5 2 4" xfId="37136" xr:uid="{00000000-0005-0000-0000-000040910000}"/>
    <cellStyle name="常规 2 3 3 2 5 3" xfId="37137" xr:uid="{00000000-0005-0000-0000-000041910000}"/>
    <cellStyle name="常规 2 3 3 2 5 3 2" xfId="37138" xr:uid="{00000000-0005-0000-0000-000042910000}"/>
    <cellStyle name="常规 2 3 3 2 5 4" xfId="37139" xr:uid="{00000000-0005-0000-0000-000043910000}"/>
    <cellStyle name="常规 2 3 3 2 5 4 2" xfId="37140" xr:uid="{00000000-0005-0000-0000-000044910000}"/>
    <cellStyle name="常规 2 3 3 2 5 4 2 2" xfId="37141" xr:uid="{00000000-0005-0000-0000-000045910000}"/>
    <cellStyle name="常规 2 3 3 2 5 4 3" xfId="37142" xr:uid="{00000000-0005-0000-0000-000046910000}"/>
    <cellStyle name="常规 2 3 3 2 5 5" xfId="37143" xr:uid="{00000000-0005-0000-0000-000047910000}"/>
    <cellStyle name="常规 2 3 3 2 5 6" xfId="37144" xr:uid="{00000000-0005-0000-0000-000048910000}"/>
    <cellStyle name="常规 2 3 3 2 5 6 2" xfId="37145" xr:uid="{00000000-0005-0000-0000-000049910000}"/>
    <cellStyle name="常规 2 3 3 2 6" xfId="37146" xr:uid="{00000000-0005-0000-0000-00004A910000}"/>
    <cellStyle name="常规 2 3 3 2 6 2" xfId="37147" xr:uid="{00000000-0005-0000-0000-00004B910000}"/>
    <cellStyle name="常规 2 3 3 2 6 2 2" xfId="37148" xr:uid="{00000000-0005-0000-0000-00004C910000}"/>
    <cellStyle name="常规 2 3 3 2 6 2 2 2" xfId="37149" xr:uid="{00000000-0005-0000-0000-00004D910000}"/>
    <cellStyle name="常规 2 3 3 2 6 2 2 2 2" xfId="37150" xr:uid="{00000000-0005-0000-0000-00004E910000}"/>
    <cellStyle name="常规 2 3 3 2 6 2 2 2 2 2" xfId="37151" xr:uid="{00000000-0005-0000-0000-00004F910000}"/>
    <cellStyle name="常规 2 3 3 2 6 2 2 2 2 3" xfId="20503" xr:uid="{00000000-0005-0000-0000-000047500000}"/>
    <cellStyle name="常规 2 3 3 2 6 2 2 2 3" xfId="37152" xr:uid="{00000000-0005-0000-0000-000050910000}"/>
    <cellStyle name="常规 2 3 3 2 6 2 2 2 4" xfId="37153" xr:uid="{00000000-0005-0000-0000-000051910000}"/>
    <cellStyle name="常规 2 3 3 2 6 2 2 3" xfId="37154" xr:uid="{00000000-0005-0000-0000-000052910000}"/>
    <cellStyle name="常规 2 3 3 2 6 2 2 3 2" xfId="37155" xr:uid="{00000000-0005-0000-0000-000053910000}"/>
    <cellStyle name="常规 2 3 3 2 6 2 2 3 2 2" xfId="7632" xr:uid="{00000000-0005-0000-0000-0000001E0000}"/>
    <cellStyle name="常规 2 3 3 2 6 2 2 3 2 3" xfId="37156" xr:uid="{00000000-0005-0000-0000-000054910000}"/>
    <cellStyle name="常规 2 3 3 2 6 2 2 3 3" xfId="37157" xr:uid="{00000000-0005-0000-0000-000055910000}"/>
    <cellStyle name="常规 2 3 3 2 6 2 2 3 4" xfId="37158" xr:uid="{00000000-0005-0000-0000-000056910000}"/>
    <cellStyle name="常规 2 3 3 2 6 2 2 4" xfId="37159" xr:uid="{00000000-0005-0000-0000-000057910000}"/>
    <cellStyle name="常规 2 3 3 2 6 2 2 4 2" xfId="37160" xr:uid="{00000000-0005-0000-0000-000058910000}"/>
    <cellStyle name="常规 2 3 3 2 6 2 2 4 2 2" xfId="37161" xr:uid="{00000000-0005-0000-0000-000059910000}"/>
    <cellStyle name="常规 2 3 3 2 6 2 2 4 3" xfId="37162" xr:uid="{00000000-0005-0000-0000-00005A910000}"/>
    <cellStyle name="常规 2 3 3 2 6 2 2 5" xfId="37163" xr:uid="{00000000-0005-0000-0000-00005B910000}"/>
    <cellStyle name="常规 2 3 3 2 6 2 2 5 2" xfId="37164" xr:uid="{00000000-0005-0000-0000-00005C910000}"/>
    <cellStyle name="常规 2 3 3 2 6 2 2 6" xfId="37165" xr:uid="{00000000-0005-0000-0000-00005D910000}"/>
    <cellStyle name="常规 2 3 3 2 6 2 2 7" xfId="37166" xr:uid="{00000000-0005-0000-0000-00005E910000}"/>
    <cellStyle name="常规 2 3 3 2 6 2 3" xfId="37167" xr:uid="{00000000-0005-0000-0000-00005F910000}"/>
    <cellStyle name="常规 2 3 3 2 6 2 4" xfId="37168" xr:uid="{00000000-0005-0000-0000-000060910000}"/>
    <cellStyle name="常规 2 3 3 2 6 3" xfId="37169" xr:uid="{00000000-0005-0000-0000-000061910000}"/>
    <cellStyle name="常规 2 3 3 2 6 3 2" xfId="37170" xr:uid="{00000000-0005-0000-0000-000062910000}"/>
    <cellStyle name="常规 2 3 3 2 6 3 2 2" xfId="37171" xr:uid="{00000000-0005-0000-0000-000063910000}"/>
    <cellStyle name="常规 2 3 3 2 6 3 2 2 2" xfId="37172" xr:uid="{00000000-0005-0000-0000-000064910000}"/>
    <cellStyle name="常规 2 3 3 2 6 3 2 2 3" xfId="37173" xr:uid="{00000000-0005-0000-0000-000065910000}"/>
    <cellStyle name="常规 2 3 3 2 6 3 2 3" xfId="37174" xr:uid="{00000000-0005-0000-0000-000066910000}"/>
    <cellStyle name="常规 2 3 3 2 6 3 2 4" xfId="37175" xr:uid="{00000000-0005-0000-0000-000067910000}"/>
    <cellStyle name="常规 2 3 3 2 6 3 3" xfId="37176" xr:uid="{00000000-0005-0000-0000-000068910000}"/>
    <cellStyle name="常规 2 3 3 2 6 3 3 2" xfId="37177" xr:uid="{00000000-0005-0000-0000-000069910000}"/>
    <cellStyle name="常规 2 3 3 2 6 3 3 2 2" xfId="37178" xr:uid="{00000000-0005-0000-0000-00006A910000}"/>
    <cellStyle name="常规 2 3 3 2 6 3 3 2 3" xfId="37179" xr:uid="{00000000-0005-0000-0000-00006B910000}"/>
    <cellStyle name="常规 2 3 3 2 6 3 3 3" xfId="37180" xr:uid="{00000000-0005-0000-0000-00006C910000}"/>
    <cellStyle name="常规 2 3 3 2 6 3 3 4" xfId="37181" xr:uid="{00000000-0005-0000-0000-00006D910000}"/>
    <cellStyle name="常规 2 3 3 2 6 3 4" xfId="37182" xr:uid="{00000000-0005-0000-0000-00006E910000}"/>
    <cellStyle name="常规 2 3 3 2 6 3 4 2" xfId="37183" xr:uid="{00000000-0005-0000-0000-00006F910000}"/>
    <cellStyle name="常规 2 3 3 2 6 3 4 2 2" xfId="37184" xr:uid="{00000000-0005-0000-0000-000070910000}"/>
    <cellStyle name="常规 2 3 3 2 6 3 4 3" xfId="37185" xr:uid="{00000000-0005-0000-0000-000071910000}"/>
    <cellStyle name="常规 2 3 3 2 6 3 5" xfId="37186" xr:uid="{00000000-0005-0000-0000-000072910000}"/>
    <cellStyle name="常规 2 3 3 2 6 3 6" xfId="37187" xr:uid="{00000000-0005-0000-0000-000073910000}"/>
    <cellStyle name="常规 2 3 3 2 6 4" xfId="37188" xr:uid="{00000000-0005-0000-0000-000074910000}"/>
    <cellStyle name="常规 2 3 3 2 6 4 2" xfId="37189" xr:uid="{00000000-0005-0000-0000-000075910000}"/>
    <cellStyle name="常规 2 3 3 2 6 4 2 2" xfId="37190" xr:uid="{00000000-0005-0000-0000-000076910000}"/>
    <cellStyle name="常规 2 3 3 2 6 4 3" xfId="37191" xr:uid="{00000000-0005-0000-0000-000077910000}"/>
    <cellStyle name="常规 2 3 3 2 6 5" xfId="37192" xr:uid="{00000000-0005-0000-0000-000078910000}"/>
    <cellStyle name="常规 2 3 3 2 6 5 2" xfId="37193" xr:uid="{00000000-0005-0000-0000-000079910000}"/>
    <cellStyle name="常规 2 3 3 2 7" xfId="37194" xr:uid="{00000000-0005-0000-0000-00007A910000}"/>
    <cellStyle name="常规 2 3 3 2 7 2" xfId="37195" xr:uid="{00000000-0005-0000-0000-00007B910000}"/>
    <cellStyle name="常规 2 3 3 2 7 2 2" xfId="37196" xr:uid="{00000000-0005-0000-0000-00007C910000}"/>
    <cellStyle name="常规 2 3 3 2 7 2 2 2" xfId="37197" xr:uid="{00000000-0005-0000-0000-00007D910000}"/>
    <cellStyle name="常规 2 3 3 2 7 2 2 2 2" xfId="37198" xr:uid="{00000000-0005-0000-0000-00007E910000}"/>
    <cellStyle name="常规 2 3 3 2 7 2 2 2 3" xfId="37199" xr:uid="{00000000-0005-0000-0000-00007F910000}"/>
    <cellStyle name="常规 2 3 3 2 7 2 2 3" xfId="37200" xr:uid="{00000000-0005-0000-0000-000080910000}"/>
    <cellStyle name="常规 2 3 3 2 7 2 2 4" xfId="37201" xr:uid="{00000000-0005-0000-0000-000081910000}"/>
    <cellStyle name="常规 2 3 3 2 7 2 3" xfId="37202" xr:uid="{00000000-0005-0000-0000-000082910000}"/>
    <cellStyle name="常规 2 3 3 2 7 2 3 2" xfId="37203" xr:uid="{00000000-0005-0000-0000-000083910000}"/>
    <cellStyle name="常规 2 3 3 2 7 2 3 2 2" xfId="10356" xr:uid="{00000000-0005-0000-0000-0000A4280000}"/>
    <cellStyle name="常规 2 3 3 2 7 2 3 2 3" xfId="10360" xr:uid="{00000000-0005-0000-0000-0000A8280000}"/>
    <cellStyle name="常规 2 3 3 2 7 2 3 3" xfId="37204" xr:uid="{00000000-0005-0000-0000-000084910000}"/>
    <cellStyle name="常规 2 3 3 2 7 2 3 4" xfId="37205" xr:uid="{00000000-0005-0000-0000-000085910000}"/>
    <cellStyle name="常规 2 3 3 2 7 2 4" xfId="21197" xr:uid="{00000000-0005-0000-0000-0000FD520000}"/>
    <cellStyle name="常规 2 3 3 2 7 2 4 2" xfId="21199" xr:uid="{00000000-0005-0000-0000-0000FF520000}"/>
    <cellStyle name="常规 2 3 3 2 7 2 4 2 2" xfId="37206" xr:uid="{00000000-0005-0000-0000-000086910000}"/>
    <cellStyle name="常规 2 3 3 2 7 2 4 3" xfId="21202" xr:uid="{00000000-0005-0000-0000-000002530000}"/>
    <cellStyle name="常规 2 3 3 2 7 2 5" xfId="21205" xr:uid="{00000000-0005-0000-0000-000005530000}"/>
    <cellStyle name="常规 2 3 3 2 7 2 5 2" xfId="21208" xr:uid="{00000000-0005-0000-0000-000008530000}"/>
    <cellStyle name="常规 2 3 3 2 7 2 6" xfId="21211" xr:uid="{00000000-0005-0000-0000-00000B530000}"/>
    <cellStyle name="常规 2 3 3 2 7 2 7" xfId="21213" xr:uid="{00000000-0005-0000-0000-00000D530000}"/>
    <cellStyle name="常规 2 3 3 2 7 3" xfId="37207" xr:uid="{00000000-0005-0000-0000-000087910000}"/>
    <cellStyle name="常规 2 3 3 2 7 3 2" xfId="37208" xr:uid="{00000000-0005-0000-0000-000088910000}"/>
    <cellStyle name="常规 2 3 3 2 7 3 2 2" xfId="37209" xr:uid="{00000000-0005-0000-0000-000089910000}"/>
    <cellStyle name="常规 2 3 3 2 7 3 2 2 2" xfId="37210" xr:uid="{00000000-0005-0000-0000-00008A910000}"/>
    <cellStyle name="常规 2 3 3 2 7 3 2 2 3" xfId="37211" xr:uid="{00000000-0005-0000-0000-00008B910000}"/>
    <cellStyle name="常规 2 3 3 2 7 3 2 3" xfId="37212" xr:uid="{00000000-0005-0000-0000-00008C910000}"/>
    <cellStyle name="常规 2 3 3 2 7 3 2 4" xfId="37214" xr:uid="{00000000-0005-0000-0000-00008E910000}"/>
    <cellStyle name="常规 2 3 3 2 7 3 3" xfId="37215" xr:uid="{00000000-0005-0000-0000-00008F910000}"/>
    <cellStyle name="常规 2 3 3 2 7 3 3 2" xfId="37216" xr:uid="{00000000-0005-0000-0000-000090910000}"/>
    <cellStyle name="常规 2 3 3 2 7 3 3 2 2" xfId="37217" xr:uid="{00000000-0005-0000-0000-000091910000}"/>
    <cellStyle name="常规 2 3 3 2 7 3 3 2 3" xfId="37218" xr:uid="{00000000-0005-0000-0000-000092910000}"/>
    <cellStyle name="常规 2 3 3 2 7 3 3 3" xfId="37219" xr:uid="{00000000-0005-0000-0000-000093910000}"/>
    <cellStyle name="常规 2 3 3 2 7 3 3 4" xfId="37221" xr:uid="{00000000-0005-0000-0000-000095910000}"/>
    <cellStyle name="常规 2 3 3 2 7 3 4" xfId="37222" xr:uid="{00000000-0005-0000-0000-000096910000}"/>
    <cellStyle name="常规 2 3 3 2 7 3 4 2" xfId="37223" xr:uid="{00000000-0005-0000-0000-000097910000}"/>
    <cellStyle name="常规 2 3 3 2 7 3 4 2 2" xfId="37224" xr:uid="{00000000-0005-0000-0000-000098910000}"/>
    <cellStyle name="常规 2 3 3 2 7 3 4 3" xfId="37225" xr:uid="{00000000-0005-0000-0000-000099910000}"/>
    <cellStyle name="常规 2 3 3 2 7 3 5" xfId="37226" xr:uid="{00000000-0005-0000-0000-00009A910000}"/>
    <cellStyle name="常规 2 3 3 2 7 3 5 2" xfId="37227" xr:uid="{00000000-0005-0000-0000-00009B910000}"/>
    <cellStyle name="常规 2 3 3 2 7 3 6" xfId="37228" xr:uid="{00000000-0005-0000-0000-00009C910000}"/>
    <cellStyle name="常规 2 3 3 2 7 4" xfId="37229" xr:uid="{00000000-0005-0000-0000-00009D910000}"/>
    <cellStyle name="常规 2 3 3 2 7 5" xfId="37230" xr:uid="{00000000-0005-0000-0000-00009E910000}"/>
    <cellStyle name="常规 2 3 3 2 8" xfId="37231" xr:uid="{00000000-0005-0000-0000-00009F910000}"/>
    <cellStyle name="常规 2 3 3 2 8 2" xfId="37232" xr:uid="{00000000-0005-0000-0000-0000A0910000}"/>
    <cellStyle name="常规 2 3 3 2 9" xfId="37233" xr:uid="{00000000-0005-0000-0000-0000A1910000}"/>
    <cellStyle name="常规 2 3 3 2 9 2" xfId="37234" xr:uid="{00000000-0005-0000-0000-0000A2910000}"/>
    <cellStyle name="常规 2 3 3 2 9 2 2" xfId="37235" xr:uid="{00000000-0005-0000-0000-0000A3910000}"/>
    <cellStyle name="常规 2 3 3 2 9 2 2 2" xfId="34407" xr:uid="{00000000-0005-0000-0000-000097860000}"/>
    <cellStyle name="常规 2 3 3 2 9 2 2 2 2" xfId="34409" xr:uid="{00000000-0005-0000-0000-000099860000}"/>
    <cellStyle name="常规 2 3 3 2 9 2 2 3" xfId="34411" xr:uid="{00000000-0005-0000-0000-00009B860000}"/>
    <cellStyle name="常规 2 3 3 2 9 2 3" xfId="37236" xr:uid="{00000000-0005-0000-0000-0000A4910000}"/>
    <cellStyle name="常规 2 3 3 2 9 2 3 2" xfId="34421" xr:uid="{00000000-0005-0000-0000-0000A5860000}"/>
    <cellStyle name="常规 2 3 3 2 9 2 4" xfId="21567" xr:uid="{00000000-0005-0000-0000-00006F540000}"/>
    <cellStyle name="常规 2 3 3 2 9 3" xfId="37237" xr:uid="{00000000-0005-0000-0000-0000A5910000}"/>
    <cellStyle name="常规 2 3 3 2 9 3 2" xfId="37238" xr:uid="{00000000-0005-0000-0000-0000A6910000}"/>
    <cellStyle name="常规 2 3 3 2 9 3 2 2" xfId="37239" xr:uid="{00000000-0005-0000-0000-0000A7910000}"/>
    <cellStyle name="常规 2 3 3 2 9 3 2 3" xfId="37240" xr:uid="{00000000-0005-0000-0000-0000A8910000}"/>
    <cellStyle name="常规 2 3 3 2 9 3 3" xfId="37241" xr:uid="{00000000-0005-0000-0000-0000A9910000}"/>
    <cellStyle name="常规 2 3 3 2 9 3 4" xfId="12482" xr:uid="{00000000-0005-0000-0000-0000F2300000}"/>
    <cellStyle name="常规 2 3 3 2 9 4" xfId="37242" xr:uid="{00000000-0005-0000-0000-0000AA910000}"/>
    <cellStyle name="常规 2 3 3 2 9 4 2" xfId="37243" xr:uid="{00000000-0005-0000-0000-0000AB910000}"/>
    <cellStyle name="常规 2 3 3 2 9 4 2 2" xfId="37244" xr:uid="{00000000-0005-0000-0000-0000AC910000}"/>
    <cellStyle name="常规 2 3 3 2 9 4 3" xfId="37245" xr:uid="{00000000-0005-0000-0000-0000AD910000}"/>
    <cellStyle name="常规 2 3 3 2 9 5" xfId="37246" xr:uid="{00000000-0005-0000-0000-0000AE910000}"/>
    <cellStyle name="常规 2 3 3 2 9 5 2" xfId="37247" xr:uid="{00000000-0005-0000-0000-0000AF910000}"/>
    <cellStyle name="常规 2 3 3 2 9 6" xfId="37248" xr:uid="{00000000-0005-0000-0000-0000B0910000}"/>
    <cellStyle name="常规 2 3 3 3" xfId="30397" xr:uid="{00000000-0005-0000-0000-0000ED760000}"/>
    <cellStyle name="常规 2 3 3 3 2" xfId="30400" xr:uid="{00000000-0005-0000-0000-0000F0760000}"/>
    <cellStyle name="常规 2 3 3 3 2 10" xfId="37249" xr:uid="{00000000-0005-0000-0000-0000B1910000}"/>
    <cellStyle name="常规 2 3 3 3 2 10 2" xfId="37250" xr:uid="{00000000-0005-0000-0000-0000B2910000}"/>
    <cellStyle name="常规 2 3 3 3 2 11" xfId="37252" xr:uid="{00000000-0005-0000-0000-0000B4910000}"/>
    <cellStyle name="常规 2 3 3 3 2 11 2" xfId="37253" xr:uid="{00000000-0005-0000-0000-0000B5910000}"/>
    <cellStyle name="常规 2 3 3 3 2 12" xfId="37255" xr:uid="{00000000-0005-0000-0000-0000B7910000}"/>
    <cellStyle name="常规 2 3 3 3 2 12 2" xfId="31190" xr:uid="{00000000-0005-0000-0000-0000067A0000}"/>
    <cellStyle name="常规 2 3 3 3 2 13" xfId="37256" xr:uid="{00000000-0005-0000-0000-0000B8910000}"/>
    <cellStyle name="常规 2 3 3 3 2 13 2" xfId="31200" xr:uid="{00000000-0005-0000-0000-0000107A0000}"/>
    <cellStyle name="常规 2 3 3 3 2 14" xfId="37257" xr:uid="{00000000-0005-0000-0000-0000B9910000}"/>
    <cellStyle name="常规 2 3 3 3 2 15" xfId="37258" xr:uid="{00000000-0005-0000-0000-0000BA910000}"/>
    <cellStyle name="常规 2 3 3 3 2 15 2" xfId="37259" xr:uid="{00000000-0005-0000-0000-0000BB910000}"/>
    <cellStyle name="常规 2 3 3 3 2 16" xfId="37260" xr:uid="{00000000-0005-0000-0000-0000BC910000}"/>
    <cellStyle name="常规 2 3 3 3 2 17" xfId="37261" xr:uid="{00000000-0005-0000-0000-0000BD910000}"/>
    <cellStyle name="常规 2 3 3 3 2 2" xfId="37262" xr:uid="{00000000-0005-0000-0000-0000BE910000}"/>
    <cellStyle name="常规 2 3 3 3 2 2 10" xfId="37263" xr:uid="{00000000-0005-0000-0000-0000BF910000}"/>
    <cellStyle name="常规 2 3 3 3 2 2 10 2" xfId="37264" xr:uid="{00000000-0005-0000-0000-0000C0910000}"/>
    <cellStyle name="常规 2 3 3 3 2 2 11" xfId="37265" xr:uid="{00000000-0005-0000-0000-0000C1910000}"/>
    <cellStyle name="常规 2 3 3 3 2 2 11 2" xfId="37266" xr:uid="{00000000-0005-0000-0000-0000C2910000}"/>
    <cellStyle name="常规 2 3 3 3 2 2 12" xfId="37267" xr:uid="{00000000-0005-0000-0000-0000C3910000}"/>
    <cellStyle name="常规 2 3 3 3 2 2 12 2" xfId="37268" xr:uid="{00000000-0005-0000-0000-0000C4910000}"/>
    <cellStyle name="常规 2 3 3 3 2 2 13" xfId="37269" xr:uid="{00000000-0005-0000-0000-0000C5910000}"/>
    <cellStyle name="常规 2 3 3 3 2 2 13 2" xfId="37270" xr:uid="{00000000-0005-0000-0000-0000C6910000}"/>
    <cellStyle name="常规 2 3 3 3 2 2 14" xfId="37271" xr:uid="{00000000-0005-0000-0000-0000C7910000}"/>
    <cellStyle name="常规 2 3 3 3 2 2 15" xfId="37272" xr:uid="{00000000-0005-0000-0000-0000C8910000}"/>
    <cellStyle name="常规 2 3 3 3 2 2 16" xfId="37273" xr:uid="{00000000-0005-0000-0000-0000C9910000}"/>
    <cellStyle name="常规 2 3 3 3 2 2 2" xfId="37274" xr:uid="{00000000-0005-0000-0000-0000CA910000}"/>
    <cellStyle name="常规 2 3 3 3 2 2 2 2" xfId="37275" xr:uid="{00000000-0005-0000-0000-0000CB910000}"/>
    <cellStyle name="常规 2 3 3 3 2 2 2 2 2" xfId="27006" xr:uid="{00000000-0005-0000-0000-0000AE690000}"/>
    <cellStyle name="常规 2 3 3 3 2 2 2 2 2 2" xfId="27009" xr:uid="{00000000-0005-0000-0000-0000B1690000}"/>
    <cellStyle name="常规 2 3 3 3 2 2 2 2 2 2 2" xfId="37276" xr:uid="{00000000-0005-0000-0000-0000CC910000}"/>
    <cellStyle name="常规 2 3 3 3 2 2 2 2 2 2 3" xfId="37278" xr:uid="{00000000-0005-0000-0000-0000CE910000}"/>
    <cellStyle name="常规 2 3 3 3 2 2 2 2 2 3" xfId="37279" xr:uid="{00000000-0005-0000-0000-0000CF910000}"/>
    <cellStyle name="常规 2 3 3 3 2 2 2 2 2 4" xfId="25418" xr:uid="{00000000-0005-0000-0000-00007A630000}"/>
    <cellStyle name="常规 2 3 3 3 2 2 2 2 3" xfId="27023" xr:uid="{00000000-0005-0000-0000-0000BF690000}"/>
    <cellStyle name="常规 2 3 3 3 2 2 2 2 3 2" xfId="37280" xr:uid="{00000000-0005-0000-0000-0000D0910000}"/>
    <cellStyle name="常规 2 3 3 3 2 2 2 2 3 2 2" xfId="37281" xr:uid="{00000000-0005-0000-0000-0000D1910000}"/>
    <cellStyle name="常规 2 3 3 3 2 2 2 2 3 2 3" xfId="37283" xr:uid="{00000000-0005-0000-0000-0000D3910000}"/>
    <cellStyle name="常规 2 3 3 3 2 2 2 2 3 3" xfId="37284" xr:uid="{00000000-0005-0000-0000-0000D4910000}"/>
    <cellStyle name="常规 2 3 3 3 2 2 2 2 3 4" xfId="5887" xr:uid="{00000000-0005-0000-0000-00002F170000}"/>
    <cellStyle name="常规 2 3 3 3 2 2 2 2 4" xfId="18920" xr:uid="{00000000-0005-0000-0000-0000184A0000}"/>
    <cellStyle name="常规 2 3 3 3 2 2 2 2 4 2" xfId="37285" xr:uid="{00000000-0005-0000-0000-0000D5910000}"/>
    <cellStyle name="常规 2 3 3 3 2 2 2 2 4 3" xfId="37286" xr:uid="{00000000-0005-0000-0000-0000D6910000}"/>
    <cellStyle name="常规 2 3 3 3 2 2 2 2 5" xfId="37287" xr:uid="{00000000-0005-0000-0000-0000D7910000}"/>
    <cellStyle name="常规 2 3 3 3 2 2 2 2 5 2" xfId="37288" xr:uid="{00000000-0005-0000-0000-0000D8910000}"/>
    <cellStyle name="常规 2 3 3 3 2 2 2 2 6" xfId="37289" xr:uid="{00000000-0005-0000-0000-0000D9910000}"/>
    <cellStyle name="常规 2 3 3 3 2 2 2 3" xfId="37290" xr:uid="{00000000-0005-0000-0000-0000DA910000}"/>
    <cellStyle name="常规 2 3 3 3 2 2 2 3 2" xfId="37291" xr:uid="{00000000-0005-0000-0000-0000DB910000}"/>
    <cellStyle name="常规 2 3 3 3 2 2 2 3 3" xfId="37292" xr:uid="{00000000-0005-0000-0000-0000DC910000}"/>
    <cellStyle name="常规 2 3 3 3 2 2 2 4" xfId="37293" xr:uid="{00000000-0005-0000-0000-0000DD910000}"/>
    <cellStyle name="常规 2 3 3 3 2 2 2 4 2" xfId="37294" xr:uid="{00000000-0005-0000-0000-0000DE910000}"/>
    <cellStyle name="常规 2 3 3 3 2 2 2 4 3" xfId="37295" xr:uid="{00000000-0005-0000-0000-0000DF910000}"/>
    <cellStyle name="常规 2 3 3 3 2 2 2 5" xfId="37296" xr:uid="{00000000-0005-0000-0000-0000E0910000}"/>
    <cellStyle name="常规 2 3 3 3 2 2 2 5 2" xfId="37297" xr:uid="{00000000-0005-0000-0000-0000E1910000}"/>
    <cellStyle name="常规 2 3 3 3 2 2 2 6" xfId="37298" xr:uid="{00000000-0005-0000-0000-0000E2910000}"/>
    <cellStyle name="常规 2 3 3 3 2 2 2 7" xfId="37299" xr:uid="{00000000-0005-0000-0000-0000E3910000}"/>
    <cellStyle name="常规 2 3 3 3 2 2 3" xfId="37300" xr:uid="{00000000-0005-0000-0000-0000E4910000}"/>
    <cellStyle name="常规 2 3 3 3 2 2 3 2" xfId="37301" xr:uid="{00000000-0005-0000-0000-0000E5910000}"/>
    <cellStyle name="常规 2 3 3 3 2 2 3 2 2" xfId="37302" xr:uid="{00000000-0005-0000-0000-0000E6910000}"/>
    <cellStyle name="常规 2 3 3 3 2 2 3 2 2 2" xfId="37303" xr:uid="{00000000-0005-0000-0000-0000E7910000}"/>
    <cellStyle name="常规 2 3 3 3 2 2 3 2 2 3" xfId="37304" xr:uid="{00000000-0005-0000-0000-0000E8910000}"/>
    <cellStyle name="常规 2 3 3 3 2 2 3 2 3" xfId="37305" xr:uid="{00000000-0005-0000-0000-0000E9910000}"/>
    <cellStyle name="常规 2 3 3 3 2 2 3 2 3 2" xfId="37306" xr:uid="{00000000-0005-0000-0000-0000EA910000}"/>
    <cellStyle name="常规 2 3 3 3 2 2 3 2 4" xfId="37307" xr:uid="{00000000-0005-0000-0000-0000EB910000}"/>
    <cellStyle name="常规 2 3 3 3 2 2 3 3" xfId="37308" xr:uid="{00000000-0005-0000-0000-0000EC910000}"/>
    <cellStyle name="常规 2 3 3 3 2 2 3 3 2" xfId="37309" xr:uid="{00000000-0005-0000-0000-0000ED910000}"/>
    <cellStyle name="常规 2 3 3 3 2 2 3 3 2 2" xfId="37310" xr:uid="{00000000-0005-0000-0000-0000EE910000}"/>
    <cellStyle name="常规 2 3 3 3 2 2 3 3 2 3" xfId="37311" xr:uid="{00000000-0005-0000-0000-0000EF910000}"/>
    <cellStyle name="常规 2 3 3 3 2 2 3 3 3" xfId="37312" xr:uid="{00000000-0005-0000-0000-0000F0910000}"/>
    <cellStyle name="常规 2 3 3 3 2 2 3 3 3 2" xfId="37313" xr:uid="{00000000-0005-0000-0000-0000F1910000}"/>
    <cellStyle name="常规 2 3 3 3 2 2 3 3 4" xfId="37314" xr:uid="{00000000-0005-0000-0000-0000F2910000}"/>
    <cellStyle name="常规 2 3 3 3 2 2 3 4" xfId="37315" xr:uid="{00000000-0005-0000-0000-0000F3910000}"/>
    <cellStyle name="常规 2 3 3 3 2 2 3 4 2" xfId="37316" xr:uid="{00000000-0005-0000-0000-0000F4910000}"/>
    <cellStyle name="常规 2 3 3 3 2 2 3 4 3" xfId="37317" xr:uid="{00000000-0005-0000-0000-0000F5910000}"/>
    <cellStyle name="常规 2 3 3 3 2 2 3 5" xfId="37318" xr:uid="{00000000-0005-0000-0000-0000F6910000}"/>
    <cellStyle name="常规 2 3 3 3 2 2 3 5 2" xfId="37319" xr:uid="{00000000-0005-0000-0000-0000F7910000}"/>
    <cellStyle name="常规 2 3 3 3 2 2 3 5 3" xfId="37320" xr:uid="{00000000-0005-0000-0000-0000F8910000}"/>
    <cellStyle name="常规 2 3 3 3 2 2 3 6" xfId="37321" xr:uid="{00000000-0005-0000-0000-0000F9910000}"/>
    <cellStyle name="常规 2 3 3 3 2 2 3 7" xfId="37322" xr:uid="{00000000-0005-0000-0000-0000FA910000}"/>
    <cellStyle name="常规 2 3 3 3 2 2 4" xfId="37323" xr:uid="{00000000-0005-0000-0000-0000FB910000}"/>
    <cellStyle name="常规 2 3 3 3 2 2 4 2" xfId="37324" xr:uid="{00000000-0005-0000-0000-0000FC910000}"/>
    <cellStyle name="常规 2 3 3 3 2 2 4 2 2" xfId="37325" xr:uid="{00000000-0005-0000-0000-0000FD910000}"/>
    <cellStyle name="常规 2 3 3 3 2 2 4 2 3" xfId="37326" xr:uid="{00000000-0005-0000-0000-0000FE910000}"/>
    <cellStyle name="常规 2 3 3 3 2 2 4 3" xfId="37327" xr:uid="{00000000-0005-0000-0000-0000FF910000}"/>
    <cellStyle name="常规 2 3 3 3 2 2 4 3 2" xfId="37328" xr:uid="{00000000-0005-0000-0000-000000920000}"/>
    <cellStyle name="常规 2 3 3 3 2 2 4 3 3" xfId="37329" xr:uid="{00000000-0005-0000-0000-000001920000}"/>
    <cellStyle name="常规 2 3 3 3 2 2 4 4" xfId="37330" xr:uid="{00000000-0005-0000-0000-000002920000}"/>
    <cellStyle name="常规 2 3 3 3 2 2 4 4 2" xfId="37331" xr:uid="{00000000-0005-0000-0000-000003920000}"/>
    <cellStyle name="常规 2 3 3 3 2 2 4 5" xfId="37332" xr:uid="{00000000-0005-0000-0000-000004920000}"/>
    <cellStyle name="常规 2 3 3 3 2 2 4 6" xfId="37333" xr:uid="{00000000-0005-0000-0000-000005920000}"/>
    <cellStyle name="常规 2 3 3 3 2 2 5" xfId="37334" xr:uid="{00000000-0005-0000-0000-000006920000}"/>
    <cellStyle name="常规 2 3 3 3 2 2 5 2" xfId="37335" xr:uid="{00000000-0005-0000-0000-000007920000}"/>
    <cellStyle name="常规 2 3 3 3 2 2 5 2 2" xfId="37336" xr:uid="{00000000-0005-0000-0000-000008920000}"/>
    <cellStyle name="常规 2 3 3 3 2 2 5 2 3" xfId="37337" xr:uid="{00000000-0005-0000-0000-000009920000}"/>
    <cellStyle name="常规 2 3 3 3 2 2 5 3" xfId="37338" xr:uid="{00000000-0005-0000-0000-00000A920000}"/>
    <cellStyle name="常规 2 3 3 3 2 2 5 3 2" xfId="37339" xr:uid="{00000000-0005-0000-0000-00000B920000}"/>
    <cellStyle name="常规 2 3 3 3 2 2 5 3 3" xfId="37340" xr:uid="{00000000-0005-0000-0000-00000C920000}"/>
    <cellStyle name="常规 2 3 3 3 2 2 5 4" xfId="37341" xr:uid="{00000000-0005-0000-0000-00000D920000}"/>
    <cellStyle name="常规 2 3 3 3 2 2 5 4 2" xfId="37342" xr:uid="{00000000-0005-0000-0000-00000E920000}"/>
    <cellStyle name="常规 2 3 3 3 2 2 5 5" xfId="37343" xr:uid="{00000000-0005-0000-0000-00000F920000}"/>
    <cellStyle name="常规 2 3 3 3 2 2 5 6" xfId="37344" xr:uid="{00000000-0005-0000-0000-000010920000}"/>
    <cellStyle name="常规 2 3 3 3 2 2 6" xfId="37345" xr:uid="{00000000-0005-0000-0000-000011920000}"/>
    <cellStyle name="常规 2 3 3 3 2 2 6 2" xfId="37346" xr:uid="{00000000-0005-0000-0000-000012920000}"/>
    <cellStyle name="常规 2 3 3 3 2 2 6 2 2" xfId="37347" xr:uid="{00000000-0005-0000-0000-000013920000}"/>
    <cellStyle name="常规 2 3 3 3 2 2 6 2 3" xfId="37348" xr:uid="{00000000-0005-0000-0000-000014920000}"/>
    <cellStyle name="常规 2 3 3 3 2 2 6 3" xfId="37349" xr:uid="{00000000-0005-0000-0000-000015920000}"/>
    <cellStyle name="常规 2 3 3 3 2 2 6 3 2" xfId="37350" xr:uid="{00000000-0005-0000-0000-000016920000}"/>
    <cellStyle name="常规 2 3 3 3 2 2 6 4" xfId="37351" xr:uid="{00000000-0005-0000-0000-000017920000}"/>
    <cellStyle name="常规 2 3 3 3 2 2 6 5" xfId="37352" xr:uid="{00000000-0005-0000-0000-000018920000}"/>
    <cellStyle name="常规 2 3 3 3 2 2 7" xfId="37353" xr:uid="{00000000-0005-0000-0000-000019920000}"/>
    <cellStyle name="常规 2 3 3 3 2 2 7 2" xfId="37354" xr:uid="{00000000-0005-0000-0000-00001A920000}"/>
    <cellStyle name="常规 2 3 3 3 2 2 7 2 2" xfId="35944" xr:uid="{00000000-0005-0000-0000-0000988C0000}"/>
    <cellStyle name="常规 2 3 3 3 2 2 7 3" xfId="37355" xr:uid="{00000000-0005-0000-0000-00001B920000}"/>
    <cellStyle name="常规 2 3 3 3 2 2 7 4" xfId="37356" xr:uid="{00000000-0005-0000-0000-00001C920000}"/>
    <cellStyle name="常规 2 3 3 3 2 2 8" xfId="37357" xr:uid="{00000000-0005-0000-0000-00001D920000}"/>
    <cellStyle name="常规 2 3 3 3 2 2 8 2" xfId="37358" xr:uid="{00000000-0005-0000-0000-00001E920000}"/>
    <cellStyle name="常规 2 3 3 3 2 2 8 3" xfId="37359" xr:uid="{00000000-0005-0000-0000-00001F920000}"/>
    <cellStyle name="常规 2 3 3 3 2 2 9" xfId="37360" xr:uid="{00000000-0005-0000-0000-000020920000}"/>
    <cellStyle name="常规 2 3 3 3 2 2 9 2" xfId="37361" xr:uid="{00000000-0005-0000-0000-000021920000}"/>
    <cellStyle name="常规 2 3 3 3 2 2 9 3" xfId="37362" xr:uid="{00000000-0005-0000-0000-000022920000}"/>
    <cellStyle name="常规 2 3 3 3 2 3" xfId="37363" xr:uid="{00000000-0005-0000-0000-000023920000}"/>
    <cellStyle name="常规 2 3 3 3 2 3 2" xfId="37364" xr:uid="{00000000-0005-0000-0000-000024920000}"/>
    <cellStyle name="常规 2 3 3 3 2 3 2 2" xfId="15583" xr:uid="{00000000-0005-0000-0000-00000F3D0000}"/>
    <cellStyle name="常规 2 3 3 3 2 3 2 2 2" xfId="23926" xr:uid="{00000000-0005-0000-0000-0000A65D0000}"/>
    <cellStyle name="常规 2 3 3 3 2 3 2 2 2 2" xfId="37365" xr:uid="{00000000-0005-0000-0000-000025920000}"/>
    <cellStyle name="常规 2 3 3 3 2 3 2 2 2 3" xfId="37366" xr:uid="{00000000-0005-0000-0000-000026920000}"/>
    <cellStyle name="常规 2 3 3 3 2 3 2 2 3" xfId="37367" xr:uid="{00000000-0005-0000-0000-000027920000}"/>
    <cellStyle name="常规 2 3 3 3 2 3 2 2 3 2" xfId="37368" xr:uid="{00000000-0005-0000-0000-000028920000}"/>
    <cellStyle name="常规 2 3 3 3 2 3 2 2 4" xfId="37369" xr:uid="{00000000-0005-0000-0000-000029920000}"/>
    <cellStyle name="常规 2 3 3 3 2 3 2 3" xfId="23930" xr:uid="{00000000-0005-0000-0000-0000AA5D0000}"/>
    <cellStyle name="常规 2 3 3 3 2 3 2 3 2" xfId="7636" xr:uid="{00000000-0005-0000-0000-0000041E0000}"/>
    <cellStyle name="常规 2 3 3 3 2 3 2 3 2 2" xfId="37370" xr:uid="{00000000-0005-0000-0000-00002A920000}"/>
    <cellStyle name="常规 2 3 3 3 2 3 2 3 2 3" xfId="37371" xr:uid="{00000000-0005-0000-0000-00002B920000}"/>
    <cellStyle name="常规 2 3 3 3 2 3 2 3 3" xfId="37372" xr:uid="{00000000-0005-0000-0000-00002C920000}"/>
    <cellStyle name="常规 2 3 3 3 2 3 2 3 4" xfId="37373" xr:uid="{00000000-0005-0000-0000-00002D920000}"/>
    <cellStyle name="常规 2 3 3 3 2 3 2 4" xfId="24407" xr:uid="{00000000-0005-0000-0000-0000875F0000}"/>
    <cellStyle name="常规 2 3 3 3 2 3 2 4 2" xfId="27192" xr:uid="{00000000-0005-0000-0000-0000686A0000}"/>
    <cellStyle name="常规 2 3 3 3 2 3 2 4 2 2" xfId="37374" xr:uid="{00000000-0005-0000-0000-00002E920000}"/>
    <cellStyle name="常规 2 3 3 3 2 3 2 4 3" xfId="37375" xr:uid="{00000000-0005-0000-0000-00002F920000}"/>
    <cellStyle name="常规 2 3 3 3 2 3 2 5" xfId="27195" xr:uid="{00000000-0005-0000-0000-00006B6A0000}"/>
    <cellStyle name="常规 2 3 3 3 2 3 2 5 2" xfId="37376" xr:uid="{00000000-0005-0000-0000-000030920000}"/>
    <cellStyle name="常规 2 3 3 3 2 3 2 6" xfId="31481" xr:uid="{00000000-0005-0000-0000-0000297B0000}"/>
    <cellStyle name="常规 2 3 3 3 2 3 2 6 2" xfId="37377" xr:uid="{00000000-0005-0000-0000-000031920000}"/>
    <cellStyle name="常规 2 3 3 3 2 3 2 7" xfId="31484" xr:uid="{00000000-0005-0000-0000-00002C7B0000}"/>
    <cellStyle name="常规 2 3 3 3 2 3 3" xfId="37378" xr:uid="{00000000-0005-0000-0000-000032920000}"/>
    <cellStyle name="常规 2 3 3 3 2 3 3 2" xfId="37379" xr:uid="{00000000-0005-0000-0000-000033920000}"/>
    <cellStyle name="常规 2 3 3 3 2 3 3 2 2" xfId="37380" xr:uid="{00000000-0005-0000-0000-000034920000}"/>
    <cellStyle name="常规 2 3 3 3 2 3 3 2 2 2" xfId="37381" xr:uid="{00000000-0005-0000-0000-000035920000}"/>
    <cellStyle name="常规 2 3 3 3 2 3 3 2 2 3" xfId="37382" xr:uid="{00000000-0005-0000-0000-000036920000}"/>
    <cellStyle name="常规 2 3 3 3 2 3 3 2 3" xfId="37383" xr:uid="{00000000-0005-0000-0000-000037920000}"/>
    <cellStyle name="常规 2 3 3 3 2 3 3 2 4" xfId="37384" xr:uid="{00000000-0005-0000-0000-000038920000}"/>
    <cellStyle name="常规 2 3 3 3 2 3 3 3" xfId="37385" xr:uid="{00000000-0005-0000-0000-000039920000}"/>
    <cellStyle name="常规 2 3 3 3 2 3 3 3 2" xfId="37386" xr:uid="{00000000-0005-0000-0000-00003A920000}"/>
    <cellStyle name="常规 2 3 3 3 2 3 3 3 2 2" xfId="37387" xr:uid="{00000000-0005-0000-0000-00003B920000}"/>
    <cellStyle name="常规 2 3 3 3 2 3 3 3 2 3" xfId="37388" xr:uid="{00000000-0005-0000-0000-00003C920000}"/>
    <cellStyle name="常规 2 3 3 3 2 3 3 3 3" xfId="37389" xr:uid="{00000000-0005-0000-0000-00003D920000}"/>
    <cellStyle name="常规 2 3 3 3 2 3 3 3 4" xfId="37390" xr:uid="{00000000-0005-0000-0000-00003E920000}"/>
    <cellStyle name="常规 2 3 3 3 2 3 3 4" xfId="24414" xr:uid="{00000000-0005-0000-0000-00008E5F0000}"/>
    <cellStyle name="常规 2 3 3 3 2 3 3 4 2" xfId="37391" xr:uid="{00000000-0005-0000-0000-00003F920000}"/>
    <cellStyle name="常规 2 3 3 3 2 3 3 4 2 2" xfId="37392" xr:uid="{00000000-0005-0000-0000-000040920000}"/>
    <cellStyle name="常规 2 3 3 3 2 3 3 4 3" xfId="37393" xr:uid="{00000000-0005-0000-0000-000041920000}"/>
    <cellStyle name="常规 2 3 3 3 2 3 3 5" xfId="37394" xr:uid="{00000000-0005-0000-0000-000042920000}"/>
    <cellStyle name="常规 2 3 3 3 2 3 3 5 2" xfId="37395" xr:uid="{00000000-0005-0000-0000-000043920000}"/>
    <cellStyle name="常规 2 3 3 3 2 3 3 5 3" xfId="37396" xr:uid="{00000000-0005-0000-0000-000044920000}"/>
    <cellStyle name="常规 2 3 3 3 2 3 3 6" xfId="37397" xr:uid="{00000000-0005-0000-0000-000045920000}"/>
    <cellStyle name="常规 2 3 3 3 2 3 3 6 2" xfId="37399" xr:uid="{00000000-0005-0000-0000-000047920000}"/>
    <cellStyle name="常规 2 3 3 3 2 3 3 7" xfId="37400" xr:uid="{00000000-0005-0000-0000-000048920000}"/>
    <cellStyle name="常规 2 3 3 3 2 3 4" xfId="37401" xr:uid="{00000000-0005-0000-0000-000049920000}"/>
    <cellStyle name="常规 2 3 3 3 2 3 5" xfId="37402" xr:uid="{00000000-0005-0000-0000-00004A920000}"/>
    <cellStyle name="常规 2 3 3 3 2 3 6" xfId="37403" xr:uid="{00000000-0005-0000-0000-00004B920000}"/>
    <cellStyle name="常规 2 3 3 3 2 4" xfId="37404" xr:uid="{00000000-0005-0000-0000-00004C920000}"/>
    <cellStyle name="常规 2 3 3 3 2 4 2" xfId="37405" xr:uid="{00000000-0005-0000-0000-00004D920000}"/>
    <cellStyle name="常规 2 3 3 3 2 4 2 2" xfId="37406" xr:uid="{00000000-0005-0000-0000-00004E920000}"/>
    <cellStyle name="常规 2 3 3 3 2 4 2 2 2" xfId="37407" xr:uid="{00000000-0005-0000-0000-00004F920000}"/>
    <cellStyle name="常规 2 3 3 3 2 4 2 3" xfId="37408" xr:uid="{00000000-0005-0000-0000-000050920000}"/>
    <cellStyle name="常规 2 3 3 3 2 4 2 3 2" xfId="37409" xr:uid="{00000000-0005-0000-0000-000051920000}"/>
    <cellStyle name="常规 2 3 3 3 2 4 2 4" xfId="27219" xr:uid="{00000000-0005-0000-0000-0000836A0000}"/>
    <cellStyle name="常规 2 3 3 3 2 4 3" xfId="37410" xr:uid="{00000000-0005-0000-0000-000052920000}"/>
    <cellStyle name="常规 2 3 3 3 2 4 3 2" xfId="37411" xr:uid="{00000000-0005-0000-0000-000053920000}"/>
    <cellStyle name="常规 2 3 3 3 2 4 3 3" xfId="37412" xr:uid="{00000000-0005-0000-0000-000054920000}"/>
    <cellStyle name="常规 2 3 3 3 2 4 4" xfId="37413" xr:uid="{00000000-0005-0000-0000-000055920000}"/>
    <cellStyle name="常规 2 3 3 3 2 4 5" xfId="37414" xr:uid="{00000000-0005-0000-0000-000056920000}"/>
    <cellStyle name="常规 2 3 3 3 2 4 6" xfId="37415" xr:uid="{00000000-0005-0000-0000-000057920000}"/>
    <cellStyle name="常规 2 3 3 3 2 5" xfId="37416" xr:uid="{00000000-0005-0000-0000-000058920000}"/>
    <cellStyle name="常规 2 3 3 3 2 5 2" xfId="37417" xr:uid="{00000000-0005-0000-0000-000059920000}"/>
    <cellStyle name="常规 2 3 3 3 2 5 2 2" xfId="37418" xr:uid="{00000000-0005-0000-0000-00005A920000}"/>
    <cellStyle name="常规 2 3 3 3 2 5 2 2 2" xfId="37419" xr:uid="{00000000-0005-0000-0000-00005B920000}"/>
    <cellStyle name="常规 2 3 3 3 2 5 2 3" xfId="37420" xr:uid="{00000000-0005-0000-0000-00005C920000}"/>
    <cellStyle name="常规 2 3 3 3 2 5 2 4" xfId="13749" xr:uid="{00000000-0005-0000-0000-0000E5350000}"/>
    <cellStyle name="常规 2 3 3 3 2 5 3" xfId="37421" xr:uid="{00000000-0005-0000-0000-00005D920000}"/>
    <cellStyle name="常规 2 3 3 3 2 5 3 2" xfId="37422" xr:uid="{00000000-0005-0000-0000-00005E920000}"/>
    <cellStyle name="常规 2 3 3 3 2 5 3 2 2" xfId="37423" xr:uid="{00000000-0005-0000-0000-00005F920000}"/>
    <cellStyle name="常规 2 3 3 3 2 5 3 3" xfId="37424" xr:uid="{00000000-0005-0000-0000-000060920000}"/>
    <cellStyle name="常规 2 3 3 3 2 5 3 4" xfId="37425" xr:uid="{00000000-0005-0000-0000-000061920000}"/>
    <cellStyle name="常规 2 3 3 3 2 5 4" xfId="37426" xr:uid="{00000000-0005-0000-0000-000062920000}"/>
    <cellStyle name="常规 2 3 3 3 2 5 4 2" xfId="37427" xr:uid="{00000000-0005-0000-0000-000063920000}"/>
    <cellStyle name="常规 2 3 3 3 2 5 5" xfId="37428" xr:uid="{00000000-0005-0000-0000-000064920000}"/>
    <cellStyle name="常规 2 3 3 3 2 5 6" xfId="37429" xr:uid="{00000000-0005-0000-0000-000065920000}"/>
    <cellStyle name="常规 2 3 3 3 2 6" xfId="37430" xr:uid="{00000000-0005-0000-0000-000066920000}"/>
    <cellStyle name="常规 2 3 3 3 2 6 2" xfId="37431" xr:uid="{00000000-0005-0000-0000-000067920000}"/>
    <cellStyle name="常规 2 3 3 3 2 6 2 2" xfId="37432" xr:uid="{00000000-0005-0000-0000-000068920000}"/>
    <cellStyle name="常规 2 3 3 3 2 6 2 2 2" xfId="37433" xr:uid="{00000000-0005-0000-0000-000069920000}"/>
    <cellStyle name="常规 2 3 3 3 2 6 2 3" xfId="37434" xr:uid="{00000000-0005-0000-0000-00006A920000}"/>
    <cellStyle name="常规 2 3 3 3 2 6 2 4" xfId="37435" xr:uid="{00000000-0005-0000-0000-00006B920000}"/>
    <cellStyle name="常规 2 3 3 3 2 6 3" xfId="37436" xr:uid="{00000000-0005-0000-0000-00006C920000}"/>
    <cellStyle name="常规 2 3 3 3 2 6 3 2" xfId="37437" xr:uid="{00000000-0005-0000-0000-00006D920000}"/>
    <cellStyle name="常规 2 3 3 3 2 6 3 3" xfId="37438" xr:uid="{00000000-0005-0000-0000-00006E920000}"/>
    <cellStyle name="常规 2 3 3 3 2 6 4" xfId="37439" xr:uid="{00000000-0005-0000-0000-00006F920000}"/>
    <cellStyle name="常规 2 3 3 3 2 6 4 2" xfId="37440" xr:uid="{00000000-0005-0000-0000-000070920000}"/>
    <cellStyle name="常规 2 3 3 3 2 6 5" xfId="37441" xr:uid="{00000000-0005-0000-0000-000071920000}"/>
    <cellStyle name="常规 2 3 3 3 2 6 6" xfId="37442" xr:uid="{00000000-0005-0000-0000-000072920000}"/>
    <cellStyle name="常规 2 3 3 3 2 7" xfId="37443" xr:uid="{00000000-0005-0000-0000-000073920000}"/>
    <cellStyle name="常规 2 3 3 3 2 7 2" xfId="37444" xr:uid="{00000000-0005-0000-0000-000074920000}"/>
    <cellStyle name="常规 2 3 3 3 2 7 2 2" xfId="37445" xr:uid="{00000000-0005-0000-0000-000075920000}"/>
    <cellStyle name="常规 2 3 3 3 2 7 2 3" xfId="37446" xr:uid="{00000000-0005-0000-0000-000076920000}"/>
    <cellStyle name="常规 2 3 3 3 2 7 3" xfId="37447" xr:uid="{00000000-0005-0000-0000-000077920000}"/>
    <cellStyle name="常规 2 3 3 3 2 7 3 2" xfId="37448" xr:uid="{00000000-0005-0000-0000-000078920000}"/>
    <cellStyle name="常规 2 3 3 3 2 7 4" xfId="37449" xr:uid="{00000000-0005-0000-0000-000079920000}"/>
    <cellStyle name="常规 2 3 3 3 2 7 5" xfId="37450" xr:uid="{00000000-0005-0000-0000-00007A920000}"/>
    <cellStyle name="常规 2 3 3 3 2 8" xfId="37451" xr:uid="{00000000-0005-0000-0000-00007B920000}"/>
    <cellStyle name="常规 2 3 3 3 2 8 2" xfId="37452" xr:uid="{00000000-0005-0000-0000-00007C920000}"/>
    <cellStyle name="常规 2 3 3 3 2 8 2 2" xfId="37453" xr:uid="{00000000-0005-0000-0000-00007D920000}"/>
    <cellStyle name="常规 2 3 3 3 2 8 2 3" xfId="37454" xr:uid="{00000000-0005-0000-0000-00007E920000}"/>
    <cellStyle name="常规 2 3 3 3 2 8 3" xfId="37455" xr:uid="{00000000-0005-0000-0000-00007F920000}"/>
    <cellStyle name="常规 2 3 3 3 2 8 3 2" xfId="37456" xr:uid="{00000000-0005-0000-0000-000080920000}"/>
    <cellStyle name="常规 2 3 3 3 2 8 4" xfId="37457" xr:uid="{00000000-0005-0000-0000-000081920000}"/>
    <cellStyle name="常规 2 3 3 3 2 8 5" xfId="37458" xr:uid="{00000000-0005-0000-0000-000082920000}"/>
    <cellStyle name="常规 2 3 3 3 2 9" xfId="37459" xr:uid="{00000000-0005-0000-0000-000083920000}"/>
    <cellStyle name="常规 2 3 3 3 2 9 2" xfId="37460" xr:uid="{00000000-0005-0000-0000-000084920000}"/>
    <cellStyle name="常规 2 3 3 3 2 9 3" xfId="37461" xr:uid="{00000000-0005-0000-0000-000085920000}"/>
    <cellStyle name="常规 2 3 3 3 3" xfId="37462" xr:uid="{00000000-0005-0000-0000-000086920000}"/>
    <cellStyle name="常规 2 3 3 3 3 2" xfId="37463" xr:uid="{00000000-0005-0000-0000-000087920000}"/>
    <cellStyle name="常规 2 3 3 3 3 2 2" xfId="37464" xr:uid="{00000000-0005-0000-0000-000088920000}"/>
    <cellStyle name="常规 2 3 3 3 4" xfId="37465" xr:uid="{00000000-0005-0000-0000-000089920000}"/>
    <cellStyle name="常规 2 3 3 3 4 2" xfId="37466" xr:uid="{00000000-0005-0000-0000-00008A920000}"/>
    <cellStyle name="常规 2 3 3 3 4 2 2" xfId="37467" xr:uid="{00000000-0005-0000-0000-00008B920000}"/>
    <cellStyle name="常规 2 3 3 3 4 3" xfId="37468" xr:uid="{00000000-0005-0000-0000-00008C920000}"/>
    <cellStyle name="常规 2 3 3 3 4 4" xfId="37469" xr:uid="{00000000-0005-0000-0000-00008D920000}"/>
    <cellStyle name="常规 2 3 3 3 5" xfId="37470" xr:uid="{00000000-0005-0000-0000-00008E920000}"/>
    <cellStyle name="常规 2 3 3 3 6" xfId="37471" xr:uid="{00000000-0005-0000-0000-00008F920000}"/>
    <cellStyle name="常规 2 3 3 3 6 2" xfId="37472" xr:uid="{00000000-0005-0000-0000-000090920000}"/>
    <cellStyle name="常规 2 3 3 4" xfId="29350" xr:uid="{00000000-0005-0000-0000-0000D6720000}"/>
    <cellStyle name="常规 2 3 3 4 10" xfId="37473" xr:uid="{00000000-0005-0000-0000-000091920000}"/>
    <cellStyle name="常规 2 3 3 4 10 2" xfId="37474" xr:uid="{00000000-0005-0000-0000-000092920000}"/>
    <cellStyle name="常规 2 3 3 4 11" xfId="4460" xr:uid="{00000000-0005-0000-0000-00009C110000}"/>
    <cellStyle name="常规 2 3 3 4 11 2" xfId="12153" xr:uid="{00000000-0005-0000-0000-0000A92F0000}"/>
    <cellStyle name="常规 2 3 3 4 12" xfId="12160" xr:uid="{00000000-0005-0000-0000-0000B02F0000}"/>
    <cellStyle name="常规 2 3 3 4 12 2" xfId="16302" xr:uid="{00000000-0005-0000-0000-0000DE3F0000}"/>
    <cellStyle name="常规 2 3 3 4 13" xfId="12165" xr:uid="{00000000-0005-0000-0000-0000B52F0000}"/>
    <cellStyle name="常规 2 3 3 4 13 2" xfId="16310" xr:uid="{00000000-0005-0000-0000-0000E63F0000}"/>
    <cellStyle name="常规 2 3 3 4 14" xfId="16313" xr:uid="{00000000-0005-0000-0000-0000E93F0000}"/>
    <cellStyle name="常规 2 3 3 4 15" xfId="14038" xr:uid="{00000000-0005-0000-0000-000006370000}"/>
    <cellStyle name="常规 2 3 3 4 15 2" xfId="37475" xr:uid="{00000000-0005-0000-0000-000093920000}"/>
    <cellStyle name="常规 2 3 3 4 16" xfId="37476" xr:uid="{00000000-0005-0000-0000-000094920000}"/>
    <cellStyle name="常规 2 3 3 4 17" xfId="37477" xr:uid="{00000000-0005-0000-0000-000095920000}"/>
    <cellStyle name="常规 2 3 3 4 2" xfId="29353" xr:uid="{00000000-0005-0000-0000-0000D9720000}"/>
    <cellStyle name="常规 2 3 3 4 2 10" xfId="37478" xr:uid="{00000000-0005-0000-0000-000096920000}"/>
    <cellStyle name="常规 2 3 3 4 2 10 2" xfId="37479" xr:uid="{00000000-0005-0000-0000-000097920000}"/>
    <cellStyle name="常规 2 3 3 4 2 11" xfId="37480" xr:uid="{00000000-0005-0000-0000-000098920000}"/>
    <cellStyle name="常规 2 3 3 4 2 11 2" xfId="37481" xr:uid="{00000000-0005-0000-0000-000099920000}"/>
    <cellStyle name="常规 2 3 3 4 2 12" xfId="37482" xr:uid="{00000000-0005-0000-0000-00009A920000}"/>
    <cellStyle name="常规 2 3 3 4 2 12 2" xfId="37483" xr:uid="{00000000-0005-0000-0000-00009B920000}"/>
    <cellStyle name="常规 2 3 3 4 2 13" xfId="37484" xr:uid="{00000000-0005-0000-0000-00009C920000}"/>
    <cellStyle name="常规 2 3 3 4 2 13 2" xfId="37485" xr:uid="{00000000-0005-0000-0000-00009D920000}"/>
    <cellStyle name="常规 2 3 3 4 2 14" xfId="37486" xr:uid="{00000000-0005-0000-0000-00009E920000}"/>
    <cellStyle name="常规 2 3 3 4 2 15" xfId="37487" xr:uid="{00000000-0005-0000-0000-00009F920000}"/>
    <cellStyle name="常规 2 3 3 4 2 2" xfId="37488" xr:uid="{00000000-0005-0000-0000-0000A0920000}"/>
    <cellStyle name="常规 2 3 3 4 2 2 2" xfId="37489" xr:uid="{00000000-0005-0000-0000-0000A1920000}"/>
    <cellStyle name="常规 2 3 3 4 2 2 2 2" xfId="37491" xr:uid="{00000000-0005-0000-0000-0000A3920000}"/>
    <cellStyle name="常规 2 3 3 4 2 2 2 2 2" xfId="37493" xr:uid="{00000000-0005-0000-0000-0000A5920000}"/>
    <cellStyle name="常规 2 3 3 4 2 2 2 2 2 2" xfId="37495" xr:uid="{00000000-0005-0000-0000-0000A7920000}"/>
    <cellStyle name="常规 2 3 3 4 2 2 2 2 2 3" xfId="37497" xr:uid="{00000000-0005-0000-0000-0000A9920000}"/>
    <cellStyle name="常规 2 3 3 4 2 2 2 2 3" xfId="37499" xr:uid="{00000000-0005-0000-0000-0000AB920000}"/>
    <cellStyle name="常规 2 3 3 4 2 2 2 2 3 2" xfId="37501" xr:uid="{00000000-0005-0000-0000-0000AD920000}"/>
    <cellStyle name="常规 2 3 3 4 2 2 2 2 4" xfId="37503" xr:uid="{00000000-0005-0000-0000-0000AF920000}"/>
    <cellStyle name="常规 2 3 3 4 2 2 2 3" xfId="37505" xr:uid="{00000000-0005-0000-0000-0000B1920000}"/>
    <cellStyle name="常规 2 3 3 4 2 2 2 3 2" xfId="37506" xr:uid="{00000000-0005-0000-0000-0000B2920000}"/>
    <cellStyle name="常规 2 3 3 4 2 2 2 3 2 2" xfId="10089" xr:uid="{00000000-0005-0000-0000-000099270000}"/>
    <cellStyle name="常规 2 3 3 4 2 2 2 3 2 3" xfId="37507" xr:uid="{00000000-0005-0000-0000-0000B3920000}"/>
    <cellStyle name="常规 2 3 3 4 2 2 2 3 3" xfId="37508" xr:uid="{00000000-0005-0000-0000-0000B4920000}"/>
    <cellStyle name="常规 2 3 3 4 2 2 2 3 4" xfId="37509" xr:uid="{00000000-0005-0000-0000-0000B5920000}"/>
    <cellStyle name="常规 2 3 3 4 2 2 2 4" xfId="37511" xr:uid="{00000000-0005-0000-0000-0000B7920000}"/>
    <cellStyle name="常规 2 3 3 4 2 2 2 4 2" xfId="37512" xr:uid="{00000000-0005-0000-0000-0000B8920000}"/>
    <cellStyle name="常规 2 3 3 4 2 2 2 4 2 2" xfId="19057" xr:uid="{00000000-0005-0000-0000-0000A14A0000}"/>
    <cellStyle name="常规 2 3 3 4 2 2 2 4 3" xfId="37513" xr:uid="{00000000-0005-0000-0000-0000B9920000}"/>
    <cellStyle name="常规 2 3 3 4 2 2 2 5" xfId="3887" xr:uid="{00000000-0005-0000-0000-00005F0F0000}"/>
    <cellStyle name="常规 2 3 3 4 2 2 2 5 2" xfId="37514" xr:uid="{00000000-0005-0000-0000-0000BA920000}"/>
    <cellStyle name="常规 2 3 3 4 2 2 2 6" xfId="37515" xr:uid="{00000000-0005-0000-0000-0000BB920000}"/>
    <cellStyle name="常规 2 3 3 4 2 2 2 6 2" xfId="37516" xr:uid="{00000000-0005-0000-0000-0000BC920000}"/>
    <cellStyle name="常规 2 3 3 4 2 2 2 7" xfId="37517" xr:uid="{00000000-0005-0000-0000-0000BD920000}"/>
    <cellStyle name="常规 2 3 3 4 2 2 3" xfId="37518" xr:uid="{00000000-0005-0000-0000-0000BE920000}"/>
    <cellStyle name="常规 2 3 3 4 2 2 3 2" xfId="37520" xr:uid="{00000000-0005-0000-0000-0000C0920000}"/>
    <cellStyle name="常规 2 3 3 4 2 2 3 2 2" xfId="37522" xr:uid="{00000000-0005-0000-0000-0000C2920000}"/>
    <cellStyle name="常规 2 3 3 4 2 2 3 2 3" xfId="37524" xr:uid="{00000000-0005-0000-0000-0000C4920000}"/>
    <cellStyle name="常规 2 3 3 4 2 2 3 3" xfId="37526" xr:uid="{00000000-0005-0000-0000-0000C6920000}"/>
    <cellStyle name="常规 2 3 3 4 2 2 4" xfId="37527" xr:uid="{00000000-0005-0000-0000-0000C7920000}"/>
    <cellStyle name="常规 2 3 3 4 2 2 5" xfId="37528" xr:uid="{00000000-0005-0000-0000-0000C8920000}"/>
    <cellStyle name="常规 2 3 3 4 2 3" xfId="37529" xr:uid="{00000000-0005-0000-0000-0000C9920000}"/>
    <cellStyle name="常规 2 3 3 4 2 3 2" xfId="37530" xr:uid="{00000000-0005-0000-0000-0000CA920000}"/>
    <cellStyle name="常规 2 3 3 4 2 3 2 2" xfId="37532" xr:uid="{00000000-0005-0000-0000-0000CC920000}"/>
    <cellStyle name="常规 2 3 3 4 2 3 2 2 2" xfId="13965" xr:uid="{00000000-0005-0000-0000-0000BD360000}"/>
    <cellStyle name="常规 2 3 3 4 2 3 2 2 2 2" xfId="37534" xr:uid="{00000000-0005-0000-0000-0000CE920000}"/>
    <cellStyle name="常规 2 3 3 4 2 3 2 2 3" xfId="37536" xr:uid="{00000000-0005-0000-0000-0000D0920000}"/>
    <cellStyle name="常规 2 3 3 4 2 3 2 3" xfId="37538" xr:uid="{00000000-0005-0000-0000-0000D2920000}"/>
    <cellStyle name="常规 2 3 3 4 2 3 2 3 2" xfId="37539" xr:uid="{00000000-0005-0000-0000-0000D3920000}"/>
    <cellStyle name="常规 2 3 3 4 2 3 2 4" xfId="29025" xr:uid="{00000000-0005-0000-0000-000091710000}"/>
    <cellStyle name="常规 2 3 3 4 2 3 2 4 2" xfId="37540" xr:uid="{00000000-0005-0000-0000-0000D4920000}"/>
    <cellStyle name="常规 2 3 3 4 2 3 2 5" xfId="3910" xr:uid="{00000000-0005-0000-0000-0000760F0000}"/>
    <cellStyle name="常规 2 3 3 4 2 3 3" xfId="37541" xr:uid="{00000000-0005-0000-0000-0000D5920000}"/>
    <cellStyle name="常规 2 3 3 4 2 3 3 2" xfId="37543" xr:uid="{00000000-0005-0000-0000-0000D7920000}"/>
    <cellStyle name="常规 2 3 3 4 2 3 3 2 2" xfId="1901" xr:uid="{00000000-0005-0000-0000-00009D070000}"/>
    <cellStyle name="常规 2 3 3 4 2 3 3 2 3" xfId="37545" xr:uid="{00000000-0005-0000-0000-0000D9920000}"/>
    <cellStyle name="常规 2 3 3 4 2 3 3 3" xfId="37547" xr:uid="{00000000-0005-0000-0000-0000DB920000}"/>
    <cellStyle name="常规 2 3 3 4 2 3 3 3 2" xfId="37548" xr:uid="{00000000-0005-0000-0000-0000DC920000}"/>
    <cellStyle name="常规 2 3 3 4 2 3 3 4" xfId="37549" xr:uid="{00000000-0005-0000-0000-0000DD920000}"/>
    <cellStyle name="常规 2 3 3 4 2 3 4" xfId="37550" xr:uid="{00000000-0005-0000-0000-0000DE920000}"/>
    <cellStyle name="常规 2 3 3 4 2 3 4 2" xfId="37552" xr:uid="{00000000-0005-0000-0000-0000E0920000}"/>
    <cellStyle name="常规 2 3 3 4 2 3 4 2 2" xfId="37553" xr:uid="{00000000-0005-0000-0000-0000E1920000}"/>
    <cellStyle name="常规 2 3 3 4 2 3 4 3" xfId="37555" xr:uid="{00000000-0005-0000-0000-0000E3920000}"/>
    <cellStyle name="常规 2 3 3 4 2 3 5" xfId="37556" xr:uid="{00000000-0005-0000-0000-0000E4920000}"/>
    <cellStyle name="常规 2 3 3 4 2 3 5 2" xfId="37557" xr:uid="{00000000-0005-0000-0000-0000E5920000}"/>
    <cellStyle name="常规 2 3 3 4 2 3 5 3" xfId="37558" xr:uid="{00000000-0005-0000-0000-0000E6920000}"/>
    <cellStyle name="常规 2 3 3 4 2 3 6" xfId="37559" xr:uid="{00000000-0005-0000-0000-0000E7920000}"/>
    <cellStyle name="常规 2 3 3 4 2 3 6 2" xfId="37560" xr:uid="{00000000-0005-0000-0000-0000E8920000}"/>
    <cellStyle name="常规 2 3 3 4 2 3 7" xfId="37561" xr:uid="{00000000-0005-0000-0000-0000E9920000}"/>
    <cellStyle name="常规 2 3 3 4 2 3 8" xfId="37562" xr:uid="{00000000-0005-0000-0000-0000EA920000}"/>
    <cellStyle name="常规 2 3 3 4 2 4" xfId="29030" xr:uid="{00000000-0005-0000-0000-000096710000}"/>
    <cellStyle name="常规 2 3 3 4 2 4 2" xfId="37563" xr:uid="{00000000-0005-0000-0000-0000EB920000}"/>
    <cellStyle name="常规 2 3 3 4 2 4 2 2" xfId="37564" xr:uid="{00000000-0005-0000-0000-0000EC920000}"/>
    <cellStyle name="常规 2 3 3 4 2 4 2 2 2" xfId="37565" xr:uid="{00000000-0005-0000-0000-0000ED920000}"/>
    <cellStyle name="常规 2 3 3 4 2 4 2 3" xfId="37566" xr:uid="{00000000-0005-0000-0000-0000EE920000}"/>
    <cellStyle name="常规 2 3 3 4 2 4 2 4" xfId="37567" xr:uid="{00000000-0005-0000-0000-0000EF920000}"/>
    <cellStyle name="常规 2 3 3 4 2 4 3" xfId="37568" xr:uid="{00000000-0005-0000-0000-0000F0920000}"/>
    <cellStyle name="常规 2 3 3 4 2 4 3 2" xfId="37570" xr:uid="{00000000-0005-0000-0000-0000F2920000}"/>
    <cellStyle name="常规 2 3 3 4 2 4 3 2 2" xfId="37572" xr:uid="{00000000-0005-0000-0000-0000F4920000}"/>
    <cellStyle name="常规 2 3 3 4 2 4 3 3" xfId="37573" xr:uid="{00000000-0005-0000-0000-0000F5920000}"/>
    <cellStyle name="常规 2 3 3 4 2 4 3 4" xfId="37574" xr:uid="{00000000-0005-0000-0000-0000F6920000}"/>
    <cellStyle name="常规 2 3 3 4 2 4 4" xfId="37575" xr:uid="{00000000-0005-0000-0000-0000F7920000}"/>
    <cellStyle name="常规 2 3 3 4 2 4 4 2" xfId="37576" xr:uid="{00000000-0005-0000-0000-0000F8920000}"/>
    <cellStyle name="常规 2 3 3 4 2 4 5" xfId="37577" xr:uid="{00000000-0005-0000-0000-0000F9920000}"/>
    <cellStyle name="常规 2 3 3 4 2 4 6" xfId="37578" xr:uid="{00000000-0005-0000-0000-0000FA920000}"/>
    <cellStyle name="常规 2 3 3 4 2 5" xfId="16427" xr:uid="{00000000-0005-0000-0000-00005B400000}"/>
    <cellStyle name="常规 2 3 3 4 2 5 2" xfId="37579" xr:uid="{00000000-0005-0000-0000-0000FB920000}"/>
    <cellStyle name="常规 2 3 3 4 2 5 2 2" xfId="37581" xr:uid="{00000000-0005-0000-0000-0000FD920000}"/>
    <cellStyle name="常规 2 3 3 4 2 5 2 3" xfId="37583" xr:uid="{00000000-0005-0000-0000-0000FF920000}"/>
    <cellStyle name="常规 2 3 3 4 2 5 3" xfId="37584" xr:uid="{00000000-0005-0000-0000-000000930000}"/>
    <cellStyle name="常规 2 3 3 4 2 5 3 2" xfId="37586" xr:uid="{00000000-0005-0000-0000-000002930000}"/>
    <cellStyle name="常规 2 3 3 4 2 5 3 3" xfId="37587" xr:uid="{00000000-0005-0000-0000-000003930000}"/>
    <cellStyle name="常规 2 3 3 4 2 5 4" xfId="37588" xr:uid="{00000000-0005-0000-0000-000004930000}"/>
    <cellStyle name="常规 2 3 3 4 2 5 4 2" xfId="37589" xr:uid="{00000000-0005-0000-0000-000005930000}"/>
    <cellStyle name="常规 2 3 3 4 2 5 5" xfId="37590" xr:uid="{00000000-0005-0000-0000-000006930000}"/>
    <cellStyle name="常规 2 3 3 4 2 5 6" xfId="37591" xr:uid="{00000000-0005-0000-0000-000007930000}"/>
    <cellStyle name="常规 2 3 3 4 2 6" xfId="37592" xr:uid="{00000000-0005-0000-0000-000008930000}"/>
    <cellStyle name="常规 2 3 3 4 2 6 2" xfId="37593" xr:uid="{00000000-0005-0000-0000-000009930000}"/>
    <cellStyle name="常规 2 3 3 4 2 6 2 2" xfId="37595" xr:uid="{00000000-0005-0000-0000-00000B930000}"/>
    <cellStyle name="常规 2 3 3 4 2 6 2 3" xfId="37597" xr:uid="{00000000-0005-0000-0000-00000D930000}"/>
    <cellStyle name="常规 2 3 3 4 2 6 3" xfId="37598" xr:uid="{00000000-0005-0000-0000-00000E930000}"/>
    <cellStyle name="常规 2 3 3 4 2 6 3 2" xfId="37599" xr:uid="{00000000-0005-0000-0000-00000F930000}"/>
    <cellStyle name="常规 2 3 3 4 2 6 4" xfId="37600" xr:uid="{00000000-0005-0000-0000-000010930000}"/>
    <cellStyle name="常规 2 3 3 4 2 6 5" xfId="37601" xr:uid="{00000000-0005-0000-0000-000011930000}"/>
    <cellStyle name="常规 2 3 3 4 2 7" xfId="37602" xr:uid="{00000000-0005-0000-0000-000012930000}"/>
    <cellStyle name="常规 2 3 3 4 2 7 2" xfId="37603" xr:uid="{00000000-0005-0000-0000-000013930000}"/>
    <cellStyle name="常规 2 3 3 4 2 7 2 2" xfId="37604" xr:uid="{00000000-0005-0000-0000-000014930000}"/>
    <cellStyle name="常规 2 3 3 4 2 7 2 3" xfId="37605" xr:uid="{00000000-0005-0000-0000-000015930000}"/>
    <cellStyle name="常规 2 3 3 4 2 7 3" xfId="37606" xr:uid="{00000000-0005-0000-0000-000016930000}"/>
    <cellStyle name="常规 2 3 3 4 2 7 3 2" xfId="37607" xr:uid="{00000000-0005-0000-0000-000017930000}"/>
    <cellStyle name="常规 2 3 3 4 2 7 4" xfId="37608" xr:uid="{00000000-0005-0000-0000-000018930000}"/>
    <cellStyle name="常规 2 3 3 4 2 8" xfId="37609" xr:uid="{00000000-0005-0000-0000-000019930000}"/>
    <cellStyle name="常规 2 3 3 4 2 8 2" xfId="37610" xr:uid="{00000000-0005-0000-0000-00001A930000}"/>
    <cellStyle name="常规 2 3 3 4 2 8 3" xfId="37611" xr:uid="{00000000-0005-0000-0000-00001B930000}"/>
    <cellStyle name="常规 2 3 3 4 2 9" xfId="37612" xr:uid="{00000000-0005-0000-0000-00001C930000}"/>
    <cellStyle name="常规 2 3 3 4 2 9 2" xfId="37613" xr:uid="{00000000-0005-0000-0000-00001D930000}"/>
    <cellStyle name="常规 2 3 3 4 3" xfId="37614" xr:uid="{00000000-0005-0000-0000-00001E930000}"/>
    <cellStyle name="常规 2 3 3 4 3 2" xfId="37615" xr:uid="{00000000-0005-0000-0000-00001F930000}"/>
    <cellStyle name="常规 2 3 3 4 3 2 2" xfId="37616" xr:uid="{00000000-0005-0000-0000-000020930000}"/>
    <cellStyle name="常规 2 3 3 4 3 2 2 2" xfId="37618" xr:uid="{00000000-0005-0000-0000-000022930000}"/>
    <cellStyle name="常规 2 3 3 4 3 2 2 2 2" xfId="37619" xr:uid="{00000000-0005-0000-0000-000023930000}"/>
    <cellStyle name="常规 2 3 3 4 3 2 2 2 3" xfId="25116" xr:uid="{00000000-0005-0000-0000-00004C620000}"/>
    <cellStyle name="常规 2 3 3 4 3 2 2 3" xfId="37620" xr:uid="{00000000-0005-0000-0000-000024930000}"/>
    <cellStyle name="常规 2 3 3 4 3 2 2 3 2" xfId="37621" xr:uid="{00000000-0005-0000-0000-000025930000}"/>
    <cellStyle name="常规 2 3 3 4 3 2 2 4" xfId="21313" xr:uid="{00000000-0005-0000-0000-000071530000}"/>
    <cellStyle name="常规 2 3 3 4 3 2 3" xfId="37622" xr:uid="{00000000-0005-0000-0000-000026930000}"/>
    <cellStyle name="常规 2 3 3 4 3 2 3 2" xfId="37623" xr:uid="{00000000-0005-0000-0000-000027930000}"/>
    <cellStyle name="常规 2 3 3 4 3 2 3 2 2" xfId="37624" xr:uid="{00000000-0005-0000-0000-000028930000}"/>
    <cellStyle name="常规 2 3 3 4 3 2 3 2 3" xfId="37625" xr:uid="{00000000-0005-0000-0000-000029930000}"/>
    <cellStyle name="常规 2 3 3 4 3 2 3 3" xfId="37626" xr:uid="{00000000-0005-0000-0000-00002A930000}"/>
    <cellStyle name="常规 2 3 3 4 3 2 3 4" xfId="37627" xr:uid="{00000000-0005-0000-0000-00002B930000}"/>
    <cellStyle name="常规 2 3 3 4 3 2 4" xfId="37628" xr:uid="{00000000-0005-0000-0000-00002C930000}"/>
    <cellStyle name="常规 2 3 3 4 3 2 4 2" xfId="37630" xr:uid="{00000000-0005-0000-0000-00002E930000}"/>
    <cellStyle name="常规 2 3 3 4 3 2 4 2 2" xfId="37631" xr:uid="{00000000-0005-0000-0000-00002F930000}"/>
    <cellStyle name="常规 2 3 3 4 3 2 4 3" xfId="37632" xr:uid="{00000000-0005-0000-0000-000030930000}"/>
    <cellStyle name="常规 2 3 3 4 3 2 5" xfId="37633" xr:uid="{00000000-0005-0000-0000-000031930000}"/>
    <cellStyle name="常规 2 3 3 4 3 2 5 2" xfId="1466" xr:uid="{00000000-0005-0000-0000-0000EA050000}"/>
    <cellStyle name="常规 2 3 3 4 3 2 6" xfId="37634" xr:uid="{00000000-0005-0000-0000-000032930000}"/>
    <cellStyle name="常规 2 3 3 4 3 2 6 2" xfId="3178" xr:uid="{00000000-0005-0000-0000-00009A0C0000}"/>
    <cellStyle name="常规 2 3 3 4 3 2 7" xfId="37635" xr:uid="{00000000-0005-0000-0000-000033930000}"/>
    <cellStyle name="常规 2 3 3 4 3 3" xfId="37636" xr:uid="{00000000-0005-0000-0000-000034930000}"/>
    <cellStyle name="常规 2 3 3 4 3 3 2" xfId="37637" xr:uid="{00000000-0005-0000-0000-000035930000}"/>
    <cellStyle name="常规 2 3 3 4 3 3 2 2" xfId="37638" xr:uid="{00000000-0005-0000-0000-000036930000}"/>
    <cellStyle name="常规 2 3 3 4 3 3 2 2 2" xfId="37639" xr:uid="{00000000-0005-0000-0000-000037930000}"/>
    <cellStyle name="常规 2 3 3 4 3 3 2 2 3" xfId="29386" xr:uid="{00000000-0005-0000-0000-0000FA720000}"/>
    <cellStyle name="常规 2 3 3 4 3 3 2 3" xfId="37640" xr:uid="{00000000-0005-0000-0000-000038930000}"/>
    <cellStyle name="常规 2 3 3 4 3 3 2 4" xfId="37641" xr:uid="{00000000-0005-0000-0000-000039930000}"/>
    <cellStyle name="常规 2 3 3 4 3 3 3" xfId="37642" xr:uid="{00000000-0005-0000-0000-00003A930000}"/>
    <cellStyle name="常规 2 3 3 4 3 3 3 2" xfId="37644" xr:uid="{00000000-0005-0000-0000-00003C930000}"/>
    <cellStyle name="常规 2 3 3 4 3 3 3 2 2" xfId="37645" xr:uid="{00000000-0005-0000-0000-00003D930000}"/>
    <cellStyle name="常规 2 3 3 4 3 3 3 2 3" xfId="37646" xr:uid="{00000000-0005-0000-0000-00003E930000}"/>
    <cellStyle name="常规 2 3 3 4 3 3 3 3" xfId="37647" xr:uid="{00000000-0005-0000-0000-00003F930000}"/>
    <cellStyle name="常规 2 3 3 4 3 3 3 4" xfId="37648" xr:uid="{00000000-0005-0000-0000-000040930000}"/>
    <cellStyle name="常规 2 3 3 4 3 3 4" xfId="37649" xr:uid="{00000000-0005-0000-0000-000041930000}"/>
    <cellStyle name="常规 2 3 3 4 3 3 4 2" xfId="37650" xr:uid="{00000000-0005-0000-0000-000042930000}"/>
    <cellStyle name="常规 2 3 3 4 3 3 4 2 2" xfId="37651" xr:uid="{00000000-0005-0000-0000-000043930000}"/>
    <cellStyle name="常规 2 3 3 4 3 3 4 3" xfId="37652" xr:uid="{00000000-0005-0000-0000-000044930000}"/>
    <cellStyle name="常规 2 3 3 4 3 3 5" xfId="37653" xr:uid="{00000000-0005-0000-0000-000045930000}"/>
    <cellStyle name="常规 2 3 3 4 3 3 5 2" xfId="17135" xr:uid="{00000000-0005-0000-0000-00001F430000}"/>
    <cellStyle name="常规 2 3 3 4 3 3 5 3" xfId="37654" xr:uid="{00000000-0005-0000-0000-000046930000}"/>
    <cellStyle name="常规 2 3 3 4 3 3 6" xfId="37655" xr:uid="{00000000-0005-0000-0000-000047930000}"/>
    <cellStyle name="常规 2 3 3 4 3 3 6 2" xfId="37656" xr:uid="{00000000-0005-0000-0000-000048930000}"/>
    <cellStyle name="常规 2 3 3 4 3 3 7" xfId="37657" xr:uid="{00000000-0005-0000-0000-000049930000}"/>
    <cellStyle name="常规 2 3 3 4 3 4" xfId="37658" xr:uid="{00000000-0005-0000-0000-00004A930000}"/>
    <cellStyle name="常规 2 3 3 4 3 5" xfId="37659" xr:uid="{00000000-0005-0000-0000-00004B930000}"/>
    <cellStyle name="常规 2 3 3 4 3 6" xfId="37660" xr:uid="{00000000-0005-0000-0000-00004C930000}"/>
    <cellStyle name="常规 2 3 3 4 4" xfId="37661" xr:uid="{00000000-0005-0000-0000-00004D930000}"/>
    <cellStyle name="常规 2 3 3 4 4 2" xfId="37662" xr:uid="{00000000-0005-0000-0000-00004E930000}"/>
    <cellStyle name="常规 2 3 3 4 4 2 2" xfId="37663" xr:uid="{00000000-0005-0000-0000-00004F930000}"/>
    <cellStyle name="常规 2 3 3 4 4 2 2 2" xfId="37664" xr:uid="{00000000-0005-0000-0000-000050930000}"/>
    <cellStyle name="常规 2 3 3 4 4 2 3" xfId="37665" xr:uid="{00000000-0005-0000-0000-000051930000}"/>
    <cellStyle name="常规 2 3 3 4 4 2 3 2" xfId="37666" xr:uid="{00000000-0005-0000-0000-000052930000}"/>
    <cellStyle name="常规 2 3 3 4 4 2 4" xfId="37667" xr:uid="{00000000-0005-0000-0000-000053930000}"/>
    <cellStyle name="常规 2 3 3 4 4 3" xfId="37668" xr:uid="{00000000-0005-0000-0000-000054930000}"/>
    <cellStyle name="常规 2 3 3 4 4 3 2" xfId="37669" xr:uid="{00000000-0005-0000-0000-000055930000}"/>
    <cellStyle name="常规 2 3 3 4 4 3 3" xfId="37670" xr:uid="{00000000-0005-0000-0000-000056930000}"/>
    <cellStyle name="常规 2 3 3 4 4 4" xfId="37671" xr:uid="{00000000-0005-0000-0000-000057930000}"/>
    <cellStyle name="常规 2 3 3 4 4 5" xfId="37672" xr:uid="{00000000-0005-0000-0000-000058930000}"/>
    <cellStyle name="常规 2 3 3 4 4 6" xfId="37673" xr:uid="{00000000-0005-0000-0000-000059930000}"/>
    <cellStyle name="常规 2 3 3 4 5" xfId="37674" xr:uid="{00000000-0005-0000-0000-00005A930000}"/>
    <cellStyle name="常规 2 3 3 4 5 2" xfId="37675" xr:uid="{00000000-0005-0000-0000-00005B930000}"/>
    <cellStyle name="常规 2 3 3 4 5 2 2" xfId="37676" xr:uid="{00000000-0005-0000-0000-00005C930000}"/>
    <cellStyle name="常规 2 3 3 4 5 2 2 2" xfId="37678" xr:uid="{00000000-0005-0000-0000-00005E930000}"/>
    <cellStyle name="常规 2 3 3 4 5 2 3" xfId="37679" xr:uid="{00000000-0005-0000-0000-00005F930000}"/>
    <cellStyle name="常规 2 3 3 4 5 2 4" xfId="37680" xr:uid="{00000000-0005-0000-0000-000060930000}"/>
    <cellStyle name="常规 2 3 3 4 5 3" xfId="37681" xr:uid="{00000000-0005-0000-0000-000061930000}"/>
    <cellStyle name="常规 2 3 3 4 5 3 2" xfId="37682" xr:uid="{00000000-0005-0000-0000-000062930000}"/>
    <cellStyle name="常规 2 3 3 4 5 3 2 2" xfId="37684" xr:uid="{00000000-0005-0000-0000-000064930000}"/>
    <cellStyle name="常规 2 3 3 4 5 3 3" xfId="37685" xr:uid="{00000000-0005-0000-0000-000065930000}"/>
    <cellStyle name="常规 2 3 3 4 5 3 4" xfId="37686" xr:uid="{00000000-0005-0000-0000-000066930000}"/>
    <cellStyle name="常规 2 3 3 4 5 4" xfId="37687" xr:uid="{00000000-0005-0000-0000-000067930000}"/>
    <cellStyle name="常规 2 3 3 4 5 4 2" xfId="37688" xr:uid="{00000000-0005-0000-0000-000068930000}"/>
    <cellStyle name="常规 2 3 3 4 5 5" xfId="37689" xr:uid="{00000000-0005-0000-0000-000069930000}"/>
    <cellStyle name="常规 2 3 3 4 5 6" xfId="37690" xr:uid="{00000000-0005-0000-0000-00006A930000}"/>
    <cellStyle name="常规 2 3 3 4 6" xfId="37691" xr:uid="{00000000-0005-0000-0000-00006B930000}"/>
    <cellStyle name="常规 2 3 3 4 6 2" xfId="37692" xr:uid="{00000000-0005-0000-0000-00006C930000}"/>
    <cellStyle name="常规 2 3 3 4 6 2 2" xfId="37693" xr:uid="{00000000-0005-0000-0000-00006D930000}"/>
    <cellStyle name="常规 2 3 3 4 6 2 2 2" xfId="37695" xr:uid="{00000000-0005-0000-0000-00006F930000}"/>
    <cellStyle name="常规 2 3 3 4 6 2 3" xfId="37696" xr:uid="{00000000-0005-0000-0000-000070930000}"/>
    <cellStyle name="常规 2 3 3 4 6 2 4" xfId="37697" xr:uid="{00000000-0005-0000-0000-000071930000}"/>
    <cellStyle name="常规 2 3 3 4 6 3" xfId="37698" xr:uid="{00000000-0005-0000-0000-000072930000}"/>
    <cellStyle name="常规 2 3 3 4 6 3 2" xfId="37699" xr:uid="{00000000-0005-0000-0000-000073930000}"/>
    <cellStyle name="常规 2 3 3 4 6 3 3" xfId="37700" xr:uid="{00000000-0005-0000-0000-000074930000}"/>
    <cellStyle name="常规 2 3 3 4 6 4" xfId="37701" xr:uid="{00000000-0005-0000-0000-000075930000}"/>
    <cellStyle name="常规 2 3 3 4 6 4 2" xfId="37702" xr:uid="{00000000-0005-0000-0000-000076930000}"/>
    <cellStyle name="常规 2 3 3 4 6 5" xfId="37703" xr:uid="{00000000-0005-0000-0000-000077930000}"/>
    <cellStyle name="常规 2 3 3 4 6 6" xfId="37704" xr:uid="{00000000-0005-0000-0000-000078930000}"/>
    <cellStyle name="常规 2 3 3 4 7" xfId="37705" xr:uid="{00000000-0005-0000-0000-000079930000}"/>
    <cellStyle name="常规 2 3 3 4 7 2" xfId="37706" xr:uid="{00000000-0005-0000-0000-00007A930000}"/>
    <cellStyle name="常规 2 3 3 4 7 2 2" xfId="37707" xr:uid="{00000000-0005-0000-0000-00007B930000}"/>
    <cellStyle name="常规 2 3 3 4 7 2 3" xfId="37708" xr:uid="{00000000-0005-0000-0000-00007C930000}"/>
    <cellStyle name="常规 2 3 3 4 7 3" xfId="37709" xr:uid="{00000000-0005-0000-0000-00007D930000}"/>
    <cellStyle name="常规 2 3 3 4 7 3 2" xfId="37710" xr:uid="{00000000-0005-0000-0000-00007E930000}"/>
    <cellStyle name="常规 2 3 3 4 7 4" xfId="37711" xr:uid="{00000000-0005-0000-0000-00007F930000}"/>
    <cellStyle name="常规 2 3 3 4 7 5" xfId="37712" xr:uid="{00000000-0005-0000-0000-000080930000}"/>
    <cellStyle name="常规 2 3 3 4 8" xfId="37713" xr:uid="{00000000-0005-0000-0000-000081930000}"/>
    <cellStyle name="常规 2 3 3 4 8 2" xfId="37714" xr:uid="{00000000-0005-0000-0000-000082930000}"/>
    <cellStyle name="常规 2 3 3 4 8 2 2" xfId="37715" xr:uid="{00000000-0005-0000-0000-000083930000}"/>
    <cellStyle name="常规 2 3 3 4 8 2 3" xfId="37716" xr:uid="{00000000-0005-0000-0000-000084930000}"/>
    <cellStyle name="常规 2 3 3 4 8 3" xfId="37717" xr:uid="{00000000-0005-0000-0000-000085930000}"/>
    <cellStyle name="常规 2 3 3 4 8 3 2" xfId="37718" xr:uid="{00000000-0005-0000-0000-000086930000}"/>
    <cellStyle name="常规 2 3 3 4 8 4" xfId="37719" xr:uid="{00000000-0005-0000-0000-000087930000}"/>
    <cellStyle name="常规 2 3 3 4 8 5" xfId="37720" xr:uid="{00000000-0005-0000-0000-000088930000}"/>
    <cellStyle name="常规 2 3 3 4 9" xfId="37721" xr:uid="{00000000-0005-0000-0000-000089930000}"/>
    <cellStyle name="常规 2 3 3 4 9 2" xfId="37722" xr:uid="{00000000-0005-0000-0000-00008A930000}"/>
    <cellStyle name="常规 2 3 3 4 9 3" xfId="37723" xr:uid="{00000000-0005-0000-0000-00008B930000}"/>
    <cellStyle name="常规 2 3 3 5" xfId="29356" xr:uid="{00000000-0005-0000-0000-0000DC720000}"/>
    <cellStyle name="常规 2 3 3 5 2" xfId="37724" xr:uid="{00000000-0005-0000-0000-00008C930000}"/>
    <cellStyle name="常规 2 3 3 5 2 2" xfId="37725" xr:uid="{00000000-0005-0000-0000-00008D930000}"/>
    <cellStyle name="常规 2 3 3 5 2 2 2" xfId="37726" xr:uid="{00000000-0005-0000-0000-00008E930000}"/>
    <cellStyle name="常规 2 3 3 5 2 2 2 2" xfId="37727" xr:uid="{00000000-0005-0000-0000-00008F930000}"/>
    <cellStyle name="常规 2 3 3 5 2 2 2 3" xfId="37728" xr:uid="{00000000-0005-0000-0000-000090930000}"/>
    <cellStyle name="常规 2 3 3 5 2 2 3" xfId="37729" xr:uid="{00000000-0005-0000-0000-000091930000}"/>
    <cellStyle name="常规 2 3 3 5 2 2 4" xfId="37730" xr:uid="{00000000-0005-0000-0000-000092930000}"/>
    <cellStyle name="常规 2 3 3 5 2 2 5" xfId="37731" xr:uid="{00000000-0005-0000-0000-000093930000}"/>
    <cellStyle name="常规 2 3 3 5 2 3" xfId="37732" xr:uid="{00000000-0005-0000-0000-000094930000}"/>
    <cellStyle name="常规 2 3 3 5 2 3 2" xfId="37733" xr:uid="{00000000-0005-0000-0000-000095930000}"/>
    <cellStyle name="常规 2 3 3 5 2 3 2 2" xfId="37734" xr:uid="{00000000-0005-0000-0000-000096930000}"/>
    <cellStyle name="常规 2 3 3 5 2 3 3" xfId="37735" xr:uid="{00000000-0005-0000-0000-000097930000}"/>
    <cellStyle name="常规 2 3 3 5 2 3 4" xfId="37736" xr:uid="{00000000-0005-0000-0000-000098930000}"/>
    <cellStyle name="常规 2 3 3 5 2 4" xfId="37737" xr:uid="{00000000-0005-0000-0000-000099930000}"/>
    <cellStyle name="常规 2 3 3 5 2 4 2" xfId="37738" xr:uid="{00000000-0005-0000-0000-00009A930000}"/>
    <cellStyle name="常规 2 3 3 5 2 5" xfId="37739" xr:uid="{00000000-0005-0000-0000-00009B930000}"/>
    <cellStyle name="常规 2 3 3 5 3" xfId="37740" xr:uid="{00000000-0005-0000-0000-00009C930000}"/>
    <cellStyle name="常规 2 3 3 5 3 2" xfId="37741" xr:uid="{00000000-0005-0000-0000-00009D930000}"/>
    <cellStyle name="常规 2 3 3 5 3 3" xfId="37742" xr:uid="{00000000-0005-0000-0000-00009E930000}"/>
    <cellStyle name="常规 2 3 3 5 4" xfId="37743" xr:uid="{00000000-0005-0000-0000-00009F930000}"/>
    <cellStyle name="常规 2 3 3 5 4 2" xfId="37744" xr:uid="{00000000-0005-0000-0000-0000A0930000}"/>
    <cellStyle name="常规 2 3 3 5 4 3" xfId="37745" xr:uid="{00000000-0005-0000-0000-0000A1930000}"/>
    <cellStyle name="常规 2 3 3 5 5" xfId="37746" xr:uid="{00000000-0005-0000-0000-0000A2930000}"/>
    <cellStyle name="常规 2 3 3 5 5 2" xfId="37747" xr:uid="{00000000-0005-0000-0000-0000A3930000}"/>
    <cellStyle name="常规 2 3 3 5 5 2 2" xfId="37748" xr:uid="{00000000-0005-0000-0000-0000A4930000}"/>
    <cellStyle name="常规 2 3 3 5 5 3" xfId="37749" xr:uid="{00000000-0005-0000-0000-0000A5930000}"/>
    <cellStyle name="常规 2 3 3 5 6" xfId="37750" xr:uid="{00000000-0005-0000-0000-0000A6930000}"/>
    <cellStyle name="常规 2 3 3 5 6 2" xfId="37751" xr:uid="{00000000-0005-0000-0000-0000A7930000}"/>
    <cellStyle name="常规 2 3 3 6" xfId="37752" xr:uid="{00000000-0005-0000-0000-0000A8930000}"/>
    <cellStyle name="常规 2 3 3 6 2" xfId="37753" xr:uid="{00000000-0005-0000-0000-0000A9930000}"/>
    <cellStyle name="常规 2 3 3 6 2 2" xfId="37754" xr:uid="{00000000-0005-0000-0000-0000AA930000}"/>
    <cellStyle name="常规 2 3 3 6 2 2 2" xfId="37755" xr:uid="{00000000-0005-0000-0000-0000AB930000}"/>
    <cellStyle name="常规 2 3 3 6 2 2 3" xfId="37756" xr:uid="{00000000-0005-0000-0000-0000AC930000}"/>
    <cellStyle name="常规 2 3 3 6 2 3" xfId="37757" xr:uid="{00000000-0005-0000-0000-0000AD930000}"/>
    <cellStyle name="常规 2 3 3 6 2 3 2" xfId="37758" xr:uid="{00000000-0005-0000-0000-0000AE930000}"/>
    <cellStyle name="常规 2 3 3 6 2 3 2 2" xfId="37759" xr:uid="{00000000-0005-0000-0000-0000AF930000}"/>
    <cellStyle name="常规 2 3 3 6 2 3 3" xfId="37760" xr:uid="{00000000-0005-0000-0000-0000B0930000}"/>
    <cellStyle name="常规 2 3 3 6 2 3 4" xfId="37761" xr:uid="{00000000-0005-0000-0000-0000B1930000}"/>
    <cellStyle name="常规 2 3 3 6 2 4" xfId="37762" xr:uid="{00000000-0005-0000-0000-0000B2930000}"/>
    <cellStyle name="常规 2 3 3 6 3" xfId="37763" xr:uid="{00000000-0005-0000-0000-0000B3930000}"/>
    <cellStyle name="常规 2 3 3 6 3 2" xfId="37764" xr:uid="{00000000-0005-0000-0000-0000B4930000}"/>
    <cellStyle name="常规 2 3 3 6 3 2 2" xfId="37765" xr:uid="{00000000-0005-0000-0000-0000B5930000}"/>
    <cellStyle name="常规 2 3 3 6 3 2 3" xfId="37766" xr:uid="{00000000-0005-0000-0000-0000B6930000}"/>
    <cellStyle name="常规 2 3 3 6 4" xfId="37768" xr:uid="{00000000-0005-0000-0000-0000B8930000}"/>
    <cellStyle name="常规 2 3 3 6 4 2" xfId="37769" xr:uid="{00000000-0005-0000-0000-0000B9930000}"/>
    <cellStyle name="常规 2 3 3 6 4 2 2" xfId="37770" xr:uid="{00000000-0005-0000-0000-0000BA930000}"/>
    <cellStyle name="常规 2 3 3 6 4 3" xfId="37771" xr:uid="{00000000-0005-0000-0000-0000BB930000}"/>
    <cellStyle name="常规 2 3 3 6 5" xfId="37773" xr:uid="{00000000-0005-0000-0000-0000BD930000}"/>
    <cellStyle name="常规 2 3 3 6 6" xfId="26402" xr:uid="{00000000-0005-0000-0000-000052670000}"/>
    <cellStyle name="常规 2 3 3 6 6 2" xfId="37774" xr:uid="{00000000-0005-0000-0000-0000BE930000}"/>
    <cellStyle name="常规 2 3 3 7" xfId="37775" xr:uid="{00000000-0005-0000-0000-0000BF930000}"/>
    <cellStyle name="常规 2 3 3 7 2" xfId="37776" xr:uid="{00000000-0005-0000-0000-0000C0930000}"/>
    <cellStyle name="常规 2 3 3 7 2 2" xfId="37777" xr:uid="{00000000-0005-0000-0000-0000C1930000}"/>
    <cellStyle name="常规 2 3 3 7 2 2 2" xfId="37778" xr:uid="{00000000-0005-0000-0000-0000C2930000}"/>
    <cellStyle name="常规 2 3 3 7 2 2 2 2" xfId="37779" xr:uid="{00000000-0005-0000-0000-0000C3930000}"/>
    <cellStyle name="常规 2 3 3 7 2 2 2 2 2" xfId="37780" xr:uid="{00000000-0005-0000-0000-0000C4930000}"/>
    <cellStyle name="常规 2 3 3 7 2 2 2 2 3" xfId="37781" xr:uid="{00000000-0005-0000-0000-0000C5930000}"/>
    <cellStyle name="常规 2 3 3 7 2 2 2 3" xfId="37782" xr:uid="{00000000-0005-0000-0000-0000C6930000}"/>
    <cellStyle name="常规 2 3 3 7 2 2 2 4" xfId="37783" xr:uid="{00000000-0005-0000-0000-0000C7930000}"/>
    <cellStyle name="常规 2 3 3 7 2 2 3" xfId="37784" xr:uid="{00000000-0005-0000-0000-0000C8930000}"/>
    <cellStyle name="常规 2 3 3 7 2 2 3 2" xfId="37785" xr:uid="{00000000-0005-0000-0000-0000C9930000}"/>
    <cellStyle name="常规 2 3 3 7 2 2 3 2 2" xfId="37786" xr:uid="{00000000-0005-0000-0000-0000CA930000}"/>
    <cellStyle name="常规 2 3 3 7 2 2 3 2 3" xfId="37787" xr:uid="{00000000-0005-0000-0000-0000CB930000}"/>
    <cellStyle name="常规 2 3 3 7 2 2 3 3" xfId="37788" xr:uid="{00000000-0005-0000-0000-0000CC930000}"/>
    <cellStyle name="常规 2 3 3 7 2 2 3 4" xfId="37789" xr:uid="{00000000-0005-0000-0000-0000CD930000}"/>
    <cellStyle name="常规 2 3 3 7 2 2 4" xfId="37790" xr:uid="{00000000-0005-0000-0000-0000CE930000}"/>
    <cellStyle name="常规 2 3 3 7 2 2 4 2" xfId="37791" xr:uid="{00000000-0005-0000-0000-0000CF930000}"/>
    <cellStyle name="常规 2 3 3 7 2 2 4 2 2" xfId="37792" xr:uid="{00000000-0005-0000-0000-0000D0930000}"/>
    <cellStyle name="常规 2 3 3 7 2 2 4 3" xfId="37793" xr:uid="{00000000-0005-0000-0000-0000D1930000}"/>
    <cellStyle name="常规 2 3 3 7 2 2 5" xfId="37794" xr:uid="{00000000-0005-0000-0000-0000D2930000}"/>
    <cellStyle name="常规 2 3 3 7 2 2 5 2" xfId="37795" xr:uid="{00000000-0005-0000-0000-0000D3930000}"/>
    <cellStyle name="常规 2 3 3 7 2 2 6" xfId="37796" xr:uid="{00000000-0005-0000-0000-0000D4930000}"/>
    <cellStyle name="常规 2 3 3 7 2 2 7" xfId="37797" xr:uid="{00000000-0005-0000-0000-0000D5930000}"/>
    <cellStyle name="常规 2 3 3 7 2 3" xfId="37798" xr:uid="{00000000-0005-0000-0000-0000D6930000}"/>
    <cellStyle name="常规 2 3 3 7 2 4" xfId="37799" xr:uid="{00000000-0005-0000-0000-0000D7930000}"/>
    <cellStyle name="常规 2 3 3 7 3" xfId="37800" xr:uid="{00000000-0005-0000-0000-0000D8930000}"/>
    <cellStyle name="常规 2 3 3 7 3 2" xfId="37801" xr:uid="{00000000-0005-0000-0000-0000D9930000}"/>
    <cellStyle name="常规 2 3 3 7 3 2 2" xfId="37802" xr:uid="{00000000-0005-0000-0000-0000DA930000}"/>
    <cellStyle name="常规 2 3 3 7 3 2 2 2" xfId="37803" xr:uid="{00000000-0005-0000-0000-0000DB930000}"/>
    <cellStyle name="常规 2 3 3 7 3 2 2 3" xfId="37804" xr:uid="{00000000-0005-0000-0000-0000DC930000}"/>
    <cellStyle name="常规 2 3 3 7 3 2 3" xfId="37805" xr:uid="{00000000-0005-0000-0000-0000DD930000}"/>
    <cellStyle name="常规 2 3 3 7 3 2 4" xfId="37806" xr:uid="{00000000-0005-0000-0000-0000DE930000}"/>
    <cellStyle name="常规 2 3 3 7 3 3" xfId="37807" xr:uid="{00000000-0005-0000-0000-0000DF930000}"/>
    <cellStyle name="常规 2 3 3 7 3 3 2" xfId="37808" xr:uid="{00000000-0005-0000-0000-0000E0930000}"/>
    <cellStyle name="常规 2 3 3 7 3 3 2 2" xfId="37809" xr:uid="{00000000-0005-0000-0000-0000E1930000}"/>
    <cellStyle name="常规 2 3 3 7 3 3 2 3" xfId="37810" xr:uid="{00000000-0005-0000-0000-0000E2930000}"/>
    <cellStyle name="常规 2 3 3 7 3 3 3" xfId="37811" xr:uid="{00000000-0005-0000-0000-0000E3930000}"/>
    <cellStyle name="常规 2 3 3 7 3 3 4" xfId="37812" xr:uid="{00000000-0005-0000-0000-0000E4930000}"/>
    <cellStyle name="常规 2 3 3 7 3 4" xfId="37813" xr:uid="{00000000-0005-0000-0000-0000E5930000}"/>
    <cellStyle name="常规 2 3 3 7 3 4 2" xfId="37814" xr:uid="{00000000-0005-0000-0000-0000E6930000}"/>
    <cellStyle name="常规 2 3 3 7 3 4 2 2" xfId="37815" xr:uid="{00000000-0005-0000-0000-0000E7930000}"/>
    <cellStyle name="常规 2 3 3 7 3 4 3" xfId="37816" xr:uid="{00000000-0005-0000-0000-0000E8930000}"/>
    <cellStyle name="常规 2 3 3 7 3 5" xfId="37817" xr:uid="{00000000-0005-0000-0000-0000E9930000}"/>
    <cellStyle name="常规 2 3 3 7 3 6" xfId="37818" xr:uid="{00000000-0005-0000-0000-0000EA930000}"/>
    <cellStyle name="常规 2 3 3 7 4" xfId="37820" xr:uid="{00000000-0005-0000-0000-0000EC930000}"/>
    <cellStyle name="常规 2 3 3 7 4 2" xfId="37821" xr:uid="{00000000-0005-0000-0000-0000ED930000}"/>
    <cellStyle name="常规 2 3 3 7 4 2 2" xfId="37822" xr:uid="{00000000-0005-0000-0000-0000EE930000}"/>
    <cellStyle name="常规 2 3 3 7 4 3" xfId="37823" xr:uid="{00000000-0005-0000-0000-0000EF930000}"/>
    <cellStyle name="常规 2 3 3 7 5" xfId="37824" xr:uid="{00000000-0005-0000-0000-0000F0930000}"/>
    <cellStyle name="常规 2 3 3 7 5 2" xfId="37825" xr:uid="{00000000-0005-0000-0000-0000F1930000}"/>
    <cellStyle name="常规 2 3 3 8" xfId="37826" xr:uid="{00000000-0005-0000-0000-0000F2930000}"/>
    <cellStyle name="常规 2 3 3 8 2" xfId="37827" xr:uid="{00000000-0005-0000-0000-0000F3930000}"/>
    <cellStyle name="常规 2 3 3 8 2 2" xfId="37828" xr:uid="{00000000-0005-0000-0000-0000F4930000}"/>
    <cellStyle name="常规 2 3 3 8 2 2 2" xfId="37829" xr:uid="{00000000-0005-0000-0000-0000F5930000}"/>
    <cellStyle name="常规 2 3 3 8 2 2 2 2" xfId="37830" xr:uid="{00000000-0005-0000-0000-0000F6930000}"/>
    <cellStyle name="常规 2 3 3 8 2 2 2 3" xfId="37831" xr:uid="{00000000-0005-0000-0000-0000F7930000}"/>
    <cellStyle name="常规 2 3 3 8 2 2 3" xfId="37832" xr:uid="{00000000-0005-0000-0000-0000F8930000}"/>
    <cellStyle name="常规 2 3 3 8 2 2 4" xfId="37833" xr:uid="{00000000-0005-0000-0000-0000F9930000}"/>
    <cellStyle name="常规 2 3 3 8 2 3" xfId="37834" xr:uid="{00000000-0005-0000-0000-0000FA930000}"/>
    <cellStyle name="常规 2 3 3 8 2 3 2" xfId="37835" xr:uid="{00000000-0005-0000-0000-0000FB930000}"/>
    <cellStyle name="常规 2 3 3 8 2 3 2 2" xfId="37836" xr:uid="{00000000-0005-0000-0000-0000FC930000}"/>
    <cellStyle name="常规 2 3 3 8 2 3 2 3" xfId="37837" xr:uid="{00000000-0005-0000-0000-0000FD930000}"/>
    <cellStyle name="常规 2 3 3 8 2 3 3" xfId="37838" xr:uid="{00000000-0005-0000-0000-0000FE930000}"/>
    <cellStyle name="常规 2 3 3 8 2 3 4" xfId="37839" xr:uid="{00000000-0005-0000-0000-0000FF930000}"/>
    <cellStyle name="常规 2 3 3 8 2 4" xfId="37840" xr:uid="{00000000-0005-0000-0000-000000940000}"/>
    <cellStyle name="常规 2 3 3 8 2 4 2" xfId="37841" xr:uid="{00000000-0005-0000-0000-000001940000}"/>
    <cellStyle name="常规 2 3 3 8 2 4 2 2" xfId="37842" xr:uid="{00000000-0005-0000-0000-000002940000}"/>
    <cellStyle name="常规 2 3 3 8 2 4 3" xfId="37843" xr:uid="{00000000-0005-0000-0000-000003940000}"/>
    <cellStyle name="常规 2 3 3 8 2 5" xfId="37844" xr:uid="{00000000-0005-0000-0000-000004940000}"/>
    <cellStyle name="常规 2 3 3 8 2 5 2" xfId="741" xr:uid="{00000000-0005-0000-0000-000015030000}"/>
    <cellStyle name="常规 2 3 3 8 2 6" xfId="7175" xr:uid="{00000000-0005-0000-0000-0000371C0000}"/>
    <cellStyle name="常规 2 3 3 8 2 7" xfId="37845" xr:uid="{00000000-0005-0000-0000-000005940000}"/>
    <cellStyle name="常规 2 3 3 8 3" xfId="37846" xr:uid="{00000000-0005-0000-0000-000006940000}"/>
    <cellStyle name="常规 2 3 3 8 3 2" xfId="37847" xr:uid="{00000000-0005-0000-0000-000007940000}"/>
    <cellStyle name="常规 2 3 3 8 3 2 2" xfId="37848" xr:uid="{00000000-0005-0000-0000-000008940000}"/>
    <cellStyle name="常规 2 3 3 8 3 2 2 2" xfId="36859" xr:uid="{00000000-0005-0000-0000-00002B900000}"/>
    <cellStyle name="常规 2 3 3 8 3 2 2 3" xfId="37849" xr:uid="{00000000-0005-0000-0000-000009940000}"/>
    <cellStyle name="常规 2 3 3 8 3 2 3" xfId="37850" xr:uid="{00000000-0005-0000-0000-00000A940000}"/>
    <cellStyle name="常规 2 3 3 8 3 2 4" xfId="37851" xr:uid="{00000000-0005-0000-0000-00000B940000}"/>
    <cellStyle name="常规 2 3 3 8 3 3" xfId="37852" xr:uid="{00000000-0005-0000-0000-00000C940000}"/>
    <cellStyle name="常规 2 3 3 8 3 3 2" xfId="37853" xr:uid="{00000000-0005-0000-0000-00000D940000}"/>
    <cellStyle name="常规 2 3 3 8 3 3 2 2" xfId="37854" xr:uid="{00000000-0005-0000-0000-00000E940000}"/>
    <cellStyle name="常规 2 3 3 8 3 3 2 3" xfId="37855" xr:uid="{00000000-0005-0000-0000-00000F940000}"/>
    <cellStyle name="常规 2 3 3 8 3 3 3" xfId="37856" xr:uid="{00000000-0005-0000-0000-000010940000}"/>
    <cellStyle name="常规 2 3 3 8 3 3 4" xfId="37857" xr:uid="{00000000-0005-0000-0000-000011940000}"/>
    <cellStyle name="常规 2 3 3 8 3 4" xfId="37858" xr:uid="{00000000-0005-0000-0000-000012940000}"/>
    <cellStyle name="常规 2 3 3 8 3 4 2" xfId="37859" xr:uid="{00000000-0005-0000-0000-000013940000}"/>
    <cellStyle name="常规 2 3 3 8 3 4 2 2" xfId="37860" xr:uid="{00000000-0005-0000-0000-000014940000}"/>
    <cellStyle name="常规 2 3 3 8 3 4 3" xfId="37861" xr:uid="{00000000-0005-0000-0000-000015940000}"/>
    <cellStyle name="常规 2 3 3 8 3 5" xfId="37862" xr:uid="{00000000-0005-0000-0000-000016940000}"/>
    <cellStyle name="常规 2 3 3 8 3 5 2" xfId="1010" xr:uid="{00000000-0005-0000-0000-000022040000}"/>
    <cellStyle name="常规 2 3 3 8 3 6" xfId="1023" xr:uid="{00000000-0005-0000-0000-00002F040000}"/>
    <cellStyle name="常规 2 3 3 8 4" xfId="37863" xr:uid="{00000000-0005-0000-0000-000017940000}"/>
    <cellStyle name="常规 2 3 3 8 5" xfId="37865" xr:uid="{00000000-0005-0000-0000-000019940000}"/>
    <cellStyle name="常规 2 3 3 9" xfId="37866" xr:uid="{00000000-0005-0000-0000-00001A940000}"/>
    <cellStyle name="常规 2 3 3 9 2" xfId="37867" xr:uid="{00000000-0005-0000-0000-00001B940000}"/>
    <cellStyle name="常规 2 3 4" xfId="30402" xr:uid="{00000000-0005-0000-0000-0000F2760000}"/>
    <cellStyle name="常规 2 3 4 10" xfId="37868" xr:uid="{00000000-0005-0000-0000-00001C940000}"/>
    <cellStyle name="常规 2 3 4 10 2" xfId="37869" xr:uid="{00000000-0005-0000-0000-00001D940000}"/>
    <cellStyle name="常规 2 3 4 2" xfId="3460" xr:uid="{00000000-0005-0000-0000-0000B40D0000}"/>
    <cellStyle name="常规 2 3 4 2 2" xfId="439" xr:uid="{00000000-0005-0000-0000-0000E7010000}"/>
    <cellStyle name="常规 2 3 4 2 2 10" xfId="37870" xr:uid="{00000000-0005-0000-0000-00001E940000}"/>
    <cellStyle name="常规 2 3 4 2 2 10 2" xfId="37871" xr:uid="{00000000-0005-0000-0000-00001F940000}"/>
    <cellStyle name="常规 2 3 4 2 2 11" xfId="37872" xr:uid="{00000000-0005-0000-0000-000020940000}"/>
    <cellStyle name="常规 2 3 4 2 2 11 2" xfId="37873" xr:uid="{00000000-0005-0000-0000-000021940000}"/>
    <cellStyle name="常规 2 3 4 2 2 12" xfId="37874" xr:uid="{00000000-0005-0000-0000-000022940000}"/>
    <cellStyle name="常规 2 3 4 2 2 12 2" xfId="22153" xr:uid="{00000000-0005-0000-0000-0000B9560000}"/>
    <cellStyle name="常规 2 3 4 2 2 13" xfId="37875" xr:uid="{00000000-0005-0000-0000-000023940000}"/>
    <cellStyle name="常规 2 3 4 2 2 13 2" xfId="31351" xr:uid="{00000000-0005-0000-0000-0000A77A0000}"/>
    <cellStyle name="常规 2 3 4 2 2 14" xfId="37876" xr:uid="{00000000-0005-0000-0000-000024940000}"/>
    <cellStyle name="常规 2 3 4 2 2 15" xfId="37877" xr:uid="{00000000-0005-0000-0000-000025940000}"/>
    <cellStyle name="常规 2 3 4 2 2 15 2" xfId="37878" xr:uid="{00000000-0005-0000-0000-000026940000}"/>
    <cellStyle name="常规 2 3 4 2 2 16" xfId="37879" xr:uid="{00000000-0005-0000-0000-000027940000}"/>
    <cellStyle name="常规 2 3 4 2 2 17" xfId="37880" xr:uid="{00000000-0005-0000-0000-000028940000}"/>
    <cellStyle name="常规 2 3 4 2 2 2" xfId="37881" xr:uid="{00000000-0005-0000-0000-000029940000}"/>
    <cellStyle name="常规 2 3 4 2 2 2 10" xfId="37882" xr:uid="{00000000-0005-0000-0000-00002A940000}"/>
    <cellStyle name="常规 2 3 4 2 2 2 10 2" xfId="37213" xr:uid="{00000000-0005-0000-0000-00008D910000}"/>
    <cellStyle name="常规 2 3 4 2 2 2 11" xfId="37883" xr:uid="{00000000-0005-0000-0000-00002B940000}"/>
    <cellStyle name="常规 2 3 4 2 2 2 11 2" xfId="37220" xr:uid="{00000000-0005-0000-0000-000094910000}"/>
    <cellStyle name="常规 2 3 4 2 2 2 12" xfId="37884" xr:uid="{00000000-0005-0000-0000-00002C940000}"/>
    <cellStyle name="常规 2 3 4 2 2 2 12 2" xfId="37885" xr:uid="{00000000-0005-0000-0000-00002D940000}"/>
    <cellStyle name="常规 2 3 4 2 2 2 13" xfId="37886" xr:uid="{00000000-0005-0000-0000-00002E940000}"/>
    <cellStyle name="常规 2 3 4 2 2 2 13 2" xfId="37887" xr:uid="{00000000-0005-0000-0000-00002F940000}"/>
    <cellStyle name="常规 2 3 4 2 2 2 14" xfId="37888" xr:uid="{00000000-0005-0000-0000-000030940000}"/>
    <cellStyle name="常规 2 3 4 2 2 2 15" xfId="37889" xr:uid="{00000000-0005-0000-0000-000031940000}"/>
    <cellStyle name="常规 2 3 4 2 2 2 16" xfId="37890" xr:uid="{00000000-0005-0000-0000-000032940000}"/>
    <cellStyle name="常规 2 3 4 2 2 2 2" xfId="37891" xr:uid="{00000000-0005-0000-0000-000033940000}"/>
    <cellStyle name="常规 2 3 4 2 2 2 2 2" xfId="37892" xr:uid="{00000000-0005-0000-0000-000034940000}"/>
    <cellStyle name="常规 2 3 4 2 2 2 2 2 2" xfId="37893" xr:uid="{00000000-0005-0000-0000-000035940000}"/>
    <cellStyle name="常规 2 3 4 2 2 2 2 2 2 2" xfId="37894" xr:uid="{00000000-0005-0000-0000-000036940000}"/>
    <cellStyle name="常规 2 3 4 2 2 2 2 2 2 2 2" xfId="28034" xr:uid="{00000000-0005-0000-0000-0000B26D0000}"/>
    <cellStyle name="常规 2 3 4 2 2 2 2 2 2 2 3" xfId="37895" xr:uid="{00000000-0005-0000-0000-000037940000}"/>
    <cellStyle name="常规 2 3 4 2 2 2 2 2 2 3" xfId="37896" xr:uid="{00000000-0005-0000-0000-000038940000}"/>
    <cellStyle name="常规 2 3 4 2 2 2 2 2 2 4" xfId="37897" xr:uid="{00000000-0005-0000-0000-000039940000}"/>
    <cellStyle name="常规 2 3 4 2 2 2 2 2 3" xfId="37898" xr:uid="{00000000-0005-0000-0000-00003A940000}"/>
    <cellStyle name="常规 2 3 4 2 2 2 2 2 3 2" xfId="37899" xr:uid="{00000000-0005-0000-0000-00003B940000}"/>
    <cellStyle name="常规 2 3 4 2 2 2 2 2 3 2 2" xfId="37900" xr:uid="{00000000-0005-0000-0000-00003C940000}"/>
    <cellStyle name="常规 2 3 4 2 2 2 2 2 3 2 3" xfId="37901" xr:uid="{00000000-0005-0000-0000-00003D940000}"/>
    <cellStyle name="常规 2 3 4 2 2 2 2 2 3 3" xfId="37902" xr:uid="{00000000-0005-0000-0000-00003E940000}"/>
    <cellStyle name="常规 2 3 4 2 2 2 2 2 3 4" xfId="37903" xr:uid="{00000000-0005-0000-0000-00003F940000}"/>
    <cellStyle name="常规 2 3 4 2 2 2 2 2 4" xfId="37904" xr:uid="{00000000-0005-0000-0000-000040940000}"/>
    <cellStyle name="常规 2 3 4 2 2 2 2 2 4 2" xfId="37905" xr:uid="{00000000-0005-0000-0000-000041940000}"/>
    <cellStyle name="常规 2 3 4 2 2 2 2 2 4 3" xfId="37906" xr:uid="{00000000-0005-0000-0000-000042940000}"/>
    <cellStyle name="常规 2 3 4 2 2 2 2 2 5" xfId="37907" xr:uid="{00000000-0005-0000-0000-000043940000}"/>
    <cellStyle name="常规 2 3 4 2 2 2 2 2 5 2" xfId="37908" xr:uid="{00000000-0005-0000-0000-000044940000}"/>
    <cellStyle name="常规 2 3 4 2 2 2 2 2 6" xfId="37909" xr:uid="{00000000-0005-0000-0000-000045940000}"/>
    <cellStyle name="常规 2 3 4 2 2 2 2 3" xfId="37910" xr:uid="{00000000-0005-0000-0000-000046940000}"/>
    <cellStyle name="常规 2 3 4 2 2 2 2 3 2" xfId="37911" xr:uid="{00000000-0005-0000-0000-000047940000}"/>
    <cellStyle name="常规 2 3 4 2 2 2 2 3 3" xfId="37912" xr:uid="{00000000-0005-0000-0000-000048940000}"/>
    <cellStyle name="常规 2 3 4 2 2 2 2 4" xfId="37913" xr:uid="{00000000-0005-0000-0000-000049940000}"/>
    <cellStyle name="常规 2 3 4 2 2 2 2 4 2" xfId="37914" xr:uid="{00000000-0005-0000-0000-00004A940000}"/>
    <cellStyle name="常规 2 3 4 2 2 2 2 4 3" xfId="37915" xr:uid="{00000000-0005-0000-0000-00004B940000}"/>
    <cellStyle name="常规 2 3 4 2 2 2 2 5" xfId="37916" xr:uid="{00000000-0005-0000-0000-00004C940000}"/>
    <cellStyle name="常规 2 3 4 2 2 2 2 5 2" xfId="37917" xr:uid="{00000000-0005-0000-0000-00004D940000}"/>
    <cellStyle name="常规 2 3 4 2 2 2 2 6" xfId="37918" xr:uid="{00000000-0005-0000-0000-00004E940000}"/>
    <cellStyle name="常规 2 3 4 2 2 2 2 7" xfId="37919" xr:uid="{00000000-0005-0000-0000-00004F940000}"/>
    <cellStyle name="常规 2 3 4 2 2 2 3" xfId="37920" xr:uid="{00000000-0005-0000-0000-000050940000}"/>
    <cellStyle name="常规 2 3 4 2 2 2 3 2" xfId="37921" xr:uid="{00000000-0005-0000-0000-000051940000}"/>
    <cellStyle name="常规 2 3 4 2 2 2 3 2 2" xfId="37922" xr:uid="{00000000-0005-0000-0000-000052940000}"/>
    <cellStyle name="常规 2 3 4 2 2 2 3 2 2 2" xfId="37923" xr:uid="{00000000-0005-0000-0000-000053940000}"/>
    <cellStyle name="常规 2 3 4 2 2 2 3 2 2 3" xfId="37924" xr:uid="{00000000-0005-0000-0000-000054940000}"/>
    <cellStyle name="常规 2 3 4 2 2 2 3 2 3" xfId="37925" xr:uid="{00000000-0005-0000-0000-000055940000}"/>
    <cellStyle name="常规 2 3 4 2 2 2 3 2 3 2" xfId="37926" xr:uid="{00000000-0005-0000-0000-000056940000}"/>
    <cellStyle name="常规 2 3 4 2 2 2 3 2 4" xfId="37927" xr:uid="{00000000-0005-0000-0000-000057940000}"/>
    <cellStyle name="常规 2 3 4 2 2 2 3 3" xfId="37928" xr:uid="{00000000-0005-0000-0000-000058940000}"/>
    <cellStyle name="常规 2 3 4 2 2 2 3 3 2" xfId="37929" xr:uid="{00000000-0005-0000-0000-000059940000}"/>
    <cellStyle name="常规 2 3 4 2 2 2 3 3 2 2" xfId="37930" xr:uid="{00000000-0005-0000-0000-00005A940000}"/>
    <cellStyle name="常规 2 3 4 2 2 2 3 3 2 3" xfId="37931" xr:uid="{00000000-0005-0000-0000-00005B940000}"/>
    <cellStyle name="常规 2 3 4 2 2 2 3 3 3" xfId="37932" xr:uid="{00000000-0005-0000-0000-00005C940000}"/>
    <cellStyle name="常规 2 3 4 2 2 2 3 3 3 2" xfId="37933" xr:uid="{00000000-0005-0000-0000-00005D940000}"/>
    <cellStyle name="常规 2 3 4 2 2 2 3 3 4" xfId="37934" xr:uid="{00000000-0005-0000-0000-00005E940000}"/>
    <cellStyle name="常规 2 3 4 2 2 2 3 4" xfId="37935" xr:uid="{00000000-0005-0000-0000-00005F940000}"/>
    <cellStyle name="常规 2 3 4 2 2 2 3 4 2" xfId="37936" xr:uid="{00000000-0005-0000-0000-000060940000}"/>
    <cellStyle name="常规 2 3 4 2 2 2 3 4 3" xfId="37937" xr:uid="{00000000-0005-0000-0000-000061940000}"/>
    <cellStyle name="常规 2 3 4 2 2 2 3 5" xfId="37938" xr:uid="{00000000-0005-0000-0000-000062940000}"/>
    <cellStyle name="常规 2 3 4 2 2 2 3 5 2" xfId="37939" xr:uid="{00000000-0005-0000-0000-000063940000}"/>
    <cellStyle name="常规 2 3 4 2 2 2 3 5 3" xfId="37940" xr:uid="{00000000-0005-0000-0000-000064940000}"/>
    <cellStyle name="常规 2 3 4 2 2 2 3 6" xfId="37941" xr:uid="{00000000-0005-0000-0000-000065940000}"/>
    <cellStyle name="常规 2 3 4 2 2 2 3 7" xfId="37942" xr:uid="{00000000-0005-0000-0000-000066940000}"/>
    <cellStyle name="常规 2 3 4 2 2 2 4" xfId="37943" xr:uid="{00000000-0005-0000-0000-000067940000}"/>
    <cellStyle name="常规 2 3 4 2 2 2 4 2" xfId="37944" xr:uid="{00000000-0005-0000-0000-000068940000}"/>
    <cellStyle name="常规 2 3 4 2 2 2 4 2 2" xfId="37945" xr:uid="{00000000-0005-0000-0000-000069940000}"/>
    <cellStyle name="常规 2 3 4 2 2 2 4 2 3" xfId="37946" xr:uid="{00000000-0005-0000-0000-00006A940000}"/>
    <cellStyle name="常规 2 3 4 2 2 2 4 3" xfId="37947" xr:uid="{00000000-0005-0000-0000-00006B940000}"/>
    <cellStyle name="常规 2 3 4 2 2 2 4 3 2" xfId="37948" xr:uid="{00000000-0005-0000-0000-00006C940000}"/>
    <cellStyle name="常规 2 3 4 2 2 2 4 3 3" xfId="37949" xr:uid="{00000000-0005-0000-0000-00006D940000}"/>
    <cellStyle name="常规 2 3 4 2 2 2 4 4" xfId="37950" xr:uid="{00000000-0005-0000-0000-00006E940000}"/>
    <cellStyle name="常规 2 3 4 2 2 2 4 4 2" xfId="37951" xr:uid="{00000000-0005-0000-0000-00006F940000}"/>
    <cellStyle name="常规 2 3 4 2 2 2 4 5" xfId="37952" xr:uid="{00000000-0005-0000-0000-000070940000}"/>
    <cellStyle name="常规 2 3 4 2 2 2 4 6" xfId="37953" xr:uid="{00000000-0005-0000-0000-000071940000}"/>
    <cellStyle name="常规 2 3 4 2 2 2 5" xfId="37954" xr:uid="{00000000-0005-0000-0000-000072940000}"/>
    <cellStyle name="常规 2 3 4 2 2 2 5 2" xfId="37955" xr:uid="{00000000-0005-0000-0000-000073940000}"/>
    <cellStyle name="常规 2 3 4 2 2 2 5 2 2" xfId="37956" xr:uid="{00000000-0005-0000-0000-000074940000}"/>
    <cellStyle name="常规 2 3 4 2 2 2 5 2 3" xfId="37957" xr:uid="{00000000-0005-0000-0000-000075940000}"/>
    <cellStyle name="常规 2 3 4 2 2 2 5 3" xfId="37958" xr:uid="{00000000-0005-0000-0000-000076940000}"/>
    <cellStyle name="常规 2 3 4 2 2 2 5 3 2" xfId="37959" xr:uid="{00000000-0005-0000-0000-000077940000}"/>
    <cellStyle name="常规 2 3 4 2 2 2 5 3 3" xfId="37960" xr:uid="{00000000-0005-0000-0000-000078940000}"/>
    <cellStyle name="常规 2 3 4 2 2 2 5 4" xfId="37961" xr:uid="{00000000-0005-0000-0000-000079940000}"/>
    <cellStyle name="常规 2 3 4 2 2 2 5 4 2" xfId="37962" xr:uid="{00000000-0005-0000-0000-00007A940000}"/>
    <cellStyle name="常规 2 3 4 2 2 2 5 5" xfId="37963" xr:uid="{00000000-0005-0000-0000-00007B940000}"/>
    <cellStyle name="常规 2 3 4 2 2 2 5 6" xfId="37964" xr:uid="{00000000-0005-0000-0000-00007C940000}"/>
    <cellStyle name="常规 2 3 4 2 2 2 6" xfId="37965" xr:uid="{00000000-0005-0000-0000-00007D940000}"/>
    <cellStyle name="常规 2 3 4 2 2 2 6 2" xfId="37966" xr:uid="{00000000-0005-0000-0000-00007E940000}"/>
    <cellStyle name="常规 2 3 4 2 2 2 6 2 2" xfId="37967" xr:uid="{00000000-0005-0000-0000-00007F940000}"/>
    <cellStyle name="常规 2 3 4 2 2 2 6 2 3" xfId="37968" xr:uid="{00000000-0005-0000-0000-000080940000}"/>
    <cellStyle name="常规 2 3 4 2 2 2 6 3" xfId="37969" xr:uid="{00000000-0005-0000-0000-000081940000}"/>
    <cellStyle name="常规 2 3 4 2 2 2 6 3 2" xfId="37970" xr:uid="{00000000-0005-0000-0000-000082940000}"/>
    <cellStyle name="常规 2 3 4 2 2 2 6 4" xfId="37971" xr:uid="{00000000-0005-0000-0000-000083940000}"/>
    <cellStyle name="常规 2 3 4 2 2 2 6 5" xfId="37972" xr:uid="{00000000-0005-0000-0000-000084940000}"/>
    <cellStyle name="常规 2 3 4 2 2 2 7" xfId="37973" xr:uid="{00000000-0005-0000-0000-000085940000}"/>
    <cellStyle name="常规 2 3 4 2 2 2 7 2" xfId="37974" xr:uid="{00000000-0005-0000-0000-000086940000}"/>
    <cellStyle name="常规 2 3 4 2 2 2 7 2 2" xfId="37975" xr:uid="{00000000-0005-0000-0000-000087940000}"/>
    <cellStyle name="常规 2 3 4 2 2 2 7 3" xfId="37976" xr:uid="{00000000-0005-0000-0000-000088940000}"/>
    <cellStyle name="常规 2 3 4 2 2 2 7 4" xfId="37977" xr:uid="{00000000-0005-0000-0000-000089940000}"/>
    <cellStyle name="常规 2 3 4 2 2 2 8" xfId="37978" xr:uid="{00000000-0005-0000-0000-00008A940000}"/>
    <cellStyle name="常规 2 3 4 2 2 2 8 2" xfId="37979" xr:uid="{00000000-0005-0000-0000-00008B940000}"/>
    <cellStyle name="常规 2 3 4 2 2 2 8 3" xfId="37980" xr:uid="{00000000-0005-0000-0000-00008C940000}"/>
    <cellStyle name="常规 2 3 4 2 2 2 9" xfId="37981" xr:uid="{00000000-0005-0000-0000-00008D940000}"/>
    <cellStyle name="常规 2 3 4 2 2 2 9 2" xfId="37982" xr:uid="{00000000-0005-0000-0000-00008E940000}"/>
    <cellStyle name="常规 2 3 4 2 2 2 9 3" xfId="37983" xr:uid="{00000000-0005-0000-0000-00008F940000}"/>
    <cellStyle name="常规 2 3 4 2 2 3" xfId="37984" xr:uid="{00000000-0005-0000-0000-000090940000}"/>
    <cellStyle name="常规 2 3 4 2 2 3 2" xfId="37985" xr:uid="{00000000-0005-0000-0000-000091940000}"/>
    <cellStyle name="常规 2 3 4 2 2 3 2 2" xfId="37986" xr:uid="{00000000-0005-0000-0000-000092940000}"/>
    <cellStyle name="常规 2 3 4 2 2 3 2 2 2" xfId="32601" xr:uid="{00000000-0005-0000-0000-0000897F0000}"/>
    <cellStyle name="常规 2 3 4 2 2 3 2 2 2 2" xfId="37987" xr:uid="{00000000-0005-0000-0000-000093940000}"/>
    <cellStyle name="常规 2 3 4 2 2 3 2 2 2 3" xfId="37988" xr:uid="{00000000-0005-0000-0000-000094940000}"/>
    <cellStyle name="常规 2 3 4 2 2 3 2 2 3" xfId="37989" xr:uid="{00000000-0005-0000-0000-000095940000}"/>
    <cellStyle name="常规 2 3 4 2 2 3 2 2 3 2" xfId="37990" xr:uid="{00000000-0005-0000-0000-000096940000}"/>
    <cellStyle name="常规 2 3 4 2 2 3 2 2 4" xfId="37991" xr:uid="{00000000-0005-0000-0000-000097940000}"/>
    <cellStyle name="常规 2 3 4 2 2 3 2 3" xfId="37992" xr:uid="{00000000-0005-0000-0000-000098940000}"/>
    <cellStyle name="常规 2 3 4 2 2 3 2 3 2" xfId="37993" xr:uid="{00000000-0005-0000-0000-000099940000}"/>
    <cellStyle name="常规 2 3 4 2 2 3 2 3 2 2" xfId="37994" xr:uid="{00000000-0005-0000-0000-00009A940000}"/>
    <cellStyle name="常规 2 3 4 2 2 3 2 3 2 3" xfId="37995" xr:uid="{00000000-0005-0000-0000-00009B940000}"/>
    <cellStyle name="常规 2 3 4 2 2 3 2 3 3" xfId="37996" xr:uid="{00000000-0005-0000-0000-00009C940000}"/>
    <cellStyle name="常规 2 3 4 2 2 3 2 3 4" xfId="37997" xr:uid="{00000000-0005-0000-0000-00009D940000}"/>
    <cellStyle name="常规 2 3 4 2 2 3 2 4" xfId="37998" xr:uid="{00000000-0005-0000-0000-00009E940000}"/>
    <cellStyle name="常规 2 3 4 2 2 3 2 4 2" xfId="37999" xr:uid="{00000000-0005-0000-0000-00009F940000}"/>
    <cellStyle name="常规 2 3 4 2 2 3 2 4 2 2" xfId="38000" xr:uid="{00000000-0005-0000-0000-0000A0940000}"/>
    <cellStyle name="常规 2 3 4 2 2 3 2 4 3" xfId="38001" xr:uid="{00000000-0005-0000-0000-0000A1940000}"/>
    <cellStyle name="常规 2 3 4 2 2 3 2 5" xfId="38002" xr:uid="{00000000-0005-0000-0000-0000A2940000}"/>
    <cellStyle name="常规 2 3 4 2 2 3 2 5 2" xfId="38003" xr:uid="{00000000-0005-0000-0000-0000A3940000}"/>
    <cellStyle name="常规 2 3 4 2 2 3 2 6" xfId="38004" xr:uid="{00000000-0005-0000-0000-0000A4940000}"/>
    <cellStyle name="常规 2 3 4 2 2 3 2 6 2" xfId="38005" xr:uid="{00000000-0005-0000-0000-0000A5940000}"/>
    <cellStyle name="常规 2 3 4 2 2 3 2 7" xfId="38006" xr:uid="{00000000-0005-0000-0000-0000A6940000}"/>
    <cellStyle name="常规 2 3 4 2 2 3 3" xfId="38007" xr:uid="{00000000-0005-0000-0000-0000A7940000}"/>
    <cellStyle name="常规 2 3 4 2 2 3 3 2" xfId="38008" xr:uid="{00000000-0005-0000-0000-0000A8940000}"/>
    <cellStyle name="常规 2 3 4 2 2 3 3 2 2" xfId="38009" xr:uid="{00000000-0005-0000-0000-0000A9940000}"/>
    <cellStyle name="常规 2 3 4 2 2 3 3 2 2 2" xfId="38010" xr:uid="{00000000-0005-0000-0000-0000AA940000}"/>
    <cellStyle name="常规 2 3 4 2 2 3 3 2 2 3" xfId="38011" xr:uid="{00000000-0005-0000-0000-0000AB940000}"/>
    <cellStyle name="常规 2 3 4 2 2 3 3 2 3" xfId="38012" xr:uid="{00000000-0005-0000-0000-0000AC940000}"/>
    <cellStyle name="常规 2 3 4 2 2 3 3 2 4" xfId="38013" xr:uid="{00000000-0005-0000-0000-0000AD940000}"/>
    <cellStyle name="常规 2 3 4 2 2 3 3 3" xfId="38014" xr:uid="{00000000-0005-0000-0000-0000AE940000}"/>
    <cellStyle name="常规 2 3 4 2 2 3 3 3 2" xfId="38015" xr:uid="{00000000-0005-0000-0000-0000AF940000}"/>
    <cellStyle name="常规 2 3 4 2 2 3 3 3 2 2" xfId="38016" xr:uid="{00000000-0005-0000-0000-0000B0940000}"/>
    <cellStyle name="常规 2 3 4 2 2 3 3 3 2 3" xfId="38017" xr:uid="{00000000-0005-0000-0000-0000B1940000}"/>
    <cellStyle name="常规 2 3 4 2 2 3 3 3 3" xfId="38018" xr:uid="{00000000-0005-0000-0000-0000B2940000}"/>
    <cellStyle name="常规 2 3 4 2 2 3 3 3 4" xfId="38019" xr:uid="{00000000-0005-0000-0000-0000B3940000}"/>
    <cellStyle name="常规 2 3 4 2 2 3 3 4" xfId="38020" xr:uid="{00000000-0005-0000-0000-0000B4940000}"/>
    <cellStyle name="常规 2 3 4 2 2 3 3 4 2" xfId="38021" xr:uid="{00000000-0005-0000-0000-0000B5940000}"/>
    <cellStyle name="常规 2 3 4 2 2 3 3 4 2 2" xfId="38022" xr:uid="{00000000-0005-0000-0000-0000B6940000}"/>
    <cellStyle name="常规 2 3 4 2 2 3 3 4 3" xfId="38023" xr:uid="{00000000-0005-0000-0000-0000B7940000}"/>
    <cellStyle name="常规 2 3 4 2 2 3 3 5" xfId="38024" xr:uid="{00000000-0005-0000-0000-0000B8940000}"/>
    <cellStyle name="常规 2 3 4 2 2 3 3 5 2" xfId="38025" xr:uid="{00000000-0005-0000-0000-0000B9940000}"/>
    <cellStyle name="常规 2 3 4 2 2 3 3 5 3" xfId="38026" xr:uid="{00000000-0005-0000-0000-0000BA940000}"/>
    <cellStyle name="常规 2 3 4 2 2 3 3 6" xfId="38027" xr:uid="{00000000-0005-0000-0000-0000BB940000}"/>
    <cellStyle name="常规 2 3 4 2 2 3 3 6 2" xfId="38028" xr:uid="{00000000-0005-0000-0000-0000BC940000}"/>
    <cellStyle name="常规 2 3 4 2 2 3 3 7" xfId="38029" xr:uid="{00000000-0005-0000-0000-0000BD940000}"/>
    <cellStyle name="常规 2 3 4 2 2 3 4" xfId="38030" xr:uid="{00000000-0005-0000-0000-0000BE940000}"/>
    <cellStyle name="常规 2 3 4 2 2 3 5" xfId="38031" xr:uid="{00000000-0005-0000-0000-0000BF940000}"/>
    <cellStyle name="常规 2 3 4 2 2 3 6" xfId="38032" xr:uid="{00000000-0005-0000-0000-0000C0940000}"/>
    <cellStyle name="常规 2 3 4 2 2 4" xfId="14138" xr:uid="{00000000-0005-0000-0000-00006A370000}"/>
    <cellStyle name="常规 2 3 4 2 2 4 2" xfId="31011" xr:uid="{00000000-0005-0000-0000-000053790000}"/>
    <cellStyle name="常规 2 3 4 2 2 4 2 2" xfId="31013" xr:uid="{00000000-0005-0000-0000-000055790000}"/>
    <cellStyle name="常规 2 3 4 2 2 4 2 2 2" xfId="31015" xr:uid="{00000000-0005-0000-0000-000057790000}"/>
    <cellStyle name="常规 2 3 4 2 2 4 2 3" xfId="31017" xr:uid="{00000000-0005-0000-0000-000059790000}"/>
    <cellStyle name="常规 2 3 4 2 2 4 2 3 2" xfId="38033" xr:uid="{00000000-0005-0000-0000-0000C1940000}"/>
    <cellStyle name="常规 2 3 4 2 2 4 2 4" xfId="38034" xr:uid="{00000000-0005-0000-0000-0000C2940000}"/>
    <cellStyle name="常规 2 3 4 2 2 4 3" xfId="31019" xr:uid="{00000000-0005-0000-0000-00005B790000}"/>
    <cellStyle name="常规 2 3 4 2 2 4 3 2" xfId="26221" xr:uid="{00000000-0005-0000-0000-00009D660000}"/>
    <cellStyle name="常规 2 3 4 2 2 4 3 3" xfId="26224" xr:uid="{00000000-0005-0000-0000-0000A0660000}"/>
    <cellStyle name="常规 2 3 4 2 2 4 4" xfId="31021" xr:uid="{00000000-0005-0000-0000-00005D790000}"/>
    <cellStyle name="常规 2 3 4 2 2 4 5" xfId="38035" xr:uid="{00000000-0005-0000-0000-0000C3940000}"/>
    <cellStyle name="常规 2 3 4 2 2 4 6" xfId="38036" xr:uid="{00000000-0005-0000-0000-0000C4940000}"/>
    <cellStyle name="常规 2 3 4 2 2 5" xfId="31023" xr:uid="{00000000-0005-0000-0000-00005F790000}"/>
    <cellStyle name="常规 2 3 4 2 2 5 2" xfId="31025" xr:uid="{00000000-0005-0000-0000-000061790000}"/>
    <cellStyle name="常规 2 3 4 2 2 5 2 2" xfId="31027" xr:uid="{00000000-0005-0000-0000-000063790000}"/>
    <cellStyle name="常规 2 3 4 2 2 5 2 2 2" xfId="38037" xr:uid="{00000000-0005-0000-0000-0000C5940000}"/>
    <cellStyle name="常规 2 3 4 2 2 5 2 3" xfId="31029" xr:uid="{00000000-0005-0000-0000-000065790000}"/>
    <cellStyle name="常规 2 3 4 2 2 5 2 4" xfId="38038" xr:uid="{00000000-0005-0000-0000-0000C6940000}"/>
    <cellStyle name="常规 2 3 4 2 2 5 3" xfId="31031" xr:uid="{00000000-0005-0000-0000-000067790000}"/>
    <cellStyle name="常规 2 3 4 2 2 5 3 2" xfId="38039" xr:uid="{00000000-0005-0000-0000-0000C7940000}"/>
    <cellStyle name="常规 2 3 4 2 2 5 3 2 2" xfId="38040" xr:uid="{00000000-0005-0000-0000-0000C8940000}"/>
    <cellStyle name="常规 2 3 4 2 2 5 3 3" xfId="38041" xr:uid="{00000000-0005-0000-0000-0000C9940000}"/>
    <cellStyle name="常规 2 3 4 2 2 5 3 4" xfId="38042" xr:uid="{00000000-0005-0000-0000-0000CA940000}"/>
    <cellStyle name="常规 2 3 4 2 2 5 4" xfId="4132" xr:uid="{00000000-0005-0000-0000-000054100000}"/>
    <cellStyle name="常规 2 3 4 2 2 5 4 2" xfId="38043" xr:uid="{00000000-0005-0000-0000-0000CB940000}"/>
    <cellStyle name="常规 2 3 4 2 2 5 5" xfId="38044" xr:uid="{00000000-0005-0000-0000-0000CC940000}"/>
    <cellStyle name="常规 2 3 4 2 2 5 6" xfId="38045" xr:uid="{00000000-0005-0000-0000-0000CD940000}"/>
    <cellStyle name="常规 2 3 4 2 2 6" xfId="31034" xr:uid="{00000000-0005-0000-0000-00006A790000}"/>
    <cellStyle name="常规 2 3 4 2 2 6 2" xfId="31037" xr:uid="{00000000-0005-0000-0000-00006D790000}"/>
    <cellStyle name="常规 2 3 4 2 2 6 2 2" xfId="31039" xr:uid="{00000000-0005-0000-0000-00006F790000}"/>
    <cellStyle name="常规 2 3 4 2 2 6 2 2 2" xfId="38046" xr:uid="{00000000-0005-0000-0000-0000CE940000}"/>
    <cellStyle name="常规 2 3 4 2 2 6 2 3" xfId="38047" xr:uid="{00000000-0005-0000-0000-0000CF940000}"/>
    <cellStyle name="常规 2 3 4 2 2 6 2 4" xfId="38048" xr:uid="{00000000-0005-0000-0000-0000D0940000}"/>
    <cellStyle name="常规 2 3 4 2 2 6 3" xfId="31042" xr:uid="{00000000-0005-0000-0000-000072790000}"/>
    <cellStyle name="常规 2 3 4 2 2 6 3 2" xfId="38049" xr:uid="{00000000-0005-0000-0000-0000D1940000}"/>
    <cellStyle name="常规 2 3 4 2 2 6 3 3" xfId="38050" xr:uid="{00000000-0005-0000-0000-0000D2940000}"/>
    <cellStyle name="常规 2 3 4 2 2 6 4" xfId="38051" xr:uid="{00000000-0005-0000-0000-0000D3940000}"/>
    <cellStyle name="常规 2 3 4 2 2 6 4 2" xfId="38052" xr:uid="{00000000-0005-0000-0000-0000D4940000}"/>
    <cellStyle name="常规 2 3 4 2 2 6 5" xfId="38053" xr:uid="{00000000-0005-0000-0000-0000D5940000}"/>
    <cellStyle name="常规 2 3 4 2 2 6 6" xfId="38054" xr:uid="{00000000-0005-0000-0000-0000D6940000}"/>
    <cellStyle name="常规 2 3 4 2 2 7" xfId="31045" xr:uid="{00000000-0005-0000-0000-000075790000}"/>
    <cellStyle name="常规 2 3 4 2 2 7 2" xfId="31047" xr:uid="{00000000-0005-0000-0000-000077790000}"/>
    <cellStyle name="常规 2 3 4 2 2 7 2 2" xfId="38055" xr:uid="{00000000-0005-0000-0000-0000D7940000}"/>
    <cellStyle name="常规 2 3 4 2 2 7 2 3" xfId="38056" xr:uid="{00000000-0005-0000-0000-0000D8940000}"/>
    <cellStyle name="常规 2 3 4 2 2 7 3" xfId="38057" xr:uid="{00000000-0005-0000-0000-0000D9940000}"/>
    <cellStyle name="常规 2 3 4 2 2 7 3 2" xfId="38058" xr:uid="{00000000-0005-0000-0000-0000DA940000}"/>
    <cellStyle name="常规 2 3 4 2 2 7 4" xfId="38059" xr:uid="{00000000-0005-0000-0000-0000DB940000}"/>
    <cellStyle name="常规 2 3 4 2 2 7 5" xfId="38060" xr:uid="{00000000-0005-0000-0000-0000DC940000}"/>
    <cellStyle name="常规 2 3 4 2 2 8" xfId="16727" xr:uid="{00000000-0005-0000-0000-000087410000}"/>
    <cellStyle name="常规 2 3 4 2 2 8 2" xfId="38061" xr:uid="{00000000-0005-0000-0000-0000DD940000}"/>
    <cellStyle name="常规 2 3 4 2 2 8 2 2" xfId="38062" xr:uid="{00000000-0005-0000-0000-0000DE940000}"/>
    <cellStyle name="常规 2 3 4 2 2 8 2 3" xfId="38063" xr:uid="{00000000-0005-0000-0000-0000DF940000}"/>
    <cellStyle name="常规 2 3 4 2 2 8 3" xfId="38064" xr:uid="{00000000-0005-0000-0000-0000E0940000}"/>
    <cellStyle name="常规 2 3 4 2 2 8 3 2" xfId="38065" xr:uid="{00000000-0005-0000-0000-0000E1940000}"/>
    <cellStyle name="常规 2 3 4 2 2 8 4" xfId="38066" xr:uid="{00000000-0005-0000-0000-0000E2940000}"/>
    <cellStyle name="常规 2 3 4 2 2 8 5" xfId="38067" xr:uid="{00000000-0005-0000-0000-0000E3940000}"/>
    <cellStyle name="常规 2 3 4 2 2 9" xfId="38068" xr:uid="{00000000-0005-0000-0000-0000E4940000}"/>
    <cellStyle name="常规 2 3 4 2 2 9 2" xfId="38069" xr:uid="{00000000-0005-0000-0000-0000E5940000}"/>
    <cellStyle name="常规 2 3 4 2 2 9 3" xfId="38070" xr:uid="{00000000-0005-0000-0000-0000E6940000}"/>
    <cellStyle name="常规 2 3 4 2 3" xfId="30404" xr:uid="{00000000-0005-0000-0000-0000F4760000}"/>
    <cellStyle name="常规 2 3 4 2 3 2" xfId="38071" xr:uid="{00000000-0005-0000-0000-0000E7940000}"/>
    <cellStyle name="常规 2 3 4 2 3 2 2" xfId="38072" xr:uid="{00000000-0005-0000-0000-0000E8940000}"/>
    <cellStyle name="常规 2 3 4 2 4" xfId="38073" xr:uid="{00000000-0005-0000-0000-0000E9940000}"/>
    <cellStyle name="常规 2 3 4 2 4 2" xfId="38074" xr:uid="{00000000-0005-0000-0000-0000EA940000}"/>
    <cellStyle name="常规 2 3 4 2 4 2 2" xfId="38075" xr:uid="{00000000-0005-0000-0000-0000EB940000}"/>
    <cellStyle name="常规 2 3 4 2 4 3" xfId="38076" xr:uid="{00000000-0005-0000-0000-0000EC940000}"/>
    <cellStyle name="常规 2 3 4 2 4 4" xfId="38077" xr:uid="{00000000-0005-0000-0000-0000ED940000}"/>
    <cellStyle name="常规 2 3 4 2 5" xfId="38078" xr:uid="{00000000-0005-0000-0000-0000EE940000}"/>
    <cellStyle name="常规 2 3 4 2 6" xfId="38079" xr:uid="{00000000-0005-0000-0000-0000EF940000}"/>
    <cellStyle name="常规 2 3 4 2 6 2" xfId="38080" xr:uid="{00000000-0005-0000-0000-0000F0940000}"/>
    <cellStyle name="常规 2 3 4 3" xfId="3466" xr:uid="{00000000-0005-0000-0000-0000BA0D0000}"/>
    <cellStyle name="常规 2 3 4 3 10" xfId="1476" xr:uid="{00000000-0005-0000-0000-0000F4050000}"/>
    <cellStyle name="常规 2 3 4 3 10 2" xfId="38081" xr:uid="{00000000-0005-0000-0000-0000F1940000}"/>
    <cellStyle name="常规 2 3 4 3 11" xfId="1483" xr:uid="{00000000-0005-0000-0000-0000FB050000}"/>
    <cellStyle name="常规 2 3 4 3 11 2" xfId="38082" xr:uid="{00000000-0005-0000-0000-0000F2940000}"/>
    <cellStyle name="常规 2 3 4 3 12" xfId="38083" xr:uid="{00000000-0005-0000-0000-0000F3940000}"/>
    <cellStyle name="常规 2 3 4 3 12 2" xfId="38084" xr:uid="{00000000-0005-0000-0000-0000F4940000}"/>
    <cellStyle name="常规 2 3 4 3 13" xfId="38085" xr:uid="{00000000-0005-0000-0000-0000F5940000}"/>
    <cellStyle name="常规 2 3 4 3 13 2" xfId="38086" xr:uid="{00000000-0005-0000-0000-0000F6940000}"/>
    <cellStyle name="常规 2 3 4 3 14" xfId="38087" xr:uid="{00000000-0005-0000-0000-0000F7940000}"/>
    <cellStyle name="常规 2 3 4 3 15" xfId="38088" xr:uid="{00000000-0005-0000-0000-0000F8940000}"/>
    <cellStyle name="常规 2 3 4 3 15 2" xfId="38089" xr:uid="{00000000-0005-0000-0000-0000F9940000}"/>
    <cellStyle name="常规 2 3 4 3 16" xfId="38090" xr:uid="{00000000-0005-0000-0000-0000FA940000}"/>
    <cellStyle name="常规 2 3 4 3 17" xfId="38091" xr:uid="{00000000-0005-0000-0000-0000FB940000}"/>
    <cellStyle name="常规 2 3 4 3 2" xfId="460" xr:uid="{00000000-0005-0000-0000-0000FC010000}"/>
    <cellStyle name="常规 2 3 4 3 2 10" xfId="38092" xr:uid="{00000000-0005-0000-0000-0000FC940000}"/>
    <cellStyle name="常规 2 3 4 3 2 10 2" xfId="38093" xr:uid="{00000000-0005-0000-0000-0000FD940000}"/>
    <cellStyle name="常规 2 3 4 3 2 11" xfId="38094" xr:uid="{00000000-0005-0000-0000-0000FE940000}"/>
    <cellStyle name="常规 2 3 4 3 2 11 2" xfId="38095" xr:uid="{00000000-0005-0000-0000-0000FF940000}"/>
    <cellStyle name="常规 2 3 4 3 2 12" xfId="38096" xr:uid="{00000000-0005-0000-0000-000000950000}"/>
    <cellStyle name="常规 2 3 4 3 2 12 2" xfId="38097" xr:uid="{00000000-0005-0000-0000-000001950000}"/>
    <cellStyle name="常规 2 3 4 3 2 13" xfId="38098" xr:uid="{00000000-0005-0000-0000-000002950000}"/>
    <cellStyle name="常规 2 3 4 3 2 13 2" xfId="38099" xr:uid="{00000000-0005-0000-0000-000003950000}"/>
    <cellStyle name="常规 2 3 4 3 2 14" xfId="38100" xr:uid="{00000000-0005-0000-0000-000004950000}"/>
    <cellStyle name="常规 2 3 4 3 2 15" xfId="38101" xr:uid="{00000000-0005-0000-0000-000005950000}"/>
    <cellStyle name="常规 2 3 4 3 2 2" xfId="38102" xr:uid="{00000000-0005-0000-0000-000006950000}"/>
    <cellStyle name="常规 2 3 4 3 2 2 2" xfId="38103" xr:uid="{00000000-0005-0000-0000-000007950000}"/>
    <cellStyle name="常规 2 3 4 3 2 2 2 2" xfId="38104" xr:uid="{00000000-0005-0000-0000-000008950000}"/>
    <cellStyle name="常规 2 3 4 3 2 2 2 2 2" xfId="38105" xr:uid="{00000000-0005-0000-0000-000009950000}"/>
    <cellStyle name="常规 2 3 4 3 2 2 2 2 2 2" xfId="38106" xr:uid="{00000000-0005-0000-0000-00000A950000}"/>
    <cellStyle name="常规 2 3 4 3 2 2 2 2 2 3" xfId="38107" xr:uid="{00000000-0005-0000-0000-00000B950000}"/>
    <cellStyle name="常规 2 3 4 3 2 2 2 2 3" xfId="38108" xr:uid="{00000000-0005-0000-0000-00000C950000}"/>
    <cellStyle name="常规 2 3 4 3 2 2 2 2 3 2" xfId="38109" xr:uid="{00000000-0005-0000-0000-00000D950000}"/>
    <cellStyle name="常规 2 3 4 3 2 2 2 2 4" xfId="38110" xr:uid="{00000000-0005-0000-0000-00000E950000}"/>
    <cellStyle name="常规 2 3 4 3 2 2 2 3" xfId="38111" xr:uid="{00000000-0005-0000-0000-00000F950000}"/>
    <cellStyle name="常规 2 3 4 3 2 2 2 3 2" xfId="38112" xr:uid="{00000000-0005-0000-0000-000010950000}"/>
    <cellStyle name="常规 2 3 4 3 2 2 2 3 2 2" xfId="17788" xr:uid="{00000000-0005-0000-0000-0000AC450000}"/>
    <cellStyle name="常规 2 3 4 3 2 2 2 3 2 3" xfId="38113" xr:uid="{00000000-0005-0000-0000-000011950000}"/>
    <cellStyle name="常规 2 3 4 3 2 2 2 3 3" xfId="38114" xr:uid="{00000000-0005-0000-0000-000012950000}"/>
    <cellStyle name="常规 2 3 4 3 2 2 2 3 4" xfId="38115" xr:uid="{00000000-0005-0000-0000-000013950000}"/>
    <cellStyle name="常规 2 3 4 3 2 2 2 4" xfId="38116" xr:uid="{00000000-0005-0000-0000-000014950000}"/>
    <cellStyle name="常规 2 3 4 3 2 2 2 4 2" xfId="38117" xr:uid="{00000000-0005-0000-0000-000015950000}"/>
    <cellStyle name="常规 2 3 4 3 2 2 2 4 2 2" xfId="21891" xr:uid="{00000000-0005-0000-0000-0000B3550000}"/>
    <cellStyle name="常规 2 3 4 3 2 2 2 4 3" xfId="38118" xr:uid="{00000000-0005-0000-0000-000016950000}"/>
    <cellStyle name="常规 2 3 4 3 2 2 2 5" xfId="38119" xr:uid="{00000000-0005-0000-0000-000017950000}"/>
    <cellStyle name="常规 2 3 4 3 2 2 2 5 2" xfId="38120" xr:uid="{00000000-0005-0000-0000-000018950000}"/>
    <cellStyle name="常规 2 3 4 3 2 2 2 6" xfId="38121" xr:uid="{00000000-0005-0000-0000-000019950000}"/>
    <cellStyle name="常规 2 3 4 3 2 2 2 6 2" xfId="38122" xr:uid="{00000000-0005-0000-0000-00001A950000}"/>
    <cellStyle name="常规 2 3 4 3 2 2 2 7" xfId="38123" xr:uid="{00000000-0005-0000-0000-00001B950000}"/>
    <cellStyle name="常规 2 3 4 3 2 2 3" xfId="38124" xr:uid="{00000000-0005-0000-0000-00001C950000}"/>
    <cellStyle name="常规 2 3 4 3 2 2 3 2" xfId="38125" xr:uid="{00000000-0005-0000-0000-00001D950000}"/>
    <cellStyle name="常规 2 3 4 3 2 2 3 2 2" xfId="38126" xr:uid="{00000000-0005-0000-0000-00001E950000}"/>
    <cellStyle name="常规 2 3 4 3 2 2 3 2 3" xfId="38127" xr:uid="{00000000-0005-0000-0000-00001F950000}"/>
    <cellStyle name="常规 2 3 4 3 2 2 3 3" xfId="38128" xr:uid="{00000000-0005-0000-0000-000020950000}"/>
    <cellStyle name="常规 2 3 4 3 2 2 4" xfId="38129" xr:uid="{00000000-0005-0000-0000-000021950000}"/>
    <cellStyle name="常规 2 3 4 3 2 2 5" xfId="38130" xr:uid="{00000000-0005-0000-0000-000022950000}"/>
    <cellStyle name="常规 2 3 4 3 2 3" xfId="38131" xr:uid="{00000000-0005-0000-0000-000023950000}"/>
    <cellStyle name="常规 2 3 4 3 2 3 2" xfId="38132" xr:uid="{00000000-0005-0000-0000-000024950000}"/>
    <cellStyle name="常规 2 3 4 3 2 3 2 2" xfId="38133" xr:uid="{00000000-0005-0000-0000-000025950000}"/>
    <cellStyle name="常规 2 3 4 3 2 3 2 2 2" xfId="33816" xr:uid="{00000000-0005-0000-0000-000048840000}"/>
    <cellStyle name="常规 2 3 4 3 2 3 2 2 2 2" xfId="38134" xr:uid="{00000000-0005-0000-0000-000026950000}"/>
    <cellStyle name="常规 2 3 4 3 2 3 2 2 3" xfId="38135" xr:uid="{00000000-0005-0000-0000-000027950000}"/>
    <cellStyle name="常规 2 3 4 3 2 3 2 3" xfId="38136" xr:uid="{00000000-0005-0000-0000-000028950000}"/>
    <cellStyle name="常规 2 3 4 3 2 3 2 3 2" xfId="38137" xr:uid="{00000000-0005-0000-0000-000029950000}"/>
    <cellStyle name="常规 2 3 4 3 2 3 2 4" xfId="38138" xr:uid="{00000000-0005-0000-0000-00002A950000}"/>
    <cellStyle name="常规 2 3 4 3 2 3 2 4 2" xfId="38139" xr:uid="{00000000-0005-0000-0000-00002B950000}"/>
    <cellStyle name="常规 2 3 4 3 2 3 2 5" xfId="38140" xr:uid="{00000000-0005-0000-0000-00002C950000}"/>
    <cellStyle name="常规 2 3 4 3 2 3 3" xfId="38141" xr:uid="{00000000-0005-0000-0000-00002D950000}"/>
    <cellStyle name="常规 2 3 4 3 2 3 3 2" xfId="38142" xr:uid="{00000000-0005-0000-0000-00002E950000}"/>
    <cellStyle name="常规 2 3 4 3 2 3 3 2 2" xfId="38143" xr:uid="{00000000-0005-0000-0000-00002F950000}"/>
    <cellStyle name="常规 2 3 4 3 2 3 3 2 3" xfId="38144" xr:uid="{00000000-0005-0000-0000-000030950000}"/>
    <cellStyle name="常规 2 3 4 3 2 3 3 3" xfId="38145" xr:uid="{00000000-0005-0000-0000-000031950000}"/>
    <cellStyle name="常规 2 3 4 3 2 3 3 3 2" xfId="38146" xr:uid="{00000000-0005-0000-0000-000032950000}"/>
    <cellStyle name="常规 2 3 4 3 2 3 3 4" xfId="38147" xr:uid="{00000000-0005-0000-0000-000033950000}"/>
    <cellStyle name="常规 2 3 4 3 2 3 4" xfId="38148" xr:uid="{00000000-0005-0000-0000-000034950000}"/>
    <cellStyle name="常规 2 3 4 3 2 3 4 2" xfId="38149" xr:uid="{00000000-0005-0000-0000-000035950000}"/>
    <cellStyle name="常规 2 3 4 3 2 3 4 2 2" xfId="38150" xr:uid="{00000000-0005-0000-0000-000036950000}"/>
    <cellStyle name="常规 2 3 4 3 2 3 4 3" xfId="38151" xr:uid="{00000000-0005-0000-0000-000037950000}"/>
    <cellStyle name="常规 2 3 4 3 2 3 5" xfId="38152" xr:uid="{00000000-0005-0000-0000-000038950000}"/>
    <cellStyle name="常规 2 3 4 3 2 3 5 2" xfId="38153" xr:uid="{00000000-0005-0000-0000-000039950000}"/>
    <cellStyle name="常规 2 3 4 3 2 3 5 3" xfId="38154" xr:uid="{00000000-0005-0000-0000-00003A950000}"/>
    <cellStyle name="常规 2 3 4 3 2 3 6" xfId="38155" xr:uid="{00000000-0005-0000-0000-00003B950000}"/>
    <cellStyle name="常规 2 3 4 3 2 3 6 2" xfId="38156" xr:uid="{00000000-0005-0000-0000-00003C950000}"/>
    <cellStyle name="常规 2 3 4 3 2 3 7" xfId="38157" xr:uid="{00000000-0005-0000-0000-00003D950000}"/>
    <cellStyle name="常规 2 3 4 3 2 3 8" xfId="38158" xr:uid="{00000000-0005-0000-0000-00003E950000}"/>
    <cellStyle name="常规 2 3 4 3 2 4" xfId="38159" xr:uid="{00000000-0005-0000-0000-00003F950000}"/>
    <cellStyle name="常规 2 3 4 3 2 4 2" xfId="38160" xr:uid="{00000000-0005-0000-0000-000040950000}"/>
    <cellStyle name="常规 2 3 4 3 2 4 2 2" xfId="38161" xr:uid="{00000000-0005-0000-0000-000041950000}"/>
    <cellStyle name="常规 2 3 4 3 2 4 2 2 2" xfId="38162" xr:uid="{00000000-0005-0000-0000-000042950000}"/>
    <cellStyle name="常规 2 3 4 3 2 4 2 3" xfId="38163" xr:uid="{00000000-0005-0000-0000-000043950000}"/>
    <cellStyle name="常规 2 3 4 3 2 4 2 4" xfId="38164" xr:uid="{00000000-0005-0000-0000-000044950000}"/>
    <cellStyle name="常规 2 3 4 3 2 4 3" xfId="38165" xr:uid="{00000000-0005-0000-0000-000045950000}"/>
    <cellStyle name="常规 2 3 4 3 2 4 3 2" xfId="38166" xr:uid="{00000000-0005-0000-0000-000046950000}"/>
    <cellStyle name="常规 2 3 4 3 2 4 3 2 2" xfId="38167" xr:uid="{00000000-0005-0000-0000-000047950000}"/>
    <cellStyle name="常规 2 3 4 3 2 4 3 3" xfId="38168" xr:uid="{00000000-0005-0000-0000-000048950000}"/>
    <cellStyle name="常规 2 3 4 3 2 4 3 4" xfId="38169" xr:uid="{00000000-0005-0000-0000-000049950000}"/>
    <cellStyle name="常规 2 3 4 3 2 4 4" xfId="38170" xr:uid="{00000000-0005-0000-0000-00004A950000}"/>
    <cellStyle name="常规 2 3 4 3 2 4 4 2" xfId="38171" xr:uid="{00000000-0005-0000-0000-00004B950000}"/>
    <cellStyle name="常规 2 3 4 3 2 4 5" xfId="38172" xr:uid="{00000000-0005-0000-0000-00004C950000}"/>
    <cellStyle name="常规 2 3 4 3 2 4 6" xfId="38173" xr:uid="{00000000-0005-0000-0000-00004D950000}"/>
    <cellStyle name="常规 2 3 4 3 2 5" xfId="38174" xr:uid="{00000000-0005-0000-0000-00004E950000}"/>
    <cellStyle name="常规 2 3 4 3 2 5 2" xfId="38175" xr:uid="{00000000-0005-0000-0000-00004F950000}"/>
    <cellStyle name="常规 2 3 4 3 2 5 2 2" xfId="38176" xr:uid="{00000000-0005-0000-0000-000050950000}"/>
    <cellStyle name="常规 2 3 4 3 2 5 2 3" xfId="38177" xr:uid="{00000000-0005-0000-0000-000051950000}"/>
    <cellStyle name="常规 2 3 4 3 2 5 3" xfId="38178" xr:uid="{00000000-0005-0000-0000-000052950000}"/>
    <cellStyle name="常规 2 3 4 3 2 5 3 2" xfId="38179" xr:uid="{00000000-0005-0000-0000-000053950000}"/>
    <cellStyle name="常规 2 3 4 3 2 5 3 3" xfId="38180" xr:uid="{00000000-0005-0000-0000-000054950000}"/>
    <cellStyle name="常规 2 3 4 3 2 5 4" xfId="38181" xr:uid="{00000000-0005-0000-0000-000055950000}"/>
    <cellStyle name="常规 2 3 4 3 2 5 4 2" xfId="38182" xr:uid="{00000000-0005-0000-0000-000056950000}"/>
    <cellStyle name="常规 2 3 4 3 2 5 5" xfId="38183" xr:uid="{00000000-0005-0000-0000-000057950000}"/>
    <cellStyle name="常规 2 3 4 3 2 5 6" xfId="38184" xr:uid="{00000000-0005-0000-0000-000058950000}"/>
    <cellStyle name="常规 2 3 4 3 2 6" xfId="38185" xr:uid="{00000000-0005-0000-0000-000059950000}"/>
    <cellStyle name="常规 2 3 4 3 2 6 2" xfId="38186" xr:uid="{00000000-0005-0000-0000-00005A950000}"/>
    <cellStyle name="常规 2 3 4 3 2 6 2 2" xfId="38187" xr:uid="{00000000-0005-0000-0000-00005B950000}"/>
    <cellStyle name="常规 2 3 4 3 2 6 2 3" xfId="38188" xr:uid="{00000000-0005-0000-0000-00005C950000}"/>
    <cellStyle name="常规 2 3 4 3 2 6 3" xfId="38189" xr:uid="{00000000-0005-0000-0000-00005D950000}"/>
    <cellStyle name="常规 2 3 4 3 2 6 3 2" xfId="38190" xr:uid="{00000000-0005-0000-0000-00005E950000}"/>
    <cellStyle name="常规 2 3 4 3 2 6 4" xfId="38191" xr:uid="{00000000-0005-0000-0000-00005F950000}"/>
    <cellStyle name="常规 2 3 4 3 2 6 5" xfId="38192" xr:uid="{00000000-0005-0000-0000-000060950000}"/>
    <cellStyle name="常规 2 3 4 3 2 7" xfId="38193" xr:uid="{00000000-0005-0000-0000-000061950000}"/>
    <cellStyle name="常规 2 3 4 3 2 7 2" xfId="38194" xr:uid="{00000000-0005-0000-0000-000062950000}"/>
    <cellStyle name="常规 2 3 4 3 2 7 2 2" xfId="38195" xr:uid="{00000000-0005-0000-0000-000063950000}"/>
    <cellStyle name="常规 2 3 4 3 2 7 2 3" xfId="38196" xr:uid="{00000000-0005-0000-0000-000064950000}"/>
    <cellStyle name="常规 2 3 4 3 2 7 3" xfId="38197" xr:uid="{00000000-0005-0000-0000-000065950000}"/>
    <cellStyle name="常规 2 3 4 3 2 7 3 2" xfId="38198" xr:uid="{00000000-0005-0000-0000-000066950000}"/>
    <cellStyle name="常规 2 3 4 3 2 7 4" xfId="38199" xr:uid="{00000000-0005-0000-0000-000067950000}"/>
    <cellStyle name="常规 2 3 4 3 2 8" xfId="38200" xr:uid="{00000000-0005-0000-0000-000068950000}"/>
    <cellStyle name="常规 2 3 4 3 2 8 2" xfId="38201" xr:uid="{00000000-0005-0000-0000-000069950000}"/>
    <cellStyle name="常规 2 3 4 3 2 8 3" xfId="38202" xr:uid="{00000000-0005-0000-0000-00006A950000}"/>
    <cellStyle name="常规 2 3 4 3 2 9" xfId="38203" xr:uid="{00000000-0005-0000-0000-00006B950000}"/>
    <cellStyle name="常规 2 3 4 3 2 9 2" xfId="38204" xr:uid="{00000000-0005-0000-0000-00006C950000}"/>
    <cellStyle name="常规 2 3 4 3 3" xfId="38205" xr:uid="{00000000-0005-0000-0000-00006D950000}"/>
    <cellStyle name="常规 2 3 4 3 3 2" xfId="38206" xr:uid="{00000000-0005-0000-0000-00006E950000}"/>
    <cellStyle name="常规 2 3 4 3 3 2 2" xfId="38207" xr:uid="{00000000-0005-0000-0000-00006F950000}"/>
    <cellStyle name="常规 2 3 4 3 3 2 2 2" xfId="38208" xr:uid="{00000000-0005-0000-0000-000070950000}"/>
    <cellStyle name="常规 2 3 4 3 3 2 2 2 2" xfId="38209" xr:uid="{00000000-0005-0000-0000-000071950000}"/>
    <cellStyle name="常规 2 3 4 3 3 2 2 2 3" xfId="38210" xr:uid="{00000000-0005-0000-0000-000072950000}"/>
    <cellStyle name="常规 2 3 4 3 3 2 2 3" xfId="38211" xr:uid="{00000000-0005-0000-0000-000073950000}"/>
    <cellStyle name="常规 2 3 4 3 3 2 2 3 2" xfId="38212" xr:uid="{00000000-0005-0000-0000-000074950000}"/>
    <cellStyle name="常规 2 3 4 3 3 2 2 4" xfId="38213" xr:uid="{00000000-0005-0000-0000-000075950000}"/>
    <cellStyle name="常规 2 3 4 3 3 2 3" xfId="38214" xr:uid="{00000000-0005-0000-0000-000076950000}"/>
    <cellStyle name="常规 2 3 4 3 3 2 3 2" xfId="38215" xr:uid="{00000000-0005-0000-0000-000077950000}"/>
    <cellStyle name="常规 2 3 4 3 3 2 3 2 2" xfId="38216" xr:uid="{00000000-0005-0000-0000-000078950000}"/>
    <cellStyle name="常规 2 3 4 3 3 2 3 2 3" xfId="38217" xr:uid="{00000000-0005-0000-0000-000079950000}"/>
    <cellStyle name="常规 2 3 4 3 3 2 3 3" xfId="38218" xr:uid="{00000000-0005-0000-0000-00007A950000}"/>
    <cellStyle name="常规 2 3 4 3 3 2 3 4" xfId="38219" xr:uid="{00000000-0005-0000-0000-00007B950000}"/>
    <cellStyle name="常规 2 3 4 3 3 2 4" xfId="38220" xr:uid="{00000000-0005-0000-0000-00007C950000}"/>
    <cellStyle name="常规 2 3 4 3 3 2 4 2" xfId="38221" xr:uid="{00000000-0005-0000-0000-00007D950000}"/>
    <cellStyle name="常规 2 3 4 3 3 2 4 2 2" xfId="38222" xr:uid="{00000000-0005-0000-0000-00007E950000}"/>
    <cellStyle name="常规 2 3 4 3 3 2 4 3" xfId="38223" xr:uid="{00000000-0005-0000-0000-00007F950000}"/>
    <cellStyle name="常规 2 3 4 3 3 2 5" xfId="38224" xr:uid="{00000000-0005-0000-0000-000080950000}"/>
    <cellStyle name="常规 2 3 4 3 3 2 5 2" xfId="38225" xr:uid="{00000000-0005-0000-0000-000081950000}"/>
    <cellStyle name="常规 2 3 4 3 3 2 6" xfId="38226" xr:uid="{00000000-0005-0000-0000-000082950000}"/>
    <cellStyle name="常规 2 3 4 3 3 2 6 2" xfId="5057" xr:uid="{00000000-0005-0000-0000-0000F1130000}"/>
    <cellStyle name="常规 2 3 4 3 3 2 7" xfId="38227" xr:uid="{00000000-0005-0000-0000-000083950000}"/>
    <cellStyle name="常规 2 3 4 3 3 3" xfId="38228" xr:uid="{00000000-0005-0000-0000-000084950000}"/>
    <cellStyle name="常规 2 3 4 3 3 3 2" xfId="38229" xr:uid="{00000000-0005-0000-0000-000085950000}"/>
    <cellStyle name="常规 2 3 4 3 3 3 2 2" xfId="38230" xr:uid="{00000000-0005-0000-0000-000086950000}"/>
    <cellStyle name="常规 2 3 4 3 3 3 2 2 2" xfId="38231" xr:uid="{00000000-0005-0000-0000-000087950000}"/>
    <cellStyle name="常规 2 3 4 3 3 3 2 2 3" xfId="38232" xr:uid="{00000000-0005-0000-0000-000088950000}"/>
    <cellStyle name="常规 2 3 4 3 3 3 2 3" xfId="38233" xr:uid="{00000000-0005-0000-0000-000089950000}"/>
    <cellStyle name="常规 2 3 4 3 3 3 2 4" xfId="38234" xr:uid="{00000000-0005-0000-0000-00008A950000}"/>
    <cellStyle name="常规 2 3 4 3 3 3 3" xfId="38235" xr:uid="{00000000-0005-0000-0000-00008B950000}"/>
    <cellStyle name="常规 2 3 4 3 3 3 3 2" xfId="38236" xr:uid="{00000000-0005-0000-0000-00008C950000}"/>
    <cellStyle name="常规 2 3 4 3 3 3 3 2 2" xfId="38237" xr:uid="{00000000-0005-0000-0000-00008D950000}"/>
    <cellStyle name="常规 2 3 4 3 3 3 3 2 3" xfId="38238" xr:uid="{00000000-0005-0000-0000-00008E950000}"/>
    <cellStyle name="常规 2 3 4 3 3 3 3 3" xfId="38239" xr:uid="{00000000-0005-0000-0000-00008F950000}"/>
    <cellStyle name="常规 2 3 4 3 3 3 3 4" xfId="38240" xr:uid="{00000000-0005-0000-0000-000090950000}"/>
    <cellStyle name="常规 2 3 4 3 3 3 4" xfId="38241" xr:uid="{00000000-0005-0000-0000-000091950000}"/>
    <cellStyle name="常规 2 3 4 3 3 3 4 2" xfId="38242" xr:uid="{00000000-0005-0000-0000-000092950000}"/>
    <cellStyle name="常规 2 3 4 3 3 3 4 2 2" xfId="38243" xr:uid="{00000000-0005-0000-0000-000093950000}"/>
    <cellStyle name="常规 2 3 4 3 3 3 4 3" xfId="38244" xr:uid="{00000000-0005-0000-0000-000094950000}"/>
    <cellStyle name="常规 2 3 4 3 3 3 5" xfId="38245" xr:uid="{00000000-0005-0000-0000-000095950000}"/>
    <cellStyle name="常规 2 3 4 3 3 3 5 2" xfId="38246" xr:uid="{00000000-0005-0000-0000-000096950000}"/>
    <cellStyle name="常规 2 3 4 3 3 3 5 3" xfId="38247" xr:uid="{00000000-0005-0000-0000-000097950000}"/>
    <cellStyle name="常规 2 3 4 3 3 3 6" xfId="38248" xr:uid="{00000000-0005-0000-0000-000098950000}"/>
    <cellStyle name="常规 2 3 4 3 3 3 6 2" xfId="38249" xr:uid="{00000000-0005-0000-0000-000099950000}"/>
    <cellStyle name="常规 2 3 4 3 3 3 7" xfId="38250" xr:uid="{00000000-0005-0000-0000-00009A950000}"/>
    <cellStyle name="常规 2 3 4 3 3 4" xfId="38251" xr:uid="{00000000-0005-0000-0000-00009B950000}"/>
    <cellStyle name="常规 2 3 4 3 3 5" xfId="38252" xr:uid="{00000000-0005-0000-0000-00009C950000}"/>
    <cellStyle name="常规 2 3 4 3 3 6" xfId="38253" xr:uid="{00000000-0005-0000-0000-00009D950000}"/>
    <cellStyle name="常规 2 3 4 3 4" xfId="38254" xr:uid="{00000000-0005-0000-0000-00009E950000}"/>
    <cellStyle name="常规 2 3 4 3 4 2" xfId="38255" xr:uid="{00000000-0005-0000-0000-00009F950000}"/>
    <cellStyle name="常规 2 3 4 3 4 2 2" xfId="38256" xr:uid="{00000000-0005-0000-0000-0000A0950000}"/>
    <cellStyle name="常规 2 3 4 3 4 2 2 2" xfId="38257" xr:uid="{00000000-0005-0000-0000-0000A1950000}"/>
    <cellStyle name="常规 2 3 4 3 4 2 3" xfId="38258" xr:uid="{00000000-0005-0000-0000-0000A2950000}"/>
    <cellStyle name="常规 2 3 4 3 4 2 3 2" xfId="38259" xr:uid="{00000000-0005-0000-0000-0000A3950000}"/>
    <cellStyle name="常规 2 3 4 3 4 2 4" xfId="38260" xr:uid="{00000000-0005-0000-0000-0000A4950000}"/>
    <cellStyle name="常规 2 3 4 3 4 3" xfId="38261" xr:uid="{00000000-0005-0000-0000-0000A5950000}"/>
    <cellStyle name="常规 2 3 4 3 4 3 2" xfId="38262" xr:uid="{00000000-0005-0000-0000-0000A6950000}"/>
    <cellStyle name="常规 2 3 4 3 4 3 3" xfId="38263" xr:uid="{00000000-0005-0000-0000-0000A7950000}"/>
    <cellStyle name="常规 2 3 4 3 4 4" xfId="38264" xr:uid="{00000000-0005-0000-0000-0000A8950000}"/>
    <cellStyle name="常规 2 3 4 3 4 5" xfId="38265" xr:uid="{00000000-0005-0000-0000-0000A9950000}"/>
    <cellStyle name="常规 2 3 4 3 4 6" xfId="38266" xr:uid="{00000000-0005-0000-0000-0000AA950000}"/>
    <cellStyle name="常规 2 3 4 3 5" xfId="38267" xr:uid="{00000000-0005-0000-0000-0000AB950000}"/>
    <cellStyle name="常规 2 3 4 3 5 2" xfId="38268" xr:uid="{00000000-0005-0000-0000-0000AC950000}"/>
    <cellStyle name="常规 2 3 4 3 5 2 2" xfId="38269" xr:uid="{00000000-0005-0000-0000-0000AD950000}"/>
    <cellStyle name="常规 2 3 4 3 5 2 2 2" xfId="38270" xr:uid="{00000000-0005-0000-0000-0000AE950000}"/>
    <cellStyle name="常规 2 3 4 3 5 2 3" xfId="38271" xr:uid="{00000000-0005-0000-0000-0000AF950000}"/>
    <cellStyle name="常规 2 3 4 3 5 2 4" xfId="38272" xr:uid="{00000000-0005-0000-0000-0000B0950000}"/>
    <cellStyle name="常规 2 3 4 3 5 3" xfId="38273" xr:uid="{00000000-0005-0000-0000-0000B1950000}"/>
    <cellStyle name="常规 2 3 4 3 5 3 2" xfId="38274" xr:uid="{00000000-0005-0000-0000-0000B2950000}"/>
    <cellStyle name="常规 2 3 4 3 5 3 2 2" xfId="38275" xr:uid="{00000000-0005-0000-0000-0000B3950000}"/>
    <cellStyle name="常规 2 3 4 3 5 3 3" xfId="38276" xr:uid="{00000000-0005-0000-0000-0000B4950000}"/>
    <cellStyle name="常规 2 3 4 3 5 3 4" xfId="38277" xr:uid="{00000000-0005-0000-0000-0000B5950000}"/>
    <cellStyle name="常规 2 3 4 3 5 4" xfId="38278" xr:uid="{00000000-0005-0000-0000-0000B6950000}"/>
    <cellStyle name="常规 2 3 4 3 5 4 2" xfId="38279" xr:uid="{00000000-0005-0000-0000-0000B7950000}"/>
    <cellStyle name="常规 2 3 4 3 5 5" xfId="38280" xr:uid="{00000000-0005-0000-0000-0000B8950000}"/>
    <cellStyle name="常规 2 3 4 3 5 6" xfId="38281" xr:uid="{00000000-0005-0000-0000-0000B9950000}"/>
    <cellStyle name="常规 2 3 4 3 6" xfId="38282" xr:uid="{00000000-0005-0000-0000-0000BA950000}"/>
    <cellStyle name="常规 2 3 4 3 6 2" xfId="38283" xr:uid="{00000000-0005-0000-0000-0000BB950000}"/>
    <cellStyle name="常规 2 3 4 3 6 2 2" xfId="38284" xr:uid="{00000000-0005-0000-0000-0000BC950000}"/>
    <cellStyle name="常规 2 3 4 3 6 2 2 2" xfId="38285" xr:uid="{00000000-0005-0000-0000-0000BD950000}"/>
    <cellStyle name="常规 2 3 4 3 6 2 3" xfId="38286" xr:uid="{00000000-0005-0000-0000-0000BE950000}"/>
    <cellStyle name="常规 2 3 4 3 6 2 4" xfId="38287" xr:uid="{00000000-0005-0000-0000-0000BF950000}"/>
    <cellStyle name="常规 2 3 4 3 6 3" xfId="38288" xr:uid="{00000000-0005-0000-0000-0000C0950000}"/>
    <cellStyle name="常规 2 3 4 3 6 3 2" xfId="38289" xr:uid="{00000000-0005-0000-0000-0000C1950000}"/>
    <cellStyle name="常规 2 3 4 3 6 3 3" xfId="38290" xr:uid="{00000000-0005-0000-0000-0000C2950000}"/>
    <cellStyle name="常规 2 3 4 3 6 4" xfId="38291" xr:uid="{00000000-0005-0000-0000-0000C3950000}"/>
    <cellStyle name="常规 2 3 4 3 6 4 2" xfId="38292" xr:uid="{00000000-0005-0000-0000-0000C4950000}"/>
    <cellStyle name="常规 2 3 4 3 6 5" xfId="38293" xr:uid="{00000000-0005-0000-0000-0000C5950000}"/>
    <cellStyle name="常规 2 3 4 3 6 6" xfId="38294" xr:uid="{00000000-0005-0000-0000-0000C6950000}"/>
    <cellStyle name="常规 2 3 4 3 7" xfId="38295" xr:uid="{00000000-0005-0000-0000-0000C7950000}"/>
    <cellStyle name="常规 2 3 4 3 7 2" xfId="38296" xr:uid="{00000000-0005-0000-0000-0000C8950000}"/>
    <cellStyle name="常规 2 3 4 3 7 2 2" xfId="38297" xr:uid="{00000000-0005-0000-0000-0000C9950000}"/>
    <cellStyle name="常规 2 3 4 3 7 2 3" xfId="38298" xr:uid="{00000000-0005-0000-0000-0000CA950000}"/>
    <cellStyle name="常规 2 3 4 3 7 3" xfId="29185" xr:uid="{00000000-0005-0000-0000-000031720000}"/>
    <cellStyle name="常规 2 3 4 3 7 3 2" xfId="38299" xr:uid="{00000000-0005-0000-0000-0000CB950000}"/>
    <cellStyle name="常规 2 3 4 3 7 4" xfId="30789" xr:uid="{00000000-0005-0000-0000-000075780000}"/>
    <cellStyle name="常规 2 3 4 3 7 5" xfId="38300" xr:uid="{00000000-0005-0000-0000-0000CC950000}"/>
    <cellStyle name="常规 2 3 4 3 8" xfId="38301" xr:uid="{00000000-0005-0000-0000-0000CD950000}"/>
    <cellStyle name="常规 2 3 4 3 8 2" xfId="38302" xr:uid="{00000000-0005-0000-0000-0000CE950000}"/>
    <cellStyle name="常规 2 3 4 3 8 2 2" xfId="38303" xr:uid="{00000000-0005-0000-0000-0000CF950000}"/>
    <cellStyle name="常规 2 3 4 3 8 2 3" xfId="38304" xr:uid="{00000000-0005-0000-0000-0000D0950000}"/>
    <cellStyle name="常规 2 3 4 3 8 3" xfId="27175" xr:uid="{00000000-0005-0000-0000-0000576A0000}"/>
    <cellStyle name="常规 2 3 4 3 8 3 2" xfId="38305" xr:uid="{00000000-0005-0000-0000-0000D1950000}"/>
    <cellStyle name="常规 2 3 4 3 8 4" xfId="38306" xr:uid="{00000000-0005-0000-0000-0000D2950000}"/>
    <cellStyle name="常规 2 3 4 3 8 5" xfId="38307" xr:uid="{00000000-0005-0000-0000-0000D3950000}"/>
    <cellStyle name="常规 2 3 4 3 9" xfId="38308" xr:uid="{00000000-0005-0000-0000-0000D4950000}"/>
    <cellStyle name="常规 2 3 4 3 9 2" xfId="8863" xr:uid="{00000000-0005-0000-0000-0000CF220000}"/>
    <cellStyle name="常规 2 3 4 3 9 3" xfId="8865" xr:uid="{00000000-0005-0000-0000-0000D1220000}"/>
    <cellStyle name="常规 2 3 4 4" xfId="3470" xr:uid="{00000000-0005-0000-0000-0000BE0D0000}"/>
    <cellStyle name="常规 2 3 4 4 2" xfId="38309" xr:uid="{00000000-0005-0000-0000-0000D5950000}"/>
    <cellStyle name="常规 2 3 4 4 2 2" xfId="38310" xr:uid="{00000000-0005-0000-0000-0000D6950000}"/>
    <cellStyle name="常规 2 3 4 4 2 2 2" xfId="38311" xr:uid="{00000000-0005-0000-0000-0000D7950000}"/>
    <cellStyle name="常规 2 3 4 4 2 2 2 2" xfId="38312" xr:uid="{00000000-0005-0000-0000-0000D8950000}"/>
    <cellStyle name="常规 2 3 4 4 2 2 2 3" xfId="38313" xr:uid="{00000000-0005-0000-0000-0000D9950000}"/>
    <cellStyle name="常规 2 3 4 4 2 2 3" xfId="38314" xr:uid="{00000000-0005-0000-0000-0000DA950000}"/>
    <cellStyle name="常规 2 3 4 4 2 2 4" xfId="38315" xr:uid="{00000000-0005-0000-0000-0000DB950000}"/>
    <cellStyle name="常规 2 3 4 4 2 2 5" xfId="38316" xr:uid="{00000000-0005-0000-0000-0000DC950000}"/>
    <cellStyle name="常规 2 3 4 4 2 3" xfId="38317" xr:uid="{00000000-0005-0000-0000-0000DD950000}"/>
    <cellStyle name="常规 2 3 4 4 2 3 2" xfId="38318" xr:uid="{00000000-0005-0000-0000-0000DE950000}"/>
    <cellStyle name="常规 2 3 4 4 2 3 2 2" xfId="38319" xr:uid="{00000000-0005-0000-0000-0000DF950000}"/>
    <cellStyle name="常规 2 3 4 4 2 3 3" xfId="38320" xr:uid="{00000000-0005-0000-0000-0000E0950000}"/>
    <cellStyle name="常规 2 3 4 4 2 3 4" xfId="38321" xr:uid="{00000000-0005-0000-0000-0000E1950000}"/>
    <cellStyle name="常规 2 3 4 4 2 4" xfId="31285" xr:uid="{00000000-0005-0000-0000-0000657A0000}"/>
    <cellStyle name="常规 2 3 4 4 2 4 2" xfId="38322" xr:uid="{00000000-0005-0000-0000-0000E2950000}"/>
    <cellStyle name="常规 2 3 4 4 2 5" xfId="31287" xr:uid="{00000000-0005-0000-0000-0000677A0000}"/>
    <cellStyle name="常规 2 3 4 4 3" xfId="38323" xr:uid="{00000000-0005-0000-0000-0000E3950000}"/>
    <cellStyle name="常规 2 3 4 4 3 2" xfId="38324" xr:uid="{00000000-0005-0000-0000-0000E4950000}"/>
    <cellStyle name="常规 2 3 4 4 3 3" xfId="38325" xr:uid="{00000000-0005-0000-0000-0000E5950000}"/>
    <cellStyle name="常规 2 3 4 4 4" xfId="38326" xr:uid="{00000000-0005-0000-0000-0000E6950000}"/>
    <cellStyle name="常规 2 3 4 4 5" xfId="38327" xr:uid="{00000000-0005-0000-0000-0000E7950000}"/>
    <cellStyle name="常规 2 3 4 4 5 2" xfId="38328" xr:uid="{00000000-0005-0000-0000-0000E8950000}"/>
    <cellStyle name="常规 2 3 4 4 5 2 2" xfId="38329" xr:uid="{00000000-0005-0000-0000-0000E9950000}"/>
    <cellStyle name="常规 2 3 4 4 5 3" xfId="38330" xr:uid="{00000000-0005-0000-0000-0000EA950000}"/>
    <cellStyle name="常规 2 3 4 4 6" xfId="38331" xr:uid="{00000000-0005-0000-0000-0000EB950000}"/>
    <cellStyle name="常规 2 3 4 4 6 2" xfId="38332" xr:uid="{00000000-0005-0000-0000-0000EC950000}"/>
    <cellStyle name="常规 2 3 4 5" xfId="38333" xr:uid="{00000000-0005-0000-0000-0000ED950000}"/>
    <cellStyle name="常规 2 3 4 5 2" xfId="252" xr:uid="{00000000-0005-0000-0000-00001F010000}"/>
    <cellStyle name="常规 2 3 4 5 2 2" xfId="23891" xr:uid="{00000000-0005-0000-0000-0000835D0000}"/>
    <cellStyle name="常规 2 3 4 5 2 2 2" xfId="10329" xr:uid="{00000000-0005-0000-0000-000089280000}"/>
    <cellStyle name="常规 2 3 4 5 2 2 3" xfId="23893" xr:uid="{00000000-0005-0000-0000-0000855D0000}"/>
    <cellStyle name="常规 2 3 4 5 2 3" xfId="23895" xr:uid="{00000000-0005-0000-0000-0000875D0000}"/>
    <cellStyle name="常规 2 3 4 5 2 3 2" xfId="23897" xr:uid="{00000000-0005-0000-0000-0000895D0000}"/>
    <cellStyle name="常规 2 3 4 5 2 3 2 2" xfId="38334" xr:uid="{00000000-0005-0000-0000-0000EE950000}"/>
    <cellStyle name="常规 2 3 4 5 2 3 3" xfId="38335" xr:uid="{00000000-0005-0000-0000-0000EF950000}"/>
    <cellStyle name="常规 2 3 4 5 2 3 4" xfId="38336" xr:uid="{00000000-0005-0000-0000-0000F0950000}"/>
    <cellStyle name="常规 2 3 4 5 2 4" xfId="23899" xr:uid="{00000000-0005-0000-0000-00008B5D0000}"/>
    <cellStyle name="常规 2 3 4 5 3" xfId="23902" xr:uid="{00000000-0005-0000-0000-00008E5D0000}"/>
    <cellStyle name="常规 2 3 4 5 3 2" xfId="23904" xr:uid="{00000000-0005-0000-0000-0000905D0000}"/>
    <cellStyle name="常规 2 3 4 5 4" xfId="19424" xr:uid="{00000000-0005-0000-0000-0000104C0000}"/>
    <cellStyle name="常规 2 3 4 5 4 2" xfId="23907" xr:uid="{00000000-0005-0000-0000-0000935D0000}"/>
    <cellStyle name="常规 2 3 4 5 4 2 2" xfId="38337" xr:uid="{00000000-0005-0000-0000-0000F1950000}"/>
    <cellStyle name="常规 2 3 4 5 4 3" xfId="23909" xr:uid="{00000000-0005-0000-0000-0000955D0000}"/>
    <cellStyle name="常规 2 3 4 5 5" xfId="20707" xr:uid="{00000000-0005-0000-0000-000013510000}"/>
    <cellStyle name="常规 2 3 4 5 6" xfId="38338" xr:uid="{00000000-0005-0000-0000-0000F2950000}"/>
    <cellStyle name="常规 2 3 4 5 6 2" xfId="38339" xr:uid="{00000000-0005-0000-0000-0000F3950000}"/>
    <cellStyle name="常规 2 3 4 6" xfId="38340" xr:uid="{00000000-0005-0000-0000-0000F4950000}"/>
    <cellStyle name="常规 2 3 4 6 2" xfId="10041" xr:uid="{00000000-0005-0000-0000-000069270000}"/>
    <cellStyle name="常规 2 3 4 6 2 2" xfId="38341" xr:uid="{00000000-0005-0000-0000-0000F5950000}"/>
    <cellStyle name="常规 2 3 4 6 2 2 2" xfId="38342" xr:uid="{00000000-0005-0000-0000-0000F6950000}"/>
    <cellStyle name="常规 2 3 4 6 2 2 2 2" xfId="38343" xr:uid="{00000000-0005-0000-0000-0000F7950000}"/>
    <cellStyle name="常规 2 3 4 6 2 2 2 2 2" xfId="38344" xr:uid="{00000000-0005-0000-0000-0000F8950000}"/>
    <cellStyle name="常规 2 3 4 6 2 2 2 2 3" xfId="38345" xr:uid="{00000000-0005-0000-0000-0000F9950000}"/>
    <cellStyle name="常规 2 3 4 6 2 2 2 3" xfId="38346" xr:uid="{00000000-0005-0000-0000-0000FA950000}"/>
    <cellStyle name="常规 2 3 4 6 2 2 2 4" xfId="38347" xr:uid="{00000000-0005-0000-0000-0000FB950000}"/>
    <cellStyle name="常规 2 3 4 6 2 2 3" xfId="38348" xr:uid="{00000000-0005-0000-0000-0000FC950000}"/>
    <cellStyle name="常规 2 3 4 6 2 2 3 2" xfId="38349" xr:uid="{00000000-0005-0000-0000-0000FD950000}"/>
    <cellStyle name="常规 2 3 4 6 2 2 3 2 2" xfId="38350" xr:uid="{00000000-0005-0000-0000-0000FE950000}"/>
    <cellStyle name="常规 2 3 4 6 2 2 3 2 3" xfId="38351" xr:uid="{00000000-0005-0000-0000-0000FF950000}"/>
    <cellStyle name="常规 2 3 4 6 2 2 3 3" xfId="38352" xr:uid="{00000000-0005-0000-0000-000000960000}"/>
    <cellStyle name="常规 2 3 4 6 2 2 3 4" xfId="38353" xr:uid="{00000000-0005-0000-0000-000001960000}"/>
    <cellStyle name="常规 2 3 4 6 2 2 4" xfId="38354" xr:uid="{00000000-0005-0000-0000-000002960000}"/>
    <cellStyle name="常规 2 3 4 6 2 2 4 2" xfId="38355" xr:uid="{00000000-0005-0000-0000-000003960000}"/>
    <cellStyle name="常规 2 3 4 6 2 2 4 2 2" xfId="38356" xr:uid="{00000000-0005-0000-0000-000004960000}"/>
    <cellStyle name="常规 2 3 4 6 2 2 4 3" xfId="38357" xr:uid="{00000000-0005-0000-0000-000005960000}"/>
    <cellStyle name="常规 2 3 4 6 2 2 5" xfId="38358" xr:uid="{00000000-0005-0000-0000-000006960000}"/>
    <cellStyle name="常规 2 3 4 6 2 2 5 2" xfId="38359" xr:uid="{00000000-0005-0000-0000-000007960000}"/>
    <cellStyle name="常规 2 3 4 6 2 2 6" xfId="38360" xr:uid="{00000000-0005-0000-0000-000008960000}"/>
    <cellStyle name="常规 2 3 4 6 2 2 7" xfId="38361" xr:uid="{00000000-0005-0000-0000-000009960000}"/>
    <cellStyle name="常规 2 3 4 6 2 3" xfId="38362" xr:uid="{00000000-0005-0000-0000-00000A960000}"/>
    <cellStyle name="常规 2 3 4 6 2 4" xfId="38363" xr:uid="{00000000-0005-0000-0000-00000B960000}"/>
    <cellStyle name="常规 2 3 4 6 3" xfId="10045" xr:uid="{00000000-0005-0000-0000-00006D270000}"/>
    <cellStyle name="常规 2 3 4 6 3 2" xfId="38364" xr:uid="{00000000-0005-0000-0000-00000C960000}"/>
    <cellStyle name="常规 2 3 4 6 3 2 2" xfId="38365" xr:uid="{00000000-0005-0000-0000-00000D960000}"/>
    <cellStyle name="常规 2 3 4 6 3 2 2 2" xfId="38366" xr:uid="{00000000-0005-0000-0000-00000E960000}"/>
    <cellStyle name="常规 2 3 4 6 3 2 2 3" xfId="38367" xr:uid="{00000000-0005-0000-0000-00000F960000}"/>
    <cellStyle name="常规 2 3 4 6 3 2 3" xfId="38368" xr:uid="{00000000-0005-0000-0000-000010960000}"/>
    <cellStyle name="常规 2 3 4 6 3 2 4" xfId="38369" xr:uid="{00000000-0005-0000-0000-000011960000}"/>
    <cellStyle name="常规 2 3 4 6 3 3" xfId="38370" xr:uid="{00000000-0005-0000-0000-000012960000}"/>
    <cellStyle name="常规 2 3 4 6 3 3 2" xfId="38371" xr:uid="{00000000-0005-0000-0000-000013960000}"/>
    <cellStyle name="常规 2 3 4 6 3 3 2 2" xfId="38372" xr:uid="{00000000-0005-0000-0000-000014960000}"/>
    <cellStyle name="常规 2 3 4 6 3 3 2 3" xfId="38373" xr:uid="{00000000-0005-0000-0000-000015960000}"/>
    <cellStyle name="常规 2 3 4 6 3 3 3" xfId="38374" xr:uid="{00000000-0005-0000-0000-000016960000}"/>
    <cellStyle name="常规 2 3 4 6 3 3 4" xfId="38375" xr:uid="{00000000-0005-0000-0000-000017960000}"/>
    <cellStyle name="常规 2 3 4 6 3 4" xfId="38376" xr:uid="{00000000-0005-0000-0000-000018960000}"/>
    <cellStyle name="常规 2 3 4 6 3 4 2" xfId="38377" xr:uid="{00000000-0005-0000-0000-000019960000}"/>
    <cellStyle name="常规 2 3 4 6 3 4 2 2" xfId="38378" xr:uid="{00000000-0005-0000-0000-00001A960000}"/>
    <cellStyle name="常规 2 3 4 6 3 4 3" xfId="38379" xr:uid="{00000000-0005-0000-0000-00001B960000}"/>
    <cellStyle name="常规 2 3 4 6 3 5" xfId="38380" xr:uid="{00000000-0005-0000-0000-00001C960000}"/>
    <cellStyle name="常规 2 3 4 6 3 6" xfId="38381" xr:uid="{00000000-0005-0000-0000-00001D960000}"/>
    <cellStyle name="常规 2 3 4 6 4" xfId="38383" xr:uid="{00000000-0005-0000-0000-00001F960000}"/>
    <cellStyle name="常规 2 3 4 6 4 2" xfId="38384" xr:uid="{00000000-0005-0000-0000-000020960000}"/>
    <cellStyle name="常规 2 3 4 6 4 2 2" xfId="38385" xr:uid="{00000000-0005-0000-0000-000021960000}"/>
    <cellStyle name="常规 2 3 4 6 4 3" xfId="38386" xr:uid="{00000000-0005-0000-0000-000022960000}"/>
    <cellStyle name="常规 2 3 4 6 5" xfId="38388" xr:uid="{00000000-0005-0000-0000-000024960000}"/>
    <cellStyle name="常规 2 3 4 6 5 2" xfId="38389" xr:uid="{00000000-0005-0000-0000-000025960000}"/>
    <cellStyle name="常规 2 3 4 7" xfId="38390" xr:uid="{00000000-0005-0000-0000-000026960000}"/>
    <cellStyle name="常规 2 3 4 7 2" xfId="23948" xr:uid="{00000000-0005-0000-0000-0000BC5D0000}"/>
    <cellStyle name="常规 2 3 4 7 2 2" xfId="38391" xr:uid="{00000000-0005-0000-0000-000027960000}"/>
    <cellStyle name="常规 2 3 4 7 2 2 2" xfId="38392" xr:uid="{00000000-0005-0000-0000-000028960000}"/>
    <cellStyle name="常规 2 3 4 7 2 2 2 2" xfId="38393" xr:uid="{00000000-0005-0000-0000-000029960000}"/>
    <cellStyle name="常规 2 3 4 7 2 2 2 3" xfId="38394" xr:uid="{00000000-0005-0000-0000-00002A960000}"/>
    <cellStyle name="常规 2 3 4 7 2 2 3" xfId="38396" xr:uid="{00000000-0005-0000-0000-00002C960000}"/>
    <cellStyle name="常规 2 3 4 7 2 2 4" xfId="38398" xr:uid="{00000000-0005-0000-0000-00002E960000}"/>
    <cellStyle name="常规 2 3 4 7 2 3" xfId="38399" xr:uid="{00000000-0005-0000-0000-00002F960000}"/>
    <cellStyle name="常规 2 3 4 7 2 3 2" xfId="38400" xr:uid="{00000000-0005-0000-0000-000030960000}"/>
    <cellStyle name="常规 2 3 4 7 2 3 2 2" xfId="38401" xr:uid="{00000000-0005-0000-0000-000031960000}"/>
    <cellStyle name="常规 2 3 4 7 2 3 2 3" xfId="38402" xr:uid="{00000000-0005-0000-0000-000032960000}"/>
    <cellStyle name="常规 2 3 4 7 2 3 3" xfId="38403" xr:uid="{00000000-0005-0000-0000-000033960000}"/>
    <cellStyle name="常规 2 3 4 7 2 3 4" xfId="38404" xr:uid="{00000000-0005-0000-0000-000034960000}"/>
    <cellStyle name="常规 2 3 4 7 2 4" xfId="38405" xr:uid="{00000000-0005-0000-0000-000035960000}"/>
    <cellStyle name="常规 2 3 4 7 2 4 2" xfId="38406" xr:uid="{00000000-0005-0000-0000-000036960000}"/>
    <cellStyle name="常规 2 3 4 7 2 4 2 2" xfId="38407" xr:uid="{00000000-0005-0000-0000-000037960000}"/>
    <cellStyle name="常规 2 3 4 7 2 4 3" xfId="38408" xr:uid="{00000000-0005-0000-0000-000038960000}"/>
    <cellStyle name="常规 2 3 4 7 2 5" xfId="38409" xr:uid="{00000000-0005-0000-0000-000039960000}"/>
    <cellStyle name="常规 2 3 4 7 2 5 2" xfId="38410" xr:uid="{00000000-0005-0000-0000-00003A960000}"/>
    <cellStyle name="常规 2 3 4 7 2 6" xfId="38411" xr:uid="{00000000-0005-0000-0000-00003B960000}"/>
    <cellStyle name="常规 2 3 4 7 2 7" xfId="38412" xr:uid="{00000000-0005-0000-0000-00003C960000}"/>
    <cellStyle name="常规 2 3 4 7 3" xfId="14226" xr:uid="{00000000-0005-0000-0000-0000C2370000}"/>
    <cellStyle name="常规 2 3 4 7 3 2" xfId="38413" xr:uid="{00000000-0005-0000-0000-00003D960000}"/>
    <cellStyle name="常规 2 3 4 7 3 2 2" xfId="38414" xr:uid="{00000000-0005-0000-0000-00003E960000}"/>
    <cellStyle name="常规 2 3 4 7 3 2 2 2" xfId="38415" xr:uid="{00000000-0005-0000-0000-00003F960000}"/>
    <cellStyle name="常规 2 3 4 7 3 2 2 3" xfId="38416" xr:uid="{00000000-0005-0000-0000-000040960000}"/>
    <cellStyle name="常规 2 3 4 7 3 2 3" xfId="38418" xr:uid="{00000000-0005-0000-0000-000042960000}"/>
    <cellStyle name="常规 2 3 4 7 3 2 4" xfId="38420" xr:uid="{00000000-0005-0000-0000-000044960000}"/>
    <cellStyle name="常规 2 3 4 7 3 3" xfId="38421" xr:uid="{00000000-0005-0000-0000-000045960000}"/>
    <cellStyle name="常规 2 3 4 7 3 3 2" xfId="38422" xr:uid="{00000000-0005-0000-0000-000046960000}"/>
    <cellStyle name="常规 2 3 4 7 3 3 2 2" xfId="38423" xr:uid="{00000000-0005-0000-0000-000047960000}"/>
    <cellStyle name="常规 2 3 4 7 3 3 2 3" xfId="38424" xr:uid="{00000000-0005-0000-0000-000048960000}"/>
    <cellStyle name="常规 2 3 4 7 3 3 3" xfId="38425" xr:uid="{00000000-0005-0000-0000-000049960000}"/>
    <cellStyle name="常规 2 3 4 7 3 3 4" xfId="38426" xr:uid="{00000000-0005-0000-0000-00004A960000}"/>
    <cellStyle name="常规 2 3 4 7 3 4" xfId="38427" xr:uid="{00000000-0005-0000-0000-00004B960000}"/>
    <cellStyle name="常规 2 3 4 7 3 4 2" xfId="38428" xr:uid="{00000000-0005-0000-0000-00004C960000}"/>
    <cellStyle name="常规 2 3 4 7 3 4 2 2" xfId="38429" xr:uid="{00000000-0005-0000-0000-00004D960000}"/>
    <cellStyle name="常规 2 3 4 7 3 4 3" xfId="38430" xr:uid="{00000000-0005-0000-0000-00004E960000}"/>
    <cellStyle name="常规 2 3 4 7 3 5" xfId="38431" xr:uid="{00000000-0005-0000-0000-00004F960000}"/>
    <cellStyle name="常规 2 3 4 7 3 5 2" xfId="38432" xr:uid="{00000000-0005-0000-0000-000050960000}"/>
    <cellStyle name="常规 2 3 4 7 3 6" xfId="38433" xr:uid="{00000000-0005-0000-0000-000051960000}"/>
    <cellStyle name="常规 2 3 4 7 4" xfId="38434" xr:uid="{00000000-0005-0000-0000-000052960000}"/>
    <cellStyle name="常规 2 3 4 7 5" xfId="38435" xr:uid="{00000000-0005-0000-0000-000053960000}"/>
    <cellStyle name="常规 2 3 4 8" xfId="24947" xr:uid="{00000000-0005-0000-0000-0000A3610000}"/>
    <cellStyle name="常规 2 3 4 8 2" xfId="23973" xr:uid="{00000000-0005-0000-0000-0000D55D0000}"/>
    <cellStyle name="常规 2 3 4 9" xfId="24950" xr:uid="{00000000-0005-0000-0000-0000A6610000}"/>
    <cellStyle name="常规 2 3 4 9 2" xfId="24000" xr:uid="{00000000-0005-0000-0000-0000F05D0000}"/>
    <cellStyle name="常规 2 3 4 9 2 2" xfId="38436" xr:uid="{00000000-0005-0000-0000-000054960000}"/>
    <cellStyle name="常规 2 3 4 9 2 2 2" xfId="38437" xr:uid="{00000000-0005-0000-0000-000055960000}"/>
    <cellStyle name="常规 2 3 4 9 2 2 2 2" xfId="38438" xr:uid="{00000000-0005-0000-0000-000056960000}"/>
    <cellStyle name="常规 2 3 4 9 2 2 3" xfId="38439" xr:uid="{00000000-0005-0000-0000-000057960000}"/>
    <cellStyle name="常规 2 3 4 9 2 3" xfId="38440" xr:uid="{00000000-0005-0000-0000-000058960000}"/>
    <cellStyle name="常规 2 3 4 9 2 3 2" xfId="13265" xr:uid="{00000000-0005-0000-0000-000001340000}"/>
    <cellStyle name="常规 2 3 4 9 2 4" xfId="38441" xr:uid="{00000000-0005-0000-0000-000059960000}"/>
    <cellStyle name="常规 2 3 4 9 3" xfId="14255" xr:uid="{00000000-0005-0000-0000-0000DF370000}"/>
    <cellStyle name="常规 2 3 4 9 3 2" xfId="38442" xr:uid="{00000000-0005-0000-0000-00005A960000}"/>
    <cellStyle name="常规 2 3 4 9 3 2 2" xfId="38443" xr:uid="{00000000-0005-0000-0000-00005B960000}"/>
    <cellStyle name="常规 2 3 4 9 3 2 3" xfId="38444" xr:uid="{00000000-0005-0000-0000-00005C960000}"/>
    <cellStyle name="常规 2 3 4 9 3 3" xfId="38445" xr:uid="{00000000-0005-0000-0000-00005D960000}"/>
    <cellStyle name="常规 2 3 4 9 3 4" xfId="38446" xr:uid="{00000000-0005-0000-0000-00005E960000}"/>
    <cellStyle name="常规 2 3 4 9 4" xfId="38447" xr:uid="{00000000-0005-0000-0000-00005F960000}"/>
    <cellStyle name="常规 2 3 4 9 4 2" xfId="38448" xr:uid="{00000000-0005-0000-0000-000060960000}"/>
    <cellStyle name="常规 2 3 4 9 4 2 2" xfId="38449" xr:uid="{00000000-0005-0000-0000-000061960000}"/>
    <cellStyle name="常规 2 3 4 9 4 3" xfId="38450" xr:uid="{00000000-0005-0000-0000-000062960000}"/>
    <cellStyle name="常规 2 3 4 9 5" xfId="38451" xr:uid="{00000000-0005-0000-0000-000063960000}"/>
    <cellStyle name="常规 2 3 4 9 5 2" xfId="38452" xr:uid="{00000000-0005-0000-0000-000064960000}"/>
    <cellStyle name="常规 2 3 4 9 6" xfId="38453" xr:uid="{00000000-0005-0000-0000-000065960000}"/>
    <cellStyle name="常规 2 3 5" xfId="30406" xr:uid="{00000000-0005-0000-0000-0000F6760000}"/>
    <cellStyle name="常规 2 3 5 2" xfId="30409" xr:uid="{00000000-0005-0000-0000-0000F9760000}"/>
    <cellStyle name="常规 2 3 5 2 10" xfId="2152" xr:uid="{00000000-0005-0000-0000-000098080000}"/>
    <cellStyle name="常规 2 3 5 2 10 2" xfId="24652" xr:uid="{00000000-0005-0000-0000-00007C600000}"/>
    <cellStyle name="常规 2 3 5 2 11" xfId="24323" xr:uid="{00000000-0005-0000-0000-0000335F0000}"/>
    <cellStyle name="常规 2 3 5 2 11 2" xfId="24326" xr:uid="{00000000-0005-0000-0000-0000365F0000}"/>
    <cellStyle name="常规 2 3 5 2 12" xfId="24333" xr:uid="{00000000-0005-0000-0000-00003D5F0000}"/>
    <cellStyle name="常规 2 3 5 2 12 2" xfId="24689" xr:uid="{00000000-0005-0000-0000-0000A1600000}"/>
    <cellStyle name="常规 2 3 5 2 13" xfId="24337" xr:uid="{00000000-0005-0000-0000-0000415F0000}"/>
    <cellStyle name="常规 2 3 5 2 13 2" xfId="24716" xr:uid="{00000000-0005-0000-0000-0000BC600000}"/>
    <cellStyle name="常规 2 3 5 2 14" xfId="24427" xr:uid="{00000000-0005-0000-0000-00009B5F0000}"/>
    <cellStyle name="常规 2 3 5 2 15" xfId="24759" xr:uid="{00000000-0005-0000-0000-0000E7600000}"/>
    <cellStyle name="常规 2 3 5 2 15 2" xfId="16882" xr:uid="{00000000-0005-0000-0000-000022420000}"/>
    <cellStyle name="常规 2 3 5 2 16" xfId="24768" xr:uid="{00000000-0005-0000-0000-0000F0600000}"/>
    <cellStyle name="常规 2 3 5 2 17" xfId="38454" xr:uid="{00000000-0005-0000-0000-000066960000}"/>
    <cellStyle name="常规 2 3 5 2 2" xfId="28505" xr:uid="{00000000-0005-0000-0000-0000896F0000}"/>
    <cellStyle name="常规 2 3 5 2 2 10" xfId="38455" xr:uid="{00000000-0005-0000-0000-000067960000}"/>
    <cellStyle name="常规 2 3 5 2 2 10 2" xfId="38456" xr:uid="{00000000-0005-0000-0000-000068960000}"/>
    <cellStyle name="常规 2 3 5 2 2 11" xfId="38457" xr:uid="{00000000-0005-0000-0000-000069960000}"/>
    <cellStyle name="常规 2 3 5 2 2 11 2" xfId="38458" xr:uid="{00000000-0005-0000-0000-00006A960000}"/>
    <cellStyle name="常规 2 3 5 2 2 12" xfId="38459" xr:uid="{00000000-0005-0000-0000-00006B960000}"/>
    <cellStyle name="常规 2 3 5 2 2 12 2" xfId="38460" xr:uid="{00000000-0005-0000-0000-00006C960000}"/>
    <cellStyle name="常规 2 3 5 2 2 13" xfId="38461" xr:uid="{00000000-0005-0000-0000-00006D960000}"/>
    <cellStyle name="常规 2 3 5 2 2 13 2" xfId="38462" xr:uid="{00000000-0005-0000-0000-00006E960000}"/>
    <cellStyle name="常规 2 3 5 2 2 14" xfId="38463" xr:uid="{00000000-0005-0000-0000-00006F960000}"/>
    <cellStyle name="常规 2 3 5 2 2 15" xfId="38464" xr:uid="{00000000-0005-0000-0000-000070960000}"/>
    <cellStyle name="常规 2 3 5 2 2 16" xfId="38465" xr:uid="{00000000-0005-0000-0000-000071960000}"/>
    <cellStyle name="常规 2 3 5 2 2 2" xfId="38466" xr:uid="{00000000-0005-0000-0000-000072960000}"/>
    <cellStyle name="常规 2 3 5 2 2 2 2" xfId="38467" xr:uid="{00000000-0005-0000-0000-000073960000}"/>
    <cellStyle name="常规 2 3 5 2 2 2 2 2" xfId="38468" xr:uid="{00000000-0005-0000-0000-000074960000}"/>
    <cellStyle name="常规 2 3 5 2 2 2 2 2 2" xfId="38469" xr:uid="{00000000-0005-0000-0000-000075960000}"/>
    <cellStyle name="常规 2 3 5 2 2 2 2 2 2 2" xfId="38470" xr:uid="{00000000-0005-0000-0000-000076960000}"/>
    <cellStyle name="常规 2 3 5 2 2 2 2 2 2 3" xfId="38471" xr:uid="{00000000-0005-0000-0000-000077960000}"/>
    <cellStyle name="常规 2 3 5 2 2 2 2 2 3" xfId="38472" xr:uid="{00000000-0005-0000-0000-000078960000}"/>
    <cellStyle name="常规 2 3 5 2 2 2 2 2 4" xfId="38473" xr:uid="{00000000-0005-0000-0000-000079960000}"/>
    <cellStyle name="常规 2 3 5 2 2 2 2 3" xfId="38474" xr:uid="{00000000-0005-0000-0000-00007A960000}"/>
    <cellStyle name="常规 2 3 5 2 2 2 2 3 2" xfId="38475" xr:uid="{00000000-0005-0000-0000-00007B960000}"/>
    <cellStyle name="常规 2 3 5 2 2 2 2 3 2 2" xfId="38476" xr:uid="{00000000-0005-0000-0000-00007C960000}"/>
    <cellStyle name="常规 2 3 5 2 2 2 2 3 2 3" xfId="38477" xr:uid="{00000000-0005-0000-0000-00007D960000}"/>
    <cellStyle name="常规 2 3 5 2 2 2 2 3 3" xfId="38478" xr:uid="{00000000-0005-0000-0000-00007E960000}"/>
    <cellStyle name="常规 2 3 5 2 2 2 2 3 4" xfId="38479" xr:uid="{00000000-0005-0000-0000-00007F960000}"/>
    <cellStyle name="常规 2 3 5 2 2 2 2 4" xfId="38480" xr:uid="{00000000-0005-0000-0000-000080960000}"/>
    <cellStyle name="常规 2 3 5 2 2 2 2 4 2" xfId="38481" xr:uid="{00000000-0005-0000-0000-000081960000}"/>
    <cellStyle name="常规 2 3 5 2 2 2 2 4 3" xfId="38482" xr:uid="{00000000-0005-0000-0000-000082960000}"/>
    <cellStyle name="常规 2 3 5 2 2 2 2 5" xfId="38483" xr:uid="{00000000-0005-0000-0000-000083960000}"/>
    <cellStyle name="常规 2 3 5 2 2 2 2 5 2" xfId="38484" xr:uid="{00000000-0005-0000-0000-000084960000}"/>
    <cellStyle name="常规 2 3 5 2 2 2 2 6" xfId="38485" xr:uid="{00000000-0005-0000-0000-000085960000}"/>
    <cellStyle name="常规 2 3 5 2 2 2 3" xfId="38486" xr:uid="{00000000-0005-0000-0000-000086960000}"/>
    <cellStyle name="常规 2 3 5 2 2 2 3 2" xfId="38487" xr:uid="{00000000-0005-0000-0000-000087960000}"/>
    <cellStyle name="常规 2 3 5 2 2 2 3 3" xfId="38488" xr:uid="{00000000-0005-0000-0000-000088960000}"/>
    <cellStyle name="常规 2 3 5 2 2 2 4" xfId="38489" xr:uid="{00000000-0005-0000-0000-000089960000}"/>
    <cellStyle name="常规 2 3 5 2 2 2 4 2" xfId="38490" xr:uid="{00000000-0005-0000-0000-00008A960000}"/>
    <cellStyle name="常规 2 3 5 2 2 2 4 3" xfId="38491" xr:uid="{00000000-0005-0000-0000-00008B960000}"/>
    <cellStyle name="常规 2 3 5 2 2 2 5" xfId="38492" xr:uid="{00000000-0005-0000-0000-00008C960000}"/>
    <cellStyle name="常规 2 3 5 2 2 2 5 2" xfId="38493" xr:uid="{00000000-0005-0000-0000-00008D960000}"/>
    <cellStyle name="常规 2 3 5 2 2 2 6" xfId="38494" xr:uid="{00000000-0005-0000-0000-00008E960000}"/>
    <cellStyle name="常规 2 3 5 2 2 2 7" xfId="38495" xr:uid="{00000000-0005-0000-0000-00008F960000}"/>
    <cellStyle name="常规 2 3 5 2 2 3" xfId="38496" xr:uid="{00000000-0005-0000-0000-000090960000}"/>
    <cellStyle name="常规 2 3 5 2 2 3 2" xfId="38497" xr:uid="{00000000-0005-0000-0000-000091960000}"/>
    <cellStyle name="常规 2 3 5 2 2 3 2 2" xfId="38498" xr:uid="{00000000-0005-0000-0000-000092960000}"/>
    <cellStyle name="常规 2 3 5 2 2 3 2 2 2" xfId="38499" xr:uid="{00000000-0005-0000-0000-000093960000}"/>
    <cellStyle name="常规 2 3 5 2 2 3 2 2 3" xfId="38500" xr:uid="{00000000-0005-0000-0000-000094960000}"/>
    <cellStyle name="常规 2 3 5 2 2 3 2 3" xfId="38501" xr:uid="{00000000-0005-0000-0000-000095960000}"/>
    <cellStyle name="常规 2 3 5 2 2 3 2 3 2" xfId="38502" xr:uid="{00000000-0005-0000-0000-000096960000}"/>
    <cellStyle name="常规 2 3 5 2 2 3 2 4" xfId="38503" xr:uid="{00000000-0005-0000-0000-000097960000}"/>
    <cellStyle name="常规 2 3 5 2 2 3 3" xfId="38504" xr:uid="{00000000-0005-0000-0000-000098960000}"/>
    <cellStyle name="常规 2 3 5 2 2 3 3 2" xfId="38505" xr:uid="{00000000-0005-0000-0000-000099960000}"/>
    <cellStyle name="常规 2 3 5 2 2 3 3 2 2" xfId="38506" xr:uid="{00000000-0005-0000-0000-00009A960000}"/>
    <cellStyle name="常规 2 3 5 2 2 3 3 2 3" xfId="38507" xr:uid="{00000000-0005-0000-0000-00009B960000}"/>
    <cellStyle name="常规 2 3 5 2 2 3 3 3" xfId="38508" xr:uid="{00000000-0005-0000-0000-00009C960000}"/>
    <cellStyle name="常规 2 3 5 2 2 3 3 3 2" xfId="38509" xr:uid="{00000000-0005-0000-0000-00009D960000}"/>
    <cellStyle name="常规 2 3 5 2 2 3 3 4" xfId="38510" xr:uid="{00000000-0005-0000-0000-00009E960000}"/>
    <cellStyle name="常规 2 3 5 2 2 3 4" xfId="38511" xr:uid="{00000000-0005-0000-0000-00009F960000}"/>
    <cellStyle name="常规 2 3 5 2 2 3 4 2" xfId="38512" xr:uid="{00000000-0005-0000-0000-0000A0960000}"/>
    <cellStyle name="常规 2 3 5 2 2 3 4 3" xfId="38513" xr:uid="{00000000-0005-0000-0000-0000A1960000}"/>
    <cellStyle name="常规 2 3 5 2 2 3 5" xfId="38514" xr:uid="{00000000-0005-0000-0000-0000A2960000}"/>
    <cellStyle name="常规 2 3 5 2 2 3 5 2" xfId="38515" xr:uid="{00000000-0005-0000-0000-0000A3960000}"/>
    <cellStyle name="常规 2 3 5 2 2 3 5 3" xfId="38516" xr:uid="{00000000-0005-0000-0000-0000A4960000}"/>
    <cellStyle name="常规 2 3 5 2 2 3 6" xfId="38517" xr:uid="{00000000-0005-0000-0000-0000A5960000}"/>
    <cellStyle name="常规 2 3 5 2 2 3 7" xfId="38518" xr:uid="{00000000-0005-0000-0000-0000A6960000}"/>
    <cellStyle name="常规 2 3 5 2 2 4" xfId="32482" xr:uid="{00000000-0005-0000-0000-0000127F0000}"/>
    <cellStyle name="常规 2 3 5 2 2 4 2" xfId="29493" xr:uid="{00000000-0005-0000-0000-000065730000}"/>
    <cellStyle name="常规 2 3 5 2 2 4 2 2" xfId="32484" xr:uid="{00000000-0005-0000-0000-0000147F0000}"/>
    <cellStyle name="常规 2 3 5 2 2 4 2 3" xfId="32487" xr:uid="{00000000-0005-0000-0000-0000177F0000}"/>
    <cellStyle name="常规 2 3 5 2 2 4 3" xfId="27810" xr:uid="{00000000-0005-0000-0000-0000D26C0000}"/>
    <cellStyle name="常规 2 3 5 2 2 4 3 2" xfId="32489" xr:uid="{00000000-0005-0000-0000-0000197F0000}"/>
    <cellStyle name="常规 2 3 5 2 2 4 3 3" xfId="38519" xr:uid="{00000000-0005-0000-0000-0000A7960000}"/>
    <cellStyle name="常规 2 3 5 2 2 4 4" xfId="29107" xr:uid="{00000000-0005-0000-0000-0000E3710000}"/>
    <cellStyle name="常规 2 3 5 2 2 4 4 2" xfId="38520" xr:uid="{00000000-0005-0000-0000-0000A8960000}"/>
    <cellStyle name="常规 2 3 5 2 2 4 5" xfId="38521" xr:uid="{00000000-0005-0000-0000-0000A9960000}"/>
    <cellStyle name="常规 2 3 5 2 2 4 6" xfId="38522" xr:uid="{00000000-0005-0000-0000-0000AA960000}"/>
    <cellStyle name="常规 2 3 5 2 2 5" xfId="32491" xr:uid="{00000000-0005-0000-0000-00001B7F0000}"/>
    <cellStyle name="常规 2 3 5 2 2 5 2" xfId="32493" xr:uid="{00000000-0005-0000-0000-00001D7F0000}"/>
    <cellStyle name="常规 2 3 5 2 2 5 2 2" xfId="32495" xr:uid="{00000000-0005-0000-0000-00001F7F0000}"/>
    <cellStyle name="常规 2 3 5 2 2 5 2 3" xfId="32497" xr:uid="{00000000-0005-0000-0000-0000217F0000}"/>
    <cellStyle name="常规 2 3 5 2 2 5 3" xfId="32499" xr:uid="{00000000-0005-0000-0000-0000237F0000}"/>
    <cellStyle name="常规 2 3 5 2 2 5 3 2" xfId="38523" xr:uid="{00000000-0005-0000-0000-0000AB960000}"/>
    <cellStyle name="常规 2 3 5 2 2 5 3 3" xfId="38524" xr:uid="{00000000-0005-0000-0000-0000AC960000}"/>
    <cellStyle name="常规 2 3 5 2 2 5 4" xfId="4465" xr:uid="{00000000-0005-0000-0000-0000A1110000}"/>
    <cellStyle name="常规 2 3 5 2 2 5 4 2" xfId="38525" xr:uid="{00000000-0005-0000-0000-0000AD960000}"/>
    <cellStyle name="常规 2 3 5 2 2 5 5" xfId="38526" xr:uid="{00000000-0005-0000-0000-0000AE960000}"/>
    <cellStyle name="常规 2 3 5 2 2 5 6" xfId="38527" xr:uid="{00000000-0005-0000-0000-0000AF960000}"/>
    <cellStyle name="常规 2 3 5 2 2 6" xfId="32502" xr:uid="{00000000-0005-0000-0000-0000267F0000}"/>
    <cellStyle name="常规 2 3 5 2 2 6 2" xfId="32504" xr:uid="{00000000-0005-0000-0000-0000287F0000}"/>
    <cellStyle name="常规 2 3 5 2 2 6 2 2" xfId="32506" xr:uid="{00000000-0005-0000-0000-00002A7F0000}"/>
    <cellStyle name="常规 2 3 5 2 2 6 2 3" xfId="38528" xr:uid="{00000000-0005-0000-0000-0000B0960000}"/>
    <cellStyle name="常规 2 3 5 2 2 6 3" xfId="32508" xr:uid="{00000000-0005-0000-0000-00002C7F0000}"/>
    <cellStyle name="常规 2 3 5 2 2 6 3 2" xfId="38529" xr:uid="{00000000-0005-0000-0000-0000B1960000}"/>
    <cellStyle name="常规 2 3 5 2 2 6 4" xfId="5122" xr:uid="{00000000-0005-0000-0000-000032140000}"/>
    <cellStyle name="常规 2 3 5 2 2 6 5" xfId="38530" xr:uid="{00000000-0005-0000-0000-0000B2960000}"/>
    <cellStyle name="常规 2 3 5 2 2 7" xfId="32511" xr:uid="{00000000-0005-0000-0000-00002F7F0000}"/>
    <cellStyle name="常规 2 3 5 2 2 7 2" xfId="4512" xr:uid="{00000000-0005-0000-0000-0000D0110000}"/>
    <cellStyle name="常规 2 3 5 2 2 7 2 2" xfId="2167" xr:uid="{00000000-0005-0000-0000-0000A7080000}"/>
    <cellStyle name="常规 2 3 5 2 2 7 3" xfId="4521" xr:uid="{00000000-0005-0000-0000-0000D9110000}"/>
    <cellStyle name="常规 2 3 5 2 2 7 4" xfId="5138" xr:uid="{00000000-0005-0000-0000-000042140000}"/>
    <cellStyle name="常规 2 3 5 2 2 8" xfId="32513" xr:uid="{00000000-0005-0000-0000-0000317F0000}"/>
    <cellStyle name="常规 2 3 5 2 2 8 2" xfId="31757" xr:uid="{00000000-0005-0000-0000-00003D7C0000}"/>
    <cellStyle name="常规 2 3 5 2 2 8 3" xfId="38531" xr:uid="{00000000-0005-0000-0000-0000B3960000}"/>
    <cellStyle name="常规 2 3 5 2 2 9" xfId="38532" xr:uid="{00000000-0005-0000-0000-0000B4960000}"/>
    <cellStyle name="常规 2 3 5 2 2 9 2" xfId="38533" xr:uid="{00000000-0005-0000-0000-0000B5960000}"/>
    <cellStyle name="常规 2 3 5 2 2 9 3" xfId="38534" xr:uid="{00000000-0005-0000-0000-0000B6960000}"/>
    <cellStyle name="常规 2 3 5 2 3" xfId="38535" xr:uid="{00000000-0005-0000-0000-0000B7960000}"/>
    <cellStyle name="常规 2 3 5 2 3 2" xfId="38536" xr:uid="{00000000-0005-0000-0000-0000B8960000}"/>
    <cellStyle name="常规 2 3 5 2 3 2 2" xfId="38537" xr:uid="{00000000-0005-0000-0000-0000B9960000}"/>
    <cellStyle name="常规 2 3 5 2 3 2 2 2" xfId="38538" xr:uid="{00000000-0005-0000-0000-0000BA960000}"/>
    <cellStyle name="常规 2 3 5 2 3 2 2 2 2" xfId="38539" xr:uid="{00000000-0005-0000-0000-0000BB960000}"/>
    <cellStyle name="常规 2 3 5 2 3 2 2 2 3" xfId="38540" xr:uid="{00000000-0005-0000-0000-0000BC960000}"/>
    <cellStyle name="常规 2 3 5 2 3 2 2 3" xfId="38541" xr:uid="{00000000-0005-0000-0000-0000BD960000}"/>
    <cellStyle name="常规 2 3 5 2 3 2 2 3 2" xfId="38542" xr:uid="{00000000-0005-0000-0000-0000BE960000}"/>
    <cellStyle name="常规 2 3 5 2 3 2 2 4" xfId="38543" xr:uid="{00000000-0005-0000-0000-0000BF960000}"/>
    <cellStyle name="常规 2 3 5 2 3 2 3" xfId="28567" xr:uid="{00000000-0005-0000-0000-0000C76F0000}"/>
    <cellStyle name="常规 2 3 5 2 3 2 3 2" xfId="28570" xr:uid="{00000000-0005-0000-0000-0000CA6F0000}"/>
    <cellStyle name="常规 2 3 5 2 3 2 3 2 2" xfId="38544" xr:uid="{00000000-0005-0000-0000-0000C0960000}"/>
    <cellStyle name="常规 2 3 5 2 3 2 3 2 3" xfId="38545" xr:uid="{00000000-0005-0000-0000-0000C1960000}"/>
    <cellStyle name="常规 2 3 5 2 3 2 3 3" xfId="38546" xr:uid="{00000000-0005-0000-0000-0000C2960000}"/>
    <cellStyle name="常规 2 3 5 2 3 2 3 4" xfId="38547" xr:uid="{00000000-0005-0000-0000-0000C3960000}"/>
    <cellStyle name="常规 2 3 5 2 3 2 4" xfId="28572" xr:uid="{00000000-0005-0000-0000-0000CC6F0000}"/>
    <cellStyle name="常规 2 3 5 2 3 2 4 2" xfId="28575" xr:uid="{00000000-0005-0000-0000-0000CF6F0000}"/>
    <cellStyle name="常规 2 3 5 2 3 2 4 2 2" xfId="38548" xr:uid="{00000000-0005-0000-0000-0000C4960000}"/>
    <cellStyle name="常规 2 3 5 2 3 2 4 3" xfId="38549" xr:uid="{00000000-0005-0000-0000-0000C5960000}"/>
    <cellStyle name="常规 2 3 5 2 3 2 5" xfId="28577" xr:uid="{00000000-0005-0000-0000-0000D16F0000}"/>
    <cellStyle name="常规 2 3 5 2 3 2 5 2" xfId="21317" xr:uid="{00000000-0005-0000-0000-000075530000}"/>
    <cellStyle name="常规 2 3 5 2 3 2 6" xfId="28579" xr:uid="{00000000-0005-0000-0000-0000D36F0000}"/>
    <cellStyle name="常规 2 3 5 2 3 2 6 2" xfId="21434" xr:uid="{00000000-0005-0000-0000-0000EA530000}"/>
    <cellStyle name="常规 2 3 5 2 3 2 7" xfId="28581" xr:uid="{00000000-0005-0000-0000-0000D56F0000}"/>
    <cellStyle name="常规 2 3 5 2 3 3" xfId="38550" xr:uid="{00000000-0005-0000-0000-0000C6960000}"/>
    <cellStyle name="常规 2 3 5 2 3 3 2" xfId="38551" xr:uid="{00000000-0005-0000-0000-0000C7960000}"/>
    <cellStyle name="常规 2 3 5 2 3 3 2 2" xfId="38552" xr:uid="{00000000-0005-0000-0000-0000C8960000}"/>
    <cellStyle name="常规 2 3 5 2 3 3 2 2 2" xfId="38553" xr:uid="{00000000-0005-0000-0000-0000C9960000}"/>
    <cellStyle name="常规 2 3 5 2 3 3 2 2 3" xfId="38554" xr:uid="{00000000-0005-0000-0000-0000CA960000}"/>
    <cellStyle name="常规 2 3 5 2 3 3 2 3" xfId="38555" xr:uid="{00000000-0005-0000-0000-0000CB960000}"/>
    <cellStyle name="常规 2 3 5 2 3 3 2 4" xfId="38556" xr:uid="{00000000-0005-0000-0000-0000CC960000}"/>
    <cellStyle name="常规 2 3 5 2 3 3 3" xfId="38557" xr:uid="{00000000-0005-0000-0000-0000CD960000}"/>
    <cellStyle name="常规 2 3 5 2 3 3 3 2" xfId="38558" xr:uid="{00000000-0005-0000-0000-0000CE960000}"/>
    <cellStyle name="常规 2 3 5 2 3 3 3 2 2" xfId="38559" xr:uid="{00000000-0005-0000-0000-0000CF960000}"/>
    <cellStyle name="常规 2 3 5 2 3 3 3 2 3" xfId="38560" xr:uid="{00000000-0005-0000-0000-0000D0960000}"/>
    <cellStyle name="常规 2 3 5 2 3 3 3 3" xfId="38561" xr:uid="{00000000-0005-0000-0000-0000D1960000}"/>
    <cellStyle name="常规 2 3 5 2 3 3 3 4" xfId="38562" xr:uid="{00000000-0005-0000-0000-0000D2960000}"/>
    <cellStyle name="常规 2 3 5 2 3 3 4" xfId="38563" xr:uid="{00000000-0005-0000-0000-0000D3960000}"/>
    <cellStyle name="常规 2 3 5 2 3 3 4 2" xfId="38564" xr:uid="{00000000-0005-0000-0000-0000D4960000}"/>
    <cellStyle name="常规 2 3 5 2 3 3 4 2 2" xfId="38565" xr:uid="{00000000-0005-0000-0000-0000D5960000}"/>
    <cellStyle name="常规 2 3 5 2 3 3 4 3" xfId="38566" xr:uid="{00000000-0005-0000-0000-0000D6960000}"/>
    <cellStyle name="常规 2 3 5 2 3 3 5" xfId="38567" xr:uid="{00000000-0005-0000-0000-0000D7960000}"/>
    <cellStyle name="常规 2 3 5 2 3 3 5 2" xfId="21553" xr:uid="{00000000-0005-0000-0000-000061540000}"/>
    <cellStyle name="常规 2 3 5 2 3 3 5 3" xfId="21556" xr:uid="{00000000-0005-0000-0000-000064540000}"/>
    <cellStyle name="常规 2 3 5 2 3 3 6" xfId="38568" xr:uid="{00000000-0005-0000-0000-0000D8960000}"/>
    <cellStyle name="常规 2 3 5 2 3 3 6 2" xfId="21564" xr:uid="{00000000-0005-0000-0000-00006C540000}"/>
    <cellStyle name="常规 2 3 5 2 3 3 7" xfId="38569" xr:uid="{00000000-0005-0000-0000-0000D9960000}"/>
    <cellStyle name="常规 2 3 5 2 3 4" xfId="38570" xr:uid="{00000000-0005-0000-0000-0000DA960000}"/>
    <cellStyle name="常规 2 3 5 2 3 5" xfId="38571" xr:uid="{00000000-0005-0000-0000-0000DB960000}"/>
    <cellStyle name="常规 2 3 5 2 3 6" xfId="38572" xr:uid="{00000000-0005-0000-0000-0000DC960000}"/>
    <cellStyle name="常规 2 3 5 2 4" xfId="38573" xr:uid="{00000000-0005-0000-0000-0000DD960000}"/>
    <cellStyle name="常规 2 3 5 2 4 2" xfId="19431" xr:uid="{00000000-0005-0000-0000-0000174C0000}"/>
    <cellStyle name="常规 2 3 5 2 4 2 2" xfId="38574" xr:uid="{00000000-0005-0000-0000-0000DE960000}"/>
    <cellStyle name="常规 2 3 5 2 4 2 2 2" xfId="38575" xr:uid="{00000000-0005-0000-0000-0000DF960000}"/>
    <cellStyle name="常规 2 3 5 2 4 2 3" xfId="38576" xr:uid="{00000000-0005-0000-0000-0000E0960000}"/>
    <cellStyle name="常规 2 3 5 2 4 2 3 2" xfId="38577" xr:uid="{00000000-0005-0000-0000-0000E1960000}"/>
    <cellStyle name="常规 2 3 5 2 4 2 4" xfId="38578" xr:uid="{00000000-0005-0000-0000-0000E2960000}"/>
    <cellStyle name="常规 2 3 5 2 4 3" xfId="19450" xr:uid="{00000000-0005-0000-0000-00002A4C0000}"/>
    <cellStyle name="常规 2 3 5 2 4 3 2" xfId="38579" xr:uid="{00000000-0005-0000-0000-0000E3960000}"/>
    <cellStyle name="常规 2 3 5 2 4 3 3" xfId="38580" xr:uid="{00000000-0005-0000-0000-0000E4960000}"/>
    <cellStyle name="常规 2 3 5 2 4 4" xfId="38581" xr:uid="{00000000-0005-0000-0000-0000E5960000}"/>
    <cellStyle name="常规 2 3 5 2 4 5" xfId="38582" xr:uid="{00000000-0005-0000-0000-0000E6960000}"/>
    <cellStyle name="常规 2 3 5 2 4 6" xfId="38583" xr:uid="{00000000-0005-0000-0000-0000E7960000}"/>
    <cellStyle name="常规 2 3 5 2 5" xfId="38584" xr:uid="{00000000-0005-0000-0000-0000E8960000}"/>
    <cellStyle name="常规 2 3 5 2 5 2" xfId="20342" xr:uid="{00000000-0005-0000-0000-0000A64F0000}"/>
    <cellStyle name="常规 2 3 5 2 5 2 2" xfId="20345" xr:uid="{00000000-0005-0000-0000-0000A94F0000}"/>
    <cellStyle name="常规 2 3 5 2 5 2 2 2" xfId="38585" xr:uid="{00000000-0005-0000-0000-0000E9960000}"/>
    <cellStyle name="常规 2 3 5 2 5 2 3" xfId="20347" xr:uid="{00000000-0005-0000-0000-0000AB4F0000}"/>
    <cellStyle name="常规 2 3 5 2 5 2 4" xfId="38586" xr:uid="{00000000-0005-0000-0000-0000EA960000}"/>
    <cellStyle name="常规 2 3 5 2 5 3" xfId="20349" xr:uid="{00000000-0005-0000-0000-0000AD4F0000}"/>
    <cellStyle name="常规 2 3 5 2 5 3 2" xfId="20050" xr:uid="{00000000-0005-0000-0000-0000824E0000}"/>
    <cellStyle name="常规 2 3 5 2 5 3 2 2" xfId="38587" xr:uid="{00000000-0005-0000-0000-0000EB960000}"/>
    <cellStyle name="常规 2 3 5 2 5 3 3" xfId="38588" xr:uid="{00000000-0005-0000-0000-0000EC960000}"/>
    <cellStyle name="常规 2 3 5 2 5 3 4" xfId="38589" xr:uid="{00000000-0005-0000-0000-0000ED960000}"/>
    <cellStyle name="常规 2 3 5 2 5 4" xfId="20352" xr:uid="{00000000-0005-0000-0000-0000B04F0000}"/>
    <cellStyle name="常规 2 3 5 2 5 4 2" xfId="38590" xr:uid="{00000000-0005-0000-0000-0000EE960000}"/>
    <cellStyle name="常规 2 3 5 2 5 5" xfId="38591" xr:uid="{00000000-0005-0000-0000-0000EF960000}"/>
    <cellStyle name="常规 2 3 5 2 5 6" xfId="38592" xr:uid="{00000000-0005-0000-0000-0000F0960000}"/>
    <cellStyle name="常规 2 3 5 2 6" xfId="38593" xr:uid="{00000000-0005-0000-0000-0000F1960000}"/>
    <cellStyle name="常规 2 3 5 2 6 2" xfId="38594" xr:uid="{00000000-0005-0000-0000-0000F2960000}"/>
    <cellStyle name="常规 2 3 5 2 6 2 2" xfId="38595" xr:uid="{00000000-0005-0000-0000-0000F3960000}"/>
    <cellStyle name="常规 2 3 5 2 6 2 2 2" xfId="38596" xr:uid="{00000000-0005-0000-0000-0000F4960000}"/>
    <cellStyle name="常规 2 3 5 2 6 2 3" xfId="38597" xr:uid="{00000000-0005-0000-0000-0000F5960000}"/>
    <cellStyle name="常规 2 3 5 2 6 2 4" xfId="38598" xr:uid="{00000000-0005-0000-0000-0000F6960000}"/>
    <cellStyle name="常规 2 3 5 2 6 3" xfId="38599" xr:uid="{00000000-0005-0000-0000-0000F7960000}"/>
    <cellStyle name="常规 2 3 5 2 6 3 2" xfId="38600" xr:uid="{00000000-0005-0000-0000-0000F8960000}"/>
    <cellStyle name="常规 2 3 5 2 6 3 3" xfId="38601" xr:uid="{00000000-0005-0000-0000-0000F9960000}"/>
    <cellStyle name="常规 2 3 5 2 6 4" xfId="38602" xr:uid="{00000000-0005-0000-0000-0000FA960000}"/>
    <cellStyle name="常规 2 3 5 2 6 4 2" xfId="38603" xr:uid="{00000000-0005-0000-0000-0000FB960000}"/>
    <cellStyle name="常规 2 3 5 2 6 5" xfId="38604" xr:uid="{00000000-0005-0000-0000-0000FC960000}"/>
    <cellStyle name="常规 2 3 5 2 6 6" xfId="38605" xr:uid="{00000000-0005-0000-0000-0000FD960000}"/>
    <cellStyle name="常规 2 3 5 2 7" xfId="38606" xr:uid="{00000000-0005-0000-0000-0000FE960000}"/>
    <cellStyle name="常规 2 3 5 2 7 2" xfId="38607" xr:uid="{00000000-0005-0000-0000-0000FF960000}"/>
    <cellStyle name="常规 2 3 5 2 7 2 2" xfId="38608" xr:uid="{00000000-0005-0000-0000-000000970000}"/>
    <cellStyle name="常规 2 3 5 2 7 2 3" xfId="38609" xr:uid="{00000000-0005-0000-0000-000001970000}"/>
    <cellStyle name="常规 2 3 5 2 7 3" xfId="38610" xr:uid="{00000000-0005-0000-0000-000002970000}"/>
    <cellStyle name="常规 2 3 5 2 7 3 2" xfId="38611" xr:uid="{00000000-0005-0000-0000-000003970000}"/>
    <cellStyle name="常规 2 3 5 2 7 4" xfId="38612" xr:uid="{00000000-0005-0000-0000-000004970000}"/>
    <cellStyle name="常规 2 3 5 2 7 5" xfId="4640" xr:uid="{00000000-0005-0000-0000-000050120000}"/>
    <cellStyle name="常规 2 3 5 2 8" xfId="38613" xr:uid="{00000000-0005-0000-0000-000005970000}"/>
    <cellStyle name="常规 2 3 5 2 8 2" xfId="38614" xr:uid="{00000000-0005-0000-0000-000006970000}"/>
    <cellStyle name="常规 2 3 5 2 8 2 2" xfId="38615" xr:uid="{00000000-0005-0000-0000-000007970000}"/>
    <cellStyle name="常规 2 3 5 2 8 2 3" xfId="38616" xr:uid="{00000000-0005-0000-0000-000008970000}"/>
    <cellStyle name="常规 2 3 5 2 8 3" xfId="38617" xr:uid="{00000000-0005-0000-0000-000009970000}"/>
    <cellStyle name="常规 2 3 5 2 8 3 2" xfId="38618" xr:uid="{00000000-0005-0000-0000-00000A970000}"/>
    <cellStyle name="常规 2 3 5 2 8 4" xfId="38619" xr:uid="{00000000-0005-0000-0000-00000B970000}"/>
    <cellStyle name="常规 2 3 5 2 8 5" xfId="4662" xr:uid="{00000000-0005-0000-0000-000066120000}"/>
    <cellStyle name="常规 2 3 5 2 9" xfId="38620" xr:uid="{00000000-0005-0000-0000-00000C970000}"/>
    <cellStyle name="常规 2 3 5 2 9 2" xfId="38621" xr:uid="{00000000-0005-0000-0000-00000D970000}"/>
    <cellStyle name="常规 2 3 5 2 9 3" xfId="38622" xr:uid="{00000000-0005-0000-0000-00000E970000}"/>
    <cellStyle name="常规 2 3 5 3" xfId="30412" xr:uid="{00000000-0005-0000-0000-0000FC760000}"/>
    <cellStyle name="常规 2 3 5 3 2" xfId="31945" xr:uid="{00000000-0005-0000-0000-0000F97C0000}"/>
    <cellStyle name="常规 2 3 5 3 2 2" xfId="38623" xr:uid="{00000000-0005-0000-0000-00000F970000}"/>
    <cellStyle name="常规 2 3 5 4" xfId="38624" xr:uid="{00000000-0005-0000-0000-000010970000}"/>
    <cellStyle name="常规 2 3 5 4 2" xfId="38625" xr:uid="{00000000-0005-0000-0000-000011970000}"/>
    <cellStyle name="常规 2 3 5 4 2 2" xfId="38626" xr:uid="{00000000-0005-0000-0000-000012970000}"/>
    <cellStyle name="常规 2 3 5 4 3" xfId="38627" xr:uid="{00000000-0005-0000-0000-000013970000}"/>
    <cellStyle name="常规 2 3 5 4 4" xfId="38628" xr:uid="{00000000-0005-0000-0000-000014970000}"/>
    <cellStyle name="常规 2 3 5 5" xfId="38629" xr:uid="{00000000-0005-0000-0000-000015970000}"/>
    <cellStyle name="常规 2 3 5 6" xfId="38630" xr:uid="{00000000-0005-0000-0000-000016970000}"/>
    <cellStyle name="常规 2 3 5 6 2" xfId="15748" xr:uid="{00000000-0005-0000-0000-0000B43D0000}"/>
    <cellStyle name="常规 2 3 6" xfId="20433" xr:uid="{00000000-0005-0000-0000-000001500000}"/>
    <cellStyle name="常规 2 3 6 10" xfId="38631" xr:uid="{00000000-0005-0000-0000-000017970000}"/>
    <cellStyle name="常规 2 3 6 10 2" xfId="38632" xr:uid="{00000000-0005-0000-0000-000018970000}"/>
    <cellStyle name="常规 2 3 6 11" xfId="38633" xr:uid="{00000000-0005-0000-0000-000019970000}"/>
    <cellStyle name="常规 2 3 6 11 2" xfId="38634" xr:uid="{00000000-0005-0000-0000-00001A970000}"/>
    <cellStyle name="常规 2 3 6 12" xfId="38635" xr:uid="{00000000-0005-0000-0000-00001B970000}"/>
    <cellStyle name="常规 2 3 6 12 2" xfId="38636" xr:uid="{00000000-0005-0000-0000-00001C970000}"/>
    <cellStyle name="常规 2 3 6 13" xfId="38637" xr:uid="{00000000-0005-0000-0000-00001D970000}"/>
    <cellStyle name="常规 2 3 6 13 2" xfId="38638" xr:uid="{00000000-0005-0000-0000-00001E970000}"/>
    <cellStyle name="常规 2 3 6 14" xfId="38639" xr:uid="{00000000-0005-0000-0000-00001F970000}"/>
    <cellStyle name="常规 2 3 6 15" xfId="38640" xr:uid="{00000000-0005-0000-0000-000020970000}"/>
    <cellStyle name="常规 2 3 6 15 2" xfId="2666" xr:uid="{00000000-0005-0000-0000-00009A0A0000}"/>
    <cellStyle name="常规 2 3 6 16" xfId="38641" xr:uid="{00000000-0005-0000-0000-000021970000}"/>
    <cellStyle name="常规 2 3 6 17" xfId="38642" xr:uid="{00000000-0005-0000-0000-000022970000}"/>
    <cellStyle name="常规 2 3 6 2" xfId="20437" xr:uid="{00000000-0005-0000-0000-000005500000}"/>
    <cellStyle name="常规 2 3 6 2 10" xfId="26021" xr:uid="{00000000-0005-0000-0000-0000D5650000}"/>
    <cellStyle name="常规 2 3 6 2 10 2" xfId="38643" xr:uid="{00000000-0005-0000-0000-000023970000}"/>
    <cellStyle name="常规 2 3 6 2 11" xfId="38644" xr:uid="{00000000-0005-0000-0000-000024970000}"/>
    <cellStyle name="常规 2 3 6 2 11 2" xfId="38645" xr:uid="{00000000-0005-0000-0000-000025970000}"/>
    <cellStyle name="常规 2 3 6 2 12" xfId="38646" xr:uid="{00000000-0005-0000-0000-000026970000}"/>
    <cellStyle name="常规 2 3 6 2 12 2" xfId="38647" xr:uid="{00000000-0005-0000-0000-000027970000}"/>
    <cellStyle name="常规 2 3 6 2 13" xfId="38648" xr:uid="{00000000-0005-0000-0000-000028970000}"/>
    <cellStyle name="常规 2 3 6 2 13 2" xfId="38649" xr:uid="{00000000-0005-0000-0000-000029970000}"/>
    <cellStyle name="常规 2 3 6 2 14" xfId="38650" xr:uid="{00000000-0005-0000-0000-00002A970000}"/>
    <cellStyle name="常规 2 3 6 2 15" xfId="38651" xr:uid="{00000000-0005-0000-0000-00002B970000}"/>
    <cellStyle name="常规 2 3 6 2 2" xfId="38652" xr:uid="{00000000-0005-0000-0000-00002C970000}"/>
    <cellStyle name="常规 2 3 6 2 2 2" xfId="38653" xr:uid="{00000000-0005-0000-0000-00002D970000}"/>
    <cellStyle name="常规 2 3 6 2 2 2 2" xfId="38654" xr:uid="{00000000-0005-0000-0000-00002E970000}"/>
    <cellStyle name="常规 2 3 6 2 2 2 2 2" xfId="38655" xr:uid="{00000000-0005-0000-0000-00002F970000}"/>
    <cellStyle name="常规 2 3 6 2 2 2 2 2 2" xfId="38656" xr:uid="{00000000-0005-0000-0000-000030970000}"/>
    <cellStyle name="常规 2 3 6 2 2 2 2 2 3" xfId="38657" xr:uid="{00000000-0005-0000-0000-000031970000}"/>
    <cellStyle name="常规 2 3 6 2 2 2 2 3" xfId="38658" xr:uid="{00000000-0005-0000-0000-000032970000}"/>
    <cellStyle name="常规 2 3 6 2 2 2 2 3 2" xfId="38659" xr:uid="{00000000-0005-0000-0000-000033970000}"/>
    <cellStyle name="常规 2 3 6 2 2 2 2 4" xfId="38660" xr:uid="{00000000-0005-0000-0000-000034970000}"/>
    <cellStyle name="常规 2 3 6 2 2 2 3" xfId="38661" xr:uid="{00000000-0005-0000-0000-000035970000}"/>
    <cellStyle name="常规 2 3 6 2 2 2 3 2" xfId="38662" xr:uid="{00000000-0005-0000-0000-000036970000}"/>
    <cellStyle name="常规 2 3 6 2 2 2 3 2 2" xfId="38663" xr:uid="{00000000-0005-0000-0000-000037970000}"/>
    <cellStyle name="常规 2 3 6 2 2 2 3 2 3" xfId="38664" xr:uid="{00000000-0005-0000-0000-000038970000}"/>
    <cellStyle name="常规 2 3 6 2 2 2 3 3" xfId="38665" xr:uid="{00000000-0005-0000-0000-000039970000}"/>
    <cellStyle name="常规 2 3 6 2 2 2 3 4" xfId="38666" xr:uid="{00000000-0005-0000-0000-00003A970000}"/>
    <cellStyle name="常规 2 3 6 2 2 2 4" xfId="38667" xr:uid="{00000000-0005-0000-0000-00003B970000}"/>
    <cellStyle name="常规 2 3 6 2 2 2 4 2" xfId="38669" xr:uid="{00000000-0005-0000-0000-00003D970000}"/>
    <cellStyle name="常规 2 3 6 2 2 2 4 2 2" xfId="38670" xr:uid="{00000000-0005-0000-0000-00003E970000}"/>
    <cellStyle name="常规 2 3 6 2 2 2 4 3" xfId="38671" xr:uid="{00000000-0005-0000-0000-00003F970000}"/>
    <cellStyle name="常规 2 3 6 2 2 2 5" xfId="38672" xr:uid="{00000000-0005-0000-0000-000040970000}"/>
    <cellStyle name="常规 2 3 6 2 2 2 5 2" xfId="38673" xr:uid="{00000000-0005-0000-0000-000041970000}"/>
    <cellStyle name="常规 2 3 6 2 2 2 6" xfId="38674" xr:uid="{00000000-0005-0000-0000-000042970000}"/>
    <cellStyle name="常规 2 3 6 2 2 2 6 2" xfId="33782" xr:uid="{00000000-0005-0000-0000-000026840000}"/>
    <cellStyle name="常规 2 3 6 2 2 2 7" xfId="38675" xr:uid="{00000000-0005-0000-0000-000043970000}"/>
    <cellStyle name="常规 2 3 6 2 2 3" xfId="38676" xr:uid="{00000000-0005-0000-0000-000044970000}"/>
    <cellStyle name="常规 2 3 6 2 2 3 2" xfId="38677" xr:uid="{00000000-0005-0000-0000-000045970000}"/>
    <cellStyle name="常规 2 3 6 2 2 3 2 2" xfId="38678" xr:uid="{00000000-0005-0000-0000-000046970000}"/>
    <cellStyle name="常规 2 3 6 2 2 3 2 3" xfId="38679" xr:uid="{00000000-0005-0000-0000-000047970000}"/>
    <cellStyle name="常规 2 3 6 2 2 3 3" xfId="38680" xr:uid="{00000000-0005-0000-0000-000048970000}"/>
    <cellStyle name="常规 2 3 6 2 2 4" xfId="33699" xr:uid="{00000000-0005-0000-0000-0000D3830000}"/>
    <cellStyle name="常规 2 3 6 2 2 5" xfId="33705" xr:uid="{00000000-0005-0000-0000-0000D9830000}"/>
    <cellStyle name="常规 2 3 6 2 3" xfId="38681" xr:uid="{00000000-0005-0000-0000-000049970000}"/>
    <cellStyle name="常规 2 3 6 2 3 2" xfId="38682" xr:uid="{00000000-0005-0000-0000-00004A970000}"/>
    <cellStyle name="常规 2 3 6 2 3 2 2" xfId="38683" xr:uid="{00000000-0005-0000-0000-00004B970000}"/>
    <cellStyle name="常规 2 3 6 2 3 2 2 2" xfId="38684" xr:uid="{00000000-0005-0000-0000-00004C970000}"/>
    <cellStyle name="常规 2 3 6 2 3 2 2 2 2" xfId="38685" xr:uid="{00000000-0005-0000-0000-00004D970000}"/>
    <cellStyle name="常规 2 3 6 2 3 2 2 3" xfId="11637" xr:uid="{00000000-0005-0000-0000-0000A52D0000}"/>
    <cellStyle name="常规 2 3 6 2 3 2 3" xfId="38686" xr:uid="{00000000-0005-0000-0000-00004E970000}"/>
    <cellStyle name="常规 2 3 6 2 3 2 3 2" xfId="38687" xr:uid="{00000000-0005-0000-0000-00004F970000}"/>
    <cellStyle name="常规 2 3 6 2 3 2 4" xfId="38688" xr:uid="{00000000-0005-0000-0000-000050970000}"/>
    <cellStyle name="常规 2 3 6 2 3 2 4 2" xfId="38689" xr:uid="{00000000-0005-0000-0000-000051970000}"/>
    <cellStyle name="常规 2 3 6 2 3 2 5" xfId="38690" xr:uid="{00000000-0005-0000-0000-000052970000}"/>
    <cellStyle name="常规 2 3 6 2 3 3" xfId="38691" xr:uid="{00000000-0005-0000-0000-000053970000}"/>
    <cellStyle name="常规 2 3 6 2 3 3 2" xfId="38692" xr:uid="{00000000-0005-0000-0000-000054970000}"/>
    <cellStyle name="常规 2 3 6 2 3 3 2 2" xfId="38693" xr:uid="{00000000-0005-0000-0000-000055970000}"/>
    <cellStyle name="常规 2 3 6 2 3 3 2 3" xfId="11689" xr:uid="{00000000-0005-0000-0000-0000D92D0000}"/>
    <cellStyle name="常规 2 3 6 2 3 3 3" xfId="38694" xr:uid="{00000000-0005-0000-0000-000056970000}"/>
    <cellStyle name="常规 2 3 6 2 3 3 3 2" xfId="38695" xr:uid="{00000000-0005-0000-0000-000057970000}"/>
    <cellStyle name="常规 2 3 6 2 3 3 4" xfId="38696" xr:uid="{00000000-0005-0000-0000-000058970000}"/>
    <cellStyle name="常规 2 3 6 2 3 4" xfId="38697" xr:uid="{00000000-0005-0000-0000-000059970000}"/>
    <cellStyle name="常规 2 3 6 2 3 4 2" xfId="38698" xr:uid="{00000000-0005-0000-0000-00005A970000}"/>
    <cellStyle name="常规 2 3 6 2 3 4 2 2" xfId="38699" xr:uid="{00000000-0005-0000-0000-00005B970000}"/>
    <cellStyle name="常规 2 3 6 2 3 4 3" xfId="38700" xr:uid="{00000000-0005-0000-0000-00005C970000}"/>
    <cellStyle name="常规 2 3 6 2 3 5" xfId="38701" xr:uid="{00000000-0005-0000-0000-00005D970000}"/>
    <cellStyle name="常规 2 3 6 2 3 5 2" xfId="38702" xr:uid="{00000000-0005-0000-0000-00005E970000}"/>
    <cellStyle name="常规 2 3 6 2 3 5 3" xfId="38703" xr:uid="{00000000-0005-0000-0000-00005F970000}"/>
    <cellStyle name="常规 2 3 6 2 3 6" xfId="38704" xr:uid="{00000000-0005-0000-0000-000060970000}"/>
    <cellStyle name="常规 2 3 6 2 3 6 2" xfId="38705" xr:uid="{00000000-0005-0000-0000-000061970000}"/>
    <cellStyle name="常规 2 3 6 2 3 7" xfId="38706" xr:uid="{00000000-0005-0000-0000-000062970000}"/>
    <cellStyle name="常规 2 3 6 2 3 8" xfId="38707" xr:uid="{00000000-0005-0000-0000-000063970000}"/>
    <cellStyle name="常规 2 3 6 2 4" xfId="38708" xr:uid="{00000000-0005-0000-0000-000064970000}"/>
    <cellStyle name="常规 2 3 6 2 4 2" xfId="38709" xr:uid="{00000000-0005-0000-0000-000065970000}"/>
    <cellStyle name="常规 2 3 6 2 4 2 2" xfId="38710" xr:uid="{00000000-0005-0000-0000-000066970000}"/>
    <cellStyle name="常规 2 3 6 2 4 2 2 2" xfId="38711" xr:uid="{00000000-0005-0000-0000-000067970000}"/>
    <cellStyle name="常规 2 3 6 2 4 2 3" xfId="38712" xr:uid="{00000000-0005-0000-0000-000068970000}"/>
    <cellStyle name="常规 2 3 6 2 4 2 4" xfId="38713" xr:uid="{00000000-0005-0000-0000-000069970000}"/>
    <cellStyle name="常规 2 3 6 2 4 3" xfId="38714" xr:uid="{00000000-0005-0000-0000-00006A970000}"/>
    <cellStyle name="常规 2 3 6 2 4 3 2" xfId="38715" xr:uid="{00000000-0005-0000-0000-00006B970000}"/>
    <cellStyle name="常规 2 3 6 2 4 3 2 2" xfId="38716" xr:uid="{00000000-0005-0000-0000-00006C970000}"/>
    <cellStyle name="常规 2 3 6 2 4 3 3" xfId="38717" xr:uid="{00000000-0005-0000-0000-00006D970000}"/>
    <cellStyle name="常规 2 3 6 2 4 3 4" xfId="38718" xr:uid="{00000000-0005-0000-0000-00006E970000}"/>
    <cellStyle name="常规 2 3 6 2 4 4" xfId="38719" xr:uid="{00000000-0005-0000-0000-00006F970000}"/>
    <cellStyle name="常规 2 3 6 2 4 4 2" xfId="38720" xr:uid="{00000000-0005-0000-0000-000070970000}"/>
    <cellStyle name="常规 2 3 6 2 4 5" xfId="38721" xr:uid="{00000000-0005-0000-0000-000071970000}"/>
    <cellStyle name="常规 2 3 6 2 4 6" xfId="38722" xr:uid="{00000000-0005-0000-0000-000072970000}"/>
    <cellStyle name="常规 2 3 6 2 5" xfId="38723" xr:uid="{00000000-0005-0000-0000-000073970000}"/>
    <cellStyle name="常规 2 3 6 2 5 2" xfId="12193" xr:uid="{00000000-0005-0000-0000-0000D12F0000}"/>
    <cellStyle name="常规 2 3 6 2 5 2 2" xfId="30054" xr:uid="{00000000-0005-0000-0000-000096750000}"/>
    <cellStyle name="常规 2 3 6 2 5 2 3" xfId="30058" xr:uid="{00000000-0005-0000-0000-00009A750000}"/>
    <cellStyle name="常规 2 3 6 2 5 3" xfId="30062" xr:uid="{00000000-0005-0000-0000-00009E750000}"/>
    <cellStyle name="常规 2 3 6 2 5 3 2" xfId="30066" xr:uid="{00000000-0005-0000-0000-0000A2750000}"/>
    <cellStyle name="常规 2 3 6 2 5 3 3" xfId="38724" xr:uid="{00000000-0005-0000-0000-000074970000}"/>
    <cellStyle name="常规 2 3 6 2 5 4" xfId="38725" xr:uid="{00000000-0005-0000-0000-000075970000}"/>
    <cellStyle name="常规 2 3 6 2 5 4 2" xfId="38726" xr:uid="{00000000-0005-0000-0000-000076970000}"/>
    <cellStyle name="常规 2 3 6 2 5 5" xfId="38727" xr:uid="{00000000-0005-0000-0000-000077970000}"/>
    <cellStyle name="常规 2 3 6 2 5 6" xfId="38728" xr:uid="{00000000-0005-0000-0000-000078970000}"/>
    <cellStyle name="常规 2 3 6 2 6" xfId="38729" xr:uid="{00000000-0005-0000-0000-000079970000}"/>
    <cellStyle name="常规 2 3 6 2 6 2" xfId="38730" xr:uid="{00000000-0005-0000-0000-00007A970000}"/>
    <cellStyle name="常规 2 3 6 2 6 2 2" xfId="38731" xr:uid="{00000000-0005-0000-0000-00007B970000}"/>
    <cellStyle name="常规 2 3 6 2 6 2 3" xfId="38732" xr:uid="{00000000-0005-0000-0000-00007C970000}"/>
    <cellStyle name="常规 2 3 6 2 6 3" xfId="38733" xr:uid="{00000000-0005-0000-0000-00007D970000}"/>
    <cellStyle name="常规 2 3 6 2 6 3 2" xfId="38734" xr:uid="{00000000-0005-0000-0000-00007E970000}"/>
    <cellStyle name="常规 2 3 6 2 6 4" xfId="38735" xr:uid="{00000000-0005-0000-0000-00007F970000}"/>
    <cellStyle name="常规 2 3 6 2 6 5" xfId="38736" xr:uid="{00000000-0005-0000-0000-000080970000}"/>
    <cellStyle name="常规 2 3 6 2 7" xfId="38737" xr:uid="{00000000-0005-0000-0000-000081970000}"/>
    <cellStyle name="常规 2 3 6 2 7 2" xfId="38738" xr:uid="{00000000-0005-0000-0000-000082970000}"/>
    <cellStyle name="常规 2 3 6 2 7 2 2" xfId="38739" xr:uid="{00000000-0005-0000-0000-000083970000}"/>
    <cellStyle name="常规 2 3 6 2 7 2 3" xfId="38740" xr:uid="{00000000-0005-0000-0000-000084970000}"/>
    <cellStyle name="常规 2 3 6 2 7 3" xfId="38741" xr:uid="{00000000-0005-0000-0000-000085970000}"/>
    <cellStyle name="常规 2 3 6 2 7 3 2" xfId="38742" xr:uid="{00000000-0005-0000-0000-000086970000}"/>
    <cellStyle name="常规 2 3 6 2 7 4" xfId="38743" xr:uid="{00000000-0005-0000-0000-000087970000}"/>
    <cellStyle name="常规 2 3 6 2 8" xfId="38744" xr:uid="{00000000-0005-0000-0000-000088970000}"/>
    <cellStyle name="常规 2 3 6 2 8 2" xfId="38745" xr:uid="{00000000-0005-0000-0000-000089970000}"/>
    <cellStyle name="常规 2 3 6 2 8 3" xfId="38746" xr:uid="{00000000-0005-0000-0000-00008A970000}"/>
    <cellStyle name="常规 2 3 6 2 9" xfId="38747" xr:uid="{00000000-0005-0000-0000-00008B970000}"/>
    <cellStyle name="常规 2 3 6 2 9 2" xfId="38748" xr:uid="{00000000-0005-0000-0000-00008C970000}"/>
    <cellStyle name="常规 2 3 6 3" xfId="30415" xr:uid="{00000000-0005-0000-0000-0000FF760000}"/>
    <cellStyle name="常规 2 3 6 3 2" xfId="38749" xr:uid="{00000000-0005-0000-0000-00008D970000}"/>
    <cellStyle name="常规 2 3 6 3 2 2" xfId="38750" xr:uid="{00000000-0005-0000-0000-00008E970000}"/>
    <cellStyle name="常规 2 3 6 3 2 2 2" xfId="38751" xr:uid="{00000000-0005-0000-0000-00008F970000}"/>
    <cellStyle name="常规 2 3 6 3 2 2 2 2" xfId="38752" xr:uid="{00000000-0005-0000-0000-000090970000}"/>
    <cellStyle name="常规 2 3 6 3 2 2 2 3" xfId="38753" xr:uid="{00000000-0005-0000-0000-000091970000}"/>
    <cellStyle name="常规 2 3 6 3 2 2 3" xfId="38754" xr:uid="{00000000-0005-0000-0000-000092970000}"/>
    <cellStyle name="常规 2 3 6 3 2 2 3 2" xfId="38755" xr:uid="{00000000-0005-0000-0000-000093970000}"/>
    <cellStyle name="常规 2 3 6 3 2 2 4" xfId="38756" xr:uid="{00000000-0005-0000-0000-000094970000}"/>
    <cellStyle name="常规 2 3 6 3 2 3" xfId="38757" xr:uid="{00000000-0005-0000-0000-000095970000}"/>
    <cellStyle name="常规 2 3 6 3 2 3 2" xfId="38758" xr:uid="{00000000-0005-0000-0000-000096970000}"/>
    <cellStyle name="常规 2 3 6 3 2 3 2 2" xfId="38759" xr:uid="{00000000-0005-0000-0000-000097970000}"/>
    <cellStyle name="常规 2 3 6 3 2 3 2 3" xfId="38760" xr:uid="{00000000-0005-0000-0000-000098970000}"/>
    <cellStyle name="常规 2 3 6 3 2 3 3" xfId="38761" xr:uid="{00000000-0005-0000-0000-000099970000}"/>
    <cellStyle name="常规 2 3 6 3 2 3 4" xfId="38762" xr:uid="{00000000-0005-0000-0000-00009A970000}"/>
    <cellStyle name="常规 2 3 6 3 2 4" xfId="38763" xr:uid="{00000000-0005-0000-0000-00009B970000}"/>
    <cellStyle name="常规 2 3 6 3 2 4 2" xfId="38764" xr:uid="{00000000-0005-0000-0000-00009C970000}"/>
    <cellStyle name="常规 2 3 6 3 2 4 2 2" xfId="38765" xr:uid="{00000000-0005-0000-0000-00009D970000}"/>
    <cellStyle name="常规 2 3 6 3 2 4 3" xfId="38766" xr:uid="{00000000-0005-0000-0000-00009E970000}"/>
    <cellStyle name="常规 2 3 6 3 2 5" xfId="38767" xr:uid="{00000000-0005-0000-0000-00009F970000}"/>
    <cellStyle name="常规 2 3 6 3 2 5 2" xfId="38768" xr:uid="{00000000-0005-0000-0000-0000A0970000}"/>
    <cellStyle name="常规 2 3 6 3 2 6" xfId="38769" xr:uid="{00000000-0005-0000-0000-0000A1970000}"/>
    <cellStyle name="常规 2 3 6 3 2 6 2" xfId="38770" xr:uid="{00000000-0005-0000-0000-0000A2970000}"/>
    <cellStyle name="常规 2 3 6 3 2 7" xfId="38771" xr:uid="{00000000-0005-0000-0000-0000A3970000}"/>
    <cellStyle name="常规 2 3 6 3 3" xfId="38772" xr:uid="{00000000-0005-0000-0000-0000A4970000}"/>
    <cellStyle name="常规 2 3 6 3 3 2" xfId="38773" xr:uid="{00000000-0005-0000-0000-0000A5970000}"/>
    <cellStyle name="常规 2 3 6 3 3 2 2" xfId="38774" xr:uid="{00000000-0005-0000-0000-0000A6970000}"/>
    <cellStyle name="常规 2 3 6 3 3 2 2 2" xfId="38775" xr:uid="{00000000-0005-0000-0000-0000A7970000}"/>
    <cellStyle name="常规 2 3 6 3 3 2 2 3" xfId="11856" xr:uid="{00000000-0005-0000-0000-0000802E0000}"/>
    <cellStyle name="常规 2 3 6 3 3 2 3" xfId="38776" xr:uid="{00000000-0005-0000-0000-0000A8970000}"/>
    <cellStyle name="常规 2 3 6 3 3 2 4" xfId="38777" xr:uid="{00000000-0005-0000-0000-0000A9970000}"/>
    <cellStyle name="常规 2 3 6 3 3 3" xfId="38778" xr:uid="{00000000-0005-0000-0000-0000AA970000}"/>
    <cellStyle name="常规 2 3 6 3 3 3 2" xfId="38779" xr:uid="{00000000-0005-0000-0000-0000AB970000}"/>
    <cellStyle name="常规 2 3 6 3 3 3 2 2" xfId="2546" xr:uid="{00000000-0005-0000-0000-0000220A0000}"/>
    <cellStyle name="常规 2 3 6 3 3 3 2 3" xfId="190" xr:uid="{00000000-0005-0000-0000-0000DC000000}"/>
    <cellStyle name="常规 2 3 6 3 3 3 3" xfId="38780" xr:uid="{00000000-0005-0000-0000-0000AC970000}"/>
    <cellStyle name="常规 2 3 6 3 3 3 4" xfId="38781" xr:uid="{00000000-0005-0000-0000-0000AD970000}"/>
    <cellStyle name="常规 2 3 6 3 3 4" xfId="38782" xr:uid="{00000000-0005-0000-0000-0000AE970000}"/>
    <cellStyle name="常规 2 3 6 3 3 4 2" xfId="38783" xr:uid="{00000000-0005-0000-0000-0000AF970000}"/>
    <cellStyle name="常规 2 3 6 3 3 4 2 2" xfId="38784" xr:uid="{00000000-0005-0000-0000-0000B0970000}"/>
    <cellStyle name="常规 2 3 6 3 3 4 3" xfId="38785" xr:uid="{00000000-0005-0000-0000-0000B1970000}"/>
    <cellStyle name="常规 2 3 6 3 3 5" xfId="38786" xr:uid="{00000000-0005-0000-0000-0000B2970000}"/>
    <cellStyle name="常规 2 3 6 3 3 5 2" xfId="38787" xr:uid="{00000000-0005-0000-0000-0000B3970000}"/>
    <cellStyle name="常规 2 3 6 3 3 5 3" xfId="38788" xr:uid="{00000000-0005-0000-0000-0000B4970000}"/>
    <cellStyle name="常规 2 3 6 3 3 6" xfId="38789" xr:uid="{00000000-0005-0000-0000-0000B5970000}"/>
    <cellStyle name="常规 2 3 6 3 3 6 2" xfId="38790" xr:uid="{00000000-0005-0000-0000-0000B6970000}"/>
    <cellStyle name="常规 2 3 6 3 3 7" xfId="38791" xr:uid="{00000000-0005-0000-0000-0000B7970000}"/>
    <cellStyle name="常规 2 3 6 3 4" xfId="38792" xr:uid="{00000000-0005-0000-0000-0000B8970000}"/>
    <cellStyle name="常规 2 3 6 3 5" xfId="38793" xr:uid="{00000000-0005-0000-0000-0000B9970000}"/>
    <cellStyle name="常规 2 3 6 3 6" xfId="38794" xr:uid="{00000000-0005-0000-0000-0000BA970000}"/>
    <cellStyle name="常规 2 3 6 4" xfId="38795" xr:uid="{00000000-0005-0000-0000-0000BB970000}"/>
    <cellStyle name="常规 2 3 6 4 2" xfId="38796" xr:uid="{00000000-0005-0000-0000-0000BC970000}"/>
    <cellStyle name="常规 2 3 6 4 2 2" xfId="38797" xr:uid="{00000000-0005-0000-0000-0000BD970000}"/>
    <cellStyle name="常规 2 3 6 4 2 2 2" xfId="38798" xr:uid="{00000000-0005-0000-0000-0000BE970000}"/>
    <cellStyle name="常规 2 3 6 4 2 3" xfId="38799" xr:uid="{00000000-0005-0000-0000-0000BF970000}"/>
    <cellStyle name="常规 2 3 6 4 2 3 2" xfId="38800" xr:uid="{00000000-0005-0000-0000-0000C0970000}"/>
    <cellStyle name="常规 2 3 6 4 2 4" xfId="33951" xr:uid="{00000000-0005-0000-0000-0000CF840000}"/>
    <cellStyle name="常规 2 3 6 4 3" xfId="38801" xr:uid="{00000000-0005-0000-0000-0000C1970000}"/>
    <cellStyle name="常规 2 3 6 4 3 2" xfId="38802" xr:uid="{00000000-0005-0000-0000-0000C2970000}"/>
    <cellStyle name="常规 2 3 6 4 3 3" xfId="38803" xr:uid="{00000000-0005-0000-0000-0000C3970000}"/>
    <cellStyle name="常规 2 3 6 4 4" xfId="38804" xr:uid="{00000000-0005-0000-0000-0000C4970000}"/>
    <cellStyle name="常规 2 3 6 4 5" xfId="38805" xr:uid="{00000000-0005-0000-0000-0000C5970000}"/>
    <cellStyle name="常规 2 3 6 4 6" xfId="38806" xr:uid="{00000000-0005-0000-0000-0000C6970000}"/>
    <cellStyle name="常规 2 3 6 5" xfId="38808" xr:uid="{00000000-0005-0000-0000-0000C8970000}"/>
    <cellStyle name="常规 2 3 6 5 2" xfId="28086" xr:uid="{00000000-0005-0000-0000-0000E66D0000}"/>
    <cellStyle name="常规 2 3 6 5 2 2" xfId="38810" xr:uid="{00000000-0005-0000-0000-0000CA970000}"/>
    <cellStyle name="常规 2 3 6 5 2 2 2" xfId="38812" xr:uid="{00000000-0005-0000-0000-0000CC970000}"/>
    <cellStyle name="常规 2 3 6 5 2 3" xfId="38813" xr:uid="{00000000-0005-0000-0000-0000CD970000}"/>
    <cellStyle name="常规 2 3 6 5 2 4" xfId="38814" xr:uid="{00000000-0005-0000-0000-0000CE970000}"/>
    <cellStyle name="常规 2 3 6 5 3" xfId="38815" xr:uid="{00000000-0005-0000-0000-0000CF970000}"/>
    <cellStyle name="常规 2 3 6 5 3 2" xfId="38816" xr:uid="{00000000-0005-0000-0000-0000D0970000}"/>
    <cellStyle name="常规 2 3 6 5 3 2 2" xfId="38817" xr:uid="{00000000-0005-0000-0000-0000D1970000}"/>
    <cellStyle name="常规 2 3 6 5 3 3" xfId="38818" xr:uid="{00000000-0005-0000-0000-0000D2970000}"/>
    <cellStyle name="常规 2 3 6 5 3 4" xfId="38819" xr:uid="{00000000-0005-0000-0000-0000D3970000}"/>
    <cellStyle name="常规 2 3 6 5 4" xfId="38820" xr:uid="{00000000-0005-0000-0000-0000D4970000}"/>
    <cellStyle name="常规 2 3 6 5 4 2" xfId="38821" xr:uid="{00000000-0005-0000-0000-0000D5970000}"/>
    <cellStyle name="常规 2 3 6 5 5" xfId="38822" xr:uid="{00000000-0005-0000-0000-0000D6970000}"/>
    <cellStyle name="常规 2 3 6 5 6" xfId="38823" xr:uid="{00000000-0005-0000-0000-0000D7970000}"/>
    <cellStyle name="常规 2 3 6 6" xfId="38825" xr:uid="{00000000-0005-0000-0000-0000D9970000}"/>
    <cellStyle name="常规 2 3 6 6 2" xfId="38826" xr:uid="{00000000-0005-0000-0000-0000DA970000}"/>
    <cellStyle name="常规 2 3 6 6 2 2" xfId="38827" xr:uid="{00000000-0005-0000-0000-0000DB970000}"/>
    <cellStyle name="常规 2 3 6 6 2 2 2" xfId="38828" xr:uid="{00000000-0005-0000-0000-0000DC970000}"/>
    <cellStyle name="常规 2 3 6 6 2 3" xfId="38829" xr:uid="{00000000-0005-0000-0000-0000DD970000}"/>
    <cellStyle name="常规 2 3 6 6 2 4" xfId="38830" xr:uid="{00000000-0005-0000-0000-0000DE970000}"/>
    <cellStyle name="常规 2 3 6 6 3" xfId="38831" xr:uid="{00000000-0005-0000-0000-0000DF970000}"/>
    <cellStyle name="常规 2 3 6 6 3 2" xfId="38832" xr:uid="{00000000-0005-0000-0000-0000E0970000}"/>
    <cellStyle name="常规 2 3 6 6 3 3" xfId="38833" xr:uid="{00000000-0005-0000-0000-0000E1970000}"/>
    <cellStyle name="常规 2 3 6 6 4" xfId="38834" xr:uid="{00000000-0005-0000-0000-0000E2970000}"/>
    <cellStyle name="常规 2 3 6 6 4 2" xfId="38835" xr:uid="{00000000-0005-0000-0000-0000E3970000}"/>
    <cellStyle name="常规 2 3 6 6 5" xfId="38836" xr:uid="{00000000-0005-0000-0000-0000E4970000}"/>
    <cellStyle name="常规 2 3 6 6 6" xfId="38837" xr:uid="{00000000-0005-0000-0000-0000E5970000}"/>
    <cellStyle name="常规 2 3 6 7" xfId="38838" xr:uid="{00000000-0005-0000-0000-0000E6970000}"/>
    <cellStyle name="常规 2 3 6 7 2" xfId="18625" xr:uid="{00000000-0005-0000-0000-0000F1480000}"/>
    <cellStyle name="常规 2 3 6 7 2 2" xfId="18627" xr:uid="{00000000-0005-0000-0000-0000F3480000}"/>
    <cellStyle name="常规 2 3 6 7 2 3" xfId="18643" xr:uid="{00000000-0005-0000-0000-000003490000}"/>
    <cellStyle name="常规 2 3 6 7 3" xfId="8147" xr:uid="{00000000-0005-0000-0000-000003200000}"/>
    <cellStyle name="常规 2 3 6 7 3 2" xfId="8152" xr:uid="{00000000-0005-0000-0000-000008200000}"/>
    <cellStyle name="常规 2 3 6 7 4" xfId="8170" xr:uid="{00000000-0005-0000-0000-00001A200000}"/>
    <cellStyle name="常规 2 3 6 7 5" xfId="8191" xr:uid="{00000000-0005-0000-0000-00002F200000}"/>
    <cellStyle name="常规 2 3 6 8" xfId="24964" xr:uid="{00000000-0005-0000-0000-0000B4610000}"/>
    <cellStyle name="常规 2 3 6 8 2" xfId="19010" xr:uid="{00000000-0005-0000-0000-0000724A0000}"/>
    <cellStyle name="常规 2 3 6 8 2 2" xfId="19013" xr:uid="{00000000-0005-0000-0000-0000754A0000}"/>
    <cellStyle name="常规 2 3 6 8 2 3" xfId="38839" xr:uid="{00000000-0005-0000-0000-0000E7970000}"/>
    <cellStyle name="常规 2 3 6 8 3" xfId="38840" xr:uid="{00000000-0005-0000-0000-0000E8970000}"/>
    <cellStyle name="常规 2 3 6 8 3 2" xfId="38841" xr:uid="{00000000-0005-0000-0000-0000E9970000}"/>
    <cellStyle name="常规 2 3 6 8 4" xfId="38842" xr:uid="{00000000-0005-0000-0000-0000EA970000}"/>
    <cellStyle name="常规 2 3 6 8 5" xfId="38843" xr:uid="{00000000-0005-0000-0000-0000EB970000}"/>
    <cellStyle name="常规 2 3 6 9" xfId="24966" xr:uid="{00000000-0005-0000-0000-0000B6610000}"/>
    <cellStyle name="常规 2 3 6 9 2" xfId="19232" xr:uid="{00000000-0005-0000-0000-0000504B0000}"/>
    <cellStyle name="常规 2 3 6 9 3" xfId="8218" xr:uid="{00000000-0005-0000-0000-00004A200000}"/>
    <cellStyle name="常规 2 3 7" xfId="20441" xr:uid="{00000000-0005-0000-0000-000009500000}"/>
    <cellStyle name="常规 2 3 7 2" xfId="30419" xr:uid="{00000000-0005-0000-0000-000003770000}"/>
    <cellStyle name="常规 2 3 7 2 2" xfId="38844" xr:uid="{00000000-0005-0000-0000-0000EC970000}"/>
    <cellStyle name="常规 2 3 7 2 2 2" xfId="38845" xr:uid="{00000000-0005-0000-0000-0000ED970000}"/>
    <cellStyle name="常规 2 3 7 2 2 2 2" xfId="38846" xr:uid="{00000000-0005-0000-0000-0000EE970000}"/>
    <cellStyle name="常规 2 3 7 2 2 2 3" xfId="38847" xr:uid="{00000000-0005-0000-0000-0000EF970000}"/>
    <cellStyle name="常规 2 3 7 2 2 3" xfId="38848" xr:uid="{00000000-0005-0000-0000-0000F0970000}"/>
    <cellStyle name="常规 2 3 7 2 2 4" xfId="38849" xr:uid="{00000000-0005-0000-0000-0000F1970000}"/>
    <cellStyle name="常规 2 3 7 2 2 5" xfId="38850" xr:uid="{00000000-0005-0000-0000-0000F2970000}"/>
    <cellStyle name="常规 2 3 7 2 3" xfId="38851" xr:uid="{00000000-0005-0000-0000-0000F3970000}"/>
    <cellStyle name="常规 2 3 7 2 3 2" xfId="38852" xr:uid="{00000000-0005-0000-0000-0000F4970000}"/>
    <cellStyle name="常规 2 3 7 2 3 2 2" xfId="38853" xr:uid="{00000000-0005-0000-0000-0000F5970000}"/>
    <cellStyle name="常规 2 3 7 2 3 3" xfId="38854" xr:uid="{00000000-0005-0000-0000-0000F6970000}"/>
    <cellStyle name="常规 2 3 7 2 3 4" xfId="38855" xr:uid="{00000000-0005-0000-0000-0000F7970000}"/>
    <cellStyle name="常规 2 3 7 2 4" xfId="38856" xr:uid="{00000000-0005-0000-0000-0000F8970000}"/>
    <cellStyle name="常规 2 3 7 2 4 2" xfId="38857" xr:uid="{00000000-0005-0000-0000-0000F9970000}"/>
    <cellStyle name="常规 2 3 7 2 5" xfId="38858" xr:uid="{00000000-0005-0000-0000-0000FA970000}"/>
    <cellStyle name="常规 2 3 7 3" xfId="38859" xr:uid="{00000000-0005-0000-0000-0000FB970000}"/>
    <cellStyle name="常规 2 3 7 3 2" xfId="38860" xr:uid="{00000000-0005-0000-0000-0000FC970000}"/>
    <cellStyle name="常规 2 3 7 3 3" xfId="38861" xr:uid="{00000000-0005-0000-0000-0000FD970000}"/>
    <cellStyle name="常规 2 3 7 4" xfId="38862" xr:uid="{00000000-0005-0000-0000-0000FE970000}"/>
    <cellStyle name="常规 2 3 7 4 2" xfId="38863" xr:uid="{00000000-0005-0000-0000-0000FF970000}"/>
    <cellStyle name="常规 2 3 7 4 3" xfId="38864" xr:uid="{00000000-0005-0000-0000-000000980000}"/>
    <cellStyle name="常规 2 3 7 5" xfId="38865" xr:uid="{00000000-0005-0000-0000-000001980000}"/>
    <cellStyle name="常规 2 3 7 5 2" xfId="28094" xr:uid="{00000000-0005-0000-0000-0000EE6D0000}"/>
    <cellStyle name="常规 2 3 7 5 2 2" xfId="38866" xr:uid="{00000000-0005-0000-0000-000002980000}"/>
    <cellStyle name="常规 2 3 7 5 3" xfId="38867" xr:uid="{00000000-0005-0000-0000-000003980000}"/>
    <cellStyle name="常规 2 3 7 6" xfId="38868" xr:uid="{00000000-0005-0000-0000-000004980000}"/>
    <cellStyle name="常规 2 3 7 6 2" xfId="38869" xr:uid="{00000000-0005-0000-0000-000005980000}"/>
    <cellStyle name="常规 2 3 8" xfId="30422" xr:uid="{00000000-0005-0000-0000-000006770000}"/>
    <cellStyle name="常规 2 3 8 2" xfId="38870" xr:uid="{00000000-0005-0000-0000-000006980000}"/>
    <cellStyle name="常规 2 3 8 2 2" xfId="38871" xr:uid="{00000000-0005-0000-0000-000007980000}"/>
    <cellStyle name="常规 2 3 8 2 2 2" xfId="38872" xr:uid="{00000000-0005-0000-0000-000008980000}"/>
    <cellStyle name="常规 2 3 8 2 2 3" xfId="38873" xr:uid="{00000000-0005-0000-0000-000009980000}"/>
    <cellStyle name="常规 2 3 8 2 3" xfId="38874" xr:uid="{00000000-0005-0000-0000-00000A980000}"/>
    <cellStyle name="常规 2 3 8 2 3 2" xfId="38875" xr:uid="{00000000-0005-0000-0000-00000B980000}"/>
    <cellStyle name="常规 2 3 8 2 3 2 2" xfId="38876" xr:uid="{00000000-0005-0000-0000-00000C980000}"/>
    <cellStyle name="常规 2 3 8 2 3 3" xfId="38877" xr:uid="{00000000-0005-0000-0000-00000D980000}"/>
    <cellStyle name="常规 2 3 8 2 3 4" xfId="38878" xr:uid="{00000000-0005-0000-0000-00000E980000}"/>
    <cellStyle name="常规 2 3 8 2 4" xfId="38879" xr:uid="{00000000-0005-0000-0000-00000F980000}"/>
    <cellStyle name="常规 2 3 8 3" xfId="38880" xr:uid="{00000000-0005-0000-0000-000010980000}"/>
    <cellStyle name="常规 2 3 8 3 2" xfId="38881" xr:uid="{00000000-0005-0000-0000-000011980000}"/>
    <cellStyle name="常规 2 3 8 3 2 2" xfId="38882" xr:uid="{00000000-0005-0000-0000-000012980000}"/>
    <cellStyle name="常规 2 3 8 3 2 3" xfId="38883" xr:uid="{00000000-0005-0000-0000-000013980000}"/>
    <cellStyle name="常规 2 3 8 4" xfId="38884" xr:uid="{00000000-0005-0000-0000-000014980000}"/>
    <cellStyle name="常规 2 3 8 4 2" xfId="38885" xr:uid="{00000000-0005-0000-0000-000015980000}"/>
    <cellStyle name="常规 2 3 8 4 2 2" xfId="34352" xr:uid="{00000000-0005-0000-0000-000060860000}"/>
    <cellStyle name="常规 2 3 8 4 3" xfId="38886" xr:uid="{00000000-0005-0000-0000-000016980000}"/>
    <cellStyle name="常规 2 3 8 5" xfId="38887" xr:uid="{00000000-0005-0000-0000-000017980000}"/>
    <cellStyle name="常规 2 3 8 6" xfId="38888" xr:uid="{00000000-0005-0000-0000-000018980000}"/>
    <cellStyle name="常规 2 3 8 6 2" xfId="38889" xr:uid="{00000000-0005-0000-0000-000019980000}"/>
    <cellStyle name="常规 2 3 9" xfId="30425" xr:uid="{00000000-0005-0000-0000-000009770000}"/>
    <cellStyle name="常规 2 3 9 2" xfId="38890" xr:uid="{00000000-0005-0000-0000-00001A980000}"/>
    <cellStyle name="常规 2 3 9 2 2" xfId="38891" xr:uid="{00000000-0005-0000-0000-00001B980000}"/>
    <cellStyle name="常规 2 3 9 2 2 2" xfId="38892" xr:uid="{00000000-0005-0000-0000-00001C980000}"/>
    <cellStyle name="常规 2 3 9 2 2 2 2" xfId="38893" xr:uid="{00000000-0005-0000-0000-00001D980000}"/>
    <cellStyle name="常规 2 3 9 2 2 2 2 2" xfId="38894" xr:uid="{00000000-0005-0000-0000-00001E980000}"/>
    <cellStyle name="常规 2 3 9 2 2 2 2 3" xfId="38895" xr:uid="{00000000-0005-0000-0000-00001F980000}"/>
    <cellStyle name="常规 2 3 9 2 2 2 3" xfId="38896" xr:uid="{00000000-0005-0000-0000-000020980000}"/>
    <cellStyle name="常规 2 3 9 2 2 2 4" xfId="38897" xr:uid="{00000000-0005-0000-0000-000021980000}"/>
    <cellStyle name="常规 2 3 9 2 2 3" xfId="38898" xr:uid="{00000000-0005-0000-0000-000022980000}"/>
    <cellStyle name="常规 2 3 9 2 2 3 2" xfId="38899" xr:uid="{00000000-0005-0000-0000-000023980000}"/>
    <cellStyle name="常规 2 3 9 2 2 3 2 2" xfId="38900" xr:uid="{00000000-0005-0000-0000-000024980000}"/>
    <cellStyle name="常规 2 3 9 2 2 3 2 3" xfId="38901" xr:uid="{00000000-0005-0000-0000-000025980000}"/>
    <cellStyle name="常规 2 3 9 2 2 3 3" xfId="38902" xr:uid="{00000000-0005-0000-0000-000026980000}"/>
    <cellStyle name="常规 2 3 9 2 2 3 4" xfId="38903" xr:uid="{00000000-0005-0000-0000-000027980000}"/>
    <cellStyle name="常规 2 3 9 2 2 4" xfId="38904" xr:uid="{00000000-0005-0000-0000-000028980000}"/>
    <cellStyle name="常规 2 3 9 2 2 4 2" xfId="38905" xr:uid="{00000000-0005-0000-0000-000029980000}"/>
    <cellStyle name="常规 2 3 9 2 2 4 2 2" xfId="38906" xr:uid="{00000000-0005-0000-0000-00002A980000}"/>
    <cellStyle name="常规 2 3 9 2 2 4 3" xfId="38907" xr:uid="{00000000-0005-0000-0000-00002B980000}"/>
    <cellStyle name="常规 2 3 9 2 2 5" xfId="38908" xr:uid="{00000000-0005-0000-0000-00002C980000}"/>
    <cellStyle name="常规 2 3 9 2 2 5 2" xfId="38909" xr:uid="{00000000-0005-0000-0000-00002D980000}"/>
    <cellStyle name="常规 2 3 9 2 2 6" xfId="38910" xr:uid="{00000000-0005-0000-0000-00002E980000}"/>
    <cellStyle name="常规 2 3 9 2 2 7" xfId="38911" xr:uid="{00000000-0005-0000-0000-00002F980000}"/>
    <cellStyle name="常规 2 3 9 2 3" xfId="38912" xr:uid="{00000000-0005-0000-0000-000030980000}"/>
    <cellStyle name="常规 2 3 9 2 4" xfId="38913" xr:uid="{00000000-0005-0000-0000-000031980000}"/>
    <cellStyle name="常规 2 3 9 3" xfId="38914" xr:uid="{00000000-0005-0000-0000-000032980000}"/>
    <cellStyle name="常规 2 3 9 3 2" xfId="38915" xr:uid="{00000000-0005-0000-0000-000033980000}"/>
    <cellStyle name="常规 2 3 9 3 2 2" xfId="38916" xr:uid="{00000000-0005-0000-0000-000034980000}"/>
    <cellStyle name="常规 2 3 9 3 2 2 2" xfId="38917" xr:uid="{00000000-0005-0000-0000-000035980000}"/>
    <cellStyle name="常规 2 3 9 3 2 2 3" xfId="38918" xr:uid="{00000000-0005-0000-0000-000036980000}"/>
    <cellStyle name="常规 2 3 9 3 2 3" xfId="38919" xr:uid="{00000000-0005-0000-0000-000037980000}"/>
    <cellStyle name="常规 2 3 9 3 2 4" xfId="38920" xr:uid="{00000000-0005-0000-0000-000038980000}"/>
    <cellStyle name="常规 2 3 9 3 3" xfId="38921" xr:uid="{00000000-0005-0000-0000-000039980000}"/>
    <cellStyle name="常规 2 3 9 3 3 2" xfId="38922" xr:uid="{00000000-0005-0000-0000-00003A980000}"/>
    <cellStyle name="常规 2 3 9 3 3 2 2" xfId="37071" xr:uid="{00000000-0005-0000-0000-0000FF900000}"/>
    <cellStyle name="常规 2 3 9 3 3 2 3" xfId="38923" xr:uid="{00000000-0005-0000-0000-00003B980000}"/>
    <cellStyle name="常规 2 3 9 3 3 3" xfId="38924" xr:uid="{00000000-0005-0000-0000-00003C980000}"/>
    <cellStyle name="常规 2 3 9 3 3 4" xfId="38925" xr:uid="{00000000-0005-0000-0000-00003D980000}"/>
    <cellStyle name="常规 2 3 9 3 4" xfId="38926" xr:uid="{00000000-0005-0000-0000-00003E980000}"/>
    <cellStyle name="常规 2 3 9 3 4 2" xfId="38927" xr:uid="{00000000-0005-0000-0000-00003F980000}"/>
    <cellStyle name="常规 2 3 9 3 4 2 2" xfId="38928" xr:uid="{00000000-0005-0000-0000-000040980000}"/>
    <cellStyle name="常规 2 3 9 3 4 3" xfId="38929" xr:uid="{00000000-0005-0000-0000-000041980000}"/>
    <cellStyle name="常规 2 3 9 3 5" xfId="38930" xr:uid="{00000000-0005-0000-0000-000042980000}"/>
    <cellStyle name="常规 2 3 9 3 6" xfId="38931" xr:uid="{00000000-0005-0000-0000-000043980000}"/>
    <cellStyle name="常规 2 3 9 4" xfId="38932" xr:uid="{00000000-0005-0000-0000-000044980000}"/>
    <cellStyle name="常规 2 3 9 4 2" xfId="38933" xr:uid="{00000000-0005-0000-0000-000045980000}"/>
    <cellStyle name="常规 2 3 9 4 2 2" xfId="38934" xr:uid="{00000000-0005-0000-0000-000046980000}"/>
    <cellStyle name="常规 2 3 9 4 3" xfId="38935" xr:uid="{00000000-0005-0000-0000-000047980000}"/>
    <cellStyle name="常规 2 3 9 5" xfId="38936" xr:uid="{00000000-0005-0000-0000-000048980000}"/>
    <cellStyle name="常规 2 3 9 5 2" xfId="38937" xr:uid="{00000000-0005-0000-0000-000049980000}"/>
    <cellStyle name="常规 2 4" xfId="38938" xr:uid="{00000000-0005-0000-0000-00004A980000}"/>
    <cellStyle name="常规 2 4 2" xfId="38939" xr:uid="{00000000-0005-0000-0000-00004B980000}"/>
    <cellStyle name="常规 2 4 2 2" xfId="38940" xr:uid="{00000000-0005-0000-0000-00004C980000}"/>
    <cellStyle name="常规 2 4 2 2 2" xfId="38941" xr:uid="{00000000-0005-0000-0000-00004D980000}"/>
    <cellStyle name="常规 2 5" xfId="38942" xr:uid="{00000000-0005-0000-0000-00004E980000}"/>
    <cellStyle name="常规 2 5 2" xfId="38943" xr:uid="{00000000-0005-0000-0000-00004F980000}"/>
    <cellStyle name="常规 2 5 2 2" xfId="38944" xr:uid="{00000000-0005-0000-0000-000050980000}"/>
    <cellStyle name="常规 2 6" xfId="38945" xr:uid="{00000000-0005-0000-0000-000051980000}"/>
    <cellStyle name="常规 2 6 2" xfId="38946" xr:uid="{00000000-0005-0000-0000-000052980000}"/>
    <cellStyle name="常规 2 6 2 2" xfId="38947" xr:uid="{00000000-0005-0000-0000-000053980000}"/>
    <cellStyle name="常规 2 6 2 3" xfId="38948" xr:uid="{00000000-0005-0000-0000-000054980000}"/>
    <cellStyle name="常规 2 6 3" xfId="30446" xr:uid="{00000000-0005-0000-0000-00001E770000}"/>
    <cellStyle name="常规 2 7" xfId="38949" xr:uid="{00000000-0005-0000-0000-000055980000}"/>
    <cellStyle name="常规 2 7 2" xfId="13837" xr:uid="{00000000-0005-0000-0000-00003D360000}"/>
    <cellStyle name="常规 2 7 2 2" xfId="32048" xr:uid="{00000000-0005-0000-0000-0000607D0000}"/>
    <cellStyle name="常规 2 7 2 3" xfId="22069" xr:uid="{00000000-0005-0000-0000-000065560000}"/>
    <cellStyle name="常规 2 7 2 4" xfId="22074" xr:uid="{00000000-0005-0000-0000-00006A560000}"/>
    <cellStyle name="常规 2 7 3" xfId="30456" xr:uid="{00000000-0005-0000-0000-000028770000}"/>
    <cellStyle name="常规 2 7 3 2" xfId="30459" xr:uid="{00000000-0005-0000-0000-00002B770000}"/>
    <cellStyle name="常规 2 7 3 2 2" xfId="32124" xr:uid="{00000000-0005-0000-0000-0000AC7D0000}"/>
    <cellStyle name="常规 2 7 3 2 2 2" xfId="38950" xr:uid="{00000000-0005-0000-0000-000056980000}"/>
    <cellStyle name="常规 2 7 3 2 2 3" xfId="38951" xr:uid="{00000000-0005-0000-0000-000057980000}"/>
    <cellStyle name="常规 2 7 3 2 3" xfId="38952" xr:uid="{00000000-0005-0000-0000-000058980000}"/>
    <cellStyle name="常规 2 7 3 2 4" xfId="38953" xr:uid="{00000000-0005-0000-0000-000059980000}"/>
    <cellStyle name="常规 2 7 3 3" xfId="22078" xr:uid="{00000000-0005-0000-0000-00006E560000}"/>
    <cellStyle name="常规 2 7 3 3 2" xfId="38954" xr:uid="{00000000-0005-0000-0000-00005A980000}"/>
    <cellStyle name="常规 2 7 3 3 2 2" xfId="38955" xr:uid="{00000000-0005-0000-0000-00005B980000}"/>
    <cellStyle name="常规 2 7 3 3 2 3" xfId="38956" xr:uid="{00000000-0005-0000-0000-00005C980000}"/>
    <cellStyle name="常规 2 7 3 3 3" xfId="38957" xr:uid="{00000000-0005-0000-0000-00005D980000}"/>
    <cellStyle name="常规 2 7 3 3 4" xfId="38958" xr:uid="{00000000-0005-0000-0000-00005E980000}"/>
    <cellStyle name="常规 2 7 3 4" xfId="38959" xr:uid="{00000000-0005-0000-0000-00005F980000}"/>
    <cellStyle name="常规 2 7 3 4 2" xfId="38960" xr:uid="{00000000-0005-0000-0000-000060980000}"/>
    <cellStyle name="常规 2 7 3 4 3" xfId="38961" xr:uid="{00000000-0005-0000-0000-000061980000}"/>
    <cellStyle name="常规 2 7 3 5" xfId="38962" xr:uid="{00000000-0005-0000-0000-000062980000}"/>
    <cellStyle name="常规 2 7 3 6" xfId="38963" xr:uid="{00000000-0005-0000-0000-000063980000}"/>
    <cellStyle name="常规 2 8" xfId="38964" xr:uid="{00000000-0005-0000-0000-000064980000}"/>
    <cellStyle name="常规 3" xfId="38965" xr:uid="{00000000-0005-0000-0000-000065980000}"/>
    <cellStyle name="常规 3 2" xfId="38966" xr:uid="{00000000-0005-0000-0000-000066980000}"/>
    <cellStyle name="常规 3 2 2" xfId="38967" xr:uid="{00000000-0005-0000-0000-000067980000}"/>
    <cellStyle name="常规 3 2 2 2" xfId="4188" xr:uid="{00000000-0005-0000-0000-00008C100000}"/>
    <cellStyle name="常规 3 2 3" xfId="4218" xr:uid="{00000000-0005-0000-0000-0000AA100000}"/>
    <cellStyle name="常规 3 3" xfId="38968" xr:uid="{00000000-0005-0000-0000-000068980000}"/>
    <cellStyle name="常规 3 3 2" xfId="38969" xr:uid="{00000000-0005-0000-0000-000069980000}"/>
    <cellStyle name="常规 3 3 2 2" xfId="38970" xr:uid="{00000000-0005-0000-0000-00006A980000}"/>
    <cellStyle name="常规 3 3 2 2 2" xfId="38971" xr:uid="{00000000-0005-0000-0000-00006B980000}"/>
    <cellStyle name="常规 3 3 2 3" xfId="38972" xr:uid="{00000000-0005-0000-0000-00006C980000}"/>
    <cellStyle name="常规 3 4" xfId="38973" xr:uid="{00000000-0005-0000-0000-00006D980000}"/>
    <cellStyle name="常规 3 4 2" xfId="38974" xr:uid="{00000000-0005-0000-0000-00006E980000}"/>
    <cellStyle name="常规 3 5" xfId="38975" xr:uid="{00000000-0005-0000-0000-00006F980000}"/>
    <cellStyle name="常规 3 5 2" xfId="38976" xr:uid="{00000000-0005-0000-0000-000070980000}"/>
    <cellStyle name="常规 3 6" xfId="38977" xr:uid="{00000000-0005-0000-0000-000071980000}"/>
    <cellStyle name="常规 3 6 2" xfId="38978" xr:uid="{00000000-0005-0000-0000-000072980000}"/>
    <cellStyle name="常规 3 7" xfId="38979" xr:uid="{00000000-0005-0000-0000-000073980000}"/>
    <cellStyle name="常规 3 7 2" xfId="38980" xr:uid="{00000000-0005-0000-0000-000074980000}"/>
    <cellStyle name="常规 4" xfId="38981" xr:uid="{00000000-0005-0000-0000-000075980000}"/>
    <cellStyle name="常规 4 2" xfId="38982" xr:uid="{00000000-0005-0000-0000-000076980000}"/>
    <cellStyle name="常规 4 2 2" xfId="38983" xr:uid="{00000000-0005-0000-0000-000077980000}"/>
    <cellStyle name="常规 4 2 2 2" xfId="11632" xr:uid="{00000000-0005-0000-0000-0000A02D0000}"/>
    <cellStyle name="常规 4 2 2 2 2" xfId="22835" xr:uid="{00000000-0005-0000-0000-000063590000}"/>
    <cellStyle name="常规 4 3" xfId="38984" xr:uid="{00000000-0005-0000-0000-000078980000}"/>
    <cellStyle name="常规 4 3 2" xfId="38985" xr:uid="{00000000-0005-0000-0000-000079980000}"/>
    <cellStyle name="常规 4 3 2 2" xfId="38986" xr:uid="{00000000-0005-0000-0000-00007A980000}"/>
    <cellStyle name="常规 4 3 3" xfId="9185" xr:uid="{00000000-0005-0000-0000-000011240000}"/>
    <cellStyle name="常规 4 3 3 2" xfId="38987" xr:uid="{00000000-0005-0000-0000-00007B980000}"/>
    <cellStyle name="常规 4 4" xfId="38988" xr:uid="{00000000-0005-0000-0000-00007C980000}"/>
    <cellStyle name="常规 4 4 2" xfId="38989" xr:uid="{00000000-0005-0000-0000-00007D980000}"/>
    <cellStyle name="常规 4 4 2 2" xfId="26524" xr:uid="{00000000-0005-0000-0000-0000CC670000}"/>
    <cellStyle name="常规 4 4 3" xfId="38990" xr:uid="{00000000-0005-0000-0000-00007E980000}"/>
    <cellStyle name="常规 4 5" xfId="38991" xr:uid="{00000000-0005-0000-0000-00007F980000}"/>
    <cellStyle name="常规 4 5 2" xfId="38992" xr:uid="{00000000-0005-0000-0000-000080980000}"/>
    <cellStyle name="常规 4 5 3" xfId="38993" xr:uid="{00000000-0005-0000-0000-000081980000}"/>
    <cellStyle name="常规 4 6" xfId="38994" xr:uid="{00000000-0005-0000-0000-000082980000}"/>
    <cellStyle name="常规 4 6 2" xfId="38995" xr:uid="{00000000-0005-0000-0000-000083980000}"/>
    <cellStyle name="常规 4 6 2 2" xfId="38996" xr:uid="{00000000-0005-0000-0000-000084980000}"/>
    <cellStyle name="常规 4 7" xfId="38997" xr:uid="{00000000-0005-0000-0000-000085980000}"/>
    <cellStyle name="常规 5" xfId="38998" xr:uid="{00000000-0005-0000-0000-000086980000}"/>
    <cellStyle name="常规 5 10" xfId="38999" xr:uid="{00000000-0005-0000-0000-000087980000}"/>
    <cellStyle name="常规 5 10 2" xfId="39000" xr:uid="{00000000-0005-0000-0000-000088980000}"/>
    <cellStyle name="常规 5 11" xfId="39001" xr:uid="{00000000-0005-0000-0000-000089980000}"/>
    <cellStyle name="常规 5 11 2" xfId="39002" xr:uid="{00000000-0005-0000-0000-00008A980000}"/>
    <cellStyle name="常规 5 11 2 2" xfId="39003" xr:uid="{00000000-0005-0000-0000-00008B980000}"/>
    <cellStyle name="常规 5 11 2 2 2" xfId="39004" xr:uid="{00000000-0005-0000-0000-00008C980000}"/>
    <cellStyle name="常规 5 11 2 2 2 2" xfId="39005" xr:uid="{00000000-0005-0000-0000-00008D980000}"/>
    <cellStyle name="常规 5 11 2 2 3" xfId="39006" xr:uid="{00000000-0005-0000-0000-00008E980000}"/>
    <cellStyle name="常规 5 11 2 3" xfId="39007" xr:uid="{00000000-0005-0000-0000-00008F980000}"/>
    <cellStyle name="常规 5 11 2 3 2" xfId="34320" xr:uid="{00000000-0005-0000-0000-000040860000}"/>
    <cellStyle name="常规 5 11 2 4" xfId="9193" xr:uid="{00000000-0005-0000-0000-000019240000}"/>
    <cellStyle name="常规 5 11 3" xfId="39008" xr:uid="{00000000-0005-0000-0000-000090980000}"/>
    <cellStyle name="常规 5 11 3 2" xfId="39009" xr:uid="{00000000-0005-0000-0000-000091980000}"/>
    <cellStyle name="常规 5 11 3 2 2" xfId="39010" xr:uid="{00000000-0005-0000-0000-000092980000}"/>
    <cellStyle name="常规 5 11 3 2 3" xfId="39011" xr:uid="{00000000-0005-0000-0000-000093980000}"/>
    <cellStyle name="常规 5 11 3 3" xfId="39012" xr:uid="{00000000-0005-0000-0000-000094980000}"/>
    <cellStyle name="常规 5 11 3 4" xfId="39013" xr:uid="{00000000-0005-0000-0000-000095980000}"/>
    <cellStyle name="常规 5 11 4" xfId="39014" xr:uid="{00000000-0005-0000-0000-000096980000}"/>
    <cellStyle name="常规 5 11 4 2" xfId="39015" xr:uid="{00000000-0005-0000-0000-000097980000}"/>
    <cellStyle name="常规 5 11 4 2 2" xfId="39016" xr:uid="{00000000-0005-0000-0000-000098980000}"/>
    <cellStyle name="常规 5 11 4 3" xfId="39017" xr:uid="{00000000-0005-0000-0000-000099980000}"/>
    <cellStyle name="常规 5 11 5" xfId="39018" xr:uid="{00000000-0005-0000-0000-00009A980000}"/>
    <cellStyle name="常规 5 11 5 2" xfId="39019" xr:uid="{00000000-0005-0000-0000-00009B980000}"/>
    <cellStyle name="常规 5 11 6" xfId="39020" xr:uid="{00000000-0005-0000-0000-00009C980000}"/>
    <cellStyle name="常规 5 12" xfId="39021" xr:uid="{00000000-0005-0000-0000-00009D980000}"/>
    <cellStyle name="常规 5 12 2" xfId="39022" xr:uid="{00000000-0005-0000-0000-00009E980000}"/>
    <cellStyle name="常规 5 2" xfId="39023" xr:uid="{00000000-0005-0000-0000-00009F980000}"/>
    <cellStyle name="常规 5 2 10" xfId="3732" xr:uid="{00000000-0005-0000-0000-0000C40E0000}"/>
    <cellStyle name="常规 5 2 10 2" xfId="39024" xr:uid="{00000000-0005-0000-0000-0000A0980000}"/>
    <cellStyle name="常规 5 2 10 2 2" xfId="39025" xr:uid="{00000000-0005-0000-0000-0000A1980000}"/>
    <cellStyle name="常规 5 2 10 2 2 2" xfId="39026" xr:uid="{00000000-0005-0000-0000-0000A2980000}"/>
    <cellStyle name="常规 5 2 10 2 2 2 2" xfId="39027" xr:uid="{00000000-0005-0000-0000-0000A3980000}"/>
    <cellStyle name="常规 5 2 10 2 2 3" xfId="39028" xr:uid="{00000000-0005-0000-0000-0000A4980000}"/>
    <cellStyle name="常规 5 2 10 2 3" xfId="39029" xr:uid="{00000000-0005-0000-0000-0000A5980000}"/>
    <cellStyle name="常规 5 2 10 2 3 2" xfId="3899" xr:uid="{00000000-0005-0000-0000-00006B0F0000}"/>
    <cellStyle name="常规 5 2 10 2 4" xfId="39030" xr:uid="{00000000-0005-0000-0000-0000A6980000}"/>
    <cellStyle name="常规 5 2 10 3" xfId="39031" xr:uid="{00000000-0005-0000-0000-0000A7980000}"/>
    <cellStyle name="常规 5 2 10 3 2" xfId="39032" xr:uid="{00000000-0005-0000-0000-0000A8980000}"/>
    <cellStyle name="常规 5 2 10 3 2 2" xfId="39033" xr:uid="{00000000-0005-0000-0000-0000A9980000}"/>
    <cellStyle name="常规 5 2 10 3 2 3" xfId="39034" xr:uid="{00000000-0005-0000-0000-0000AA980000}"/>
    <cellStyle name="常规 5 2 10 3 3" xfId="39035" xr:uid="{00000000-0005-0000-0000-0000AB980000}"/>
    <cellStyle name="常规 5 2 10 3 4" xfId="39036" xr:uid="{00000000-0005-0000-0000-0000AC980000}"/>
    <cellStyle name="常规 5 2 10 4" xfId="39037" xr:uid="{00000000-0005-0000-0000-0000AD980000}"/>
    <cellStyle name="常规 5 2 10 4 2" xfId="39038" xr:uid="{00000000-0005-0000-0000-0000AE980000}"/>
    <cellStyle name="常规 5 2 10 4 2 2" xfId="39039" xr:uid="{00000000-0005-0000-0000-0000AF980000}"/>
    <cellStyle name="常规 5 2 10 4 3" xfId="39040" xr:uid="{00000000-0005-0000-0000-0000B0980000}"/>
    <cellStyle name="常规 5 2 10 5" xfId="39041" xr:uid="{00000000-0005-0000-0000-0000B1980000}"/>
    <cellStyle name="常规 5 2 10 5 2" xfId="39042" xr:uid="{00000000-0005-0000-0000-0000B2980000}"/>
    <cellStyle name="常规 5 2 10 6" xfId="39043" xr:uid="{00000000-0005-0000-0000-0000B3980000}"/>
    <cellStyle name="常规 5 2 11" xfId="2536" xr:uid="{00000000-0005-0000-0000-0000180A0000}"/>
    <cellStyle name="常规 5 2 11 2" xfId="39044" xr:uid="{00000000-0005-0000-0000-0000B4980000}"/>
    <cellStyle name="常规 5 2 2" xfId="4288" xr:uid="{00000000-0005-0000-0000-0000F0100000}"/>
    <cellStyle name="常规 5 2 2 10" xfId="39045" xr:uid="{00000000-0005-0000-0000-0000B5980000}"/>
    <cellStyle name="常规 5 2 2 10 2" xfId="39046" xr:uid="{00000000-0005-0000-0000-0000B6980000}"/>
    <cellStyle name="常规 5 2 2 2" xfId="8283" xr:uid="{00000000-0005-0000-0000-00008B200000}"/>
    <cellStyle name="常规 5 2 2 2 2" xfId="20218" xr:uid="{00000000-0005-0000-0000-00002A4F0000}"/>
    <cellStyle name="常规 5 2 2 2 2 10" xfId="39047" xr:uid="{00000000-0005-0000-0000-0000B7980000}"/>
    <cellStyle name="常规 5 2 2 2 2 10 2" xfId="39048" xr:uid="{00000000-0005-0000-0000-0000B8980000}"/>
    <cellStyle name="常规 5 2 2 2 2 11" xfId="39049" xr:uid="{00000000-0005-0000-0000-0000B9980000}"/>
    <cellStyle name="常规 5 2 2 2 2 11 2" xfId="39050" xr:uid="{00000000-0005-0000-0000-0000BA980000}"/>
    <cellStyle name="常规 5 2 2 2 2 12" xfId="39051" xr:uid="{00000000-0005-0000-0000-0000BB980000}"/>
    <cellStyle name="常规 5 2 2 2 2 12 2" xfId="39052" xr:uid="{00000000-0005-0000-0000-0000BC980000}"/>
    <cellStyle name="常规 5 2 2 2 2 13" xfId="39053" xr:uid="{00000000-0005-0000-0000-0000BD980000}"/>
    <cellStyle name="常规 5 2 2 2 2 13 2" xfId="39054" xr:uid="{00000000-0005-0000-0000-0000BE980000}"/>
    <cellStyle name="常规 5 2 2 2 2 14" xfId="39055" xr:uid="{00000000-0005-0000-0000-0000BF980000}"/>
    <cellStyle name="常规 5 2 2 2 2 15" xfId="39056" xr:uid="{00000000-0005-0000-0000-0000C0980000}"/>
    <cellStyle name="常规 5 2 2 2 2 15 2" xfId="39057" xr:uid="{00000000-0005-0000-0000-0000C1980000}"/>
    <cellStyle name="常规 5 2 2 2 2 16" xfId="39058" xr:uid="{00000000-0005-0000-0000-0000C2980000}"/>
    <cellStyle name="常规 5 2 2 2 2 17" xfId="39059" xr:uid="{00000000-0005-0000-0000-0000C3980000}"/>
    <cellStyle name="常规 5 2 2 2 2 2" xfId="39060" xr:uid="{00000000-0005-0000-0000-0000C4980000}"/>
    <cellStyle name="常规 5 2 2 2 2 2 10" xfId="39061" xr:uid="{00000000-0005-0000-0000-0000C5980000}"/>
    <cellStyle name="常规 5 2 2 2 2 2 10 2" xfId="39062" xr:uid="{00000000-0005-0000-0000-0000C6980000}"/>
    <cellStyle name="常规 5 2 2 2 2 2 11" xfId="39063" xr:uid="{00000000-0005-0000-0000-0000C7980000}"/>
    <cellStyle name="常规 5 2 2 2 2 2 11 2" xfId="39064" xr:uid="{00000000-0005-0000-0000-0000C8980000}"/>
    <cellStyle name="常规 5 2 2 2 2 2 12" xfId="39065" xr:uid="{00000000-0005-0000-0000-0000C9980000}"/>
    <cellStyle name="常规 5 2 2 2 2 2 12 2" xfId="39066" xr:uid="{00000000-0005-0000-0000-0000CA980000}"/>
    <cellStyle name="常规 5 2 2 2 2 2 13" xfId="39067" xr:uid="{00000000-0005-0000-0000-0000CB980000}"/>
    <cellStyle name="常规 5 2 2 2 2 2 13 2" xfId="39068" xr:uid="{00000000-0005-0000-0000-0000CC980000}"/>
    <cellStyle name="常规 5 2 2 2 2 2 14" xfId="39069" xr:uid="{00000000-0005-0000-0000-0000CD980000}"/>
    <cellStyle name="常规 5 2 2 2 2 2 15" xfId="39070" xr:uid="{00000000-0005-0000-0000-0000CE980000}"/>
    <cellStyle name="常规 5 2 2 2 2 2 16" xfId="39071" xr:uid="{00000000-0005-0000-0000-0000CF980000}"/>
    <cellStyle name="常规 5 2 2 2 2 2 2" xfId="39072" xr:uid="{00000000-0005-0000-0000-0000D0980000}"/>
    <cellStyle name="常规 5 2 2 2 2 2 2 2" xfId="39073" xr:uid="{00000000-0005-0000-0000-0000D1980000}"/>
    <cellStyle name="常规 5 2 2 2 2 2 2 2 2" xfId="39074" xr:uid="{00000000-0005-0000-0000-0000D2980000}"/>
    <cellStyle name="常规 5 2 2 2 2 2 2 2 2 2" xfId="39075" xr:uid="{00000000-0005-0000-0000-0000D3980000}"/>
    <cellStyle name="常规 5 2 2 2 2 2 2 2 2 2 2" xfId="39076" xr:uid="{00000000-0005-0000-0000-0000D4980000}"/>
    <cellStyle name="常规 5 2 2 2 2 2 2 2 2 2 3" xfId="39078" xr:uid="{00000000-0005-0000-0000-0000D6980000}"/>
    <cellStyle name="常规 5 2 2 2 2 2 2 2 2 3" xfId="22259" xr:uid="{00000000-0005-0000-0000-000023570000}"/>
    <cellStyle name="常规 5 2 2 2 2 2 2 2 2 4" xfId="24436" xr:uid="{00000000-0005-0000-0000-0000A45F0000}"/>
    <cellStyle name="常规 5 2 2 2 2 2 2 2 3" xfId="39079" xr:uid="{00000000-0005-0000-0000-0000D7980000}"/>
    <cellStyle name="常规 5 2 2 2 2 2 2 2 3 2" xfId="39080" xr:uid="{00000000-0005-0000-0000-0000D8980000}"/>
    <cellStyle name="常规 5 2 2 2 2 2 2 2 3 2 2" xfId="39081" xr:uid="{00000000-0005-0000-0000-0000D9980000}"/>
    <cellStyle name="常规 5 2 2 2 2 2 2 2 3 2 3" xfId="39082" xr:uid="{00000000-0005-0000-0000-0000DA980000}"/>
    <cellStyle name="常规 5 2 2 2 2 2 2 2 3 3" xfId="17058" xr:uid="{00000000-0005-0000-0000-0000D2420000}"/>
    <cellStyle name="常规 5 2 2 2 2 2 2 2 3 4" xfId="17062" xr:uid="{00000000-0005-0000-0000-0000D6420000}"/>
    <cellStyle name="常规 5 2 2 2 2 2 2 2 4" xfId="39083" xr:uid="{00000000-0005-0000-0000-0000DB980000}"/>
    <cellStyle name="常规 5 2 2 2 2 2 2 2 4 2" xfId="39084" xr:uid="{00000000-0005-0000-0000-0000DC980000}"/>
    <cellStyle name="常规 5 2 2 2 2 2 2 2 4 3" xfId="16189" xr:uid="{00000000-0005-0000-0000-00006D3F0000}"/>
    <cellStyle name="常规 5 2 2 2 2 2 2 2 5" xfId="39085" xr:uid="{00000000-0005-0000-0000-0000DD980000}"/>
    <cellStyle name="常规 5 2 2 2 2 2 2 2 5 2" xfId="39086" xr:uid="{00000000-0005-0000-0000-0000DE980000}"/>
    <cellStyle name="常规 5 2 2 2 2 2 2 2 6" xfId="39087" xr:uid="{00000000-0005-0000-0000-0000DF980000}"/>
    <cellStyle name="常规 5 2 2 2 2 2 2 3" xfId="39088" xr:uid="{00000000-0005-0000-0000-0000E0980000}"/>
    <cellStyle name="常规 5 2 2 2 2 2 2 3 2" xfId="39089" xr:uid="{00000000-0005-0000-0000-0000E1980000}"/>
    <cellStyle name="常规 5 2 2 2 2 2 2 3 3" xfId="29078" xr:uid="{00000000-0005-0000-0000-0000C6710000}"/>
    <cellStyle name="常规 5 2 2 2 2 2 2 4" xfId="39090" xr:uid="{00000000-0005-0000-0000-0000E2980000}"/>
    <cellStyle name="常规 5 2 2 2 2 2 2 4 2" xfId="39091" xr:uid="{00000000-0005-0000-0000-0000E3980000}"/>
    <cellStyle name="常规 5 2 2 2 2 2 2 4 3" xfId="39092" xr:uid="{00000000-0005-0000-0000-0000E4980000}"/>
    <cellStyle name="常规 5 2 2 2 2 2 2 5" xfId="39093" xr:uid="{00000000-0005-0000-0000-0000E5980000}"/>
    <cellStyle name="常规 5 2 2 2 2 2 2 5 2" xfId="39094" xr:uid="{00000000-0005-0000-0000-0000E6980000}"/>
    <cellStyle name="常规 5 2 2 2 2 2 2 6" xfId="39095" xr:uid="{00000000-0005-0000-0000-0000E7980000}"/>
    <cellStyle name="常规 5 2 2 2 2 2 2 7" xfId="39096" xr:uid="{00000000-0005-0000-0000-0000E8980000}"/>
    <cellStyle name="常规 5 2 2 2 2 2 3" xfId="39097" xr:uid="{00000000-0005-0000-0000-0000E9980000}"/>
    <cellStyle name="常规 5 2 2 2 2 2 3 2" xfId="35682" xr:uid="{00000000-0005-0000-0000-0000928B0000}"/>
    <cellStyle name="常规 5 2 2 2 2 2 3 2 2" xfId="39098" xr:uid="{00000000-0005-0000-0000-0000EA980000}"/>
    <cellStyle name="常规 5 2 2 2 2 2 3 2 2 2" xfId="39099" xr:uid="{00000000-0005-0000-0000-0000EB980000}"/>
    <cellStyle name="常规 5 2 2 2 2 2 3 2 2 3" xfId="24475" xr:uid="{00000000-0005-0000-0000-0000CB5F0000}"/>
    <cellStyle name="常规 5 2 2 2 2 2 3 2 3" xfId="39100" xr:uid="{00000000-0005-0000-0000-0000EC980000}"/>
    <cellStyle name="常规 5 2 2 2 2 2 3 2 3 2" xfId="39101" xr:uid="{00000000-0005-0000-0000-0000ED980000}"/>
    <cellStyle name="常规 5 2 2 2 2 2 3 2 4" xfId="39102" xr:uid="{00000000-0005-0000-0000-0000EE980000}"/>
    <cellStyle name="常规 5 2 2 2 2 2 3 3" xfId="35684" xr:uid="{00000000-0005-0000-0000-0000948B0000}"/>
    <cellStyle name="常规 5 2 2 2 2 2 3 3 2" xfId="39103" xr:uid="{00000000-0005-0000-0000-0000EF980000}"/>
    <cellStyle name="常规 5 2 2 2 2 2 3 3 2 2" xfId="39104" xr:uid="{00000000-0005-0000-0000-0000F0980000}"/>
    <cellStyle name="常规 5 2 2 2 2 2 3 3 2 3" xfId="19125" xr:uid="{00000000-0005-0000-0000-0000E54A0000}"/>
    <cellStyle name="常规 5 2 2 2 2 2 3 3 3" xfId="39105" xr:uid="{00000000-0005-0000-0000-0000F1980000}"/>
    <cellStyle name="常规 5 2 2 2 2 2 3 3 3 2" xfId="39106" xr:uid="{00000000-0005-0000-0000-0000F2980000}"/>
    <cellStyle name="常规 5 2 2 2 2 2 3 3 4" xfId="39107" xr:uid="{00000000-0005-0000-0000-0000F3980000}"/>
    <cellStyle name="常规 5 2 2 2 2 2 3 4" xfId="39108" xr:uid="{00000000-0005-0000-0000-0000F4980000}"/>
    <cellStyle name="常规 5 2 2 2 2 2 3 4 2" xfId="39109" xr:uid="{00000000-0005-0000-0000-0000F5980000}"/>
    <cellStyle name="常规 5 2 2 2 2 2 3 4 3" xfId="39110" xr:uid="{00000000-0005-0000-0000-0000F6980000}"/>
    <cellStyle name="常规 5 2 2 2 2 2 3 5" xfId="39111" xr:uid="{00000000-0005-0000-0000-0000F7980000}"/>
    <cellStyle name="常规 5 2 2 2 2 2 3 5 2" xfId="39112" xr:uid="{00000000-0005-0000-0000-0000F8980000}"/>
    <cellStyle name="常规 5 2 2 2 2 2 3 5 3" xfId="39113" xr:uid="{00000000-0005-0000-0000-0000F9980000}"/>
    <cellStyle name="常规 5 2 2 2 2 2 3 6" xfId="39114" xr:uid="{00000000-0005-0000-0000-0000FA980000}"/>
    <cellStyle name="常规 5 2 2 2 2 2 3 7" xfId="39115" xr:uid="{00000000-0005-0000-0000-0000FB980000}"/>
    <cellStyle name="常规 5 2 2 2 2 2 4" xfId="39116" xr:uid="{00000000-0005-0000-0000-0000FC980000}"/>
    <cellStyle name="常规 5 2 2 2 2 2 4 2" xfId="39117" xr:uid="{00000000-0005-0000-0000-0000FD980000}"/>
    <cellStyle name="常规 5 2 2 2 2 2 4 2 2" xfId="39118" xr:uid="{00000000-0005-0000-0000-0000FE980000}"/>
    <cellStyle name="常规 5 2 2 2 2 2 4 2 3" xfId="39119" xr:uid="{00000000-0005-0000-0000-0000FF980000}"/>
    <cellStyle name="常规 5 2 2 2 2 2 4 3" xfId="39120" xr:uid="{00000000-0005-0000-0000-000000990000}"/>
    <cellStyle name="常规 5 2 2 2 2 2 4 3 2" xfId="39121" xr:uid="{00000000-0005-0000-0000-000001990000}"/>
    <cellStyle name="常规 5 2 2 2 2 2 4 3 3" xfId="39122" xr:uid="{00000000-0005-0000-0000-000002990000}"/>
    <cellStyle name="常规 5 2 2 2 2 2 4 4" xfId="39123" xr:uid="{00000000-0005-0000-0000-000003990000}"/>
    <cellStyle name="常规 5 2 2 2 2 2 4 4 2" xfId="39124" xr:uid="{00000000-0005-0000-0000-000004990000}"/>
    <cellStyle name="常规 5 2 2 2 2 2 4 5" xfId="39125" xr:uid="{00000000-0005-0000-0000-000005990000}"/>
    <cellStyle name="常规 5 2 2 2 2 2 4 6" xfId="39126" xr:uid="{00000000-0005-0000-0000-000006990000}"/>
    <cellStyle name="常规 5 2 2 2 2 2 5" xfId="39127" xr:uid="{00000000-0005-0000-0000-000007990000}"/>
    <cellStyle name="常规 5 2 2 2 2 2 5 2" xfId="39128" xr:uid="{00000000-0005-0000-0000-000008990000}"/>
    <cellStyle name="常规 5 2 2 2 2 2 5 2 2" xfId="39129" xr:uid="{00000000-0005-0000-0000-000009990000}"/>
    <cellStyle name="常规 5 2 2 2 2 2 5 2 3" xfId="39130" xr:uid="{00000000-0005-0000-0000-00000A990000}"/>
    <cellStyle name="常规 5 2 2 2 2 2 5 3" xfId="39131" xr:uid="{00000000-0005-0000-0000-00000B990000}"/>
    <cellStyle name="常规 5 2 2 2 2 2 5 3 2" xfId="39132" xr:uid="{00000000-0005-0000-0000-00000C990000}"/>
    <cellStyle name="常规 5 2 2 2 2 2 5 3 3" xfId="39133" xr:uid="{00000000-0005-0000-0000-00000D990000}"/>
    <cellStyle name="常规 5 2 2 2 2 2 5 4" xfId="39134" xr:uid="{00000000-0005-0000-0000-00000E990000}"/>
    <cellStyle name="常规 5 2 2 2 2 2 5 4 2" xfId="39135" xr:uid="{00000000-0005-0000-0000-00000F990000}"/>
    <cellStyle name="常规 5 2 2 2 2 2 5 5" xfId="39136" xr:uid="{00000000-0005-0000-0000-000010990000}"/>
    <cellStyle name="常规 5 2 2 2 2 2 5 6" xfId="39137" xr:uid="{00000000-0005-0000-0000-000011990000}"/>
    <cellStyle name="常规 5 2 2 2 2 2 6" xfId="39138" xr:uid="{00000000-0005-0000-0000-000012990000}"/>
    <cellStyle name="常规 5 2 2 2 2 2 6 2" xfId="39139" xr:uid="{00000000-0005-0000-0000-000013990000}"/>
    <cellStyle name="常规 5 2 2 2 2 2 6 2 2" xfId="39140" xr:uid="{00000000-0005-0000-0000-000014990000}"/>
    <cellStyle name="常规 5 2 2 2 2 2 6 2 3" xfId="39141" xr:uid="{00000000-0005-0000-0000-000015990000}"/>
    <cellStyle name="常规 5 2 2 2 2 2 6 3" xfId="39142" xr:uid="{00000000-0005-0000-0000-000016990000}"/>
    <cellStyle name="常规 5 2 2 2 2 2 6 3 2" xfId="3581" xr:uid="{00000000-0005-0000-0000-00002D0E0000}"/>
    <cellStyle name="常规 5 2 2 2 2 2 6 4" xfId="39143" xr:uid="{00000000-0005-0000-0000-000017990000}"/>
    <cellStyle name="常规 5 2 2 2 2 2 6 5" xfId="39144" xr:uid="{00000000-0005-0000-0000-000018990000}"/>
    <cellStyle name="常规 5 2 2 2 2 2 7" xfId="39145" xr:uid="{00000000-0005-0000-0000-000019990000}"/>
    <cellStyle name="常规 5 2 2 2 2 2 7 2" xfId="39146" xr:uid="{00000000-0005-0000-0000-00001A990000}"/>
    <cellStyle name="常规 5 2 2 2 2 2 7 2 2" xfId="39147" xr:uid="{00000000-0005-0000-0000-00001B990000}"/>
    <cellStyle name="常规 5 2 2 2 2 2 7 3" xfId="39148" xr:uid="{00000000-0005-0000-0000-00001C990000}"/>
    <cellStyle name="常规 5 2 2 2 2 2 7 4" xfId="39149" xr:uid="{00000000-0005-0000-0000-00001D990000}"/>
    <cellStyle name="常规 5 2 2 2 2 2 8" xfId="39150" xr:uid="{00000000-0005-0000-0000-00001E990000}"/>
    <cellStyle name="常规 5 2 2 2 2 2 8 2" xfId="39151" xr:uid="{00000000-0005-0000-0000-00001F990000}"/>
    <cellStyle name="常规 5 2 2 2 2 2 8 3" xfId="39152" xr:uid="{00000000-0005-0000-0000-000020990000}"/>
    <cellStyle name="常规 5 2 2 2 2 2 9" xfId="39153" xr:uid="{00000000-0005-0000-0000-000021990000}"/>
    <cellStyle name="常规 5 2 2 2 2 2 9 2" xfId="39154" xr:uid="{00000000-0005-0000-0000-000022990000}"/>
    <cellStyle name="常规 5 2 2 2 2 2 9 3" xfId="39155" xr:uid="{00000000-0005-0000-0000-000023990000}"/>
    <cellStyle name="常规 5 2 2 2 2 3" xfId="39156" xr:uid="{00000000-0005-0000-0000-000024990000}"/>
    <cellStyle name="常规 5 2 2 2 2 3 2" xfId="39157" xr:uid="{00000000-0005-0000-0000-000025990000}"/>
    <cellStyle name="常规 5 2 2 2 2 3 2 2" xfId="39158" xr:uid="{00000000-0005-0000-0000-000026990000}"/>
    <cellStyle name="常规 5 2 2 2 2 3 2 2 2" xfId="39159" xr:uid="{00000000-0005-0000-0000-000027990000}"/>
    <cellStyle name="常规 5 2 2 2 2 3 2 2 2 2" xfId="39160" xr:uid="{00000000-0005-0000-0000-000028990000}"/>
    <cellStyle name="常规 5 2 2 2 2 3 2 2 2 3" xfId="39161" xr:uid="{00000000-0005-0000-0000-000029990000}"/>
    <cellStyle name="常规 5 2 2 2 2 3 2 2 3" xfId="39162" xr:uid="{00000000-0005-0000-0000-00002A990000}"/>
    <cellStyle name="常规 5 2 2 2 2 3 2 2 3 2" xfId="39163" xr:uid="{00000000-0005-0000-0000-00002B990000}"/>
    <cellStyle name="常规 5 2 2 2 2 3 2 2 4" xfId="39164" xr:uid="{00000000-0005-0000-0000-00002C990000}"/>
    <cellStyle name="常规 5 2 2 2 2 3 2 3" xfId="39165" xr:uid="{00000000-0005-0000-0000-00002D990000}"/>
    <cellStyle name="常规 5 2 2 2 2 3 2 3 2" xfId="39166" xr:uid="{00000000-0005-0000-0000-00002E990000}"/>
    <cellStyle name="常规 5 2 2 2 2 3 2 3 2 2" xfId="39167" xr:uid="{00000000-0005-0000-0000-00002F990000}"/>
    <cellStyle name="常规 5 2 2 2 2 3 2 3 2 3" xfId="39168" xr:uid="{00000000-0005-0000-0000-000030990000}"/>
    <cellStyle name="常规 5 2 2 2 2 3 2 3 3" xfId="39169" xr:uid="{00000000-0005-0000-0000-000031990000}"/>
    <cellStyle name="常规 5 2 2 2 2 3 2 3 4" xfId="39170" xr:uid="{00000000-0005-0000-0000-000032990000}"/>
    <cellStyle name="常规 5 2 2 2 2 3 2 4" xfId="18809" xr:uid="{00000000-0005-0000-0000-0000A9490000}"/>
    <cellStyle name="常规 5 2 2 2 2 3 2 4 2" xfId="18813" xr:uid="{00000000-0005-0000-0000-0000AD490000}"/>
    <cellStyle name="常规 5 2 2 2 2 3 2 4 2 2" xfId="39171" xr:uid="{00000000-0005-0000-0000-000033990000}"/>
    <cellStyle name="常规 5 2 2 2 2 3 2 4 3" xfId="18822" xr:uid="{00000000-0005-0000-0000-0000B6490000}"/>
    <cellStyle name="常规 5 2 2 2 2 3 2 5" xfId="18839" xr:uid="{00000000-0005-0000-0000-0000C7490000}"/>
    <cellStyle name="常规 5 2 2 2 2 3 2 5 2" xfId="39172" xr:uid="{00000000-0005-0000-0000-000034990000}"/>
    <cellStyle name="常规 5 2 2 2 2 3 2 6" xfId="18855" xr:uid="{00000000-0005-0000-0000-0000D7490000}"/>
    <cellStyle name="常规 5 2 2 2 2 3 2 6 2" xfId="39173" xr:uid="{00000000-0005-0000-0000-000035990000}"/>
    <cellStyle name="常规 5 2 2 2 2 3 2 7" xfId="39174" xr:uid="{00000000-0005-0000-0000-000036990000}"/>
    <cellStyle name="常规 5 2 2 2 2 3 3" xfId="39175" xr:uid="{00000000-0005-0000-0000-000037990000}"/>
    <cellStyle name="常规 5 2 2 2 2 3 3 2" xfId="39176" xr:uid="{00000000-0005-0000-0000-000038990000}"/>
    <cellStyle name="常规 5 2 2 2 2 3 3 2 2" xfId="39177" xr:uid="{00000000-0005-0000-0000-000039990000}"/>
    <cellStyle name="常规 5 2 2 2 2 3 3 2 2 2" xfId="39178" xr:uid="{00000000-0005-0000-0000-00003A990000}"/>
    <cellStyle name="常规 5 2 2 2 2 3 3 2 2 3" xfId="39179" xr:uid="{00000000-0005-0000-0000-00003B990000}"/>
    <cellStyle name="常规 5 2 2 2 2 3 3 2 3" xfId="39180" xr:uid="{00000000-0005-0000-0000-00003C990000}"/>
    <cellStyle name="常规 5 2 2 2 2 3 3 2 4" xfId="39181" xr:uid="{00000000-0005-0000-0000-00003D990000}"/>
    <cellStyle name="常规 5 2 2 2 2 3 3 3" xfId="39182" xr:uid="{00000000-0005-0000-0000-00003E990000}"/>
    <cellStyle name="常规 5 2 2 2 2 3 3 3 2" xfId="39183" xr:uid="{00000000-0005-0000-0000-00003F990000}"/>
    <cellStyle name="常规 5 2 2 2 2 3 3 3 2 2" xfId="39184" xr:uid="{00000000-0005-0000-0000-000040990000}"/>
    <cellStyle name="常规 5 2 2 2 2 3 3 3 2 3" xfId="39185" xr:uid="{00000000-0005-0000-0000-000041990000}"/>
    <cellStyle name="常规 5 2 2 2 2 3 3 3 3" xfId="39186" xr:uid="{00000000-0005-0000-0000-000042990000}"/>
    <cellStyle name="常规 5 2 2 2 2 3 3 3 4" xfId="39187" xr:uid="{00000000-0005-0000-0000-000043990000}"/>
    <cellStyle name="常规 5 2 2 2 2 3 3 4" xfId="18929" xr:uid="{00000000-0005-0000-0000-0000214A0000}"/>
    <cellStyle name="常规 5 2 2 2 2 3 3 4 2" xfId="18933" xr:uid="{00000000-0005-0000-0000-0000254A0000}"/>
    <cellStyle name="常规 5 2 2 2 2 3 3 4 2 2" xfId="39188" xr:uid="{00000000-0005-0000-0000-000044990000}"/>
    <cellStyle name="常规 5 2 2 2 2 3 3 4 3" xfId="39189" xr:uid="{00000000-0005-0000-0000-000045990000}"/>
    <cellStyle name="常规 5 2 2 2 2 3 3 5" xfId="18956" xr:uid="{00000000-0005-0000-0000-00003C4A0000}"/>
    <cellStyle name="常规 5 2 2 2 2 3 3 5 2" xfId="39190" xr:uid="{00000000-0005-0000-0000-000046990000}"/>
    <cellStyle name="常规 5 2 2 2 2 3 3 5 3" xfId="39191" xr:uid="{00000000-0005-0000-0000-000047990000}"/>
    <cellStyle name="常规 5 2 2 2 2 3 3 6" xfId="39192" xr:uid="{00000000-0005-0000-0000-000048990000}"/>
    <cellStyle name="常规 5 2 2 2 2 3 3 6 2" xfId="39193" xr:uid="{00000000-0005-0000-0000-000049990000}"/>
    <cellStyle name="常规 5 2 2 2 2 3 3 7" xfId="39194" xr:uid="{00000000-0005-0000-0000-00004A990000}"/>
    <cellStyle name="常规 5 2 2 2 2 3 4" xfId="39195" xr:uid="{00000000-0005-0000-0000-00004B990000}"/>
    <cellStyle name="常规 5 2 2 2 2 3 5" xfId="39196" xr:uid="{00000000-0005-0000-0000-00004C990000}"/>
    <cellStyle name="常规 5 2 2 2 2 3 6" xfId="39197" xr:uid="{00000000-0005-0000-0000-00004D990000}"/>
    <cellStyle name="常规 5 2 2 2 2 4" xfId="39198" xr:uid="{00000000-0005-0000-0000-00004E990000}"/>
    <cellStyle name="常规 5 2 2 2 2 4 2" xfId="39199" xr:uid="{00000000-0005-0000-0000-00004F990000}"/>
    <cellStyle name="常规 5 2 2 2 2 4 2 2" xfId="39200" xr:uid="{00000000-0005-0000-0000-000050990000}"/>
    <cellStyle name="常规 5 2 2 2 2 4 2 2 2" xfId="39201" xr:uid="{00000000-0005-0000-0000-000051990000}"/>
    <cellStyle name="常规 5 2 2 2 2 4 2 3" xfId="39202" xr:uid="{00000000-0005-0000-0000-000052990000}"/>
    <cellStyle name="常规 5 2 2 2 2 4 2 3 2" xfId="39203" xr:uid="{00000000-0005-0000-0000-000053990000}"/>
    <cellStyle name="常规 5 2 2 2 2 4 2 4" xfId="39204" xr:uid="{00000000-0005-0000-0000-000054990000}"/>
    <cellStyle name="常规 5 2 2 2 2 4 3" xfId="39205" xr:uid="{00000000-0005-0000-0000-000055990000}"/>
    <cellStyle name="常规 5 2 2 2 2 4 3 2" xfId="39206" xr:uid="{00000000-0005-0000-0000-000056990000}"/>
    <cellStyle name="常规 5 2 2 2 2 4 3 3" xfId="39207" xr:uid="{00000000-0005-0000-0000-000057990000}"/>
    <cellStyle name="常规 5 2 2 2 2 4 4" xfId="39208" xr:uid="{00000000-0005-0000-0000-000058990000}"/>
    <cellStyle name="常规 5 2 2 2 2 4 5" xfId="39209" xr:uid="{00000000-0005-0000-0000-000059990000}"/>
    <cellStyle name="常规 5 2 2 2 2 4 6" xfId="39210" xr:uid="{00000000-0005-0000-0000-00005A990000}"/>
    <cellStyle name="常规 5 2 2 2 2 5" xfId="39211" xr:uid="{00000000-0005-0000-0000-00005B990000}"/>
    <cellStyle name="常规 5 2 2 2 2 5 2" xfId="39212" xr:uid="{00000000-0005-0000-0000-00005C990000}"/>
    <cellStyle name="常规 5 2 2 2 2 5 2 2" xfId="39213" xr:uid="{00000000-0005-0000-0000-00005D990000}"/>
    <cellStyle name="常规 5 2 2 2 2 5 2 2 2" xfId="39214" xr:uid="{00000000-0005-0000-0000-00005E990000}"/>
    <cellStyle name="常规 5 2 2 2 2 5 2 3" xfId="39215" xr:uid="{00000000-0005-0000-0000-00005F990000}"/>
    <cellStyle name="常规 5 2 2 2 2 5 2 4" xfId="39216" xr:uid="{00000000-0005-0000-0000-000060990000}"/>
    <cellStyle name="常规 5 2 2 2 2 5 3" xfId="39217" xr:uid="{00000000-0005-0000-0000-000061990000}"/>
    <cellStyle name="常规 5 2 2 2 2 5 3 2" xfId="39218" xr:uid="{00000000-0005-0000-0000-000062990000}"/>
    <cellStyle name="常规 5 2 2 2 2 5 3 2 2" xfId="39219" xr:uid="{00000000-0005-0000-0000-000063990000}"/>
    <cellStyle name="常规 5 2 2 2 2 5 3 3" xfId="39220" xr:uid="{00000000-0005-0000-0000-000064990000}"/>
    <cellStyle name="常规 5 2 2 2 2 5 3 4" xfId="39221" xr:uid="{00000000-0005-0000-0000-000065990000}"/>
    <cellStyle name="常规 5 2 2 2 2 5 4" xfId="39222" xr:uid="{00000000-0005-0000-0000-000066990000}"/>
    <cellStyle name="常规 5 2 2 2 2 5 4 2" xfId="39223" xr:uid="{00000000-0005-0000-0000-000067990000}"/>
    <cellStyle name="常规 5 2 2 2 2 5 5" xfId="39224" xr:uid="{00000000-0005-0000-0000-000068990000}"/>
    <cellStyle name="常规 5 2 2 2 2 5 6" xfId="39226" xr:uid="{00000000-0005-0000-0000-00006A990000}"/>
    <cellStyle name="常规 5 2 2 2 2 6" xfId="39227" xr:uid="{00000000-0005-0000-0000-00006B990000}"/>
    <cellStyle name="常规 5 2 2 2 2 6 2" xfId="39228" xr:uid="{00000000-0005-0000-0000-00006C990000}"/>
    <cellStyle name="常规 5 2 2 2 2 6 2 2" xfId="39229" xr:uid="{00000000-0005-0000-0000-00006D990000}"/>
    <cellStyle name="常规 5 2 2 2 2 6 2 2 2" xfId="39230" xr:uid="{00000000-0005-0000-0000-00006E990000}"/>
    <cellStyle name="常规 5 2 2 2 2 6 2 3" xfId="39231" xr:uid="{00000000-0005-0000-0000-00006F990000}"/>
    <cellStyle name="常规 5 2 2 2 2 6 2 4" xfId="39232" xr:uid="{00000000-0005-0000-0000-000070990000}"/>
    <cellStyle name="常规 5 2 2 2 2 6 3" xfId="39233" xr:uid="{00000000-0005-0000-0000-000071990000}"/>
    <cellStyle name="常规 5 2 2 2 2 6 3 2" xfId="39234" xr:uid="{00000000-0005-0000-0000-000072990000}"/>
    <cellStyle name="常规 5 2 2 2 2 6 3 3" xfId="39235" xr:uid="{00000000-0005-0000-0000-000073990000}"/>
    <cellStyle name="常规 5 2 2 2 2 6 4" xfId="39236" xr:uid="{00000000-0005-0000-0000-000074990000}"/>
    <cellStyle name="常规 5 2 2 2 2 6 4 2" xfId="39237" xr:uid="{00000000-0005-0000-0000-000075990000}"/>
    <cellStyle name="常规 5 2 2 2 2 6 5" xfId="39238" xr:uid="{00000000-0005-0000-0000-000076990000}"/>
    <cellStyle name="常规 5 2 2 2 2 6 6" xfId="39239" xr:uid="{00000000-0005-0000-0000-000077990000}"/>
    <cellStyle name="常规 5 2 2 2 2 7" xfId="39241" xr:uid="{00000000-0005-0000-0000-000079990000}"/>
    <cellStyle name="常规 5 2 2 2 2 7 2" xfId="39242" xr:uid="{00000000-0005-0000-0000-00007A990000}"/>
    <cellStyle name="常规 5 2 2 2 2 7 2 2" xfId="39243" xr:uid="{00000000-0005-0000-0000-00007B990000}"/>
    <cellStyle name="常规 5 2 2 2 2 7 2 3" xfId="39244" xr:uid="{00000000-0005-0000-0000-00007C990000}"/>
    <cellStyle name="常规 5 2 2 2 2 7 3" xfId="39245" xr:uid="{00000000-0005-0000-0000-00007D990000}"/>
    <cellStyle name="常规 5 2 2 2 2 7 3 2" xfId="39246" xr:uid="{00000000-0005-0000-0000-00007E990000}"/>
    <cellStyle name="常规 5 2 2 2 2 7 4" xfId="39247" xr:uid="{00000000-0005-0000-0000-00007F990000}"/>
    <cellStyle name="常规 5 2 2 2 2 7 5" xfId="39248" xr:uid="{00000000-0005-0000-0000-000080990000}"/>
    <cellStyle name="常规 5 2 2 2 2 8" xfId="39249" xr:uid="{00000000-0005-0000-0000-000081990000}"/>
    <cellStyle name="常规 5 2 2 2 2 8 2" xfId="39250" xr:uid="{00000000-0005-0000-0000-000082990000}"/>
    <cellStyle name="常规 5 2 2 2 2 8 2 2" xfId="39251" xr:uid="{00000000-0005-0000-0000-000083990000}"/>
    <cellStyle name="常规 5 2 2 2 2 8 2 3" xfId="39252" xr:uid="{00000000-0005-0000-0000-000084990000}"/>
    <cellStyle name="常规 5 2 2 2 2 8 3" xfId="39253" xr:uid="{00000000-0005-0000-0000-000085990000}"/>
    <cellStyle name="常规 5 2 2 2 2 8 3 2" xfId="39254" xr:uid="{00000000-0005-0000-0000-000086990000}"/>
    <cellStyle name="常规 5 2 2 2 2 8 4" xfId="39255" xr:uid="{00000000-0005-0000-0000-000087990000}"/>
    <cellStyle name="常规 5 2 2 2 2 8 5" xfId="39257" xr:uid="{00000000-0005-0000-0000-000089990000}"/>
    <cellStyle name="常规 5 2 2 2 2 9" xfId="39258" xr:uid="{00000000-0005-0000-0000-00008A990000}"/>
    <cellStyle name="常规 5 2 2 2 2 9 2" xfId="39259" xr:uid="{00000000-0005-0000-0000-00008B990000}"/>
    <cellStyle name="常规 5 2 2 2 2 9 3" xfId="39260" xr:uid="{00000000-0005-0000-0000-00008C990000}"/>
    <cellStyle name="常规 5 2 2 2 3" xfId="20221" xr:uid="{00000000-0005-0000-0000-00002D4F0000}"/>
    <cellStyle name="常规 5 2 2 2 3 2" xfId="39261" xr:uid="{00000000-0005-0000-0000-00008D990000}"/>
    <cellStyle name="常规 5 2 2 2 3 2 2" xfId="39262" xr:uid="{00000000-0005-0000-0000-00008E990000}"/>
    <cellStyle name="常规 5 2 2 2 4" xfId="39263" xr:uid="{00000000-0005-0000-0000-00008F990000}"/>
    <cellStyle name="常规 5 2 2 2 4 2" xfId="39264" xr:uid="{00000000-0005-0000-0000-000090990000}"/>
    <cellStyle name="常规 5 2 2 2 4 2 2" xfId="39265" xr:uid="{00000000-0005-0000-0000-000091990000}"/>
    <cellStyle name="常规 5 2 2 2 4 3" xfId="25826" xr:uid="{00000000-0005-0000-0000-000012650000}"/>
    <cellStyle name="常规 5 2 2 2 4 4" xfId="31361" xr:uid="{00000000-0005-0000-0000-0000B17A0000}"/>
    <cellStyle name="常规 5 2 2 2 5" xfId="39266" xr:uid="{00000000-0005-0000-0000-000092990000}"/>
    <cellStyle name="常规 5 2 2 2 6" xfId="39267" xr:uid="{00000000-0005-0000-0000-000093990000}"/>
    <cellStyle name="常规 5 2 2 2 6 2" xfId="39268" xr:uid="{00000000-0005-0000-0000-000094990000}"/>
    <cellStyle name="常规 5 2 2 3" xfId="20223" xr:uid="{00000000-0005-0000-0000-00002F4F0000}"/>
    <cellStyle name="常规 5 2 2 3 10" xfId="7260" xr:uid="{00000000-0005-0000-0000-00008C1C0000}"/>
    <cellStyle name="常规 5 2 2 3 10 2" xfId="39269" xr:uid="{00000000-0005-0000-0000-000095990000}"/>
    <cellStyle name="常规 5 2 2 3 11" xfId="7262" xr:uid="{00000000-0005-0000-0000-00008E1C0000}"/>
    <cellStyle name="常规 5 2 2 3 11 2" xfId="39270" xr:uid="{00000000-0005-0000-0000-000096990000}"/>
    <cellStyle name="常规 5 2 2 3 12" xfId="39271" xr:uid="{00000000-0005-0000-0000-000097990000}"/>
    <cellStyle name="常规 5 2 2 3 12 2" xfId="39272" xr:uid="{00000000-0005-0000-0000-000098990000}"/>
    <cellStyle name="常规 5 2 2 3 13" xfId="39273" xr:uid="{00000000-0005-0000-0000-000099990000}"/>
    <cellStyle name="常规 5 2 2 3 13 2" xfId="39274" xr:uid="{00000000-0005-0000-0000-00009A990000}"/>
    <cellStyle name="常规 5 2 2 3 14" xfId="39275" xr:uid="{00000000-0005-0000-0000-00009B990000}"/>
    <cellStyle name="常规 5 2 2 3 15" xfId="29976" xr:uid="{00000000-0005-0000-0000-000048750000}"/>
    <cellStyle name="常规 5 2 2 3 15 2" xfId="39276" xr:uid="{00000000-0005-0000-0000-00009C990000}"/>
    <cellStyle name="常规 5 2 2 3 16" xfId="11071" xr:uid="{00000000-0005-0000-0000-00006F2B0000}"/>
    <cellStyle name="常规 5 2 2 3 17" xfId="39277" xr:uid="{00000000-0005-0000-0000-00009D990000}"/>
    <cellStyle name="常规 5 2 2 3 2" xfId="39278" xr:uid="{00000000-0005-0000-0000-00009E990000}"/>
    <cellStyle name="常规 5 2 2 3 2 10" xfId="39279" xr:uid="{00000000-0005-0000-0000-00009F990000}"/>
    <cellStyle name="常规 5 2 2 3 2 10 2" xfId="39280" xr:uid="{00000000-0005-0000-0000-0000A0990000}"/>
    <cellStyle name="常规 5 2 2 3 2 11" xfId="39281" xr:uid="{00000000-0005-0000-0000-0000A1990000}"/>
    <cellStyle name="常规 5 2 2 3 2 11 2" xfId="39282" xr:uid="{00000000-0005-0000-0000-0000A2990000}"/>
    <cellStyle name="常规 5 2 2 3 2 12" xfId="39283" xr:uid="{00000000-0005-0000-0000-0000A3990000}"/>
    <cellStyle name="常规 5 2 2 3 2 12 2" xfId="39284" xr:uid="{00000000-0005-0000-0000-0000A4990000}"/>
    <cellStyle name="常规 5 2 2 3 2 13" xfId="39285" xr:uid="{00000000-0005-0000-0000-0000A5990000}"/>
    <cellStyle name="常规 5 2 2 3 2 13 2" xfId="39286" xr:uid="{00000000-0005-0000-0000-0000A6990000}"/>
    <cellStyle name="常规 5 2 2 3 2 14" xfId="39287" xr:uid="{00000000-0005-0000-0000-0000A7990000}"/>
    <cellStyle name="常规 5 2 2 3 2 15" xfId="31625" xr:uid="{00000000-0005-0000-0000-0000B97B0000}"/>
    <cellStyle name="常规 5 2 2 3 2 2" xfId="39288" xr:uid="{00000000-0005-0000-0000-0000A8990000}"/>
    <cellStyle name="常规 5 2 2 3 2 2 2" xfId="39289" xr:uid="{00000000-0005-0000-0000-0000A9990000}"/>
    <cellStyle name="常规 5 2 2 3 2 2 2 2" xfId="39290" xr:uid="{00000000-0005-0000-0000-0000AA990000}"/>
    <cellStyle name="常规 5 2 2 3 2 2 2 2 2" xfId="39291" xr:uid="{00000000-0005-0000-0000-0000AB990000}"/>
    <cellStyle name="常规 5 2 2 3 2 2 2 2 2 2" xfId="39292" xr:uid="{00000000-0005-0000-0000-0000AC990000}"/>
    <cellStyle name="常规 5 2 2 3 2 2 2 2 2 3" xfId="25282" xr:uid="{00000000-0005-0000-0000-0000F2620000}"/>
    <cellStyle name="常规 5 2 2 3 2 2 2 2 3" xfId="39293" xr:uid="{00000000-0005-0000-0000-0000AD990000}"/>
    <cellStyle name="常规 5 2 2 3 2 2 2 2 3 2" xfId="39294" xr:uid="{00000000-0005-0000-0000-0000AE990000}"/>
    <cellStyle name="常规 5 2 2 3 2 2 2 2 4" xfId="39295" xr:uid="{00000000-0005-0000-0000-0000AF990000}"/>
    <cellStyle name="常规 5 2 2 3 2 2 2 3" xfId="39296" xr:uid="{00000000-0005-0000-0000-0000B0990000}"/>
    <cellStyle name="常规 5 2 2 3 2 2 2 3 2" xfId="39297" xr:uid="{00000000-0005-0000-0000-0000B1990000}"/>
    <cellStyle name="常规 5 2 2 3 2 2 2 3 2 2" xfId="39298" xr:uid="{00000000-0005-0000-0000-0000B2990000}"/>
    <cellStyle name="常规 5 2 2 3 2 2 2 3 2 3" xfId="39299" xr:uid="{00000000-0005-0000-0000-0000B3990000}"/>
    <cellStyle name="常规 5 2 2 3 2 2 2 3 3" xfId="39300" xr:uid="{00000000-0005-0000-0000-0000B4990000}"/>
    <cellStyle name="常规 5 2 2 3 2 2 2 3 4" xfId="39301" xr:uid="{00000000-0005-0000-0000-0000B5990000}"/>
    <cellStyle name="常规 5 2 2 3 2 2 2 4" xfId="39302" xr:uid="{00000000-0005-0000-0000-0000B6990000}"/>
    <cellStyle name="常规 5 2 2 3 2 2 2 4 2" xfId="39303" xr:uid="{00000000-0005-0000-0000-0000B7990000}"/>
    <cellStyle name="常规 5 2 2 3 2 2 2 4 2 2" xfId="39304" xr:uid="{00000000-0005-0000-0000-0000B8990000}"/>
    <cellStyle name="常规 5 2 2 3 2 2 2 4 3" xfId="39305" xr:uid="{00000000-0005-0000-0000-0000B9990000}"/>
    <cellStyle name="常规 5 2 2 3 2 2 2 5" xfId="39306" xr:uid="{00000000-0005-0000-0000-0000BA990000}"/>
    <cellStyle name="常规 5 2 2 3 2 2 2 5 2" xfId="39307" xr:uid="{00000000-0005-0000-0000-0000BB990000}"/>
    <cellStyle name="常规 5 2 2 3 2 2 2 6" xfId="39308" xr:uid="{00000000-0005-0000-0000-0000BC990000}"/>
    <cellStyle name="常规 5 2 2 3 2 2 2 6 2" xfId="39309" xr:uid="{00000000-0005-0000-0000-0000BD990000}"/>
    <cellStyle name="常规 5 2 2 3 2 2 2 7" xfId="39310" xr:uid="{00000000-0005-0000-0000-0000BE990000}"/>
    <cellStyle name="常规 5 2 2 3 2 2 3" xfId="39311" xr:uid="{00000000-0005-0000-0000-0000BF990000}"/>
    <cellStyle name="常规 5 2 2 3 2 2 3 2" xfId="39312" xr:uid="{00000000-0005-0000-0000-0000C0990000}"/>
    <cellStyle name="常规 5 2 2 3 2 2 3 2 2" xfId="39313" xr:uid="{00000000-0005-0000-0000-0000C1990000}"/>
    <cellStyle name="常规 5 2 2 3 2 2 3 2 3" xfId="39314" xr:uid="{00000000-0005-0000-0000-0000C2990000}"/>
    <cellStyle name="常规 5 2 2 3 2 2 3 3" xfId="39315" xr:uid="{00000000-0005-0000-0000-0000C3990000}"/>
    <cellStyle name="常规 5 2 2 3 2 2 4" xfId="39316" xr:uid="{00000000-0005-0000-0000-0000C4990000}"/>
    <cellStyle name="常规 5 2 2 3 2 2 5" xfId="39317" xr:uid="{00000000-0005-0000-0000-0000C5990000}"/>
    <cellStyle name="常规 5 2 2 3 2 3" xfId="39318" xr:uid="{00000000-0005-0000-0000-0000C6990000}"/>
    <cellStyle name="常规 5 2 2 3 2 3 2" xfId="39319" xr:uid="{00000000-0005-0000-0000-0000C7990000}"/>
    <cellStyle name="常规 5 2 2 3 2 3 2 2" xfId="39320" xr:uid="{00000000-0005-0000-0000-0000C8990000}"/>
    <cellStyle name="常规 5 2 2 3 2 3 2 2 2" xfId="39321" xr:uid="{00000000-0005-0000-0000-0000C9990000}"/>
    <cellStyle name="常规 5 2 2 3 2 3 2 2 2 2" xfId="39322" xr:uid="{00000000-0005-0000-0000-0000CA990000}"/>
    <cellStyle name="常规 5 2 2 3 2 3 2 2 3" xfId="39323" xr:uid="{00000000-0005-0000-0000-0000CB990000}"/>
    <cellStyle name="常规 5 2 2 3 2 3 2 3" xfId="39324" xr:uid="{00000000-0005-0000-0000-0000CC990000}"/>
    <cellStyle name="常规 5 2 2 3 2 3 2 3 2" xfId="39325" xr:uid="{00000000-0005-0000-0000-0000CD990000}"/>
    <cellStyle name="常规 5 2 2 3 2 3 2 4" xfId="39326" xr:uid="{00000000-0005-0000-0000-0000CE990000}"/>
    <cellStyle name="常规 5 2 2 3 2 3 2 4 2" xfId="39327" xr:uid="{00000000-0005-0000-0000-0000CF990000}"/>
    <cellStyle name="常规 5 2 2 3 2 3 2 5" xfId="39328" xr:uid="{00000000-0005-0000-0000-0000D0990000}"/>
    <cellStyle name="常规 5 2 2 3 2 3 3" xfId="39329" xr:uid="{00000000-0005-0000-0000-0000D1990000}"/>
    <cellStyle name="常规 5 2 2 3 2 3 3 2" xfId="39330" xr:uid="{00000000-0005-0000-0000-0000D2990000}"/>
    <cellStyle name="常规 5 2 2 3 2 3 3 2 2" xfId="39331" xr:uid="{00000000-0005-0000-0000-0000D3990000}"/>
    <cellStyle name="常规 5 2 2 3 2 3 3 2 3" xfId="39332" xr:uid="{00000000-0005-0000-0000-0000D4990000}"/>
    <cellStyle name="常规 5 2 2 3 2 3 3 3" xfId="39333" xr:uid="{00000000-0005-0000-0000-0000D5990000}"/>
    <cellStyle name="常规 5 2 2 3 2 3 3 3 2" xfId="39334" xr:uid="{00000000-0005-0000-0000-0000D6990000}"/>
    <cellStyle name="常规 5 2 2 3 2 3 3 4" xfId="39335" xr:uid="{00000000-0005-0000-0000-0000D7990000}"/>
    <cellStyle name="常规 5 2 2 3 2 3 4" xfId="39336" xr:uid="{00000000-0005-0000-0000-0000D8990000}"/>
    <cellStyle name="常规 5 2 2 3 2 3 4 2" xfId="39337" xr:uid="{00000000-0005-0000-0000-0000D9990000}"/>
    <cellStyle name="常规 5 2 2 3 2 3 4 2 2" xfId="39338" xr:uid="{00000000-0005-0000-0000-0000DA990000}"/>
    <cellStyle name="常规 5 2 2 3 2 3 4 3" xfId="39339" xr:uid="{00000000-0005-0000-0000-0000DB990000}"/>
    <cellStyle name="常规 5 2 2 3 2 3 5" xfId="39340" xr:uid="{00000000-0005-0000-0000-0000DC990000}"/>
    <cellStyle name="常规 5 2 2 3 2 3 5 2" xfId="39341" xr:uid="{00000000-0005-0000-0000-0000DD990000}"/>
    <cellStyle name="常规 5 2 2 3 2 3 5 3" xfId="39342" xr:uid="{00000000-0005-0000-0000-0000DE990000}"/>
    <cellStyle name="常规 5 2 2 3 2 3 6" xfId="39343" xr:uid="{00000000-0005-0000-0000-0000DF990000}"/>
    <cellStyle name="常规 5 2 2 3 2 3 6 2" xfId="39344" xr:uid="{00000000-0005-0000-0000-0000E0990000}"/>
    <cellStyle name="常规 5 2 2 3 2 3 7" xfId="39345" xr:uid="{00000000-0005-0000-0000-0000E1990000}"/>
    <cellStyle name="常规 5 2 2 3 2 3 8" xfId="39346" xr:uid="{00000000-0005-0000-0000-0000E2990000}"/>
    <cellStyle name="常规 5 2 2 3 2 4" xfId="39347" xr:uid="{00000000-0005-0000-0000-0000E3990000}"/>
    <cellStyle name="常规 5 2 2 3 2 4 2" xfId="39348" xr:uid="{00000000-0005-0000-0000-0000E4990000}"/>
    <cellStyle name="常规 5 2 2 3 2 4 2 2" xfId="39349" xr:uid="{00000000-0005-0000-0000-0000E5990000}"/>
    <cellStyle name="常规 5 2 2 3 2 4 2 2 2" xfId="39350" xr:uid="{00000000-0005-0000-0000-0000E6990000}"/>
    <cellStyle name="常规 5 2 2 3 2 4 2 3" xfId="39351" xr:uid="{00000000-0005-0000-0000-0000E7990000}"/>
    <cellStyle name="常规 5 2 2 3 2 4 2 4" xfId="39352" xr:uid="{00000000-0005-0000-0000-0000E8990000}"/>
    <cellStyle name="常规 5 2 2 3 2 4 3" xfId="39353" xr:uid="{00000000-0005-0000-0000-0000E9990000}"/>
    <cellStyle name="常规 5 2 2 3 2 4 3 2" xfId="39354" xr:uid="{00000000-0005-0000-0000-0000EA990000}"/>
    <cellStyle name="常规 5 2 2 3 2 4 3 2 2" xfId="39355" xr:uid="{00000000-0005-0000-0000-0000EB990000}"/>
    <cellStyle name="常规 5 2 2 3 2 4 3 3" xfId="39356" xr:uid="{00000000-0005-0000-0000-0000EC990000}"/>
    <cellStyle name="常规 5 2 2 3 2 4 3 4" xfId="39357" xr:uid="{00000000-0005-0000-0000-0000ED990000}"/>
    <cellStyle name="常规 5 2 2 3 2 4 4" xfId="39358" xr:uid="{00000000-0005-0000-0000-0000EE990000}"/>
    <cellStyle name="常规 5 2 2 3 2 4 4 2" xfId="39359" xr:uid="{00000000-0005-0000-0000-0000EF990000}"/>
    <cellStyle name="常规 5 2 2 3 2 4 5" xfId="39360" xr:uid="{00000000-0005-0000-0000-0000F0990000}"/>
    <cellStyle name="常规 5 2 2 3 2 4 6" xfId="39361" xr:uid="{00000000-0005-0000-0000-0000F1990000}"/>
    <cellStyle name="常规 5 2 2 3 2 5" xfId="39362" xr:uid="{00000000-0005-0000-0000-0000F2990000}"/>
    <cellStyle name="常规 5 2 2 3 2 5 2" xfId="39363" xr:uid="{00000000-0005-0000-0000-0000F3990000}"/>
    <cellStyle name="常规 5 2 2 3 2 5 2 2" xfId="39364" xr:uid="{00000000-0005-0000-0000-0000F4990000}"/>
    <cellStyle name="常规 5 2 2 3 2 5 2 3" xfId="39365" xr:uid="{00000000-0005-0000-0000-0000F5990000}"/>
    <cellStyle name="常规 5 2 2 3 2 5 3" xfId="39366" xr:uid="{00000000-0005-0000-0000-0000F6990000}"/>
    <cellStyle name="常规 5 2 2 3 2 5 3 2" xfId="39367" xr:uid="{00000000-0005-0000-0000-0000F7990000}"/>
    <cellStyle name="常规 5 2 2 3 2 5 3 3" xfId="39368" xr:uid="{00000000-0005-0000-0000-0000F8990000}"/>
    <cellStyle name="常规 5 2 2 3 2 5 4" xfId="39369" xr:uid="{00000000-0005-0000-0000-0000F9990000}"/>
    <cellStyle name="常规 5 2 2 3 2 5 4 2" xfId="39370" xr:uid="{00000000-0005-0000-0000-0000FA990000}"/>
    <cellStyle name="常规 5 2 2 3 2 5 5" xfId="39371" xr:uid="{00000000-0005-0000-0000-0000FB990000}"/>
    <cellStyle name="常规 5 2 2 3 2 5 6" xfId="39372" xr:uid="{00000000-0005-0000-0000-0000FC990000}"/>
    <cellStyle name="常规 5 2 2 3 2 6" xfId="39373" xr:uid="{00000000-0005-0000-0000-0000FD990000}"/>
    <cellStyle name="常规 5 2 2 3 2 6 2" xfId="39374" xr:uid="{00000000-0005-0000-0000-0000FE990000}"/>
    <cellStyle name="常规 5 2 2 3 2 6 2 2" xfId="39375" xr:uid="{00000000-0005-0000-0000-0000FF990000}"/>
    <cellStyle name="常规 5 2 2 3 2 6 2 3" xfId="39376" xr:uid="{00000000-0005-0000-0000-0000009A0000}"/>
    <cellStyle name="常规 5 2 2 3 2 6 3" xfId="39377" xr:uid="{00000000-0005-0000-0000-0000019A0000}"/>
    <cellStyle name="常规 5 2 2 3 2 6 3 2" xfId="39378" xr:uid="{00000000-0005-0000-0000-0000029A0000}"/>
    <cellStyle name="常规 5 2 2 3 2 6 4" xfId="39379" xr:uid="{00000000-0005-0000-0000-0000039A0000}"/>
    <cellStyle name="常规 5 2 2 3 2 6 5" xfId="39380" xr:uid="{00000000-0005-0000-0000-0000049A0000}"/>
    <cellStyle name="常规 5 2 2 3 2 7" xfId="39382" xr:uid="{00000000-0005-0000-0000-0000069A0000}"/>
    <cellStyle name="常规 5 2 2 3 2 7 2" xfId="39383" xr:uid="{00000000-0005-0000-0000-0000079A0000}"/>
    <cellStyle name="常规 5 2 2 3 2 7 2 2" xfId="39384" xr:uid="{00000000-0005-0000-0000-0000089A0000}"/>
    <cellStyle name="常规 5 2 2 3 2 7 2 3" xfId="39385" xr:uid="{00000000-0005-0000-0000-0000099A0000}"/>
    <cellStyle name="常规 5 2 2 3 2 7 3" xfId="39386" xr:uid="{00000000-0005-0000-0000-00000A9A0000}"/>
    <cellStyle name="常规 5 2 2 3 2 7 3 2" xfId="39387" xr:uid="{00000000-0005-0000-0000-00000B9A0000}"/>
    <cellStyle name="常规 5 2 2 3 2 7 4" xfId="33724" xr:uid="{00000000-0005-0000-0000-0000EC830000}"/>
    <cellStyle name="常规 5 2 2 3 2 8" xfId="39388" xr:uid="{00000000-0005-0000-0000-00000C9A0000}"/>
    <cellStyle name="常规 5 2 2 3 2 8 2" xfId="39389" xr:uid="{00000000-0005-0000-0000-00000D9A0000}"/>
    <cellStyle name="常规 5 2 2 3 2 8 3" xfId="39390" xr:uid="{00000000-0005-0000-0000-00000E9A0000}"/>
    <cellStyle name="常规 5 2 2 3 2 9" xfId="39391" xr:uid="{00000000-0005-0000-0000-00000F9A0000}"/>
    <cellStyle name="常规 5 2 2 3 2 9 2" xfId="39392" xr:uid="{00000000-0005-0000-0000-0000109A0000}"/>
    <cellStyle name="常规 5 2 2 3 3" xfId="39393" xr:uid="{00000000-0005-0000-0000-0000119A0000}"/>
    <cellStyle name="常规 5 2 2 3 3 2" xfId="39394" xr:uid="{00000000-0005-0000-0000-0000129A0000}"/>
    <cellStyle name="常规 5 2 2 3 3 2 2" xfId="39395" xr:uid="{00000000-0005-0000-0000-0000139A0000}"/>
    <cellStyle name="常规 5 2 2 3 3 2 2 2" xfId="39396" xr:uid="{00000000-0005-0000-0000-0000149A0000}"/>
    <cellStyle name="常规 5 2 2 3 3 2 2 2 2" xfId="39397" xr:uid="{00000000-0005-0000-0000-0000159A0000}"/>
    <cellStyle name="常规 5 2 2 3 3 2 2 2 3" xfId="39398" xr:uid="{00000000-0005-0000-0000-0000169A0000}"/>
    <cellStyle name="常规 5 2 2 3 3 2 2 3" xfId="39399" xr:uid="{00000000-0005-0000-0000-0000179A0000}"/>
    <cellStyle name="常规 5 2 2 3 3 2 2 3 2" xfId="39400" xr:uid="{00000000-0005-0000-0000-0000189A0000}"/>
    <cellStyle name="常规 5 2 2 3 3 2 2 4" xfId="32389" xr:uid="{00000000-0005-0000-0000-0000B57E0000}"/>
    <cellStyle name="常规 5 2 2 3 3 2 3" xfId="39401" xr:uid="{00000000-0005-0000-0000-0000199A0000}"/>
    <cellStyle name="常规 5 2 2 3 3 2 3 2" xfId="39402" xr:uid="{00000000-0005-0000-0000-00001A9A0000}"/>
    <cellStyle name="常规 5 2 2 3 3 2 3 2 2" xfId="39403" xr:uid="{00000000-0005-0000-0000-00001B9A0000}"/>
    <cellStyle name="常规 5 2 2 3 3 2 3 2 3" xfId="39404" xr:uid="{00000000-0005-0000-0000-00001C9A0000}"/>
    <cellStyle name="常规 5 2 2 3 3 2 3 3" xfId="39405" xr:uid="{00000000-0005-0000-0000-00001D9A0000}"/>
    <cellStyle name="常规 5 2 2 3 3 2 3 4" xfId="39406" xr:uid="{00000000-0005-0000-0000-00001E9A0000}"/>
    <cellStyle name="常规 5 2 2 3 3 2 4" xfId="39407" xr:uid="{00000000-0005-0000-0000-00001F9A0000}"/>
    <cellStyle name="常规 5 2 2 3 3 2 4 2" xfId="39408" xr:uid="{00000000-0005-0000-0000-0000209A0000}"/>
    <cellStyle name="常规 5 2 2 3 3 2 4 2 2" xfId="39409" xr:uid="{00000000-0005-0000-0000-0000219A0000}"/>
    <cellStyle name="常规 5 2 2 3 3 2 4 3" xfId="39410" xr:uid="{00000000-0005-0000-0000-0000229A0000}"/>
    <cellStyle name="常规 5 2 2 3 3 2 5" xfId="39411" xr:uid="{00000000-0005-0000-0000-0000239A0000}"/>
    <cellStyle name="常规 5 2 2 3 3 2 5 2" xfId="39412" xr:uid="{00000000-0005-0000-0000-0000249A0000}"/>
    <cellStyle name="常规 5 2 2 3 3 2 6" xfId="39413" xr:uid="{00000000-0005-0000-0000-0000259A0000}"/>
    <cellStyle name="常规 5 2 2 3 3 2 6 2" xfId="39414" xr:uid="{00000000-0005-0000-0000-0000269A0000}"/>
    <cellStyle name="常规 5 2 2 3 3 2 7" xfId="39415" xr:uid="{00000000-0005-0000-0000-0000279A0000}"/>
    <cellStyle name="常规 5 2 2 3 3 3" xfId="39416" xr:uid="{00000000-0005-0000-0000-0000289A0000}"/>
    <cellStyle name="常规 5 2 2 3 3 3 2" xfId="39417" xr:uid="{00000000-0005-0000-0000-0000299A0000}"/>
    <cellStyle name="常规 5 2 2 3 3 3 2 2" xfId="39418" xr:uid="{00000000-0005-0000-0000-00002A9A0000}"/>
    <cellStyle name="常规 5 2 2 3 3 3 2 2 2" xfId="39419" xr:uid="{00000000-0005-0000-0000-00002B9A0000}"/>
    <cellStyle name="常规 5 2 2 3 3 3 2 2 3" xfId="39420" xr:uid="{00000000-0005-0000-0000-00002C9A0000}"/>
    <cellStyle name="常规 5 2 2 3 3 3 2 3" xfId="39421" xr:uid="{00000000-0005-0000-0000-00002D9A0000}"/>
    <cellStyle name="常规 5 2 2 3 3 3 2 4" xfId="39422" xr:uid="{00000000-0005-0000-0000-00002E9A0000}"/>
    <cellStyle name="常规 5 2 2 3 3 3 3" xfId="39423" xr:uid="{00000000-0005-0000-0000-00002F9A0000}"/>
    <cellStyle name="常规 5 2 2 3 3 3 3 2" xfId="39424" xr:uid="{00000000-0005-0000-0000-0000309A0000}"/>
    <cellStyle name="常规 5 2 2 3 3 3 3 2 2" xfId="39425" xr:uid="{00000000-0005-0000-0000-0000319A0000}"/>
    <cellStyle name="常规 5 2 2 3 3 3 3 2 3" xfId="39426" xr:uid="{00000000-0005-0000-0000-0000329A0000}"/>
    <cellStyle name="常规 5 2 2 3 3 3 3 3" xfId="39427" xr:uid="{00000000-0005-0000-0000-0000339A0000}"/>
    <cellStyle name="常规 5 2 2 3 3 3 3 4" xfId="39428" xr:uid="{00000000-0005-0000-0000-0000349A0000}"/>
    <cellStyle name="常规 5 2 2 3 3 3 4" xfId="39429" xr:uid="{00000000-0005-0000-0000-0000359A0000}"/>
    <cellStyle name="常规 5 2 2 3 3 3 4 2" xfId="39430" xr:uid="{00000000-0005-0000-0000-0000369A0000}"/>
    <cellStyle name="常规 5 2 2 3 3 3 4 2 2" xfId="39431" xr:uid="{00000000-0005-0000-0000-0000379A0000}"/>
    <cellStyle name="常规 5 2 2 3 3 3 4 3" xfId="39432" xr:uid="{00000000-0005-0000-0000-0000389A0000}"/>
    <cellStyle name="常规 5 2 2 3 3 3 5" xfId="39433" xr:uid="{00000000-0005-0000-0000-0000399A0000}"/>
    <cellStyle name="常规 5 2 2 3 3 3 5 2" xfId="39434" xr:uid="{00000000-0005-0000-0000-00003A9A0000}"/>
    <cellStyle name="常规 5 2 2 3 3 3 5 3" xfId="39435" xr:uid="{00000000-0005-0000-0000-00003B9A0000}"/>
    <cellStyle name="常规 5 2 2 3 3 3 6" xfId="39436" xr:uid="{00000000-0005-0000-0000-00003C9A0000}"/>
    <cellStyle name="常规 5 2 2 3 3 3 6 2" xfId="39437" xr:uid="{00000000-0005-0000-0000-00003D9A0000}"/>
    <cellStyle name="常规 5 2 2 3 3 3 7" xfId="39438" xr:uid="{00000000-0005-0000-0000-00003E9A0000}"/>
    <cellStyle name="常规 5 2 2 3 3 4" xfId="39439" xr:uid="{00000000-0005-0000-0000-00003F9A0000}"/>
    <cellStyle name="常规 5 2 2 3 3 5" xfId="39440" xr:uid="{00000000-0005-0000-0000-0000409A0000}"/>
    <cellStyle name="常规 5 2 2 3 3 6" xfId="39441" xr:uid="{00000000-0005-0000-0000-0000419A0000}"/>
    <cellStyle name="常规 5 2 2 3 4" xfId="39442" xr:uid="{00000000-0005-0000-0000-0000429A0000}"/>
    <cellStyle name="常规 5 2 2 3 4 2" xfId="39443" xr:uid="{00000000-0005-0000-0000-0000439A0000}"/>
    <cellStyle name="常规 5 2 2 3 4 2 2" xfId="30753" xr:uid="{00000000-0005-0000-0000-000051780000}"/>
    <cellStyle name="常规 5 2 2 3 4 2 2 2" xfId="39444" xr:uid="{00000000-0005-0000-0000-0000449A0000}"/>
    <cellStyle name="常规 5 2 2 3 4 2 3" xfId="39445" xr:uid="{00000000-0005-0000-0000-0000459A0000}"/>
    <cellStyle name="常规 5 2 2 3 4 2 3 2" xfId="39446" xr:uid="{00000000-0005-0000-0000-0000469A0000}"/>
    <cellStyle name="常规 5 2 2 3 4 2 4" xfId="39447" xr:uid="{00000000-0005-0000-0000-0000479A0000}"/>
    <cellStyle name="常规 5 2 2 3 4 3" xfId="31387" xr:uid="{00000000-0005-0000-0000-0000CB7A0000}"/>
    <cellStyle name="常规 5 2 2 3 4 3 2" xfId="30767" xr:uid="{00000000-0005-0000-0000-00005F780000}"/>
    <cellStyle name="常规 5 2 2 3 4 3 3" xfId="39448" xr:uid="{00000000-0005-0000-0000-0000489A0000}"/>
    <cellStyle name="常规 5 2 2 3 4 4" xfId="18762" xr:uid="{00000000-0005-0000-0000-00007A490000}"/>
    <cellStyle name="常规 5 2 2 3 4 5" xfId="39449" xr:uid="{00000000-0005-0000-0000-0000499A0000}"/>
    <cellStyle name="常规 5 2 2 3 4 6" xfId="39450" xr:uid="{00000000-0005-0000-0000-00004A9A0000}"/>
    <cellStyle name="常规 5 2 2 3 5" xfId="39451" xr:uid="{00000000-0005-0000-0000-00004B9A0000}"/>
    <cellStyle name="常规 5 2 2 3 5 2" xfId="39452" xr:uid="{00000000-0005-0000-0000-00004C9A0000}"/>
    <cellStyle name="常规 5 2 2 3 5 2 2" xfId="39453" xr:uid="{00000000-0005-0000-0000-00004D9A0000}"/>
    <cellStyle name="常规 5 2 2 3 5 2 2 2" xfId="39454" xr:uid="{00000000-0005-0000-0000-00004E9A0000}"/>
    <cellStyle name="常规 5 2 2 3 5 2 3" xfId="39455" xr:uid="{00000000-0005-0000-0000-00004F9A0000}"/>
    <cellStyle name="常规 5 2 2 3 5 2 4" xfId="39457" xr:uid="{00000000-0005-0000-0000-0000519A0000}"/>
    <cellStyle name="常规 5 2 2 3 5 3" xfId="39458" xr:uid="{00000000-0005-0000-0000-0000529A0000}"/>
    <cellStyle name="常规 5 2 2 3 5 3 2" xfId="39459" xr:uid="{00000000-0005-0000-0000-0000539A0000}"/>
    <cellStyle name="常规 5 2 2 3 5 3 2 2" xfId="39460" xr:uid="{00000000-0005-0000-0000-0000549A0000}"/>
    <cellStyle name="常规 5 2 2 3 5 3 3" xfId="39461" xr:uid="{00000000-0005-0000-0000-0000559A0000}"/>
    <cellStyle name="常规 5 2 2 3 5 3 4" xfId="39463" xr:uid="{00000000-0005-0000-0000-0000579A0000}"/>
    <cellStyle name="常规 5 2 2 3 5 4" xfId="39464" xr:uid="{00000000-0005-0000-0000-0000589A0000}"/>
    <cellStyle name="常规 5 2 2 3 5 4 2" xfId="39465" xr:uid="{00000000-0005-0000-0000-0000599A0000}"/>
    <cellStyle name="常规 5 2 2 3 5 5" xfId="39466" xr:uid="{00000000-0005-0000-0000-00005A9A0000}"/>
    <cellStyle name="常规 5 2 2 3 5 6" xfId="39468" xr:uid="{00000000-0005-0000-0000-00005C9A0000}"/>
    <cellStyle name="常规 5 2 2 3 6" xfId="39469" xr:uid="{00000000-0005-0000-0000-00005D9A0000}"/>
    <cellStyle name="常规 5 2 2 3 6 2" xfId="39470" xr:uid="{00000000-0005-0000-0000-00005E9A0000}"/>
    <cellStyle name="常规 5 2 2 3 6 2 2" xfId="39471" xr:uid="{00000000-0005-0000-0000-00005F9A0000}"/>
    <cellStyle name="常规 5 2 2 3 6 2 2 2" xfId="39472" xr:uid="{00000000-0005-0000-0000-0000609A0000}"/>
    <cellStyle name="常规 5 2 2 3 6 2 3" xfId="39473" xr:uid="{00000000-0005-0000-0000-0000619A0000}"/>
    <cellStyle name="常规 5 2 2 3 6 2 4" xfId="39475" xr:uid="{00000000-0005-0000-0000-0000639A0000}"/>
    <cellStyle name="常规 5 2 2 3 6 3" xfId="39476" xr:uid="{00000000-0005-0000-0000-0000649A0000}"/>
    <cellStyle name="常规 5 2 2 3 6 3 2" xfId="39477" xr:uid="{00000000-0005-0000-0000-0000659A0000}"/>
    <cellStyle name="常规 5 2 2 3 6 3 3" xfId="39478" xr:uid="{00000000-0005-0000-0000-0000669A0000}"/>
    <cellStyle name="常规 5 2 2 3 6 4" xfId="39479" xr:uid="{00000000-0005-0000-0000-0000679A0000}"/>
    <cellStyle name="常规 5 2 2 3 6 4 2" xfId="39480" xr:uid="{00000000-0005-0000-0000-0000689A0000}"/>
    <cellStyle name="常规 5 2 2 3 6 5" xfId="39481" xr:uid="{00000000-0005-0000-0000-0000699A0000}"/>
    <cellStyle name="常规 5 2 2 3 6 6" xfId="39482" xr:uid="{00000000-0005-0000-0000-00006A9A0000}"/>
    <cellStyle name="常规 5 2 2 3 7" xfId="39483" xr:uid="{00000000-0005-0000-0000-00006B9A0000}"/>
    <cellStyle name="常规 5 2 2 3 7 2" xfId="39484" xr:uid="{00000000-0005-0000-0000-00006C9A0000}"/>
    <cellStyle name="常规 5 2 2 3 7 2 2" xfId="39485" xr:uid="{00000000-0005-0000-0000-00006D9A0000}"/>
    <cellStyle name="常规 5 2 2 3 7 2 3" xfId="39486" xr:uid="{00000000-0005-0000-0000-00006E9A0000}"/>
    <cellStyle name="常规 5 2 2 3 7 3" xfId="39487" xr:uid="{00000000-0005-0000-0000-00006F9A0000}"/>
    <cellStyle name="常规 5 2 2 3 7 3 2" xfId="39488" xr:uid="{00000000-0005-0000-0000-0000709A0000}"/>
    <cellStyle name="常规 5 2 2 3 7 4" xfId="39489" xr:uid="{00000000-0005-0000-0000-0000719A0000}"/>
    <cellStyle name="常规 5 2 2 3 7 5" xfId="39490" xr:uid="{00000000-0005-0000-0000-0000729A0000}"/>
    <cellStyle name="常规 5 2 2 3 8" xfId="39491" xr:uid="{00000000-0005-0000-0000-0000739A0000}"/>
    <cellStyle name="常规 5 2 2 3 8 2" xfId="39492" xr:uid="{00000000-0005-0000-0000-0000749A0000}"/>
    <cellStyle name="常规 5 2 2 3 8 2 2" xfId="39494" xr:uid="{00000000-0005-0000-0000-0000769A0000}"/>
    <cellStyle name="常规 5 2 2 3 8 2 3" xfId="39496" xr:uid="{00000000-0005-0000-0000-0000789A0000}"/>
    <cellStyle name="常规 5 2 2 3 8 3" xfId="39497" xr:uid="{00000000-0005-0000-0000-0000799A0000}"/>
    <cellStyle name="常规 5 2 2 3 8 3 2" xfId="39498" xr:uid="{00000000-0005-0000-0000-00007A9A0000}"/>
    <cellStyle name="常规 5 2 2 3 8 4" xfId="39499" xr:uid="{00000000-0005-0000-0000-00007B9A0000}"/>
    <cellStyle name="常规 5 2 2 3 8 5" xfId="39500" xr:uid="{00000000-0005-0000-0000-00007C9A0000}"/>
    <cellStyle name="常规 5 2 2 3 9" xfId="39501" xr:uid="{00000000-0005-0000-0000-00007D9A0000}"/>
    <cellStyle name="常规 5 2 2 3 9 2" xfId="39502" xr:uid="{00000000-0005-0000-0000-00007E9A0000}"/>
    <cellStyle name="常规 5 2 2 3 9 3" xfId="39503" xr:uid="{00000000-0005-0000-0000-00007F9A0000}"/>
    <cellStyle name="常规 5 2 2 4" xfId="20227" xr:uid="{00000000-0005-0000-0000-0000334F0000}"/>
    <cellStyle name="常规 5 2 2 4 2" xfId="39504" xr:uid="{00000000-0005-0000-0000-0000809A0000}"/>
    <cellStyle name="常规 5 2 2 4 2 2" xfId="39505" xr:uid="{00000000-0005-0000-0000-0000819A0000}"/>
    <cellStyle name="常规 5 2 2 4 2 2 2" xfId="39506" xr:uid="{00000000-0005-0000-0000-0000829A0000}"/>
    <cellStyle name="常规 5 2 2 4 2 2 2 2" xfId="39507" xr:uid="{00000000-0005-0000-0000-0000839A0000}"/>
    <cellStyle name="常规 5 2 2 4 2 2 2 3" xfId="39508" xr:uid="{00000000-0005-0000-0000-0000849A0000}"/>
    <cellStyle name="常规 5 2 2 4 2 2 3" xfId="39509" xr:uid="{00000000-0005-0000-0000-0000859A0000}"/>
    <cellStyle name="常规 5 2 2 4 2 2 4" xfId="39510" xr:uid="{00000000-0005-0000-0000-0000869A0000}"/>
    <cellStyle name="常规 5 2 2 4 2 2 5" xfId="39511" xr:uid="{00000000-0005-0000-0000-0000879A0000}"/>
    <cellStyle name="常规 5 2 2 4 2 3" xfId="39512" xr:uid="{00000000-0005-0000-0000-0000889A0000}"/>
    <cellStyle name="常规 5 2 2 4 2 3 2" xfId="39513" xr:uid="{00000000-0005-0000-0000-0000899A0000}"/>
    <cellStyle name="常规 5 2 2 4 2 3 2 2" xfId="39514" xr:uid="{00000000-0005-0000-0000-00008A9A0000}"/>
    <cellStyle name="常规 5 2 2 4 2 3 3" xfId="39515" xr:uid="{00000000-0005-0000-0000-00008B9A0000}"/>
    <cellStyle name="常规 5 2 2 4 2 3 4" xfId="39516" xr:uid="{00000000-0005-0000-0000-00008C9A0000}"/>
    <cellStyle name="常规 5 2 2 4 2 4" xfId="39517" xr:uid="{00000000-0005-0000-0000-00008D9A0000}"/>
    <cellStyle name="常规 5 2 2 4 2 4 2" xfId="39518" xr:uid="{00000000-0005-0000-0000-00008E9A0000}"/>
    <cellStyle name="常规 5 2 2 4 2 5" xfId="39519" xr:uid="{00000000-0005-0000-0000-00008F9A0000}"/>
    <cellStyle name="常规 5 2 2 4 3" xfId="39520" xr:uid="{00000000-0005-0000-0000-0000909A0000}"/>
    <cellStyle name="常规 5 2 2 4 3 2" xfId="39521" xr:uid="{00000000-0005-0000-0000-0000919A0000}"/>
    <cellStyle name="常规 5 2 2 4 3 3" xfId="39522" xr:uid="{00000000-0005-0000-0000-0000929A0000}"/>
    <cellStyle name="常规 5 2 2 4 4" xfId="39523" xr:uid="{00000000-0005-0000-0000-0000939A0000}"/>
    <cellStyle name="常规 5 2 2 4 5" xfId="39524" xr:uid="{00000000-0005-0000-0000-0000949A0000}"/>
    <cellStyle name="常规 5 2 2 4 5 2" xfId="23014" xr:uid="{00000000-0005-0000-0000-0000165A0000}"/>
    <cellStyle name="常规 5 2 2 4 5 2 2" xfId="23016" xr:uid="{00000000-0005-0000-0000-0000185A0000}"/>
    <cellStyle name="常规 5 2 2 4 5 3" xfId="23018" xr:uid="{00000000-0005-0000-0000-00001A5A0000}"/>
    <cellStyle name="常规 5 2 2 4 6" xfId="39525" xr:uid="{00000000-0005-0000-0000-0000959A0000}"/>
    <cellStyle name="常规 5 2 2 4 6 2" xfId="39526" xr:uid="{00000000-0005-0000-0000-0000969A0000}"/>
    <cellStyle name="常规 5 2 2 5" xfId="39527" xr:uid="{00000000-0005-0000-0000-0000979A0000}"/>
    <cellStyle name="常规 5 2 2 5 2" xfId="39528" xr:uid="{00000000-0005-0000-0000-0000989A0000}"/>
    <cellStyle name="常规 5 2 2 5 2 2" xfId="39529" xr:uid="{00000000-0005-0000-0000-0000999A0000}"/>
    <cellStyle name="常规 5 2 2 5 2 2 2" xfId="39530" xr:uid="{00000000-0005-0000-0000-00009A9A0000}"/>
    <cellStyle name="常规 5 2 2 5 2 2 3" xfId="39531" xr:uid="{00000000-0005-0000-0000-00009B9A0000}"/>
    <cellStyle name="常规 5 2 2 5 2 3" xfId="23951" xr:uid="{00000000-0005-0000-0000-0000BF5D0000}"/>
    <cellStyle name="常规 5 2 2 5 2 3 2" xfId="39532" xr:uid="{00000000-0005-0000-0000-00009C9A0000}"/>
    <cellStyle name="常规 5 2 2 5 2 3 2 2" xfId="39533" xr:uid="{00000000-0005-0000-0000-00009D9A0000}"/>
    <cellStyle name="常规 5 2 2 5 2 3 3" xfId="39534" xr:uid="{00000000-0005-0000-0000-00009E9A0000}"/>
    <cellStyle name="常规 5 2 2 5 2 3 4" xfId="39535" xr:uid="{00000000-0005-0000-0000-00009F9A0000}"/>
    <cellStyle name="常规 5 2 2 5 2 4" xfId="39536" xr:uid="{00000000-0005-0000-0000-0000A09A0000}"/>
    <cellStyle name="常规 5 2 2 5 3" xfId="39537" xr:uid="{00000000-0005-0000-0000-0000A19A0000}"/>
    <cellStyle name="常规 5 2 2 5 3 2" xfId="39538" xr:uid="{00000000-0005-0000-0000-0000A29A0000}"/>
    <cellStyle name="常规 5 2 2 5 4" xfId="39539" xr:uid="{00000000-0005-0000-0000-0000A39A0000}"/>
    <cellStyle name="常规 5 2 2 5 4 2" xfId="39540" xr:uid="{00000000-0005-0000-0000-0000A49A0000}"/>
    <cellStyle name="常规 5 2 2 5 4 2 2" xfId="39541" xr:uid="{00000000-0005-0000-0000-0000A59A0000}"/>
    <cellStyle name="常规 5 2 2 5 4 3" xfId="39542" xr:uid="{00000000-0005-0000-0000-0000A69A0000}"/>
    <cellStyle name="常规 5 2 2 5 5" xfId="39543" xr:uid="{00000000-0005-0000-0000-0000A79A0000}"/>
    <cellStyle name="常规 5 2 2 5 6" xfId="39544" xr:uid="{00000000-0005-0000-0000-0000A89A0000}"/>
    <cellStyle name="常规 5 2 2 5 6 2" xfId="39545" xr:uid="{00000000-0005-0000-0000-0000A99A0000}"/>
    <cellStyle name="常规 5 2 2 6" xfId="39546" xr:uid="{00000000-0005-0000-0000-0000AA9A0000}"/>
    <cellStyle name="常规 5 2 2 6 2" xfId="39547" xr:uid="{00000000-0005-0000-0000-0000AB9A0000}"/>
    <cellStyle name="常规 5 2 2 6 2 2" xfId="39548" xr:uid="{00000000-0005-0000-0000-0000AC9A0000}"/>
    <cellStyle name="常规 5 2 2 6 2 2 2" xfId="39549" xr:uid="{00000000-0005-0000-0000-0000AD9A0000}"/>
    <cellStyle name="常规 5 2 2 6 2 2 2 2" xfId="39550" xr:uid="{00000000-0005-0000-0000-0000AE9A0000}"/>
    <cellStyle name="常规 5 2 2 6 2 2 2 2 2" xfId="39551" xr:uid="{00000000-0005-0000-0000-0000AF9A0000}"/>
    <cellStyle name="常规 5 2 2 6 2 2 2 2 3" xfId="39552" xr:uid="{00000000-0005-0000-0000-0000B09A0000}"/>
    <cellStyle name="常规 5 2 2 6 2 2 2 3" xfId="39553" xr:uid="{00000000-0005-0000-0000-0000B19A0000}"/>
    <cellStyle name="常规 5 2 2 6 2 2 2 4" xfId="39554" xr:uid="{00000000-0005-0000-0000-0000B29A0000}"/>
    <cellStyle name="常规 5 2 2 6 2 2 3" xfId="39555" xr:uid="{00000000-0005-0000-0000-0000B39A0000}"/>
    <cellStyle name="常规 5 2 2 6 2 2 3 2" xfId="39556" xr:uid="{00000000-0005-0000-0000-0000B49A0000}"/>
    <cellStyle name="常规 5 2 2 6 2 2 3 2 2" xfId="39557" xr:uid="{00000000-0005-0000-0000-0000B59A0000}"/>
    <cellStyle name="常规 5 2 2 6 2 2 3 2 3" xfId="39558" xr:uid="{00000000-0005-0000-0000-0000B69A0000}"/>
    <cellStyle name="常规 5 2 2 6 2 2 3 3" xfId="39559" xr:uid="{00000000-0005-0000-0000-0000B79A0000}"/>
    <cellStyle name="常规 5 2 2 6 2 2 3 4" xfId="39560" xr:uid="{00000000-0005-0000-0000-0000B89A0000}"/>
    <cellStyle name="常规 5 2 2 6 2 2 4" xfId="39561" xr:uid="{00000000-0005-0000-0000-0000B99A0000}"/>
    <cellStyle name="常规 5 2 2 6 2 2 4 2" xfId="39562" xr:uid="{00000000-0005-0000-0000-0000BA9A0000}"/>
    <cellStyle name="常规 5 2 2 6 2 2 4 2 2" xfId="39563" xr:uid="{00000000-0005-0000-0000-0000BB9A0000}"/>
    <cellStyle name="常规 5 2 2 6 2 2 4 3" xfId="39564" xr:uid="{00000000-0005-0000-0000-0000BC9A0000}"/>
    <cellStyle name="常规 5 2 2 6 2 2 5" xfId="39565" xr:uid="{00000000-0005-0000-0000-0000BD9A0000}"/>
    <cellStyle name="常规 5 2 2 6 2 2 5 2" xfId="39566" xr:uid="{00000000-0005-0000-0000-0000BE9A0000}"/>
    <cellStyle name="常规 5 2 2 6 2 2 6" xfId="39567" xr:uid="{00000000-0005-0000-0000-0000BF9A0000}"/>
    <cellStyle name="常规 5 2 2 6 2 2 7" xfId="39568" xr:uid="{00000000-0005-0000-0000-0000C09A0000}"/>
    <cellStyle name="常规 5 2 2 6 2 3" xfId="23959" xr:uid="{00000000-0005-0000-0000-0000C75D0000}"/>
    <cellStyle name="常规 5 2 2 6 2 4" xfId="39569" xr:uid="{00000000-0005-0000-0000-0000C19A0000}"/>
    <cellStyle name="常规 5 2 2 6 3" xfId="39570" xr:uid="{00000000-0005-0000-0000-0000C29A0000}"/>
    <cellStyle name="常规 5 2 2 6 3 2" xfId="39571" xr:uid="{00000000-0005-0000-0000-0000C39A0000}"/>
    <cellStyle name="常规 5 2 2 6 3 2 2" xfId="39572" xr:uid="{00000000-0005-0000-0000-0000C49A0000}"/>
    <cellStyle name="常规 5 2 2 6 3 2 2 2" xfId="39573" xr:uid="{00000000-0005-0000-0000-0000C59A0000}"/>
    <cellStyle name="常规 5 2 2 6 3 2 2 3" xfId="39574" xr:uid="{00000000-0005-0000-0000-0000C69A0000}"/>
    <cellStyle name="常规 5 2 2 6 3 2 3" xfId="39575" xr:uid="{00000000-0005-0000-0000-0000C79A0000}"/>
    <cellStyle name="常规 5 2 2 6 3 2 4" xfId="39576" xr:uid="{00000000-0005-0000-0000-0000C89A0000}"/>
    <cellStyle name="常规 5 2 2 6 3 3" xfId="39577" xr:uid="{00000000-0005-0000-0000-0000C99A0000}"/>
    <cellStyle name="常规 5 2 2 6 3 3 2" xfId="39578" xr:uid="{00000000-0005-0000-0000-0000CA9A0000}"/>
    <cellStyle name="常规 5 2 2 6 3 3 2 2" xfId="39579" xr:uid="{00000000-0005-0000-0000-0000CB9A0000}"/>
    <cellStyle name="常规 5 2 2 6 3 3 2 3" xfId="39580" xr:uid="{00000000-0005-0000-0000-0000CC9A0000}"/>
    <cellStyle name="常规 5 2 2 6 3 3 3" xfId="39581" xr:uid="{00000000-0005-0000-0000-0000CD9A0000}"/>
    <cellStyle name="常规 5 2 2 6 3 3 4" xfId="39582" xr:uid="{00000000-0005-0000-0000-0000CE9A0000}"/>
    <cellStyle name="常规 5 2 2 6 3 4" xfId="39583" xr:uid="{00000000-0005-0000-0000-0000CF9A0000}"/>
    <cellStyle name="常规 5 2 2 6 3 4 2" xfId="36275" xr:uid="{00000000-0005-0000-0000-0000E38D0000}"/>
    <cellStyle name="常规 5 2 2 6 3 4 2 2" xfId="39584" xr:uid="{00000000-0005-0000-0000-0000D09A0000}"/>
    <cellStyle name="常规 5 2 2 6 3 4 3" xfId="39585" xr:uid="{00000000-0005-0000-0000-0000D19A0000}"/>
    <cellStyle name="常规 5 2 2 6 3 5" xfId="39586" xr:uid="{00000000-0005-0000-0000-0000D29A0000}"/>
    <cellStyle name="常规 5 2 2 6 3 6" xfId="39587" xr:uid="{00000000-0005-0000-0000-0000D39A0000}"/>
    <cellStyle name="常规 5 2 2 6 4" xfId="39588" xr:uid="{00000000-0005-0000-0000-0000D49A0000}"/>
    <cellStyle name="常规 5 2 2 6 4 2" xfId="39589" xr:uid="{00000000-0005-0000-0000-0000D59A0000}"/>
    <cellStyle name="常规 5 2 2 6 4 2 2" xfId="39590" xr:uid="{00000000-0005-0000-0000-0000D69A0000}"/>
    <cellStyle name="常规 5 2 2 6 4 3" xfId="39591" xr:uid="{00000000-0005-0000-0000-0000D79A0000}"/>
    <cellStyle name="常规 5 2 2 6 5" xfId="39592" xr:uid="{00000000-0005-0000-0000-0000D89A0000}"/>
    <cellStyle name="常规 5 2 2 6 5 2" xfId="39593" xr:uid="{00000000-0005-0000-0000-0000D99A0000}"/>
    <cellStyle name="常规 5 2 2 7" xfId="39594" xr:uid="{00000000-0005-0000-0000-0000DA9A0000}"/>
    <cellStyle name="常规 5 2 2 7 2" xfId="39595" xr:uid="{00000000-0005-0000-0000-0000DB9A0000}"/>
    <cellStyle name="常规 5 2 2 7 2 2" xfId="27628" xr:uid="{00000000-0005-0000-0000-00001C6C0000}"/>
    <cellStyle name="常规 5 2 2 7 2 2 2" xfId="39596" xr:uid="{00000000-0005-0000-0000-0000DC9A0000}"/>
    <cellStyle name="常规 5 2 2 7 2 2 2 2" xfId="39597" xr:uid="{00000000-0005-0000-0000-0000DD9A0000}"/>
    <cellStyle name="常规 5 2 2 7 2 2 2 3" xfId="39598" xr:uid="{00000000-0005-0000-0000-0000DE9A0000}"/>
    <cellStyle name="常规 5 2 2 7 2 2 3" xfId="39599" xr:uid="{00000000-0005-0000-0000-0000DF9A0000}"/>
    <cellStyle name="常规 5 2 2 7 2 2 4" xfId="39600" xr:uid="{00000000-0005-0000-0000-0000E09A0000}"/>
    <cellStyle name="常规 5 2 2 7 2 3" xfId="39601" xr:uid="{00000000-0005-0000-0000-0000E19A0000}"/>
    <cellStyle name="常规 5 2 2 7 2 3 2" xfId="39602" xr:uid="{00000000-0005-0000-0000-0000E29A0000}"/>
    <cellStyle name="常规 5 2 2 7 2 3 2 2" xfId="39603" xr:uid="{00000000-0005-0000-0000-0000E39A0000}"/>
    <cellStyle name="常规 5 2 2 7 2 3 2 3" xfId="39604" xr:uid="{00000000-0005-0000-0000-0000E49A0000}"/>
    <cellStyle name="常规 5 2 2 7 2 3 3" xfId="39605" xr:uid="{00000000-0005-0000-0000-0000E59A0000}"/>
    <cellStyle name="常规 5 2 2 7 2 3 4" xfId="39606" xr:uid="{00000000-0005-0000-0000-0000E69A0000}"/>
    <cellStyle name="常规 5 2 2 7 2 4" xfId="39607" xr:uid="{00000000-0005-0000-0000-0000E79A0000}"/>
    <cellStyle name="常规 5 2 2 7 2 4 2" xfId="39608" xr:uid="{00000000-0005-0000-0000-0000E89A0000}"/>
    <cellStyle name="常规 5 2 2 7 2 4 2 2" xfId="39609" xr:uid="{00000000-0005-0000-0000-0000E99A0000}"/>
    <cellStyle name="常规 5 2 2 7 2 4 3" xfId="39610" xr:uid="{00000000-0005-0000-0000-0000EA9A0000}"/>
    <cellStyle name="常规 5 2 2 7 2 5" xfId="39611" xr:uid="{00000000-0005-0000-0000-0000EB9A0000}"/>
    <cellStyle name="常规 5 2 2 7 2 5 2" xfId="39612" xr:uid="{00000000-0005-0000-0000-0000EC9A0000}"/>
    <cellStyle name="常规 5 2 2 7 2 6" xfId="39613" xr:uid="{00000000-0005-0000-0000-0000ED9A0000}"/>
    <cellStyle name="常规 5 2 2 7 2 7" xfId="39614" xr:uid="{00000000-0005-0000-0000-0000EE9A0000}"/>
    <cellStyle name="常规 5 2 2 7 3" xfId="39615" xr:uid="{00000000-0005-0000-0000-0000EF9A0000}"/>
    <cellStyle name="常规 5 2 2 7 3 2" xfId="39616" xr:uid="{00000000-0005-0000-0000-0000F09A0000}"/>
    <cellStyle name="常规 5 2 2 7 3 2 2" xfId="39617" xr:uid="{00000000-0005-0000-0000-0000F19A0000}"/>
    <cellStyle name="常规 5 2 2 7 3 2 2 2" xfId="39618" xr:uid="{00000000-0005-0000-0000-0000F29A0000}"/>
    <cellStyle name="常规 5 2 2 7 3 2 2 3" xfId="39619" xr:uid="{00000000-0005-0000-0000-0000F39A0000}"/>
    <cellStyle name="常规 5 2 2 7 3 2 3" xfId="39620" xr:uid="{00000000-0005-0000-0000-0000F49A0000}"/>
    <cellStyle name="常规 5 2 2 7 3 2 4" xfId="39621" xr:uid="{00000000-0005-0000-0000-0000F59A0000}"/>
    <cellStyle name="常规 5 2 2 7 3 3" xfId="39622" xr:uid="{00000000-0005-0000-0000-0000F69A0000}"/>
    <cellStyle name="常规 5 2 2 7 3 3 2" xfId="39623" xr:uid="{00000000-0005-0000-0000-0000F79A0000}"/>
    <cellStyle name="常规 5 2 2 7 3 3 2 2" xfId="39624" xr:uid="{00000000-0005-0000-0000-0000F89A0000}"/>
    <cellStyle name="常规 5 2 2 7 3 3 2 3" xfId="39625" xr:uid="{00000000-0005-0000-0000-0000F99A0000}"/>
    <cellStyle name="常规 5 2 2 7 3 3 3" xfId="39626" xr:uid="{00000000-0005-0000-0000-0000FA9A0000}"/>
    <cellStyle name="常规 5 2 2 7 3 3 4" xfId="39627" xr:uid="{00000000-0005-0000-0000-0000FB9A0000}"/>
    <cellStyle name="常规 5 2 2 7 3 4" xfId="39628" xr:uid="{00000000-0005-0000-0000-0000FC9A0000}"/>
    <cellStyle name="常规 5 2 2 7 3 4 2" xfId="39629" xr:uid="{00000000-0005-0000-0000-0000FD9A0000}"/>
    <cellStyle name="常规 5 2 2 7 3 4 2 2" xfId="39630" xr:uid="{00000000-0005-0000-0000-0000FE9A0000}"/>
    <cellStyle name="常规 5 2 2 7 3 4 3" xfId="39631" xr:uid="{00000000-0005-0000-0000-0000FF9A0000}"/>
    <cellStyle name="常规 5 2 2 7 3 5" xfId="39632" xr:uid="{00000000-0005-0000-0000-0000009B0000}"/>
    <cellStyle name="常规 5 2 2 7 3 5 2" xfId="39633" xr:uid="{00000000-0005-0000-0000-0000019B0000}"/>
    <cellStyle name="常规 5 2 2 7 3 6" xfId="39634" xr:uid="{00000000-0005-0000-0000-0000029B0000}"/>
    <cellStyle name="常规 5 2 2 7 4" xfId="39635" xr:uid="{00000000-0005-0000-0000-0000039B0000}"/>
    <cellStyle name="常规 5 2 2 7 5" xfId="39636" xr:uid="{00000000-0005-0000-0000-0000049B0000}"/>
    <cellStyle name="常规 5 2 2 8" xfId="39637" xr:uid="{00000000-0005-0000-0000-0000059B0000}"/>
    <cellStyle name="常规 5 2 2 8 2" xfId="39638" xr:uid="{00000000-0005-0000-0000-0000069B0000}"/>
    <cellStyle name="常规 5 2 2 9" xfId="39639" xr:uid="{00000000-0005-0000-0000-0000079B0000}"/>
    <cellStyle name="常规 5 2 2 9 2" xfId="39640" xr:uid="{00000000-0005-0000-0000-0000089B0000}"/>
    <cellStyle name="常规 5 2 2 9 2 2" xfId="39641" xr:uid="{00000000-0005-0000-0000-0000099B0000}"/>
    <cellStyle name="常规 5 2 2 9 2 2 2" xfId="39642" xr:uid="{00000000-0005-0000-0000-00000A9B0000}"/>
    <cellStyle name="常规 5 2 2 9 2 2 2 2" xfId="39643" xr:uid="{00000000-0005-0000-0000-00000B9B0000}"/>
    <cellStyle name="常规 5 2 2 9 2 2 3" xfId="39644" xr:uid="{00000000-0005-0000-0000-00000C9B0000}"/>
    <cellStyle name="常规 5 2 2 9 2 3" xfId="39645" xr:uid="{00000000-0005-0000-0000-00000D9B0000}"/>
    <cellStyle name="常规 5 2 2 9 2 3 2" xfId="39646" xr:uid="{00000000-0005-0000-0000-00000E9B0000}"/>
    <cellStyle name="常规 5 2 2 9 2 4" xfId="39647" xr:uid="{00000000-0005-0000-0000-00000F9B0000}"/>
    <cellStyle name="常规 5 2 2 9 3" xfId="39648" xr:uid="{00000000-0005-0000-0000-0000109B0000}"/>
    <cellStyle name="常规 5 2 2 9 3 2" xfId="39649" xr:uid="{00000000-0005-0000-0000-0000119B0000}"/>
    <cellStyle name="常规 5 2 2 9 3 2 2" xfId="39650" xr:uid="{00000000-0005-0000-0000-0000129B0000}"/>
    <cellStyle name="常规 5 2 2 9 3 2 3" xfId="39651" xr:uid="{00000000-0005-0000-0000-0000139B0000}"/>
    <cellStyle name="常规 5 2 2 9 3 3" xfId="39652" xr:uid="{00000000-0005-0000-0000-0000149B0000}"/>
    <cellStyle name="常规 5 2 2 9 3 4" xfId="39653" xr:uid="{00000000-0005-0000-0000-0000159B0000}"/>
    <cellStyle name="常规 5 2 2 9 4" xfId="39654" xr:uid="{00000000-0005-0000-0000-0000169B0000}"/>
    <cellStyle name="常规 5 2 2 9 4 2" xfId="39655" xr:uid="{00000000-0005-0000-0000-0000179B0000}"/>
    <cellStyle name="常规 5 2 2 9 4 2 2" xfId="39656" xr:uid="{00000000-0005-0000-0000-0000189B0000}"/>
    <cellStyle name="常规 5 2 2 9 4 3" xfId="39657" xr:uid="{00000000-0005-0000-0000-0000199B0000}"/>
    <cellStyle name="常规 5 2 2 9 5" xfId="39658" xr:uid="{00000000-0005-0000-0000-00001A9B0000}"/>
    <cellStyle name="常规 5 2 2 9 5 2" xfId="39659" xr:uid="{00000000-0005-0000-0000-00001B9B0000}"/>
    <cellStyle name="常规 5 2 2 9 6" xfId="39660" xr:uid="{00000000-0005-0000-0000-00001C9B0000}"/>
    <cellStyle name="常规 5 2 3" xfId="2423" xr:uid="{00000000-0005-0000-0000-0000A7090000}"/>
    <cellStyle name="常规 5 2 3 2" xfId="8295" xr:uid="{00000000-0005-0000-0000-000097200000}"/>
    <cellStyle name="常规 5 2 3 2 10" xfId="39661" xr:uid="{00000000-0005-0000-0000-00001D9B0000}"/>
    <cellStyle name="常规 5 2 3 2 10 2" xfId="39662" xr:uid="{00000000-0005-0000-0000-00001E9B0000}"/>
    <cellStyle name="常规 5 2 3 2 11" xfId="39663" xr:uid="{00000000-0005-0000-0000-00001F9B0000}"/>
    <cellStyle name="常规 5 2 3 2 11 2" xfId="39664" xr:uid="{00000000-0005-0000-0000-0000209B0000}"/>
    <cellStyle name="常规 5 2 3 2 12" xfId="39665" xr:uid="{00000000-0005-0000-0000-0000219B0000}"/>
    <cellStyle name="常规 5 2 3 2 12 2" xfId="39666" xr:uid="{00000000-0005-0000-0000-0000229B0000}"/>
    <cellStyle name="常规 5 2 3 2 13" xfId="39667" xr:uid="{00000000-0005-0000-0000-0000239B0000}"/>
    <cellStyle name="常规 5 2 3 2 13 2" xfId="39668" xr:uid="{00000000-0005-0000-0000-0000249B0000}"/>
    <cellStyle name="常规 5 2 3 2 14" xfId="39669" xr:uid="{00000000-0005-0000-0000-0000259B0000}"/>
    <cellStyle name="常规 5 2 3 2 15" xfId="39670" xr:uid="{00000000-0005-0000-0000-0000269B0000}"/>
    <cellStyle name="常规 5 2 3 2 15 2" xfId="39671" xr:uid="{00000000-0005-0000-0000-0000279B0000}"/>
    <cellStyle name="常规 5 2 3 2 16" xfId="39672" xr:uid="{00000000-0005-0000-0000-0000289B0000}"/>
    <cellStyle name="常规 5 2 3 2 17" xfId="39673" xr:uid="{00000000-0005-0000-0000-0000299B0000}"/>
    <cellStyle name="常规 5 2 3 2 2" xfId="39674" xr:uid="{00000000-0005-0000-0000-00002A9B0000}"/>
    <cellStyle name="常规 5 2 3 2 2 10" xfId="39675" xr:uid="{00000000-0005-0000-0000-00002B9B0000}"/>
    <cellStyle name="常规 5 2 3 2 2 10 2" xfId="39676" xr:uid="{00000000-0005-0000-0000-00002C9B0000}"/>
    <cellStyle name="常规 5 2 3 2 2 11" xfId="39677" xr:uid="{00000000-0005-0000-0000-00002D9B0000}"/>
    <cellStyle name="常规 5 2 3 2 2 11 2" xfId="39678" xr:uid="{00000000-0005-0000-0000-00002E9B0000}"/>
    <cellStyle name="常规 5 2 3 2 2 12" xfId="39679" xr:uid="{00000000-0005-0000-0000-00002F9B0000}"/>
    <cellStyle name="常规 5 2 3 2 2 12 2" xfId="39680" xr:uid="{00000000-0005-0000-0000-0000309B0000}"/>
    <cellStyle name="常规 5 2 3 2 2 13" xfId="39681" xr:uid="{00000000-0005-0000-0000-0000319B0000}"/>
    <cellStyle name="常规 5 2 3 2 2 13 2" xfId="39682" xr:uid="{00000000-0005-0000-0000-0000329B0000}"/>
    <cellStyle name="常规 5 2 3 2 2 14" xfId="39683" xr:uid="{00000000-0005-0000-0000-0000339B0000}"/>
    <cellStyle name="常规 5 2 3 2 2 15" xfId="39684" xr:uid="{00000000-0005-0000-0000-0000349B0000}"/>
    <cellStyle name="常规 5 2 3 2 2 16" xfId="39685" xr:uid="{00000000-0005-0000-0000-0000359B0000}"/>
    <cellStyle name="常规 5 2 3 2 2 2" xfId="39686" xr:uid="{00000000-0005-0000-0000-0000369B0000}"/>
    <cellStyle name="常规 5 2 3 2 2 2 2" xfId="39687" xr:uid="{00000000-0005-0000-0000-0000379B0000}"/>
    <cellStyle name="常规 5 2 3 2 2 2 2 2" xfId="39688" xr:uid="{00000000-0005-0000-0000-0000389B0000}"/>
    <cellStyle name="常规 5 2 3 2 2 2 2 2 2" xfId="39689" xr:uid="{00000000-0005-0000-0000-0000399B0000}"/>
    <cellStyle name="常规 5 2 3 2 2 2 2 2 2 2" xfId="39690" xr:uid="{00000000-0005-0000-0000-00003A9B0000}"/>
    <cellStyle name="常规 5 2 3 2 2 2 2 2 2 3" xfId="5787" xr:uid="{00000000-0005-0000-0000-0000CB160000}"/>
    <cellStyle name="常规 5 2 3 2 2 2 2 2 3" xfId="28188" xr:uid="{00000000-0005-0000-0000-00004C6E0000}"/>
    <cellStyle name="常规 5 2 3 2 2 2 2 2 4" xfId="39691" xr:uid="{00000000-0005-0000-0000-00003B9B0000}"/>
    <cellStyle name="常规 5 2 3 2 2 2 2 3" xfId="39692" xr:uid="{00000000-0005-0000-0000-00003C9B0000}"/>
    <cellStyle name="常规 5 2 3 2 2 2 2 3 2" xfId="39693" xr:uid="{00000000-0005-0000-0000-00003D9B0000}"/>
    <cellStyle name="常规 5 2 3 2 2 2 2 3 2 2" xfId="39694" xr:uid="{00000000-0005-0000-0000-00003E9B0000}"/>
    <cellStyle name="常规 5 2 3 2 2 2 2 3 2 3" xfId="9224" xr:uid="{00000000-0005-0000-0000-000038240000}"/>
    <cellStyle name="常规 5 2 3 2 2 2 2 3 3" xfId="24242" xr:uid="{00000000-0005-0000-0000-0000E25E0000}"/>
    <cellStyle name="常规 5 2 3 2 2 2 2 3 4" xfId="39695" xr:uid="{00000000-0005-0000-0000-00003F9B0000}"/>
    <cellStyle name="常规 5 2 3 2 2 2 2 4" xfId="39696" xr:uid="{00000000-0005-0000-0000-0000409B0000}"/>
    <cellStyle name="常规 5 2 3 2 2 2 2 4 2" xfId="39697" xr:uid="{00000000-0005-0000-0000-0000419B0000}"/>
    <cellStyle name="常规 5 2 3 2 2 2 2 4 3" xfId="29099" xr:uid="{00000000-0005-0000-0000-0000DB710000}"/>
    <cellStyle name="常规 5 2 3 2 2 2 2 5" xfId="39698" xr:uid="{00000000-0005-0000-0000-0000429B0000}"/>
    <cellStyle name="常规 5 2 3 2 2 2 2 5 2" xfId="39699" xr:uid="{00000000-0005-0000-0000-0000439B0000}"/>
    <cellStyle name="常规 5 2 3 2 2 2 2 6" xfId="39700" xr:uid="{00000000-0005-0000-0000-0000449B0000}"/>
    <cellStyle name="常规 5 2 3 2 2 2 3" xfId="39701" xr:uid="{00000000-0005-0000-0000-0000459B0000}"/>
    <cellStyle name="常规 5 2 3 2 2 2 3 2" xfId="39702" xr:uid="{00000000-0005-0000-0000-0000469B0000}"/>
    <cellStyle name="常规 5 2 3 2 2 2 3 3" xfId="39703" xr:uid="{00000000-0005-0000-0000-0000479B0000}"/>
    <cellStyle name="常规 5 2 3 2 2 2 4" xfId="39704" xr:uid="{00000000-0005-0000-0000-0000489B0000}"/>
    <cellStyle name="常规 5 2 3 2 2 2 4 2" xfId="39705" xr:uid="{00000000-0005-0000-0000-0000499B0000}"/>
    <cellStyle name="常规 5 2 3 2 2 2 4 3" xfId="39706" xr:uid="{00000000-0005-0000-0000-00004A9B0000}"/>
    <cellStyle name="常规 5 2 3 2 2 2 5" xfId="39707" xr:uid="{00000000-0005-0000-0000-00004B9B0000}"/>
    <cellStyle name="常规 5 2 3 2 2 2 5 2" xfId="39708" xr:uid="{00000000-0005-0000-0000-00004C9B0000}"/>
    <cellStyle name="常规 5 2 3 2 2 2 6" xfId="39709" xr:uid="{00000000-0005-0000-0000-00004D9B0000}"/>
    <cellStyle name="常规 5 2 3 2 2 2 7" xfId="39710" xr:uid="{00000000-0005-0000-0000-00004E9B0000}"/>
    <cellStyle name="常规 5 2 3 2 2 3" xfId="39711" xr:uid="{00000000-0005-0000-0000-00004F9B0000}"/>
    <cellStyle name="常规 5 2 3 2 2 3 2" xfId="39712" xr:uid="{00000000-0005-0000-0000-0000509B0000}"/>
    <cellStyle name="常规 5 2 3 2 2 3 2 2" xfId="39713" xr:uid="{00000000-0005-0000-0000-0000519B0000}"/>
    <cellStyle name="常规 5 2 3 2 2 3 2 2 2" xfId="39714" xr:uid="{00000000-0005-0000-0000-0000529B0000}"/>
    <cellStyle name="常规 5 2 3 2 2 3 2 2 3" xfId="39715" xr:uid="{00000000-0005-0000-0000-0000539B0000}"/>
    <cellStyle name="常规 5 2 3 2 2 3 2 3" xfId="39716" xr:uid="{00000000-0005-0000-0000-0000549B0000}"/>
    <cellStyle name="常规 5 2 3 2 2 3 2 3 2" xfId="39717" xr:uid="{00000000-0005-0000-0000-0000559B0000}"/>
    <cellStyle name="常规 5 2 3 2 2 3 2 4" xfId="21744" xr:uid="{00000000-0005-0000-0000-000020550000}"/>
    <cellStyle name="常规 5 2 3 2 2 3 3" xfId="39718" xr:uid="{00000000-0005-0000-0000-0000569B0000}"/>
    <cellStyle name="常规 5 2 3 2 2 3 3 2" xfId="39719" xr:uid="{00000000-0005-0000-0000-0000579B0000}"/>
    <cellStyle name="常规 5 2 3 2 2 3 3 2 2" xfId="39720" xr:uid="{00000000-0005-0000-0000-0000589B0000}"/>
    <cellStyle name="常规 5 2 3 2 2 3 3 2 3" xfId="39721" xr:uid="{00000000-0005-0000-0000-0000599B0000}"/>
    <cellStyle name="常规 5 2 3 2 2 3 3 3" xfId="39722" xr:uid="{00000000-0005-0000-0000-00005A9B0000}"/>
    <cellStyle name="常规 5 2 3 2 2 3 3 3 2" xfId="39723" xr:uid="{00000000-0005-0000-0000-00005B9B0000}"/>
    <cellStyle name="常规 5 2 3 2 2 3 3 4" xfId="21844" xr:uid="{00000000-0005-0000-0000-000084550000}"/>
    <cellStyle name="常规 5 2 3 2 2 3 4" xfId="39724" xr:uid="{00000000-0005-0000-0000-00005C9B0000}"/>
    <cellStyle name="常规 5 2 3 2 2 3 4 2" xfId="39725" xr:uid="{00000000-0005-0000-0000-00005D9B0000}"/>
    <cellStyle name="常规 5 2 3 2 2 3 4 3" xfId="39726" xr:uid="{00000000-0005-0000-0000-00005E9B0000}"/>
    <cellStyle name="常规 5 2 3 2 2 3 5" xfId="39727" xr:uid="{00000000-0005-0000-0000-00005F9B0000}"/>
    <cellStyle name="常规 5 2 3 2 2 3 5 2" xfId="39728" xr:uid="{00000000-0005-0000-0000-0000609B0000}"/>
    <cellStyle name="常规 5 2 3 2 2 3 5 3" xfId="39729" xr:uid="{00000000-0005-0000-0000-0000619B0000}"/>
    <cellStyle name="常规 5 2 3 2 2 3 6" xfId="39730" xr:uid="{00000000-0005-0000-0000-0000629B0000}"/>
    <cellStyle name="常规 5 2 3 2 2 3 7" xfId="39731" xr:uid="{00000000-0005-0000-0000-0000639B0000}"/>
    <cellStyle name="常规 5 2 3 2 2 4" xfId="39732" xr:uid="{00000000-0005-0000-0000-0000649B0000}"/>
    <cellStyle name="常规 5 2 3 2 2 4 2" xfId="39733" xr:uid="{00000000-0005-0000-0000-0000659B0000}"/>
    <cellStyle name="常规 5 2 3 2 2 4 2 2" xfId="39734" xr:uid="{00000000-0005-0000-0000-0000669B0000}"/>
    <cellStyle name="常规 5 2 3 2 2 4 2 3" xfId="39735" xr:uid="{00000000-0005-0000-0000-0000679B0000}"/>
    <cellStyle name="常规 5 2 3 2 2 4 3" xfId="39736" xr:uid="{00000000-0005-0000-0000-0000689B0000}"/>
    <cellStyle name="常规 5 2 3 2 2 4 3 2" xfId="39737" xr:uid="{00000000-0005-0000-0000-0000699B0000}"/>
    <cellStyle name="常规 5 2 3 2 2 4 3 3" xfId="39738" xr:uid="{00000000-0005-0000-0000-00006A9B0000}"/>
    <cellStyle name="常规 5 2 3 2 2 4 4" xfId="15197" xr:uid="{00000000-0005-0000-0000-00008D3B0000}"/>
    <cellStyle name="常规 5 2 3 2 2 4 4 2" xfId="39739" xr:uid="{00000000-0005-0000-0000-00006B9B0000}"/>
    <cellStyle name="常规 5 2 3 2 2 4 5" xfId="17716" xr:uid="{00000000-0005-0000-0000-000064450000}"/>
    <cellStyle name="常规 5 2 3 2 2 4 6" xfId="39740" xr:uid="{00000000-0005-0000-0000-00006C9B0000}"/>
    <cellStyle name="常规 5 2 3 2 2 5" xfId="39741" xr:uid="{00000000-0005-0000-0000-00006D9B0000}"/>
    <cellStyle name="常规 5 2 3 2 2 5 2" xfId="39742" xr:uid="{00000000-0005-0000-0000-00006E9B0000}"/>
    <cellStyle name="常规 5 2 3 2 2 5 2 2" xfId="39743" xr:uid="{00000000-0005-0000-0000-00006F9B0000}"/>
    <cellStyle name="常规 5 2 3 2 2 5 2 3" xfId="39744" xr:uid="{00000000-0005-0000-0000-0000709B0000}"/>
    <cellStyle name="常规 5 2 3 2 2 5 3" xfId="39745" xr:uid="{00000000-0005-0000-0000-0000719B0000}"/>
    <cellStyle name="常规 5 2 3 2 2 5 3 2" xfId="39746" xr:uid="{00000000-0005-0000-0000-0000729B0000}"/>
    <cellStyle name="常规 5 2 3 2 2 5 3 3" xfId="39747" xr:uid="{00000000-0005-0000-0000-0000739B0000}"/>
    <cellStyle name="常规 5 2 3 2 2 5 4" xfId="28286" xr:uid="{00000000-0005-0000-0000-0000AE6E0000}"/>
    <cellStyle name="常规 5 2 3 2 2 5 4 2" xfId="39748" xr:uid="{00000000-0005-0000-0000-0000749B0000}"/>
    <cellStyle name="常规 5 2 3 2 2 5 5" xfId="39749" xr:uid="{00000000-0005-0000-0000-0000759B0000}"/>
    <cellStyle name="常规 5 2 3 2 2 5 6" xfId="39750" xr:uid="{00000000-0005-0000-0000-0000769B0000}"/>
    <cellStyle name="常规 5 2 3 2 2 6" xfId="39751" xr:uid="{00000000-0005-0000-0000-0000779B0000}"/>
    <cellStyle name="常规 5 2 3 2 2 6 2" xfId="15209" xr:uid="{00000000-0005-0000-0000-0000993B0000}"/>
    <cellStyle name="常规 5 2 3 2 2 6 2 2" xfId="39752" xr:uid="{00000000-0005-0000-0000-0000789B0000}"/>
    <cellStyle name="常规 5 2 3 2 2 6 2 3" xfId="39753" xr:uid="{00000000-0005-0000-0000-0000799B0000}"/>
    <cellStyle name="常规 5 2 3 2 2 6 3" xfId="28381" xr:uid="{00000000-0005-0000-0000-00000D6F0000}"/>
    <cellStyle name="常规 5 2 3 2 2 6 3 2" xfId="39754" xr:uid="{00000000-0005-0000-0000-00007A9B0000}"/>
    <cellStyle name="常规 5 2 3 2 2 6 4" xfId="39755" xr:uid="{00000000-0005-0000-0000-00007B9B0000}"/>
    <cellStyle name="常规 5 2 3 2 2 6 5" xfId="39756" xr:uid="{00000000-0005-0000-0000-00007C9B0000}"/>
    <cellStyle name="常规 5 2 3 2 2 7" xfId="39757" xr:uid="{00000000-0005-0000-0000-00007D9B0000}"/>
    <cellStyle name="常规 5 2 3 2 2 7 2" xfId="39758" xr:uid="{00000000-0005-0000-0000-00007E9B0000}"/>
    <cellStyle name="常规 5 2 3 2 2 7 2 2" xfId="39759" xr:uid="{00000000-0005-0000-0000-00007F9B0000}"/>
    <cellStyle name="常规 5 2 3 2 2 7 3" xfId="39760" xr:uid="{00000000-0005-0000-0000-0000809B0000}"/>
    <cellStyle name="常规 5 2 3 2 2 7 4" xfId="39761" xr:uid="{00000000-0005-0000-0000-0000819B0000}"/>
    <cellStyle name="常规 5 2 3 2 2 8" xfId="39762" xr:uid="{00000000-0005-0000-0000-0000829B0000}"/>
    <cellStyle name="常规 5 2 3 2 2 8 2" xfId="39763" xr:uid="{00000000-0005-0000-0000-0000839B0000}"/>
    <cellStyle name="常规 5 2 3 2 2 8 3" xfId="39764" xr:uid="{00000000-0005-0000-0000-0000849B0000}"/>
    <cellStyle name="常规 5 2 3 2 2 9" xfId="39765" xr:uid="{00000000-0005-0000-0000-0000859B0000}"/>
    <cellStyle name="常规 5 2 3 2 2 9 2" xfId="39766" xr:uid="{00000000-0005-0000-0000-0000869B0000}"/>
    <cellStyle name="常规 5 2 3 2 2 9 3" xfId="39767" xr:uid="{00000000-0005-0000-0000-0000879B0000}"/>
    <cellStyle name="常规 5 2 3 2 3" xfId="39768" xr:uid="{00000000-0005-0000-0000-0000889B0000}"/>
    <cellStyle name="常规 5 2 3 2 3 2" xfId="39769" xr:uid="{00000000-0005-0000-0000-0000899B0000}"/>
    <cellStyle name="常规 5 2 3 2 3 2 2" xfId="39770" xr:uid="{00000000-0005-0000-0000-00008A9B0000}"/>
    <cellStyle name="常规 5 2 3 2 3 2 2 2" xfId="39771" xr:uid="{00000000-0005-0000-0000-00008B9B0000}"/>
    <cellStyle name="常规 5 2 3 2 3 2 2 2 2" xfId="39772" xr:uid="{00000000-0005-0000-0000-00008C9B0000}"/>
    <cellStyle name="常规 5 2 3 2 3 2 2 2 3" xfId="39773" xr:uid="{00000000-0005-0000-0000-00008D9B0000}"/>
    <cellStyle name="常规 5 2 3 2 3 2 2 3" xfId="39774" xr:uid="{00000000-0005-0000-0000-00008E9B0000}"/>
    <cellStyle name="常规 5 2 3 2 3 2 2 3 2" xfId="39775" xr:uid="{00000000-0005-0000-0000-00008F9B0000}"/>
    <cellStyle name="常规 5 2 3 2 3 2 2 4" xfId="39776" xr:uid="{00000000-0005-0000-0000-0000909B0000}"/>
    <cellStyle name="常规 5 2 3 2 3 2 3" xfId="39777" xr:uid="{00000000-0005-0000-0000-0000919B0000}"/>
    <cellStyle name="常规 5 2 3 2 3 2 3 2" xfId="39778" xr:uid="{00000000-0005-0000-0000-0000929B0000}"/>
    <cellStyle name="常规 5 2 3 2 3 2 3 2 2" xfId="39779" xr:uid="{00000000-0005-0000-0000-0000939B0000}"/>
    <cellStyle name="常规 5 2 3 2 3 2 3 2 3" xfId="39780" xr:uid="{00000000-0005-0000-0000-0000949B0000}"/>
    <cellStyle name="常规 5 2 3 2 3 2 3 3" xfId="39781" xr:uid="{00000000-0005-0000-0000-0000959B0000}"/>
    <cellStyle name="常规 5 2 3 2 3 2 3 4" xfId="39782" xr:uid="{00000000-0005-0000-0000-0000969B0000}"/>
    <cellStyle name="常规 5 2 3 2 3 2 4" xfId="39783" xr:uid="{00000000-0005-0000-0000-0000979B0000}"/>
    <cellStyle name="常规 5 2 3 2 3 2 4 2" xfId="39784" xr:uid="{00000000-0005-0000-0000-0000989B0000}"/>
    <cellStyle name="常规 5 2 3 2 3 2 4 2 2" xfId="39785" xr:uid="{00000000-0005-0000-0000-0000999B0000}"/>
    <cellStyle name="常规 5 2 3 2 3 2 4 3" xfId="39786" xr:uid="{00000000-0005-0000-0000-00009A9B0000}"/>
    <cellStyle name="常规 5 2 3 2 3 2 5" xfId="39787" xr:uid="{00000000-0005-0000-0000-00009B9B0000}"/>
    <cellStyle name="常规 5 2 3 2 3 2 5 2" xfId="39788" xr:uid="{00000000-0005-0000-0000-00009C9B0000}"/>
    <cellStyle name="常规 5 2 3 2 3 2 6" xfId="39789" xr:uid="{00000000-0005-0000-0000-00009D9B0000}"/>
    <cellStyle name="常规 5 2 3 2 3 2 6 2" xfId="39790" xr:uid="{00000000-0005-0000-0000-00009E9B0000}"/>
    <cellStyle name="常规 5 2 3 2 3 2 7" xfId="39791" xr:uid="{00000000-0005-0000-0000-00009F9B0000}"/>
    <cellStyle name="常规 5 2 3 2 3 3" xfId="39792" xr:uid="{00000000-0005-0000-0000-0000A09B0000}"/>
    <cellStyle name="常规 5 2 3 2 3 3 2" xfId="39793" xr:uid="{00000000-0005-0000-0000-0000A19B0000}"/>
    <cellStyle name="常规 5 2 3 2 3 3 2 2" xfId="39794" xr:uid="{00000000-0005-0000-0000-0000A29B0000}"/>
    <cellStyle name="常规 5 2 3 2 3 3 2 2 2" xfId="39795" xr:uid="{00000000-0005-0000-0000-0000A39B0000}"/>
    <cellStyle name="常规 5 2 3 2 3 3 2 2 3" xfId="39796" xr:uid="{00000000-0005-0000-0000-0000A49B0000}"/>
    <cellStyle name="常规 5 2 3 2 3 3 2 3" xfId="39797" xr:uid="{00000000-0005-0000-0000-0000A59B0000}"/>
    <cellStyle name="常规 5 2 3 2 3 3 2 4" xfId="39798" xr:uid="{00000000-0005-0000-0000-0000A69B0000}"/>
    <cellStyle name="常规 5 2 3 2 3 3 3" xfId="39799" xr:uid="{00000000-0005-0000-0000-0000A79B0000}"/>
    <cellStyle name="常规 5 2 3 2 3 3 3 2" xfId="39800" xr:uid="{00000000-0005-0000-0000-0000A89B0000}"/>
    <cellStyle name="常规 5 2 3 2 3 3 3 2 2" xfId="39801" xr:uid="{00000000-0005-0000-0000-0000A99B0000}"/>
    <cellStyle name="常规 5 2 3 2 3 3 3 2 3" xfId="39802" xr:uid="{00000000-0005-0000-0000-0000AA9B0000}"/>
    <cellStyle name="常规 5 2 3 2 3 3 3 3" xfId="39803" xr:uid="{00000000-0005-0000-0000-0000AB9B0000}"/>
    <cellStyle name="常规 5 2 3 2 3 3 3 4" xfId="39804" xr:uid="{00000000-0005-0000-0000-0000AC9B0000}"/>
    <cellStyle name="常规 5 2 3 2 3 3 4" xfId="39805" xr:uid="{00000000-0005-0000-0000-0000AD9B0000}"/>
    <cellStyle name="常规 5 2 3 2 3 3 4 2" xfId="39806" xr:uid="{00000000-0005-0000-0000-0000AE9B0000}"/>
    <cellStyle name="常规 5 2 3 2 3 3 4 2 2" xfId="39807" xr:uid="{00000000-0005-0000-0000-0000AF9B0000}"/>
    <cellStyle name="常规 5 2 3 2 3 3 4 3" xfId="39808" xr:uid="{00000000-0005-0000-0000-0000B09B0000}"/>
    <cellStyle name="常规 5 2 3 2 3 3 5" xfId="39809" xr:uid="{00000000-0005-0000-0000-0000B19B0000}"/>
    <cellStyle name="常规 5 2 3 2 3 3 5 2" xfId="39810" xr:uid="{00000000-0005-0000-0000-0000B29B0000}"/>
    <cellStyle name="常规 5 2 3 2 3 3 5 3" xfId="39811" xr:uid="{00000000-0005-0000-0000-0000B39B0000}"/>
    <cellStyle name="常规 5 2 3 2 3 3 6" xfId="39812" xr:uid="{00000000-0005-0000-0000-0000B49B0000}"/>
    <cellStyle name="常规 5 2 3 2 3 3 6 2" xfId="39813" xr:uid="{00000000-0005-0000-0000-0000B59B0000}"/>
    <cellStyle name="常规 5 2 3 2 3 3 7" xfId="39814" xr:uid="{00000000-0005-0000-0000-0000B69B0000}"/>
    <cellStyle name="常规 5 2 3 2 3 4" xfId="39815" xr:uid="{00000000-0005-0000-0000-0000B79B0000}"/>
    <cellStyle name="常规 5 2 3 2 3 5" xfId="39816" xr:uid="{00000000-0005-0000-0000-0000B89B0000}"/>
    <cellStyle name="常规 5 2 3 2 3 6" xfId="39817" xr:uid="{00000000-0005-0000-0000-0000B99B0000}"/>
    <cellStyle name="常规 5 2 3 2 4" xfId="39818" xr:uid="{00000000-0005-0000-0000-0000BA9B0000}"/>
    <cellStyle name="常规 5 2 3 2 4 2" xfId="39819" xr:uid="{00000000-0005-0000-0000-0000BB9B0000}"/>
    <cellStyle name="常规 5 2 3 2 4 2 2" xfId="39820" xr:uid="{00000000-0005-0000-0000-0000BC9B0000}"/>
    <cellStyle name="常规 5 2 3 2 4 2 2 2" xfId="39821" xr:uid="{00000000-0005-0000-0000-0000BD9B0000}"/>
    <cellStyle name="常规 5 2 3 2 4 2 3" xfId="39822" xr:uid="{00000000-0005-0000-0000-0000BE9B0000}"/>
    <cellStyle name="常规 5 2 3 2 4 2 3 2" xfId="39823" xr:uid="{00000000-0005-0000-0000-0000BF9B0000}"/>
    <cellStyle name="常规 5 2 3 2 4 2 4" xfId="39824" xr:uid="{00000000-0005-0000-0000-0000C09B0000}"/>
    <cellStyle name="常规 5 2 3 2 4 3" xfId="39825" xr:uid="{00000000-0005-0000-0000-0000C19B0000}"/>
    <cellStyle name="常规 5 2 3 2 4 3 2" xfId="39826" xr:uid="{00000000-0005-0000-0000-0000C29B0000}"/>
    <cellStyle name="常规 5 2 3 2 4 3 3" xfId="39827" xr:uid="{00000000-0005-0000-0000-0000C39B0000}"/>
    <cellStyle name="常规 5 2 3 2 4 4" xfId="39828" xr:uid="{00000000-0005-0000-0000-0000C49B0000}"/>
    <cellStyle name="常规 5 2 3 2 4 5" xfId="39829" xr:uid="{00000000-0005-0000-0000-0000C59B0000}"/>
    <cellStyle name="常规 5 2 3 2 4 6" xfId="39830" xr:uid="{00000000-0005-0000-0000-0000C69B0000}"/>
    <cellStyle name="常规 5 2 3 2 5" xfId="39831" xr:uid="{00000000-0005-0000-0000-0000C79B0000}"/>
    <cellStyle name="常规 5 2 3 2 5 2" xfId="39832" xr:uid="{00000000-0005-0000-0000-0000C89B0000}"/>
    <cellStyle name="常规 5 2 3 2 5 2 2" xfId="20609" xr:uid="{00000000-0005-0000-0000-0000B1500000}"/>
    <cellStyle name="常规 5 2 3 2 5 2 2 2" xfId="39833" xr:uid="{00000000-0005-0000-0000-0000C99B0000}"/>
    <cellStyle name="常规 5 2 3 2 5 2 3" xfId="39834" xr:uid="{00000000-0005-0000-0000-0000CA9B0000}"/>
    <cellStyle name="常规 5 2 3 2 5 2 4" xfId="39835" xr:uid="{00000000-0005-0000-0000-0000CB9B0000}"/>
    <cellStyle name="常规 5 2 3 2 5 3" xfId="39836" xr:uid="{00000000-0005-0000-0000-0000CC9B0000}"/>
    <cellStyle name="常规 5 2 3 2 5 3 2" xfId="39837" xr:uid="{00000000-0005-0000-0000-0000CD9B0000}"/>
    <cellStyle name="常规 5 2 3 2 5 3 2 2" xfId="39838" xr:uid="{00000000-0005-0000-0000-0000CE9B0000}"/>
    <cellStyle name="常规 5 2 3 2 5 3 3" xfId="39839" xr:uid="{00000000-0005-0000-0000-0000CF9B0000}"/>
    <cellStyle name="常规 5 2 3 2 5 3 4" xfId="39840" xr:uid="{00000000-0005-0000-0000-0000D09B0000}"/>
    <cellStyle name="常规 5 2 3 2 5 4" xfId="39841" xr:uid="{00000000-0005-0000-0000-0000D19B0000}"/>
    <cellStyle name="常规 5 2 3 2 5 4 2" xfId="39842" xr:uid="{00000000-0005-0000-0000-0000D29B0000}"/>
    <cellStyle name="常规 5 2 3 2 5 5" xfId="39843" xr:uid="{00000000-0005-0000-0000-0000D39B0000}"/>
    <cellStyle name="常规 5 2 3 2 5 6" xfId="39844" xr:uid="{00000000-0005-0000-0000-0000D49B0000}"/>
    <cellStyle name="常规 5 2 3 2 6" xfId="39845" xr:uid="{00000000-0005-0000-0000-0000D59B0000}"/>
    <cellStyle name="常规 5 2 3 2 6 2" xfId="39846" xr:uid="{00000000-0005-0000-0000-0000D69B0000}"/>
    <cellStyle name="常规 5 2 3 2 6 2 2" xfId="39847" xr:uid="{00000000-0005-0000-0000-0000D79B0000}"/>
    <cellStyle name="常规 5 2 3 2 6 2 2 2" xfId="39848" xr:uid="{00000000-0005-0000-0000-0000D89B0000}"/>
    <cellStyle name="常规 5 2 3 2 6 2 3" xfId="39849" xr:uid="{00000000-0005-0000-0000-0000D99B0000}"/>
    <cellStyle name="常规 5 2 3 2 6 2 4" xfId="39850" xr:uid="{00000000-0005-0000-0000-0000DA9B0000}"/>
    <cellStyle name="常规 5 2 3 2 6 3" xfId="39851" xr:uid="{00000000-0005-0000-0000-0000DB9B0000}"/>
    <cellStyle name="常规 5 2 3 2 6 3 2" xfId="39852" xr:uid="{00000000-0005-0000-0000-0000DC9B0000}"/>
    <cellStyle name="常规 5 2 3 2 6 3 3" xfId="39853" xr:uid="{00000000-0005-0000-0000-0000DD9B0000}"/>
    <cellStyle name="常规 5 2 3 2 6 4" xfId="39854" xr:uid="{00000000-0005-0000-0000-0000DE9B0000}"/>
    <cellStyle name="常规 5 2 3 2 6 4 2" xfId="39855" xr:uid="{00000000-0005-0000-0000-0000DF9B0000}"/>
    <cellStyle name="常规 5 2 3 2 6 5" xfId="39856" xr:uid="{00000000-0005-0000-0000-0000E09B0000}"/>
    <cellStyle name="常规 5 2 3 2 6 6" xfId="39857" xr:uid="{00000000-0005-0000-0000-0000E19B0000}"/>
    <cellStyle name="常规 5 2 3 2 7" xfId="39858" xr:uid="{00000000-0005-0000-0000-0000E29B0000}"/>
    <cellStyle name="常规 5 2 3 2 7 2" xfId="39859" xr:uid="{00000000-0005-0000-0000-0000E39B0000}"/>
    <cellStyle name="常规 5 2 3 2 7 2 2" xfId="39860" xr:uid="{00000000-0005-0000-0000-0000E49B0000}"/>
    <cellStyle name="常规 5 2 3 2 7 2 3" xfId="39861" xr:uid="{00000000-0005-0000-0000-0000E59B0000}"/>
    <cellStyle name="常规 5 2 3 2 7 3" xfId="39862" xr:uid="{00000000-0005-0000-0000-0000E69B0000}"/>
    <cellStyle name="常规 5 2 3 2 7 3 2" xfId="39863" xr:uid="{00000000-0005-0000-0000-0000E79B0000}"/>
    <cellStyle name="常规 5 2 3 2 7 4" xfId="39864" xr:uid="{00000000-0005-0000-0000-0000E89B0000}"/>
    <cellStyle name="常规 5 2 3 2 7 5" xfId="39865" xr:uid="{00000000-0005-0000-0000-0000E99B0000}"/>
    <cellStyle name="常规 5 2 3 2 8" xfId="39866" xr:uid="{00000000-0005-0000-0000-0000EA9B0000}"/>
    <cellStyle name="常规 5 2 3 2 8 2" xfId="39867" xr:uid="{00000000-0005-0000-0000-0000EB9B0000}"/>
    <cellStyle name="常规 5 2 3 2 8 2 2" xfId="39868" xr:uid="{00000000-0005-0000-0000-0000EC9B0000}"/>
    <cellStyle name="常规 5 2 3 2 8 2 3" xfId="39869" xr:uid="{00000000-0005-0000-0000-0000ED9B0000}"/>
    <cellStyle name="常规 5 2 3 2 8 3" xfId="39870" xr:uid="{00000000-0005-0000-0000-0000EE9B0000}"/>
    <cellStyle name="常规 5 2 3 2 8 3 2" xfId="39871" xr:uid="{00000000-0005-0000-0000-0000EF9B0000}"/>
    <cellStyle name="常规 5 2 3 2 8 4" xfId="39872" xr:uid="{00000000-0005-0000-0000-0000F09B0000}"/>
    <cellStyle name="常规 5 2 3 2 8 5" xfId="39873" xr:uid="{00000000-0005-0000-0000-0000F19B0000}"/>
    <cellStyle name="常规 5 2 3 2 9" xfId="39874" xr:uid="{00000000-0005-0000-0000-0000F29B0000}"/>
    <cellStyle name="常规 5 2 3 2 9 2" xfId="39875" xr:uid="{00000000-0005-0000-0000-0000F39B0000}"/>
    <cellStyle name="常规 5 2 3 2 9 3" xfId="39876" xr:uid="{00000000-0005-0000-0000-0000F49B0000}"/>
    <cellStyle name="常规 5 2 3 3" xfId="20229" xr:uid="{00000000-0005-0000-0000-0000354F0000}"/>
    <cellStyle name="常规 5 2 3 3 2" xfId="39877" xr:uid="{00000000-0005-0000-0000-0000F59B0000}"/>
    <cellStyle name="常规 5 2 3 3 2 2" xfId="39878" xr:uid="{00000000-0005-0000-0000-0000F69B0000}"/>
    <cellStyle name="常规 5 2 3 4" xfId="39879" xr:uid="{00000000-0005-0000-0000-0000F79B0000}"/>
    <cellStyle name="常规 5 2 3 4 2" xfId="39880" xr:uid="{00000000-0005-0000-0000-0000F89B0000}"/>
    <cellStyle name="常规 5 2 3 4 2 2" xfId="39881" xr:uid="{00000000-0005-0000-0000-0000F99B0000}"/>
    <cellStyle name="常规 5 2 3 4 3" xfId="39882" xr:uid="{00000000-0005-0000-0000-0000FA9B0000}"/>
    <cellStyle name="常规 5 2 3 4 4" xfId="39883" xr:uid="{00000000-0005-0000-0000-0000FB9B0000}"/>
    <cellStyle name="常规 5 2 3 5" xfId="39884" xr:uid="{00000000-0005-0000-0000-0000FC9B0000}"/>
    <cellStyle name="常规 5 2 3 6" xfId="39885" xr:uid="{00000000-0005-0000-0000-0000FD9B0000}"/>
    <cellStyle name="常规 5 2 3 6 2" xfId="39886" xr:uid="{00000000-0005-0000-0000-0000FE9B0000}"/>
    <cellStyle name="常规 5 2 4" xfId="20231" xr:uid="{00000000-0005-0000-0000-0000374F0000}"/>
    <cellStyle name="常规 5 2 4 10" xfId="39887" xr:uid="{00000000-0005-0000-0000-0000FF9B0000}"/>
    <cellStyle name="常规 5 2 4 10 2" xfId="39888" xr:uid="{00000000-0005-0000-0000-0000009C0000}"/>
    <cellStyle name="常规 5 2 4 11" xfId="39889" xr:uid="{00000000-0005-0000-0000-0000019C0000}"/>
    <cellStyle name="常规 5 2 4 11 2" xfId="39890" xr:uid="{00000000-0005-0000-0000-0000029C0000}"/>
    <cellStyle name="常规 5 2 4 12" xfId="39891" xr:uid="{00000000-0005-0000-0000-0000039C0000}"/>
    <cellStyle name="常规 5 2 4 12 2" xfId="39892" xr:uid="{00000000-0005-0000-0000-0000049C0000}"/>
    <cellStyle name="常规 5 2 4 13" xfId="39893" xr:uid="{00000000-0005-0000-0000-0000059C0000}"/>
    <cellStyle name="常规 5 2 4 13 2" xfId="39894" xr:uid="{00000000-0005-0000-0000-0000069C0000}"/>
    <cellStyle name="常规 5 2 4 14" xfId="39895" xr:uid="{00000000-0005-0000-0000-0000079C0000}"/>
    <cellStyle name="常规 5 2 4 15" xfId="39896" xr:uid="{00000000-0005-0000-0000-0000089C0000}"/>
    <cellStyle name="常规 5 2 4 15 2" xfId="39898" xr:uid="{00000000-0005-0000-0000-00000A9C0000}"/>
    <cellStyle name="常规 5 2 4 16" xfId="39899" xr:uid="{00000000-0005-0000-0000-00000B9C0000}"/>
    <cellStyle name="常规 5 2 4 17" xfId="39900" xr:uid="{00000000-0005-0000-0000-00000C9C0000}"/>
    <cellStyle name="常规 5 2 4 2" xfId="20234" xr:uid="{00000000-0005-0000-0000-00003A4F0000}"/>
    <cellStyle name="常规 5 2 4 2 10" xfId="32216" xr:uid="{00000000-0005-0000-0000-0000087E0000}"/>
    <cellStyle name="常规 5 2 4 2 10 2" xfId="29861" xr:uid="{00000000-0005-0000-0000-0000D5740000}"/>
    <cellStyle name="常规 5 2 4 2 11" xfId="39901" xr:uid="{00000000-0005-0000-0000-00000D9C0000}"/>
    <cellStyle name="常规 5 2 4 2 11 2" xfId="39902" xr:uid="{00000000-0005-0000-0000-00000E9C0000}"/>
    <cellStyle name="常规 5 2 4 2 12" xfId="39903" xr:uid="{00000000-0005-0000-0000-00000F9C0000}"/>
    <cellStyle name="常规 5 2 4 2 12 2" xfId="39904" xr:uid="{00000000-0005-0000-0000-0000109C0000}"/>
    <cellStyle name="常规 5 2 4 2 13" xfId="39905" xr:uid="{00000000-0005-0000-0000-0000119C0000}"/>
    <cellStyle name="常规 5 2 4 2 13 2" xfId="39906" xr:uid="{00000000-0005-0000-0000-0000129C0000}"/>
    <cellStyle name="常规 5 2 4 2 14" xfId="39907" xr:uid="{00000000-0005-0000-0000-0000139C0000}"/>
    <cellStyle name="常规 5 2 4 2 15" xfId="39908" xr:uid="{00000000-0005-0000-0000-0000149C0000}"/>
    <cellStyle name="常规 5 2 4 2 2" xfId="39909" xr:uid="{00000000-0005-0000-0000-0000159C0000}"/>
    <cellStyle name="常规 5 2 4 2 2 2" xfId="39910" xr:uid="{00000000-0005-0000-0000-0000169C0000}"/>
    <cellStyle name="常规 5 2 4 2 2 2 2" xfId="39911" xr:uid="{00000000-0005-0000-0000-0000179C0000}"/>
    <cellStyle name="常规 5 2 4 2 2 2 2 2" xfId="39912" xr:uid="{00000000-0005-0000-0000-0000189C0000}"/>
    <cellStyle name="常规 5 2 4 2 2 2 2 2 2" xfId="39913" xr:uid="{00000000-0005-0000-0000-0000199C0000}"/>
    <cellStyle name="常规 5 2 4 2 2 2 2 2 3" xfId="39914" xr:uid="{00000000-0005-0000-0000-00001A9C0000}"/>
    <cellStyle name="常规 5 2 4 2 2 2 2 3" xfId="39915" xr:uid="{00000000-0005-0000-0000-00001B9C0000}"/>
    <cellStyle name="常规 5 2 4 2 2 2 2 3 2" xfId="39916" xr:uid="{00000000-0005-0000-0000-00001C9C0000}"/>
    <cellStyle name="常规 5 2 4 2 2 2 2 4" xfId="39917" xr:uid="{00000000-0005-0000-0000-00001D9C0000}"/>
    <cellStyle name="常规 5 2 4 2 2 2 3" xfId="39918" xr:uid="{00000000-0005-0000-0000-00001E9C0000}"/>
    <cellStyle name="常规 5 2 4 2 2 2 3 2" xfId="39919" xr:uid="{00000000-0005-0000-0000-00001F9C0000}"/>
    <cellStyle name="常规 5 2 4 2 2 2 3 2 2" xfId="39920" xr:uid="{00000000-0005-0000-0000-0000209C0000}"/>
    <cellStyle name="常规 5 2 4 2 2 2 3 2 3" xfId="39921" xr:uid="{00000000-0005-0000-0000-0000219C0000}"/>
    <cellStyle name="常规 5 2 4 2 2 2 3 3" xfId="39922" xr:uid="{00000000-0005-0000-0000-0000229C0000}"/>
    <cellStyle name="常规 5 2 4 2 2 2 3 4" xfId="39923" xr:uid="{00000000-0005-0000-0000-0000239C0000}"/>
    <cellStyle name="常规 5 2 4 2 2 2 4" xfId="39924" xr:uid="{00000000-0005-0000-0000-0000249C0000}"/>
    <cellStyle name="常规 5 2 4 2 2 2 4 2" xfId="39925" xr:uid="{00000000-0005-0000-0000-0000259C0000}"/>
    <cellStyle name="常规 5 2 4 2 2 2 4 2 2" xfId="39926" xr:uid="{00000000-0005-0000-0000-0000269C0000}"/>
    <cellStyle name="常规 5 2 4 2 2 2 4 3" xfId="39927" xr:uid="{00000000-0005-0000-0000-0000279C0000}"/>
    <cellStyle name="常规 5 2 4 2 2 2 5" xfId="39928" xr:uid="{00000000-0005-0000-0000-0000289C0000}"/>
    <cellStyle name="常规 5 2 4 2 2 2 5 2" xfId="39929" xr:uid="{00000000-0005-0000-0000-0000299C0000}"/>
    <cellStyle name="常规 5 2 4 2 2 2 6" xfId="39930" xr:uid="{00000000-0005-0000-0000-00002A9C0000}"/>
    <cellStyle name="常规 5 2 4 2 2 2 6 2" xfId="39931" xr:uid="{00000000-0005-0000-0000-00002B9C0000}"/>
    <cellStyle name="常规 5 2 4 2 2 2 7" xfId="39932" xr:uid="{00000000-0005-0000-0000-00002C9C0000}"/>
    <cellStyle name="常规 5 2 4 2 2 3" xfId="39933" xr:uid="{00000000-0005-0000-0000-00002D9C0000}"/>
    <cellStyle name="常规 5 2 4 2 2 3 2" xfId="39934" xr:uid="{00000000-0005-0000-0000-00002E9C0000}"/>
    <cellStyle name="常规 5 2 4 2 2 3 2 2" xfId="39935" xr:uid="{00000000-0005-0000-0000-00002F9C0000}"/>
    <cellStyle name="常规 5 2 4 2 2 3 2 3" xfId="39936" xr:uid="{00000000-0005-0000-0000-0000309C0000}"/>
    <cellStyle name="常规 5 2 4 2 2 3 3" xfId="39937" xr:uid="{00000000-0005-0000-0000-0000319C0000}"/>
    <cellStyle name="常规 5 2 4 2 2 4" xfId="39938" xr:uid="{00000000-0005-0000-0000-0000329C0000}"/>
    <cellStyle name="常规 5 2 4 2 2 5" xfId="39939" xr:uid="{00000000-0005-0000-0000-0000339C0000}"/>
    <cellStyle name="常规 5 2 4 2 3" xfId="39940" xr:uid="{00000000-0005-0000-0000-0000349C0000}"/>
    <cellStyle name="常规 5 2 4 2 3 2" xfId="39941" xr:uid="{00000000-0005-0000-0000-0000359C0000}"/>
    <cellStyle name="常规 5 2 4 2 3 2 2" xfId="39942" xr:uid="{00000000-0005-0000-0000-0000369C0000}"/>
    <cellStyle name="常规 5 2 4 2 3 2 2 2" xfId="39943" xr:uid="{00000000-0005-0000-0000-0000379C0000}"/>
    <cellStyle name="常规 5 2 4 2 3 2 2 2 2" xfId="39944" xr:uid="{00000000-0005-0000-0000-0000389C0000}"/>
    <cellStyle name="常规 5 2 4 2 3 2 2 3" xfId="39945" xr:uid="{00000000-0005-0000-0000-0000399C0000}"/>
    <cellStyle name="常规 5 2 4 2 3 2 3" xfId="39946" xr:uid="{00000000-0005-0000-0000-00003A9C0000}"/>
    <cellStyle name="常规 5 2 4 2 3 2 3 2" xfId="39947" xr:uid="{00000000-0005-0000-0000-00003B9C0000}"/>
    <cellStyle name="常规 5 2 4 2 3 2 4" xfId="39948" xr:uid="{00000000-0005-0000-0000-00003C9C0000}"/>
    <cellStyle name="常规 5 2 4 2 3 2 4 2" xfId="39949" xr:uid="{00000000-0005-0000-0000-00003D9C0000}"/>
    <cellStyle name="常规 5 2 4 2 3 2 5" xfId="38668" xr:uid="{00000000-0005-0000-0000-00003C970000}"/>
    <cellStyle name="常规 5 2 4 2 3 3" xfId="39950" xr:uid="{00000000-0005-0000-0000-00003E9C0000}"/>
    <cellStyle name="常规 5 2 4 2 3 3 2" xfId="39951" xr:uid="{00000000-0005-0000-0000-00003F9C0000}"/>
    <cellStyle name="常规 5 2 4 2 3 3 2 2" xfId="39952" xr:uid="{00000000-0005-0000-0000-0000409C0000}"/>
    <cellStyle name="常规 5 2 4 2 3 3 2 3" xfId="39953" xr:uid="{00000000-0005-0000-0000-0000419C0000}"/>
    <cellStyle name="常规 5 2 4 2 3 3 3" xfId="39954" xr:uid="{00000000-0005-0000-0000-0000429C0000}"/>
    <cellStyle name="常规 5 2 4 2 3 3 3 2" xfId="39955" xr:uid="{00000000-0005-0000-0000-0000439C0000}"/>
    <cellStyle name="常规 5 2 4 2 3 3 4" xfId="39956" xr:uid="{00000000-0005-0000-0000-0000449C0000}"/>
    <cellStyle name="常规 5 2 4 2 3 4" xfId="39957" xr:uid="{00000000-0005-0000-0000-0000459C0000}"/>
    <cellStyle name="常规 5 2 4 2 3 4 2" xfId="39958" xr:uid="{00000000-0005-0000-0000-0000469C0000}"/>
    <cellStyle name="常规 5 2 4 2 3 4 2 2" xfId="39959" xr:uid="{00000000-0005-0000-0000-0000479C0000}"/>
    <cellStyle name="常规 5 2 4 2 3 4 3" xfId="39960" xr:uid="{00000000-0005-0000-0000-0000489C0000}"/>
    <cellStyle name="常规 5 2 4 2 3 5" xfId="39961" xr:uid="{00000000-0005-0000-0000-0000499C0000}"/>
    <cellStyle name="常规 5 2 4 2 3 5 2" xfId="39962" xr:uid="{00000000-0005-0000-0000-00004A9C0000}"/>
    <cellStyle name="常规 5 2 4 2 3 5 3" xfId="39963" xr:uid="{00000000-0005-0000-0000-00004B9C0000}"/>
    <cellStyle name="常规 5 2 4 2 3 6" xfId="39964" xr:uid="{00000000-0005-0000-0000-00004C9C0000}"/>
    <cellStyle name="常规 5 2 4 2 3 6 2" xfId="39965" xr:uid="{00000000-0005-0000-0000-00004D9C0000}"/>
    <cellStyle name="常规 5 2 4 2 3 7" xfId="39966" xr:uid="{00000000-0005-0000-0000-00004E9C0000}"/>
    <cellStyle name="常规 5 2 4 2 3 8" xfId="39967" xr:uid="{00000000-0005-0000-0000-00004F9C0000}"/>
    <cellStyle name="常规 5 2 4 2 4" xfId="39968" xr:uid="{00000000-0005-0000-0000-0000509C0000}"/>
    <cellStyle name="常规 5 2 4 2 4 2" xfId="39969" xr:uid="{00000000-0005-0000-0000-0000519C0000}"/>
    <cellStyle name="常规 5 2 4 2 4 2 2" xfId="39970" xr:uid="{00000000-0005-0000-0000-0000529C0000}"/>
    <cellStyle name="常规 5 2 4 2 4 2 2 2" xfId="39971" xr:uid="{00000000-0005-0000-0000-0000539C0000}"/>
    <cellStyle name="常规 5 2 4 2 4 2 3" xfId="39972" xr:uid="{00000000-0005-0000-0000-0000549C0000}"/>
    <cellStyle name="常规 5 2 4 2 4 2 4" xfId="39973" xr:uid="{00000000-0005-0000-0000-0000559C0000}"/>
    <cellStyle name="常规 5 2 4 2 4 3" xfId="39974" xr:uid="{00000000-0005-0000-0000-0000569C0000}"/>
    <cellStyle name="常规 5 2 4 2 4 3 2" xfId="39975" xr:uid="{00000000-0005-0000-0000-0000579C0000}"/>
    <cellStyle name="常规 5 2 4 2 4 3 2 2" xfId="39976" xr:uid="{00000000-0005-0000-0000-0000589C0000}"/>
    <cellStyle name="常规 5 2 4 2 4 3 3" xfId="39977" xr:uid="{00000000-0005-0000-0000-0000599C0000}"/>
    <cellStyle name="常规 5 2 4 2 4 3 4" xfId="39978" xr:uid="{00000000-0005-0000-0000-00005A9C0000}"/>
    <cellStyle name="常规 5 2 4 2 4 4" xfId="39979" xr:uid="{00000000-0005-0000-0000-00005B9C0000}"/>
    <cellStyle name="常规 5 2 4 2 4 4 2" xfId="39980" xr:uid="{00000000-0005-0000-0000-00005C9C0000}"/>
    <cellStyle name="常规 5 2 4 2 4 5" xfId="39981" xr:uid="{00000000-0005-0000-0000-00005D9C0000}"/>
    <cellStyle name="常规 5 2 4 2 4 6" xfId="39982" xr:uid="{00000000-0005-0000-0000-00005E9C0000}"/>
    <cellStyle name="常规 5 2 4 2 5" xfId="39983" xr:uid="{00000000-0005-0000-0000-00005F9C0000}"/>
    <cellStyle name="常规 5 2 4 2 5 2" xfId="39984" xr:uid="{00000000-0005-0000-0000-0000609C0000}"/>
    <cellStyle name="常规 5 2 4 2 5 2 2" xfId="39985" xr:uid="{00000000-0005-0000-0000-0000619C0000}"/>
    <cellStyle name="常规 5 2 4 2 5 2 3" xfId="39986" xr:uid="{00000000-0005-0000-0000-0000629C0000}"/>
    <cellStyle name="常规 5 2 4 2 5 3" xfId="39987" xr:uid="{00000000-0005-0000-0000-0000639C0000}"/>
    <cellStyle name="常规 5 2 4 2 5 3 2" xfId="39988" xr:uid="{00000000-0005-0000-0000-0000649C0000}"/>
    <cellStyle name="常规 5 2 4 2 5 3 3" xfId="39989" xr:uid="{00000000-0005-0000-0000-0000659C0000}"/>
    <cellStyle name="常规 5 2 4 2 5 4" xfId="39990" xr:uid="{00000000-0005-0000-0000-0000669C0000}"/>
    <cellStyle name="常规 5 2 4 2 5 4 2" xfId="39991" xr:uid="{00000000-0005-0000-0000-0000679C0000}"/>
    <cellStyle name="常规 5 2 4 2 5 5" xfId="39992" xr:uid="{00000000-0005-0000-0000-0000689C0000}"/>
    <cellStyle name="常规 5 2 4 2 5 6" xfId="39993" xr:uid="{00000000-0005-0000-0000-0000699C0000}"/>
    <cellStyle name="常规 5 2 4 2 6" xfId="39994" xr:uid="{00000000-0005-0000-0000-00006A9C0000}"/>
    <cellStyle name="常规 5 2 4 2 6 2" xfId="39995" xr:uid="{00000000-0005-0000-0000-00006B9C0000}"/>
    <cellStyle name="常规 5 2 4 2 6 2 2" xfId="39996" xr:uid="{00000000-0005-0000-0000-00006C9C0000}"/>
    <cellStyle name="常规 5 2 4 2 6 2 3" xfId="39997" xr:uid="{00000000-0005-0000-0000-00006D9C0000}"/>
    <cellStyle name="常规 5 2 4 2 6 3" xfId="39998" xr:uid="{00000000-0005-0000-0000-00006E9C0000}"/>
    <cellStyle name="常规 5 2 4 2 6 3 2" xfId="39999" xr:uid="{00000000-0005-0000-0000-00006F9C0000}"/>
    <cellStyle name="常规 5 2 4 2 6 4" xfId="6511" xr:uid="{00000000-0005-0000-0000-00009F190000}"/>
    <cellStyle name="常规 5 2 4 2 6 5" xfId="40000" xr:uid="{00000000-0005-0000-0000-0000709C0000}"/>
    <cellStyle name="常规 5 2 4 2 7" xfId="40001" xr:uid="{00000000-0005-0000-0000-0000719C0000}"/>
    <cellStyle name="常规 5 2 4 2 7 2" xfId="40002" xr:uid="{00000000-0005-0000-0000-0000729C0000}"/>
    <cellStyle name="常规 5 2 4 2 7 2 2" xfId="40003" xr:uid="{00000000-0005-0000-0000-0000739C0000}"/>
    <cellStyle name="常规 5 2 4 2 7 2 3" xfId="40004" xr:uid="{00000000-0005-0000-0000-0000749C0000}"/>
    <cellStyle name="常规 5 2 4 2 7 3" xfId="40005" xr:uid="{00000000-0005-0000-0000-0000759C0000}"/>
    <cellStyle name="常规 5 2 4 2 7 3 2" xfId="13390" xr:uid="{00000000-0005-0000-0000-00007E340000}"/>
    <cellStyle name="常规 5 2 4 2 7 4" xfId="3766" xr:uid="{00000000-0005-0000-0000-0000E60E0000}"/>
    <cellStyle name="常规 5 2 4 2 8" xfId="40006" xr:uid="{00000000-0005-0000-0000-0000769C0000}"/>
    <cellStyle name="常规 5 2 4 2 8 2" xfId="19455" xr:uid="{00000000-0005-0000-0000-00002F4C0000}"/>
    <cellStyle name="常规 5 2 4 2 8 3" xfId="19458" xr:uid="{00000000-0005-0000-0000-0000324C0000}"/>
    <cellStyle name="常规 5 2 4 2 9" xfId="40007" xr:uid="{00000000-0005-0000-0000-0000779C0000}"/>
    <cellStyle name="常规 5 2 4 2 9 2" xfId="40008" xr:uid="{00000000-0005-0000-0000-0000789C0000}"/>
    <cellStyle name="常规 5 2 4 3" xfId="40009" xr:uid="{00000000-0005-0000-0000-0000799C0000}"/>
    <cellStyle name="常规 5 2 4 3 2" xfId="40010" xr:uid="{00000000-0005-0000-0000-00007A9C0000}"/>
    <cellStyle name="常规 5 2 4 3 2 2" xfId="40011" xr:uid="{00000000-0005-0000-0000-00007B9C0000}"/>
    <cellStyle name="常规 5 2 4 3 2 2 2" xfId="40012" xr:uid="{00000000-0005-0000-0000-00007C9C0000}"/>
    <cellStyle name="常规 5 2 4 3 2 2 2 2" xfId="40013" xr:uid="{00000000-0005-0000-0000-00007D9C0000}"/>
    <cellStyle name="常规 5 2 4 3 2 2 2 3" xfId="40014" xr:uid="{00000000-0005-0000-0000-00007E9C0000}"/>
    <cellStyle name="常规 5 2 4 3 2 2 3" xfId="40015" xr:uid="{00000000-0005-0000-0000-00007F9C0000}"/>
    <cellStyle name="常规 5 2 4 3 2 2 3 2" xfId="40016" xr:uid="{00000000-0005-0000-0000-0000809C0000}"/>
    <cellStyle name="常规 5 2 4 3 2 2 4" xfId="40017" xr:uid="{00000000-0005-0000-0000-0000819C0000}"/>
    <cellStyle name="常规 5 2 4 3 2 3" xfId="40018" xr:uid="{00000000-0005-0000-0000-0000829C0000}"/>
    <cellStyle name="常规 5 2 4 3 2 3 2" xfId="40019" xr:uid="{00000000-0005-0000-0000-0000839C0000}"/>
    <cellStyle name="常规 5 2 4 3 2 3 2 2" xfId="40020" xr:uid="{00000000-0005-0000-0000-0000849C0000}"/>
    <cellStyle name="常规 5 2 4 3 2 3 2 3" xfId="40021" xr:uid="{00000000-0005-0000-0000-0000859C0000}"/>
    <cellStyle name="常规 5 2 4 3 2 3 3" xfId="40022" xr:uid="{00000000-0005-0000-0000-0000869C0000}"/>
    <cellStyle name="常规 5 2 4 3 2 3 4" xfId="40023" xr:uid="{00000000-0005-0000-0000-0000879C0000}"/>
    <cellStyle name="常规 5 2 4 3 2 4" xfId="40024" xr:uid="{00000000-0005-0000-0000-0000889C0000}"/>
    <cellStyle name="常规 5 2 4 3 2 4 2" xfId="40025" xr:uid="{00000000-0005-0000-0000-0000899C0000}"/>
    <cellStyle name="常规 5 2 4 3 2 4 2 2" xfId="40026" xr:uid="{00000000-0005-0000-0000-00008A9C0000}"/>
    <cellStyle name="常规 5 2 4 3 2 4 3" xfId="40027" xr:uid="{00000000-0005-0000-0000-00008B9C0000}"/>
    <cellStyle name="常规 5 2 4 3 2 5" xfId="40028" xr:uid="{00000000-0005-0000-0000-00008C9C0000}"/>
    <cellStyle name="常规 5 2 4 3 2 5 2" xfId="40029" xr:uid="{00000000-0005-0000-0000-00008D9C0000}"/>
    <cellStyle name="常规 5 2 4 3 2 6" xfId="40030" xr:uid="{00000000-0005-0000-0000-00008E9C0000}"/>
    <cellStyle name="常规 5 2 4 3 2 6 2" xfId="40031" xr:uid="{00000000-0005-0000-0000-00008F9C0000}"/>
    <cellStyle name="常规 5 2 4 3 2 7" xfId="40032" xr:uid="{00000000-0005-0000-0000-0000909C0000}"/>
    <cellStyle name="常规 5 2 4 3 3" xfId="40033" xr:uid="{00000000-0005-0000-0000-0000919C0000}"/>
    <cellStyle name="常规 5 2 4 3 3 2" xfId="40034" xr:uid="{00000000-0005-0000-0000-0000929C0000}"/>
    <cellStyle name="常规 5 2 4 3 3 2 2" xfId="40035" xr:uid="{00000000-0005-0000-0000-0000939C0000}"/>
    <cellStyle name="常规 5 2 4 3 3 2 2 2" xfId="40036" xr:uid="{00000000-0005-0000-0000-0000949C0000}"/>
    <cellStyle name="常规 5 2 4 3 3 2 2 3" xfId="40037" xr:uid="{00000000-0005-0000-0000-0000959C0000}"/>
    <cellStyle name="常规 5 2 4 3 3 2 3" xfId="40038" xr:uid="{00000000-0005-0000-0000-0000969C0000}"/>
    <cellStyle name="常规 5 2 4 3 3 2 4" xfId="40039" xr:uid="{00000000-0005-0000-0000-0000979C0000}"/>
    <cellStyle name="常规 5 2 4 3 3 3" xfId="40040" xr:uid="{00000000-0005-0000-0000-0000989C0000}"/>
    <cellStyle name="常规 5 2 4 3 3 3 2" xfId="40041" xr:uid="{00000000-0005-0000-0000-0000999C0000}"/>
    <cellStyle name="常规 5 2 4 3 3 3 2 2" xfId="40042" xr:uid="{00000000-0005-0000-0000-00009A9C0000}"/>
    <cellStyle name="常规 5 2 4 3 3 3 2 3" xfId="40043" xr:uid="{00000000-0005-0000-0000-00009B9C0000}"/>
    <cellStyle name="常规 5 2 4 3 3 3 3" xfId="40044" xr:uid="{00000000-0005-0000-0000-00009C9C0000}"/>
    <cellStyle name="常规 5 2 4 3 3 3 4" xfId="40045" xr:uid="{00000000-0005-0000-0000-00009D9C0000}"/>
    <cellStyle name="常规 5 2 4 3 3 4" xfId="40046" xr:uid="{00000000-0005-0000-0000-00009E9C0000}"/>
    <cellStyle name="常规 5 2 4 3 3 4 2" xfId="40047" xr:uid="{00000000-0005-0000-0000-00009F9C0000}"/>
    <cellStyle name="常规 5 2 4 3 3 4 2 2" xfId="40048" xr:uid="{00000000-0005-0000-0000-0000A09C0000}"/>
    <cellStyle name="常规 5 2 4 3 3 4 3" xfId="40049" xr:uid="{00000000-0005-0000-0000-0000A19C0000}"/>
    <cellStyle name="常规 5 2 4 3 3 5" xfId="40050" xr:uid="{00000000-0005-0000-0000-0000A29C0000}"/>
    <cellStyle name="常规 5 2 4 3 3 5 2" xfId="40051" xr:uid="{00000000-0005-0000-0000-0000A39C0000}"/>
    <cellStyle name="常规 5 2 4 3 3 5 3" xfId="40052" xr:uid="{00000000-0005-0000-0000-0000A49C0000}"/>
    <cellStyle name="常规 5 2 4 3 3 6" xfId="40053" xr:uid="{00000000-0005-0000-0000-0000A59C0000}"/>
    <cellStyle name="常规 5 2 4 3 3 6 2" xfId="40054" xr:uid="{00000000-0005-0000-0000-0000A69C0000}"/>
    <cellStyle name="常规 5 2 4 3 3 7" xfId="40055" xr:uid="{00000000-0005-0000-0000-0000A79C0000}"/>
    <cellStyle name="常规 5 2 4 3 4" xfId="40056" xr:uid="{00000000-0005-0000-0000-0000A89C0000}"/>
    <cellStyle name="常规 5 2 4 3 5" xfId="40057" xr:uid="{00000000-0005-0000-0000-0000A99C0000}"/>
    <cellStyle name="常规 5 2 4 3 6" xfId="40058" xr:uid="{00000000-0005-0000-0000-0000AA9C0000}"/>
    <cellStyle name="常规 5 2 4 4" xfId="40059" xr:uid="{00000000-0005-0000-0000-0000AB9C0000}"/>
    <cellStyle name="常规 5 2 4 4 2" xfId="40060" xr:uid="{00000000-0005-0000-0000-0000AC9C0000}"/>
    <cellStyle name="常规 5 2 4 4 2 2" xfId="40061" xr:uid="{00000000-0005-0000-0000-0000AD9C0000}"/>
    <cellStyle name="常规 5 2 4 4 2 2 2" xfId="40062" xr:uid="{00000000-0005-0000-0000-0000AE9C0000}"/>
    <cellStyle name="常规 5 2 4 4 2 3" xfId="40063" xr:uid="{00000000-0005-0000-0000-0000AF9C0000}"/>
    <cellStyle name="常规 5 2 4 4 2 3 2" xfId="40064" xr:uid="{00000000-0005-0000-0000-0000B09C0000}"/>
    <cellStyle name="常规 5 2 4 4 2 4" xfId="40065" xr:uid="{00000000-0005-0000-0000-0000B19C0000}"/>
    <cellStyle name="常规 5 2 4 4 3" xfId="40066" xr:uid="{00000000-0005-0000-0000-0000B29C0000}"/>
    <cellStyle name="常规 5 2 4 4 3 2" xfId="40067" xr:uid="{00000000-0005-0000-0000-0000B39C0000}"/>
    <cellStyle name="常规 5 2 4 4 3 3" xfId="40068" xr:uid="{00000000-0005-0000-0000-0000B49C0000}"/>
    <cellStyle name="常规 5 2 4 4 4" xfId="40069" xr:uid="{00000000-0005-0000-0000-0000B59C0000}"/>
    <cellStyle name="常规 5 2 4 4 5" xfId="40070" xr:uid="{00000000-0005-0000-0000-0000B69C0000}"/>
    <cellStyle name="常规 5 2 4 4 6" xfId="40071" xr:uid="{00000000-0005-0000-0000-0000B79C0000}"/>
    <cellStyle name="常规 5 2 4 5" xfId="40072" xr:uid="{00000000-0005-0000-0000-0000B89C0000}"/>
    <cellStyle name="常规 5 2 4 5 2" xfId="40073" xr:uid="{00000000-0005-0000-0000-0000B99C0000}"/>
    <cellStyle name="常规 5 2 4 5 2 2" xfId="40075" xr:uid="{00000000-0005-0000-0000-0000BB9C0000}"/>
    <cellStyle name="常规 5 2 4 5 2 2 2" xfId="40076" xr:uid="{00000000-0005-0000-0000-0000BC9C0000}"/>
    <cellStyle name="常规 5 2 4 5 2 3" xfId="40077" xr:uid="{00000000-0005-0000-0000-0000BD9C0000}"/>
    <cellStyle name="常规 5 2 4 5 2 4" xfId="40078" xr:uid="{00000000-0005-0000-0000-0000BE9C0000}"/>
    <cellStyle name="常规 5 2 4 5 3" xfId="40079" xr:uid="{00000000-0005-0000-0000-0000BF9C0000}"/>
    <cellStyle name="常规 5 2 4 5 3 2" xfId="40080" xr:uid="{00000000-0005-0000-0000-0000C09C0000}"/>
    <cellStyle name="常规 5 2 4 5 3 2 2" xfId="40081" xr:uid="{00000000-0005-0000-0000-0000C19C0000}"/>
    <cellStyle name="常规 5 2 4 5 3 3" xfId="40082" xr:uid="{00000000-0005-0000-0000-0000C29C0000}"/>
    <cellStyle name="常规 5 2 4 5 3 4" xfId="40083" xr:uid="{00000000-0005-0000-0000-0000C39C0000}"/>
    <cellStyle name="常规 5 2 4 5 4" xfId="40084" xr:uid="{00000000-0005-0000-0000-0000C49C0000}"/>
    <cellStyle name="常规 5 2 4 5 4 2" xfId="40085" xr:uid="{00000000-0005-0000-0000-0000C59C0000}"/>
    <cellStyle name="常规 5 2 4 5 5" xfId="40086" xr:uid="{00000000-0005-0000-0000-0000C69C0000}"/>
    <cellStyle name="常规 5 2 4 5 6" xfId="40087" xr:uid="{00000000-0005-0000-0000-0000C79C0000}"/>
    <cellStyle name="常规 5 2 4 6" xfId="40088" xr:uid="{00000000-0005-0000-0000-0000C89C0000}"/>
    <cellStyle name="常规 5 2 4 6 2" xfId="40089" xr:uid="{00000000-0005-0000-0000-0000C99C0000}"/>
    <cellStyle name="常规 5 2 4 6 2 2" xfId="40090" xr:uid="{00000000-0005-0000-0000-0000CA9C0000}"/>
    <cellStyle name="常规 5 2 4 6 2 2 2" xfId="40091" xr:uid="{00000000-0005-0000-0000-0000CB9C0000}"/>
    <cellStyle name="常规 5 2 4 6 2 3" xfId="40092" xr:uid="{00000000-0005-0000-0000-0000CC9C0000}"/>
    <cellStyle name="常规 5 2 4 6 2 4" xfId="40093" xr:uid="{00000000-0005-0000-0000-0000CD9C0000}"/>
    <cellStyle name="常规 5 2 4 6 3" xfId="40094" xr:uid="{00000000-0005-0000-0000-0000CE9C0000}"/>
    <cellStyle name="常规 5 2 4 6 3 2" xfId="40095" xr:uid="{00000000-0005-0000-0000-0000CF9C0000}"/>
    <cellStyle name="常规 5 2 4 6 3 3" xfId="40096" xr:uid="{00000000-0005-0000-0000-0000D09C0000}"/>
    <cellStyle name="常规 5 2 4 6 4" xfId="40097" xr:uid="{00000000-0005-0000-0000-0000D19C0000}"/>
    <cellStyle name="常规 5 2 4 6 4 2" xfId="360" xr:uid="{00000000-0005-0000-0000-000095010000}"/>
    <cellStyle name="常规 5 2 4 6 5" xfId="40098" xr:uid="{00000000-0005-0000-0000-0000D29C0000}"/>
    <cellStyle name="常规 5 2 4 6 6" xfId="40099" xr:uid="{00000000-0005-0000-0000-0000D39C0000}"/>
    <cellStyle name="常规 5 2 4 7" xfId="40100" xr:uid="{00000000-0005-0000-0000-0000D49C0000}"/>
    <cellStyle name="常规 5 2 4 7 2" xfId="40101" xr:uid="{00000000-0005-0000-0000-0000D59C0000}"/>
    <cellStyle name="常规 5 2 4 7 2 2" xfId="40102" xr:uid="{00000000-0005-0000-0000-0000D69C0000}"/>
    <cellStyle name="常规 5 2 4 7 2 3" xfId="40103" xr:uid="{00000000-0005-0000-0000-0000D79C0000}"/>
    <cellStyle name="常规 5 2 4 7 3" xfId="40104" xr:uid="{00000000-0005-0000-0000-0000D89C0000}"/>
    <cellStyle name="常规 5 2 4 7 3 2" xfId="40105" xr:uid="{00000000-0005-0000-0000-0000D99C0000}"/>
    <cellStyle name="常规 5 2 4 7 4" xfId="40106" xr:uid="{00000000-0005-0000-0000-0000DA9C0000}"/>
    <cellStyle name="常规 5 2 4 7 5" xfId="40107" xr:uid="{00000000-0005-0000-0000-0000DB9C0000}"/>
    <cellStyle name="常规 5 2 4 8" xfId="40108" xr:uid="{00000000-0005-0000-0000-0000DC9C0000}"/>
    <cellStyle name="常规 5 2 4 8 2" xfId="40109" xr:uid="{00000000-0005-0000-0000-0000DD9C0000}"/>
    <cellStyle name="常规 5 2 4 8 2 2" xfId="40110" xr:uid="{00000000-0005-0000-0000-0000DE9C0000}"/>
    <cellStyle name="常规 5 2 4 8 2 3" xfId="40111" xr:uid="{00000000-0005-0000-0000-0000DF9C0000}"/>
    <cellStyle name="常规 5 2 4 8 3" xfId="40112" xr:uid="{00000000-0005-0000-0000-0000E09C0000}"/>
    <cellStyle name="常规 5 2 4 8 3 2" xfId="40113" xr:uid="{00000000-0005-0000-0000-0000E19C0000}"/>
    <cellStyle name="常规 5 2 4 8 4" xfId="40114" xr:uid="{00000000-0005-0000-0000-0000E29C0000}"/>
    <cellStyle name="常规 5 2 4 8 5" xfId="40115" xr:uid="{00000000-0005-0000-0000-0000E39C0000}"/>
    <cellStyle name="常规 5 2 4 9" xfId="40116" xr:uid="{00000000-0005-0000-0000-0000E49C0000}"/>
    <cellStyle name="常规 5 2 4 9 2" xfId="40117" xr:uid="{00000000-0005-0000-0000-0000E59C0000}"/>
    <cellStyle name="常规 5 2 4 9 3" xfId="13394" xr:uid="{00000000-0005-0000-0000-000082340000}"/>
    <cellStyle name="常规 5 2 5" xfId="20236" xr:uid="{00000000-0005-0000-0000-00003C4F0000}"/>
    <cellStyle name="常规 5 2 5 2" xfId="40118" xr:uid="{00000000-0005-0000-0000-0000E69C0000}"/>
    <cellStyle name="常规 5 2 5 2 2" xfId="40119" xr:uid="{00000000-0005-0000-0000-0000E79C0000}"/>
    <cellStyle name="常规 5 2 5 2 2 2" xfId="7278" xr:uid="{00000000-0005-0000-0000-00009E1C0000}"/>
    <cellStyle name="常规 5 2 5 2 2 2 2" xfId="7404" xr:uid="{00000000-0005-0000-0000-00001C1D0000}"/>
    <cellStyle name="常规 5 2 5 2 2 2 3" xfId="40120" xr:uid="{00000000-0005-0000-0000-0000E89C0000}"/>
    <cellStyle name="常规 5 2 5 2 2 3" xfId="7283" xr:uid="{00000000-0005-0000-0000-0000A31C0000}"/>
    <cellStyle name="常规 5 2 5 2 2 4" xfId="40121" xr:uid="{00000000-0005-0000-0000-0000E99C0000}"/>
    <cellStyle name="常规 5 2 5 2 2 5" xfId="40122" xr:uid="{00000000-0005-0000-0000-0000EA9C0000}"/>
    <cellStyle name="常规 5 2 5 2 3" xfId="40123" xr:uid="{00000000-0005-0000-0000-0000EB9C0000}"/>
    <cellStyle name="常规 5 2 5 2 3 2" xfId="40124" xr:uid="{00000000-0005-0000-0000-0000EC9C0000}"/>
    <cellStyle name="常规 5 2 5 2 3 2 2" xfId="40125" xr:uid="{00000000-0005-0000-0000-0000ED9C0000}"/>
    <cellStyle name="常规 5 2 5 2 3 3" xfId="40126" xr:uid="{00000000-0005-0000-0000-0000EE9C0000}"/>
    <cellStyle name="常规 5 2 5 2 3 4" xfId="40127" xr:uid="{00000000-0005-0000-0000-0000EF9C0000}"/>
    <cellStyle name="常规 5 2 5 2 4" xfId="40128" xr:uid="{00000000-0005-0000-0000-0000F09C0000}"/>
    <cellStyle name="常规 5 2 5 2 4 2" xfId="40129" xr:uid="{00000000-0005-0000-0000-0000F19C0000}"/>
    <cellStyle name="常规 5 2 5 2 5" xfId="40130" xr:uid="{00000000-0005-0000-0000-0000F29C0000}"/>
    <cellStyle name="常规 5 2 5 3" xfId="40131" xr:uid="{00000000-0005-0000-0000-0000F39C0000}"/>
    <cellStyle name="常规 5 2 5 3 2" xfId="40132" xr:uid="{00000000-0005-0000-0000-0000F49C0000}"/>
    <cellStyle name="常规 5 2 5 3 3" xfId="40133" xr:uid="{00000000-0005-0000-0000-0000F59C0000}"/>
    <cellStyle name="常规 5 2 5 4" xfId="40134" xr:uid="{00000000-0005-0000-0000-0000F69C0000}"/>
    <cellStyle name="常规 5 2 5 4 2" xfId="40135" xr:uid="{00000000-0005-0000-0000-0000F79C0000}"/>
    <cellStyle name="常规 5 2 5 4 3" xfId="40136" xr:uid="{00000000-0005-0000-0000-0000F89C0000}"/>
    <cellStyle name="常规 5 2 5 5" xfId="40137" xr:uid="{00000000-0005-0000-0000-0000F99C0000}"/>
    <cellStyle name="常规 5 2 5 5 2" xfId="40138" xr:uid="{00000000-0005-0000-0000-0000FA9C0000}"/>
    <cellStyle name="常规 5 2 5 5 2 2" xfId="40139" xr:uid="{00000000-0005-0000-0000-0000FB9C0000}"/>
    <cellStyle name="常规 5 2 5 5 3" xfId="40140" xr:uid="{00000000-0005-0000-0000-0000FC9C0000}"/>
    <cellStyle name="常规 5 2 5 6" xfId="40141" xr:uid="{00000000-0005-0000-0000-0000FD9C0000}"/>
    <cellStyle name="常规 5 2 5 6 2" xfId="40142" xr:uid="{00000000-0005-0000-0000-0000FE9C0000}"/>
    <cellStyle name="常规 5 2 6" xfId="40143" xr:uid="{00000000-0005-0000-0000-0000FF9C0000}"/>
    <cellStyle name="常规 5 2 6 2" xfId="20892" xr:uid="{00000000-0005-0000-0000-0000CC510000}"/>
    <cellStyle name="常规 5 2 6 2 2" xfId="26157" xr:uid="{00000000-0005-0000-0000-00005D660000}"/>
    <cellStyle name="常规 5 2 6 2 2 2" xfId="26159" xr:uid="{00000000-0005-0000-0000-00005F660000}"/>
    <cellStyle name="常规 5 2 6 2 2 3" xfId="26161" xr:uid="{00000000-0005-0000-0000-000061660000}"/>
    <cellStyle name="常规 5 2 6 2 3" xfId="26163" xr:uid="{00000000-0005-0000-0000-000063660000}"/>
    <cellStyle name="常规 5 2 6 2 3 2" xfId="40144" xr:uid="{00000000-0005-0000-0000-0000009D0000}"/>
    <cellStyle name="常规 5 2 6 2 3 2 2" xfId="40145" xr:uid="{00000000-0005-0000-0000-0000019D0000}"/>
    <cellStyle name="常规 5 2 6 2 3 3" xfId="40146" xr:uid="{00000000-0005-0000-0000-0000029D0000}"/>
    <cellStyle name="常规 5 2 6 2 3 4" xfId="40147" xr:uid="{00000000-0005-0000-0000-0000039D0000}"/>
    <cellStyle name="常规 5 2 6 2 4" xfId="26165" xr:uid="{00000000-0005-0000-0000-000065660000}"/>
    <cellStyle name="常规 5 2 6 3" xfId="26167" xr:uid="{00000000-0005-0000-0000-000067660000}"/>
    <cellStyle name="常规 5 2 6 3 2" xfId="26170" xr:uid="{00000000-0005-0000-0000-00006A660000}"/>
    <cellStyle name="常规 5 2 6 3 2 2" xfId="40148" xr:uid="{00000000-0005-0000-0000-0000049D0000}"/>
    <cellStyle name="常规 5 2 6 3 2 3" xfId="40149" xr:uid="{00000000-0005-0000-0000-0000059D0000}"/>
    <cellStyle name="常规 5 2 6 4" xfId="26173" xr:uid="{00000000-0005-0000-0000-00006D660000}"/>
    <cellStyle name="常规 5 2 6 4 2" xfId="26175" xr:uid="{00000000-0005-0000-0000-00006F660000}"/>
    <cellStyle name="常规 5 2 6 4 2 2" xfId="40150" xr:uid="{00000000-0005-0000-0000-0000069D0000}"/>
    <cellStyle name="常规 5 2 6 4 3" xfId="26177" xr:uid="{00000000-0005-0000-0000-000071660000}"/>
    <cellStyle name="常规 5 2 6 5" xfId="26179" xr:uid="{00000000-0005-0000-0000-000073660000}"/>
    <cellStyle name="常规 5 2 6 6" xfId="26182" xr:uid="{00000000-0005-0000-0000-000076660000}"/>
    <cellStyle name="常规 5 2 6 6 2" xfId="40151" xr:uid="{00000000-0005-0000-0000-0000079D0000}"/>
    <cellStyle name="常规 5 2 7" xfId="40152" xr:uid="{00000000-0005-0000-0000-0000089D0000}"/>
    <cellStyle name="常规 5 2 7 2" xfId="40153" xr:uid="{00000000-0005-0000-0000-0000099D0000}"/>
    <cellStyle name="常规 5 2 7 2 2" xfId="40154" xr:uid="{00000000-0005-0000-0000-00000A9D0000}"/>
    <cellStyle name="常规 5 2 7 2 2 2" xfId="40155" xr:uid="{00000000-0005-0000-0000-00000B9D0000}"/>
    <cellStyle name="常规 5 2 7 2 2 2 2" xfId="40156" xr:uid="{00000000-0005-0000-0000-00000C9D0000}"/>
    <cellStyle name="常规 5 2 7 2 2 2 2 2" xfId="32252" xr:uid="{00000000-0005-0000-0000-00002C7E0000}"/>
    <cellStyle name="常规 5 2 7 2 2 2 2 3" xfId="37065" xr:uid="{00000000-0005-0000-0000-0000F9900000}"/>
    <cellStyle name="常规 5 2 7 2 2 2 3" xfId="40157" xr:uid="{00000000-0005-0000-0000-00000D9D0000}"/>
    <cellStyle name="常规 5 2 7 2 2 2 4" xfId="40158" xr:uid="{00000000-0005-0000-0000-00000E9D0000}"/>
    <cellStyle name="常规 5 2 7 2 2 3" xfId="40159" xr:uid="{00000000-0005-0000-0000-00000F9D0000}"/>
    <cellStyle name="常规 5 2 7 2 2 3 2" xfId="40160" xr:uid="{00000000-0005-0000-0000-0000109D0000}"/>
    <cellStyle name="常规 5 2 7 2 2 3 2 2" xfId="40161" xr:uid="{00000000-0005-0000-0000-0000119D0000}"/>
    <cellStyle name="常规 5 2 7 2 2 3 2 3" xfId="40163" xr:uid="{00000000-0005-0000-0000-0000139D0000}"/>
    <cellStyle name="常规 5 2 7 2 2 3 3" xfId="40164" xr:uid="{00000000-0005-0000-0000-0000149D0000}"/>
    <cellStyle name="常规 5 2 7 2 2 3 4" xfId="40165" xr:uid="{00000000-0005-0000-0000-0000159D0000}"/>
    <cellStyle name="常规 5 2 7 2 2 4" xfId="40166" xr:uid="{00000000-0005-0000-0000-0000169D0000}"/>
    <cellStyle name="常规 5 2 7 2 2 4 2" xfId="40167" xr:uid="{00000000-0005-0000-0000-0000179D0000}"/>
    <cellStyle name="常规 5 2 7 2 2 4 2 2" xfId="40168" xr:uid="{00000000-0005-0000-0000-0000189D0000}"/>
    <cellStyle name="常规 5 2 7 2 2 4 3" xfId="40169" xr:uid="{00000000-0005-0000-0000-0000199D0000}"/>
    <cellStyle name="常规 5 2 7 2 2 5" xfId="40170" xr:uid="{00000000-0005-0000-0000-00001A9D0000}"/>
    <cellStyle name="常规 5 2 7 2 2 5 2" xfId="40171" xr:uid="{00000000-0005-0000-0000-00001B9D0000}"/>
    <cellStyle name="常规 5 2 7 2 2 6" xfId="40172" xr:uid="{00000000-0005-0000-0000-00001C9D0000}"/>
    <cellStyle name="常规 5 2 7 2 2 7" xfId="40173" xr:uid="{00000000-0005-0000-0000-00001D9D0000}"/>
    <cellStyle name="常规 5 2 7 2 3" xfId="40174" xr:uid="{00000000-0005-0000-0000-00001E9D0000}"/>
    <cellStyle name="常规 5 2 7 2 4" xfId="40175" xr:uid="{00000000-0005-0000-0000-00001F9D0000}"/>
    <cellStyle name="常规 5 2 7 3" xfId="40176" xr:uid="{00000000-0005-0000-0000-0000209D0000}"/>
    <cellStyle name="常规 5 2 7 3 2" xfId="40177" xr:uid="{00000000-0005-0000-0000-0000219D0000}"/>
    <cellStyle name="常规 5 2 7 3 2 2" xfId="40178" xr:uid="{00000000-0005-0000-0000-0000229D0000}"/>
    <cellStyle name="常规 5 2 7 3 2 2 2" xfId="40179" xr:uid="{00000000-0005-0000-0000-0000239D0000}"/>
    <cellStyle name="常规 5 2 7 3 2 2 3" xfId="40180" xr:uid="{00000000-0005-0000-0000-0000249D0000}"/>
    <cellStyle name="常规 5 2 7 3 2 3" xfId="40181" xr:uid="{00000000-0005-0000-0000-0000259D0000}"/>
    <cellStyle name="常规 5 2 7 3 2 4" xfId="40182" xr:uid="{00000000-0005-0000-0000-0000269D0000}"/>
    <cellStyle name="常规 5 2 7 3 3" xfId="40183" xr:uid="{00000000-0005-0000-0000-0000279D0000}"/>
    <cellStyle name="常规 5 2 7 3 3 2" xfId="40184" xr:uid="{00000000-0005-0000-0000-0000289D0000}"/>
    <cellStyle name="常规 5 2 7 3 3 2 2" xfId="40185" xr:uid="{00000000-0005-0000-0000-0000299D0000}"/>
    <cellStyle name="常规 5 2 7 3 3 2 3" xfId="40186" xr:uid="{00000000-0005-0000-0000-00002A9D0000}"/>
    <cellStyle name="常规 5 2 7 3 3 3" xfId="40187" xr:uid="{00000000-0005-0000-0000-00002B9D0000}"/>
    <cellStyle name="常规 5 2 7 3 3 4" xfId="40188" xr:uid="{00000000-0005-0000-0000-00002C9D0000}"/>
    <cellStyle name="常规 5 2 7 3 4" xfId="40189" xr:uid="{00000000-0005-0000-0000-00002D9D0000}"/>
    <cellStyle name="常规 5 2 7 3 4 2" xfId="40191" xr:uid="{00000000-0005-0000-0000-00002F9D0000}"/>
    <cellStyle name="常规 5 2 7 3 4 2 2" xfId="40192" xr:uid="{00000000-0005-0000-0000-0000309D0000}"/>
    <cellStyle name="常规 5 2 7 3 4 3" xfId="40193" xr:uid="{00000000-0005-0000-0000-0000319D0000}"/>
    <cellStyle name="常规 5 2 7 3 5" xfId="14347" xr:uid="{00000000-0005-0000-0000-00003B380000}"/>
    <cellStyle name="常规 5 2 7 3 6" xfId="14350" xr:uid="{00000000-0005-0000-0000-00003E380000}"/>
    <cellStyle name="常规 5 2 7 4" xfId="40194" xr:uid="{00000000-0005-0000-0000-0000329D0000}"/>
    <cellStyle name="常规 5 2 7 4 2" xfId="40195" xr:uid="{00000000-0005-0000-0000-0000339D0000}"/>
    <cellStyle name="常规 5 2 7 4 2 2" xfId="40196" xr:uid="{00000000-0005-0000-0000-0000349D0000}"/>
    <cellStyle name="常规 5 2 7 4 3" xfId="40197" xr:uid="{00000000-0005-0000-0000-0000359D0000}"/>
    <cellStyle name="常规 5 2 7 5" xfId="36544" xr:uid="{00000000-0005-0000-0000-0000F08E0000}"/>
    <cellStyle name="常规 5 2 7 5 2" xfId="36546" xr:uid="{00000000-0005-0000-0000-0000F28E0000}"/>
    <cellStyle name="常规 5 2 8" xfId="40198" xr:uid="{00000000-0005-0000-0000-0000369D0000}"/>
    <cellStyle name="常规 5 2 8 2" xfId="40199" xr:uid="{00000000-0005-0000-0000-0000379D0000}"/>
    <cellStyle name="常规 5 2 8 2 2" xfId="40200" xr:uid="{00000000-0005-0000-0000-0000389D0000}"/>
    <cellStyle name="常规 5 2 8 2 2 2" xfId="40201" xr:uid="{00000000-0005-0000-0000-0000399D0000}"/>
    <cellStyle name="常规 5 2 8 2 2 2 2" xfId="40202" xr:uid="{00000000-0005-0000-0000-00003A9D0000}"/>
    <cellStyle name="常规 5 2 8 2 2 2 3" xfId="40203" xr:uid="{00000000-0005-0000-0000-00003B9D0000}"/>
    <cellStyle name="常规 5 2 8 2 2 3" xfId="40204" xr:uid="{00000000-0005-0000-0000-00003C9D0000}"/>
    <cellStyle name="常规 5 2 8 2 2 4" xfId="40205" xr:uid="{00000000-0005-0000-0000-00003D9D0000}"/>
    <cellStyle name="常规 5 2 8 2 3" xfId="40206" xr:uid="{00000000-0005-0000-0000-00003E9D0000}"/>
    <cellStyle name="常规 5 2 8 2 3 2" xfId="40207" xr:uid="{00000000-0005-0000-0000-00003F9D0000}"/>
    <cellStyle name="常规 5 2 8 2 3 2 2" xfId="40208" xr:uid="{00000000-0005-0000-0000-0000409D0000}"/>
    <cellStyle name="常规 5 2 8 2 3 2 3" xfId="40209" xr:uid="{00000000-0005-0000-0000-0000419D0000}"/>
    <cellStyle name="常规 5 2 8 2 3 3" xfId="40210" xr:uid="{00000000-0005-0000-0000-0000429D0000}"/>
    <cellStyle name="常规 5 2 8 2 3 4" xfId="40211" xr:uid="{00000000-0005-0000-0000-0000439D0000}"/>
    <cellStyle name="常规 5 2 8 2 4" xfId="40212" xr:uid="{00000000-0005-0000-0000-0000449D0000}"/>
    <cellStyle name="常规 5 2 8 2 4 2" xfId="40213" xr:uid="{00000000-0005-0000-0000-0000459D0000}"/>
    <cellStyle name="常规 5 2 8 2 4 2 2" xfId="40214" xr:uid="{00000000-0005-0000-0000-0000469D0000}"/>
    <cellStyle name="常规 5 2 8 2 4 3" xfId="40215" xr:uid="{00000000-0005-0000-0000-0000479D0000}"/>
    <cellStyle name="常规 5 2 8 2 5" xfId="40216" xr:uid="{00000000-0005-0000-0000-0000489D0000}"/>
    <cellStyle name="常规 5 2 8 2 5 2" xfId="40217" xr:uid="{00000000-0005-0000-0000-0000499D0000}"/>
    <cellStyle name="常规 5 2 8 2 6" xfId="40218" xr:uid="{00000000-0005-0000-0000-00004A9D0000}"/>
    <cellStyle name="常规 5 2 8 2 7" xfId="40219" xr:uid="{00000000-0005-0000-0000-00004B9D0000}"/>
    <cellStyle name="常规 5 2 8 3" xfId="40220" xr:uid="{00000000-0005-0000-0000-00004C9D0000}"/>
    <cellStyle name="常规 5 2 8 3 2" xfId="40221" xr:uid="{00000000-0005-0000-0000-00004D9D0000}"/>
    <cellStyle name="常规 5 2 8 3 2 2" xfId="40222" xr:uid="{00000000-0005-0000-0000-00004E9D0000}"/>
    <cellStyle name="常规 5 2 8 3 2 2 2" xfId="39225" xr:uid="{00000000-0005-0000-0000-000069990000}"/>
    <cellStyle name="常规 5 2 8 3 2 2 3" xfId="40223" xr:uid="{00000000-0005-0000-0000-00004F9D0000}"/>
    <cellStyle name="常规 5 2 8 3 2 3" xfId="40224" xr:uid="{00000000-0005-0000-0000-0000509D0000}"/>
    <cellStyle name="常规 5 2 8 3 2 4" xfId="40225" xr:uid="{00000000-0005-0000-0000-0000519D0000}"/>
    <cellStyle name="常规 5 2 8 3 3" xfId="40226" xr:uid="{00000000-0005-0000-0000-0000529D0000}"/>
    <cellStyle name="常规 5 2 8 3 3 2" xfId="40227" xr:uid="{00000000-0005-0000-0000-0000539D0000}"/>
    <cellStyle name="常规 5 2 8 3 3 2 2" xfId="40228" xr:uid="{00000000-0005-0000-0000-0000549D0000}"/>
    <cellStyle name="常规 5 2 8 3 3 2 3" xfId="40229" xr:uid="{00000000-0005-0000-0000-0000559D0000}"/>
    <cellStyle name="常规 5 2 8 3 3 3" xfId="40230" xr:uid="{00000000-0005-0000-0000-0000569D0000}"/>
    <cellStyle name="常规 5 2 8 3 3 4" xfId="40231" xr:uid="{00000000-0005-0000-0000-0000579D0000}"/>
    <cellStyle name="常规 5 2 8 3 4" xfId="40232" xr:uid="{00000000-0005-0000-0000-0000589D0000}"/>
    <cellStyle name="常规 5 2 8 3 4 2" xfId="40234" xr:uid="{00000000-0005-0000-0000-00005A9D0000}"/>
    <cellStyle name="常规 5 2 8 3 4 2 2" xfId="40235" xr:uid="{00000000-0005-0000-0000-00005B9D0000}"/>
    <cellStyle name="常规 5 2 8 3 4 3" xfId="40236" xr:uid="{00000000-0005-0000-0000-00005C9D0000}"/>
    <cellStyle name="常规 5 2 8 3 5" xfId="40237" xr:uid="{00000000-0005-0000-0000-00005D9D0000}"/>
    <cellStyle name="常规 5 2 8 3 5 2" xfId="40238" xr:uid="{00000000-0005-0000-0000-00005E9D0000}"/>
    <cellStyle name="常规 5 2 8 3 6" xfId="40239" xr:uid="{00000000-0005-0000-0000-00005F9D0000}"/>
    <cellStyle name="常规 5 2 8 4" xfId="40240" xr:uid="{00000000-0005-0000-0000-0000609D0000}"/>
    <cellStyle name="常规 5 2 8 5" xfId="36570" xr:uid="{00000000-0005-0000-0000-00000A8F0000}"/>
    <cellStyle name="常规 5 2 9" xfId="40241" xr:uid="{00000000-0005-0000-0000-0000619D0000}"/>
    <cellStyle name="常规 5 2 9 2" xfId="40242" xr:uid="{00000000-0005-0000-0000-0000629D0000}"/>
    <cellStyle name="常规 5 3" xfId="40243" xr:uid="{00000000-0005-0000-0000-0000639D0000}"/>
    <cellStyle name="常规 5 3 10" xfId="11660" xr:uid="{00000000-0005-0000-0000-0000BC2D0000}"/>
    <cellStyle name="常规 5 3 10 2" xfId="32879" xr:uid="{00000000-0005-0000-0000-00009F800000}"/>
    <cellStyle name="常规 5 3 2" xfId="2770" xr:uid="{00000000-0005-0000-0000-0000020B0000}"/>
    <cellStyle name="常规 5 3 2 2" xfId="40244" xr:uid="{00000000-0005-0000-0000-0000649D0000}"/>
    <cellStyle name="常规 5 3 2 2 10" xfId="40245" xr:uid="{00000000-0005-0000-0000-0000659D0000}"/>
    <cellStyle name="常规 5 3 2 2 10 2" xfId="40246" xr:uid="{00000000-0005-0000-0000-0000669D0000}"/>
    <cellStyle name="常规 5 3 2 2 11" xfId="40247" xr:uid="{00000000-0005-0000-0000-0000679D0000}"/>
    <cellStyle name="常规 5 3 2 2 11 2" xfId="40248" xr:uid="{00000000-0005-0000-0000-0000689D0000}"/>
    <cellStyle name="常规 5 3 2 2 12" xfId="40249" xr:uid="{00000000-0005-0000-0000-0000699D0000}"/>
    <cellStyle name="常规 5 3 2 2 12 2" xfId="40250" xr:uid="{00000000-0005-0000-0000-00006A9D0000}"/>
    <cellStyle name="常规 5 3 2 2 13" xfId="40251" xr:uid="{00000000-0005-0000-0000-00006B9D0000}"/>
    <cellStyle name="常规 5 3 2 2 13 2" xfId="40252" xr:uid="{00000000-0005-0000-0000-00006C9D0000}"/>
    <cellStyle name="常规 5 3 2 2 14" xfId="40253" xr:uid="{00000000-0005-0000-0000-00006D9D0000}"/>
    <cellStyle name="常规 5 3 2 2 15" xfId="40254" xr:uid="{00000000-0005-0000-0000-00006E9D0000}"/>
    <cellStyle name="常规 5 3 2 2 15 2" xfId="40255" xr:uid="{00000000-0005-0000-0000-00006F9D0000}"/>
    <cellStyle name="常规 5 3 2 2 16" xfId="40256" xr:uid="{00000000-0005-0000-0000-0000709D0000}"/>
    <cellStyle name="常规 5 3 2 2 17" xfId="1402" xr:uid="{00000000-0005-0000-0000-0000AA050000}"/>
    <cellStyle name="常规 5 3 2 2 2" xfId="40257" xr:uid="{00000000-0005-0000-0000-0000719D0000}"/>
    <cellStyle name="常规 5 3 2 2 2 10" xfId="40258" xr:uid="{00000000-0005-0000-0000-0000729D0000}"/>
    <cellStyle name="常规 5 3 2 2 2 10 2" xfId="40259" xr:uid="{00000000-0005-0000-0000-0000739D0000}"/>
    <cellStyle name="常规 5 3 2 2 2 11" xfId="40260" xr:uid="{00000000-0005-0000-0000-0000749D0000}"/>
    <cellStyle name="常规 5 3 2 2 2 11 2" xfId="40261" xr:uid="{00000000-0005-0000-0000-0000759D0000}"/>
    <cellStyle name="常规 5 3 2 2 2 12" xfId="40262" xr:uid="{00000000-0005-0000-0000-0000769D0000}"/>
    <cellStyle name="常规 5 3 2 2 2 12 2" xfId="7333" xr:uid="{00000000-0005-0000-0000-0000D51C0000}"/>
    <cellStyle name="常规 5 3 2 2 2 13" xfId="40263" xr:uid="{00000000-0005-0000-0000-0000779D0000}"/>
    <cellStyle name="常规 5 3 2 2 2 13 2" xfId="7340" xr:uid="{00000000-0005-0000-0000-0000DC1C0000}"/>
    <cellStyle name="常规 5 3 2 2 2 14" xfId="40264" xr:uid="{00000000-0005-0000-0000-0000789D0000}"/>
    <cellStyle name="常规 5 3 2 2 2 15" xfId="40265" xr:uid="{00000000-0005-0000-0000-0000799D0000}"/>
    <cellStyle name="常规 5 3 2 2 2 16" xfId="40266" xr:uid="{00000000-0005-0000-0000-00007A9D0000}"/>
    <cellStyle name="常规 5 3 2 2 2 2" xfId="40267" xr:uid="{00000000-0005-0000-0000-00007B9D0000}"/>
    <cellStyle name="常规 5 3 2 2 2 2 2" xfId="40268" xr:uid="{00000000-0005-0000-0000-00007C9D0000}"/>
    <cellStyle name="常规 5 3 2 2 2 2 2 2" xfId="40269" xr:uid="{00000000-0005-0000-0000-00007D9D0000}"/>
    <cellStyle name="常规 5 3 2 2 2 2 2 2 2" xfId="40270" xr:uid="{00000000-0005-0000-0000-00007E9D0000}"/>
    <cellStyle name="常规 5 3 2 2 2 2 2 2 2 2" xfId="40271" xr:uid="{00000000-0005-0000-0000-00007F9D0000}"/>
    <cellStyle name="常规 5 3 2 2 2 2 2 2 2 3" xfId="40272" xr:uid="{00000000-0005-0000-0000-0000809D0000}"/>
    <cellStyle name="常规 5 3 2 2 2 2 2 2 3" xfId="16382" xr:uid="{00000000-0005-0000-0000-00002E400000}"/>
    <cellStyle name="常规 5 3 2 2 2 2 2 2 4" xfId="40273" xr:uid="{00000000-0005-0000-0000-0000819D0000}"/>
    <cellStyle name="常规 5 3 2 2 2 2 2 3" xfId="40274" xr:uid="{00000000-0005-0000-0000-0000829D0000}"/>
    <cellStyle name="常规 5 3 2 2 2 2 2 3 2" xfId="40275" xr:uid="{00000000-0005-0000-0000-0000839D0000}"/>
    <cellStyle name="常规 5 3 2 2 2 2 2 3 2 2" xfId="40276" xr:uid="{00000000-0005-0000-0000-0000849D0000}"/>
    <cellStyle name="常规 5 3 2 2 2 2 2 3 2 3" xfId="40277" xr:uid="{00000000-0005-0000-0000-0000859D0000}"/>
    <cellStyle name="常规 5 3 2 2 2 2 2 3 3" xfId="40278" xr:uid="{00000000-0005-0000-0000-0000869D0000}"/>
    <cellStyle name="常规 5 3 2 2 2 2 2 3 4" xfId="40279" xr:uid="{00000000-0005-0000-0000-0000879D0000}"/>
    <cellStyle name="常规 5 3 2 2 2 2 2 4" xfId="40280" xr:uid="{00000000-0005-0000-0000-0000889D0000}"/>
    <cellStyle name="常规 5 3 2 2 2 2 2 4 2" xfId="40281" xr:uid="{00000000-0005-0000-0000-0000899D0000}"/>
    <cellStyle name="常规 5 3 2 2 2 2 2 4 3" xfId="40282" xr:uid="{00000000-0005-0000-0000-00008A9D0000}"/>
    <cellStyle name="常规 5 3 2 2 2 2 2 5" xfId="40283" xr:uid="{00000000-0005-0000-0000-00008B9D0000}"/>
    <cellStyle name="常规 5 3 2 2 2 2 2 5 2" xfId="40284" xr:uid="{00000000-0005-0000-0000-00008C9D0000}"/>
    <cellStyle name="常规 5 3 2 2 2 2 2 6" xfId="40285" xr:uid="{00000000-0005-0000-0000-00008D9D0000}"/>
    <cellStyle name="常规 5 3 2 2 2 2 3" xfId="40286" xr:uid="{00000000-0005-0000-0000-00008E9D0000}"/>
    <cellStyle name="常规 5 3 2 2 2 2 3 2" xfId="40287" xr:uid="{00000000-0005-0000-0000-00008F9D0000}"/>
    <cellStyle name="常规 5 3 2 2 2 2 3 3" xfId="40288" xr:uid="{00000000-0005-0000-0000-0000909D0000}"/>
    <cellStyle name="常规 5 3 2 2 2 2 4" xfId="40289" xr:uid="{00000000-0005-0000-0000-0000919D0000}"/>
    <cellStyle name="常规 5 3 2 2 2 2 4 2" xfId="40290" xr:uid="{00000000-0005-0000-0000-0000929D0000}"/>
    <cellStyle name="常规 5 3 2 2 2 2 4 3" xfId="40291" xr:uid="{00000000-0005-0000-0000-0000939D0000}"/>
    <cellStyle name="常规 5 3 2 2 2 2 5" xfId="40292" xr:uid="{00000000-0005-0000-0000-0000949D0000}"/>
    <cellStyle name="常规 5 3 2 2 2 2 5 2" xfId="40293" xr:uid="{00000000-0005-0000-0000-0000959D0000}"/>
    <cellStyle name="常规 5 3 2 2 2 2 6" xfId="40294" xr:uid="{00000000-0005-0000-0000-0000969D0000}"/>
    <cellStyle name="常规 5 3 2 2 2 2 7" xfId="40295" xr:uid="{00000000-0005-0000-0000-0000979D0000}"/>
    <cellStyle name="常规 5 3 2 2 2 3" xfId="40296" xr:uid="{00000000-0005-0000-0000-0000989D0000}"/>
    <cellStyle name="常规 5 3 2 2 2 3 2" xfId="40297" xr:uid="{00000000-0005-0000-0000-0000999D0000}"/>
    <cellStyle name="常规 5 3 2 2 2 3 2 2" xfId="40298" xr:uid="{00000000-0005-0000-0000-00009A9D0000}"/>
    <cellStyle name="常规 5 3 2 2 2 3 2 2 2" xfId="40299" xr:uid="{00000000-0005-0000-0000-00009B9D0000}"/>
    <cellStyle name="常规 5 3 2 2 2 3 2 2 3" xfId="34563" xr:uid="{00000000-0005-0000-0000-000033870000}"/>
    <cellStyle name="常规 5 3 2 2 2 3 2 3" xfId="40300" xr:uid="{00000000-0005-0000-0000-00009C9D0000}"/>
    <cellStyle name="常规 5 3 2 2 2 3 2 3 2" xfId="40301" xr:uid="{00000000-0005-0000-0000-00009D9D0000}"/>
    <cellStyle name="常规 5 3 2 2 2 3 2 4" xfId="40302" xr:uid="{00000000-0005-0000-0000-00009E9D0000}"/>
    <cellStyle name="常规 5 3 2 2 2 3 3" xfId="40303" xr:uid="{00000000-0005-0000-0000-00009F9D0000}"/>
    <cellStyle name="常规 5 3 2 2 2 3 3 2" xfId="40304" xr:uid="{00000000-0005-0000-0000-0000A09D0000}"/>
    <cellStyle name="常规 5 3 2 2 2 3 3 2 2" xfId="40305" xr:uid="{00000000-0005-0000-0000-0000A19D0000}"/>
    <cellStyle name="常规 5 3 2 2 2 3 3 2 3" xfId="40306" xr:uid="{00000000-0005-0000-0000-0000A29D0000}"/>
    <cellStyle name="常规 5 3 2 2 2 3 3 3" xfId="40307" xr:uid="{00000000-0005-0000-0000-0000A39D0000}"/>
    <cellStyle name="常规 5 3 2 2 2 3 3 3 2" xfId="40308" xr:uid="{00000000-0005-0000-0000-0000A49D0000}"/>
    <cellStyle name="常规 5 3 2 2 2 3 3 4" xfId="40309" xr:uid="{00000000-0005-0000-0000-0000A59D0000}"/>
    <cellStyle name="常规 5 3 2 2 2 3 4" xfId="40310" xr:uid="{00000000-0005-0000-0000-0000A69D0000}"/>
    <cellStyle name="常规 5 3 2 2 2 3 4 2" xfId="40311" xr:uid="{00000000-0005-0000-0000-0000A79D0000}"/>
    <cellStyle name="常规 5 3 2 2 2 3 4 3" xfId="40312" xr:uid="{00000000-0005-0000-0000-0000A89D0000}"/>
    <cellStyle name="常规 5 3 2 2 2 3 5" xfId="40313" xr:uid="{00000000-0005-0000-0000-0000A99D0000}"/>
    <cellStyle name="常规 5 3 2 2 2 3 5 2" xfId="40314" xr:uid="{00000000-0005-0000-0000-0000AA9D0000}"/>
    <cellStyle name="常规 5 3 2 2 2 3 5 3" xfId="40315" xr:uid="{00000000-0005-0000-0000-0000AB9D0000}"/>
    <cellStyle name="常规 5 3 2 2 2 3 6" xfId="40316" xr:uid="{00000000-0005-0000-0000-0000AC9D0000}"/>
    <cellStyle name="常规 5 3 2 2 2 3 7" xfId="40317" xr:uid="{00000000-0005-0000-0000-0000AD9D0000}"/>
    <cellStyle name="常规 5 3 2 2 2 4" xfId="40318" xr:uid="{00000000-0005-0000-0000-0000AE9D0000}"/>
    <cellStyle name="常规 5 3 2 2 2 4 2" xfId="40319" xr:uid="{00000000-0005-0000-0000-0000AF9D0000}"/>
    <cellStyle name="常规 5 3 2 2 2 4 2 2" xfId="40320" xr:uid="{00000000-0005-0000-0000-0000B09D0000}"/>
    <cellStyle name="常规 5 3 2 2 2 4 2 3" xfId="40321" xr:uid="{00000000-0005-0000-0000-0000B19D0000}"/>
    <cellStyle name="常规 5 3 2 2 2 4 3" xfId="40322" xr:uid="{00000000-0005-0000-0000-0000B29D0000}"/>
    <cellStyle name="常规 5 3 2 2 2 4 3 2" xfId="40323" xr:uid="{00000000-0005-0000-0000-0000B39D0000}"/>
    <cellStyle name="常规 5 3 2 2 2 4 3 3" xfId="40324" xr:uid="{00000000-0005-0000-0000-0000B49D0000}"/>
    <cellStyle name="常规 5 3 2 2 2 4 4" xfId="40325" xr:uid="{00000000-0005-0000-0000-0000B59D0000}"/>
    <cellStyle name="常规 5 3 2 2 2 4 4 2" xfId="40326" xr:uid="{00000000-0005-0000-0000-0000B69D0000}"/>
    <cellStyle name="常规 5 3 2 2 2 4 5" xfId="40327" xr:uid="{00000000-0005-0000-0000-0000B79D0000}"/>
    <cellStyle name="常规 5 3 2 2 2 4 6" xfId="40328" xr:uid="{00000000-0005-0000-0000-0000B89D0000}"/>
    <cellStyle name="常规 5 3 2 2 2 5" xfId="40329" xr:uid="{00000000-0005-0000-0000-0000B99D0000}"/>
    <cellStyle name="常规 5 3 2 2 2 5 2" xfId="40330" xr:uid="{00000000-0005-0000-0000-0000BA9D0000}"/>
    <cellStyle name="常规 5 3 2 2 2 5 2 2" xfId="40331" xr:uid="{00000000-0005-0000-0000-0000BB9D0000}"/>
    <cellStyle name="常规 5 3 2 2 2 5 2 3" xfId="40332" xr:uid="{00000000-0005-0000-0000-0000BC9D0000}"/>
    <cellStyle name="常规 5 3 2 2 2 5 3" xfId="40333" xr:uid="{00000000-0005-0000-0000-0000BD9D0000}"/>
    <cellStyle name="常规 5 3 2 2 2 5 3 2" xfId="40334" xr:uid="{00000000-0005-0000-0000-0000BE9D0000}"/>
    <cellStyle name="常规 5 3 2 2 2 5 3 3" xfId="40335" xr:uid="{00000000-0005-0000-0000-0000BF9D0000}"/>
    <cellStyle name="常规 5 3 2 2 2 5 4" xfId="40336" xr:uid="{00000000-0005-0000-0000-0000C09D0000}"/>
    <cellStyle name="常规 5 3 2 2 2 5 4 2" xfId="40337" xr:uid="{00000000-0005-0000-0000-0000C19D0000}"/>
    <cellStyle name="常规 5 3 2 2 2 5 5" xfId="40338" xr:uid="{00000000-0005-0000-0000-0000C29D0000}"/>
    <cellStyle name="常规 5 3 2 2 2 5 6" xfId="40339" xr:uid="{00000000-0005-0000-0000-0000C39D0000}"/>
    <cellStyle name="常规 5 3 2 2 2 6" xfId="40340" xr:uid="{00000000-0005-0000-0000-0000C49D0000}"/>
    <cellStyle name="常规 5 3 2 2 2 6 2" xfId="40341" xr:uid="{00000000-0005-0000-0000-0000C59D0000}"/>
    <cellStyle name="常规 5 3 2 2 2 6 2 2" xfId="40342" xr:uid="{00000000-0005-0000-0000-0000C69D0000}"/>
    <cellStyle name="常规 5 3 2 2 2 6 2 3" xfId="40343" xr:uid="{00000000-0005-0000-0000-0000C79D0000}"/>
    <cellStyle name="常规 5 3 2 2 2 6 3" xfId="40344" xr:uid="{00000000-0005-0000-0000-0000C89D0000}"/>
    <cellStyle name="常规 5 3 2 2 2 6 3 2" xfId="40345" xr:uid="{00000000-0005-0000-0000-0000C99D0000}"/>
    <cellStyle name="常规 5 3 2 2 2 6 4" xfId="40346" xr:uid="{00000000-0005-0000-0000-0000CA9D0000}"/>
    <cellStyle name="常规 5 3 2 2 2 6 5" xfId="40347" xr:uid="{00000000-0005-0000-0000-0000CB9D0000}"/>
    <cellStyle name="常规 5 3 2 2 2 7" xfId="40348" xr:uid="{00000000-0005-0000-0000-0000CC9D0000}"/>
    <cellStyle name="常规 5 3 2 2 2 7 2" xfId="40349" xr:uid="{00000000-0005-0000-0000-0000CD9D0000}"/>
    <cellStyle name="常规 5 3 2 2 2 7 2 2" xfId="40350" xr:uid="{00000000-0005-0000-0000-0000CE9D0000}"/>
    <cellStyle name="常规 5 3 2 2 2 7 3" xfId="40351" xr:uid="{00000000-0005-0000-0000-0000CF9D0000}"/>
    <cellStyle name="常规 5 3 2 2 2 7 4" xfId="40352" xr:uid="{00000000-0005-0000-0000-0000D09D0000}"/>
    <cellStyle name="常规 5 3 2 2 2 8" xfId="40353" xr:uid="{00000000-0005-0000-0000-0000D19D0000}"/>
    <cellStyle name="常规 5 3 2 2 2 8 2" xfId="40354" xr:uid="{00000000-0005-0000-0000-0000D29D0000}"/>
    <cellStyle name="常规 5 3 2 2 2 8 3" xfId="40355" xr:uid="{00000000-0005-0000-0000-0000D39D0000}"/>
    <cellStyle name="常规 5 3 2 2 2 9" xfId="40356" xr:uid="{00000000-0005-0000-0000-0000D49D0000}"/>
    <cellStyle name="常规 5 3 2 2 2 9 2" xfId="40357" xr:uid="{00000000-0005-0000-0000-0000D59D0000}"/>
    <cellStyle name="常规 5 3 2 2 2 9 3" xfId="40358" xr:uid="{00000000-0005-0000-0000-0000D69D0000}"/>
    <cellStyle name="常规 5 3 2 2 3" xfId="40359" xr:uid="{00000000-0005-0000-0000-0000D79D0000}"/>
    <cellStyle name="常规 5 3 2 2 3 2" xfId="40360" xr:uid="{00000000-0005-0000-0000-0000D89D0000}"/>
    <cellStyle name="常规 5 3 2 2 3 2 2" xfId="40361" xr:uid="{00000000-0005-0000-0000-0000D99D0000}"/>
    <cellStyle name="常规 5 3 2 2 3 2 2 2" xfId="40362" xr:uid="{00000000-0005-0000-0000-0000DA9D0000}"/>
    <cellStyle name="常规 5 3 2 2 3 2 2 2 2" xfId="40363" xr:uid="{00000000-0005-0000-0000-0000DB9D0000}"/>
    <cellStyle name="常规 5 3 2 2 3 2 2 2 3" xfId="40364" xr:uid="{00000000-0005-0000-0000-0000DC9D0000}"/>
    <cellStyle name="常规 5 3 2 2 3 2 2 3" xfId="40365" xr:uid="{00000000-0005-0000-0000-0000DD9D0000}"/>
    <cellStyle name="常规 5 3 2 2 3 2 2 3 2" xfId="40366" xr:uid="{00000000-0005-0000-0000-0000DE9D0000}"/>
    <cellStyle name="常规 5 3 2 2 3 2 2 4" xfId="40367" xr:uid="{00000000-0005-0000-0000-0000DF9D0000}"/>
    <cellStyle name="常规 5 3 2 2 3 2 3" xfId="40368" xr:uid="{00000000-0005-0000-0000-0000E09D0000}"/>
    <cellStyle name="常规 5 3 2 2 3 2 3 2" xfId="40369" xr:uid="{00000000-0005-0000-0000-0000E19D0000}"/>
    <cellStyle name="常规 5 3 2 2 3 2 3 2 2" xfId="40370" xr:uid="{00000000-0005-0000-0000-0000E29D0000}"/>
    <cellStyle name="常规 5 3 2 2 3 2 3 2 3" xfId="40371" xr:uid="{00000000-0005-0000-0000-0000E39D0000}"/>
    <cellStyle name="常规 5 3 2 2 3 2 3 3" xfId="40372" xr:uid="{00000000-0005-0000-0000-0000E49D0000}"/>
    <cellStyle name="常规 5 3 2 2 3 2 3 4" xfId="40373" xr:uid="{00000000-0005-0000-0000-0000E59D0000}"/>
    <cellStyle name="常规 5 3 2 2 3 2 4" xfId="40374" xr:uid="{00000000-0005-0000-0000-0000E69D0000}"/>
    <cellStyle name="常规 5 3 2 2 3 2 4 2" xfId="40375" xr:uid="{00000000-0005-0000-0000-0000E79D0000}"/>
    <cellStyle name="常规 5 3 2 2 3 2 4 2 2" xfId="40376" xr:uid="{00000000-0005-0000-0000-0000E89D0000}"/>
    <cellStyle name="常规 5 3 2 2 3 2 4 3" xfId="40377" xr:uid="{00000000-0005-0000-0000-0000E99D0000}"/>
    <cellStyle name="常规 5 3 2 2 3 2 5" xfId="40378" xr:uid="{00000000-0005-0000-0000-0000EA9D0000}"/>
    <cellStyle name="常规 5 3 2 2 3 2 5 2" xfId="40379" xr:uid="{00000000-0005-0000-0000-0000EB9D0000}"/>
    <cellStyle name="常规 5 3 2 2 3 2 6" xfId="40380" xr:uid="{00000000-0005-0000-0000-0000EC9D0000}"/>
    <cellStyle name="常规 5 3 2 2 3 2 6 2" xfId="40381" xr:uid="{00000000-0005-0000-0000-0000ED9D0000}"/>
    <cellStyle name="常规 5 3 2 2 3 2 7" xfId="40382" xr:uid="{00000000-0005-0000-0000-0000EE9D0000}"/>
    <cellStyle name="常规 5 3 2 2 3 3" xfId="40383" xr:uid="{00000000-0005-0000-0000-0000EF9D0000}"/>
    <cellStyle name="常规 5 3 2 2 3 3 2" xfId="40384" xr:uid="{00000000-0005-0000-0000-0000F09D0000}"/>
    <cellStyle name="常规 5 3 2 2 3 3 2 2" xfId="40385" xr:uid="{00000000-0005-0000-0000-0000F19D0000}"/>
    <cellStyle name="常规 5 3 2 2 3 3 2 2 2" xfId="40386" xr:uid="{00000000-0005-0000-0000-0000F29D0000}"/>
    <cellStyle name="常规 5 3 2 2 3 3 2 2 3" xfId="40387" xr:uid="{00000000-0005-0000-0000-0000F39D0000}"/>
    <cellStyle name="常规 5 3 2 2 3 3 2 3" xfId="40388" xr:uid="{00000000-0005-0000-0000-0000F49D0000}"/>
    <cellStyle name="常规 5 3 2 2 3 3 2 4" xfId="40389" xr:uid="{00000000-0005-0000-0000-0000F59D0000}"/>
    <cellStyle name="常规 5 3 2 2 3 3 3" xfId="40390" xr:uid="{00000000-0005-0000-0000-0000F69D0000}"/>
    <cellStyle name="常规 5 3 2 2 3 3 3 2" xfId="9890" xr:uid="{00000000-0005-0000-0000-0000D2260000}"/>
    <cellStyle name="常规 5 3 2 2 3 3 3 2 2" xfId="40391" xr:uid="{00000000-0005-0000-0000-0000F79D0000}"/>
    <cellStyle name="常规 5 3 2 2 3 3 3 2 3" xfId="40392" xr:uid="{00000000-0005-0000-0000-0000F89D0000}"/>
    <cellStyle name="常规 5 3 2 2 3 3 3 3" xfId="9892" xr:uid="{00000000-0005-0000-0000-0000D4260000}"/>
    <cellStyle name="常规 5 3 2 2 3 3 3 4" xfId="40393" xr:uid="{00000000-0005-0000-0000-0000F99D0000}"/>
    <cellStyle name="常规 5 3 2 2 3 3 4" xfId="40394" xr:uid="{00000000-0005-0000-0000-0000FA9D0000}"/>
    <cellStyle name="常规 5 3 2 2 3 3 4 2" xfId="9901" xr:uid="{00000000-0005-0000-0000-0000DD260000}"/>
    <cellStyle name="常规 5 3 2 2 3 3 4 2 2" xfId="40395" xr:uid="{00000000-0005-0000-0000-0000FB9D0000}"/>
    <cellStyle name="常规 5 3 2 2 3 3 4 3" xfId="9903" xr:uid="{00000000-0005-0000-0000-0000DF260000}"/>
    <cellStyle name="常规 5 3 2 2 3 3 5" xfId="40396" xr:uid="{00000000-0005-0000-0000-0000FC9D0000}"/>
    <cellStyle name="常规 5 3 2 2 3 3 5 2" xfId="9911" xr:uid="{00000000-0005-0000-0000-0000E7260000}"/>
    <cellStyle name="常规 5 3 2 2 3 3 5 3" xfId="40397" xr:uid="{00000000-0005-0000-0000-0000FD9D0000}"/>
    <cellStyle name="常规 5 3 2 2 3 3 6" xfId="40398" xr:uid="{00000000-0005-0000-0000-0000FE9D0000}"/>
    <cellStyle name="常规 5 3 2 2 3 3 6 2" xfId="40399" xr:uid="{00000000-0005-0000-0000-0000FF9D0000}"/>
    <cellStyle name="常规 5 3 2 2 3 3 7" xfId="40400" xr:uid="{00000000-0005-0000-0000-0000009E0000}"/>
    <cellStyle name="常规 5 3 2 2 3 4" xfId="40401" xr:uid="{00000000-0005-0000-0000-0000019E0000}"/>
    <cellStyle name="常规 5 3 2 2 3 5" xfId="40402" xr:uid="{00000000-0005-0000-0000-0000029E0000}"/>
    <cellStyle name="常规 5 3 2 2 3 6" xfId="40403" xr:uid="{00000000-0005-0000-0000-0000039E0000}"/>
    <cellStyle name="常规 5 3 2 2 4" xfId="40404" xr:uid="{00000000-0005-0000-0000-0000049E0000}"/>
    <cellStyle name="常规 5 3 2 2 4 2" xfId="40405" xr:uid="{00000000-0005-0000-0000-0000059E0000}"/>
    <cellStyle name="常规 5 3 2 2 4 2 2" xfId="40406" xr:uid="{00000000-0005-0000-0000-0000069E0000}"/>
    <cellStyle name="常规 5 3 2 2 4 2 2 2" xfId="40407" xr:uid="{00000000-0005-0000-0000-0000079E0000}"/>
    <cellStyle name="常规 5 3 2 2 4 2 3" xfId="40408" xr:uid="{00000000-0005-0000-0000-0000089E0000}"/>
    <cellStyle name="常规 5 3 2 2 4 2 3 2" xfId="40409" xr:uid="{00000000-0005-0000-0000-0000099E0000}"/>
    <cellStyle name="常规 5 3 2 2 4 2 4" xfId="40410" xr:uid="{00000000-0005-0000-0000-00000A9E0000}"/>
    <cellStyle name="常规 5 3 2 2 4 3" xfId="21798" xr:uid="{00000000-0005-0000-0000-000056550000}"/>
    <cellStyle name="常规 5 3 2 2 4 3 2" xfId="21801" xr:uid="{00000000-0005-0000-0000-000059550000}"/>
    <cellStyle name="常规 5 3 2 2 4 3 3" xfId="21805" xr:uid="{00000000-0005-0000-0000-00005D550000}"/>
    <cellStyle name="常规 5 3 2 2 4 4" xfId="21810" xr:uid="{00000000-0005-0000-0000-000062550000}"/>
    <cellStyle name="常规 5 3 2 2 4 5" xfId="21816" xr:uid="{00000000-0005-0000-0000-000068550000}"/>
    <cellStyle name="常规 5 3 2 2 4 6" xfId="40411" xr:uid="{00000000-0005-0000-0000-00000B9E0000}"/>
    <cellStyle name="常规 5 3 2 2 5" xfId="40412" xr:uid="{00000000-0005-0000-0000-00000C9E0000}"/>
    <cellStyle name="常规 5 3 2 2 5 2" xfId="40413" xr:uid="{00000000-0005-0000-0000-00000D9E0000}"/>
    <cellStyle name="常规 5 3 2 2 5 2 2" xfId="40414" xr:uid="{00000000-0005-0000-0000-00000E9E0000}"/>
    <cellStyle name="常规 5 3 2 2 5 2 2 2" xfId="40415" xr:uid="{00000000-0005-0000-0000-00000F9E0000}"/>
    <cellStyle name="常规 5 3 2 2 5 2 3" xfId="40416" xr:uid="{00000000-0005-0000-0000-0000109E0000}"/>
    <cellStyle name="常规 5 3 2 2 5 2 4" xfId="40417" xr:uid="{00000000-0005-0000-0000-0000119E0000}"/>
    <cellStyle name="常规 5 3 2 2 5 3" xfId="1410" xr:uid="{00000000-0005-0000-0000-0000B2050000}"/>
    <cellStyle name="常规 5 3 2 2 5 3 2" xfId="32774" xr:uid="{00000000-0005-0000-0000-000036800000}"/>
    <cellStyle name="常规 5 3 2 2 5 3 2 2" xfId="40418" xr:uid="{00000000-0005-0000-0000-0000129E0000}"/>
    <cellStyle name="常规 5 3 2 2 5 3 3" xfId="32776" xr:uid="{00000000-0005-0000-0000-000038800000}"/>
    <cellStyle name="常规 5 3 2 2 5 3 4" xfId="40419" xr:uid="{00000000-0005-0000-0000-0000139E0000}"/>
    <cellStyle name="常规 5 3 2 2 5 4" xfId="1422" xr:uid="{00000000-0005-0000-0000-0000BE050000}"/>
    <cellStyle name="常规 5 3 2 2 5 4 2" xfId="40420" xr:uid="{00000000-0005-0000-0000-0000149E0000}"/>
    <cellStyle name="常规 5 3 2 2 5 5" xfId="7537" xr:uid="{00000000-0005-0000-0000-0000A11D0000}"/>
    <cellStyle name="常规 5 3 2 2 5 6" xfId="40422" xr:uid="{00000000-0005-0000-0000-0000169E0000}"/>
    <cellStyle name="常规 5 3 2 2 6" xfId="40423" xr:uid="{00000000-0005-0000-0000-0000179E0000}"/>
    <cellStyle name="常规 5 3 2 2 6 2" xfId="40424" xr:uid="{00000000-0005-0000-0000-0000189E0000}"/>
    <cellStyle name="常规 5 3 2 2 6 2 2" xfId="40425" xr:uid="{00000000-0005-0000-0000-0000199E0000}"/>
    <cellStyle name="常规 5 3 2 2 6 2 2 2" xfId="40426" xr:uid="{00000000-0005-0000-0000-00001A9E0000}"/>
    <cellStyle name="常规 5 3 2 2 6 2 3" xfId="40427" xr:uid="{00000000-0005-0000-0000-00001B9E0000}"/>
    <cellStyle name="常规 5 3 2 2 6 2 4" xfId="40428" xr:uid="{00000000-0005-0000-0000-00001C9E0000}"/>
    <cellStyle name="常规 5 3 2 2 6 3" xfId="32778" xr:uid="{00000000-0005-0000-0000-00003A800000}"/>
    <cellStyle name="常规 5 3 2 2 6 3 2" xfId="32780" xr:uid="{00000000-0005-0000-0000-00003C800000}"/>
    <cellStyle name="常规 5 3 2 2 6 3 3" xfId="40429" xr:uid="{00000000-0005-0000-0000-00001D9E0000}"/>
    <cellStyle name="常规 5 3 2 2 6 4" xfId="32782" xr:uid="{00000000-0005-0000-0000-00003E800000}"/>
    <cellStyle name="常规 5 3 2 2 6 4 2" xfId="40430" xr:uid="{00000000-0005-0000-0000-00001E9E0000}"/>
    <cellStyle name="常规 5 3 2 2 6 5" xfId="40431" xr:uid="{00000000-0005-0000-0000-00001F9E0000}"/>
    <cellStyle name="常规 5 3 2 2 6 6" xfId="40432" xr:uid="{00000000-0005-0000-0000-0000209E0000}"/>
    <cellStyle name="常规 5 3 2 2 7" xfId="40433" xr:uid="{00000000-0005-0000-0000-0000219E0000}"/>
    <cellStyle name="常规 5 3 2 2 7 2" xfId="40434" xr:uid="{00000000-0005-0000-0000-0000229E0000}"/>
    <cellStyle name="常规 5 3 2 2 7 2 2" xfId="40435" xr:uid="{00000000-0005-0000-0000-0000239E0000}"/>
    <cellStyle name="常规 5 3 2 2 7 2 3" xfId="17643" xr:uid="{00000000-0005-0000-0000-00001B450000}"/>
    <cellStyle name="常规 5 3 2 2 7 3" xfId="32784" xr:uid="{00000000-0005-0000-0000-000040800000}"/>
    <cellStyle name="常规 5 3 2 2 7 3 2" xfId="40436" xr:uid="{00000000-0005-0000-0000-0000249E0000}"/>
    <cellStyle name="常规 5 3 2 2 7 4" xfId="40437" xr:uid="{00000000-0005-0000-0000-0000259E0000}"/>
    <cellStyle name="常规 5 3 2 2 7 5" xfId="40438" xr:uid="{00000000-0005-0000-0000-0000269E0000}"/>
    <cellStyle name="常规 5 3 2 2 8" xfId="40439" xr:uid="{00000000-0005-0000-0000-0000279E0000}"/>
    <cellStyle name="常规 5 3 2 2 8 2" xfId="40440" xr:uid="{00000000-0005-0000-0000-0000289E0000}"/>
    <cellStyle name="常规 5 3 2 2 8 2 2" xfId="40441" xr:uid="{00000000-0005-0000-0000-0000299E0000}"/>
    <cellStyle name="常规 5 3 2 2 8 2 3" xfId="195" xr:uid="{00000000-0005-0000-0000-0000E1000000}"/>
    <cellStyle name="常规 5 3 2 2 8 3" xfId="21137" xr:uid="{00000000-0005-0000-0000-0000C1520000}"/>
    <cellStyle name="常规 5 3 2 2 8 3 2" xfId="40442" xr:uid="{00000000-0005-0000-0000-00002A9E0000}"/>
    <cellStyle name="常规 5 3 2 2 8 4" xfId="40443" xr:uid="{00000000-0005-0000-0000-00002B9E0000}"/>
    <cellStyle name="常规 5 3 2 2 8 5" xfId="40444" xr:uid="{00000000-0005-0000-0000-00002C9E0000}"/>
    <cellStyle name="常规 5 3 2 2 9" xfId="40445" xr:uid="{00000000-0005-0000-0000-00002D9E0000}"/>
    <cellStyle name="常规 5 3 2 2 9 2" xfId="40446" xr:uid="{00000000-0005-0000-0000-00002E9E0000}"/>
    <cellStyle name="常规 5 3 2 2 9 3" xfId="40447" xr:uid="{00000000-0005-0000-0000-00002F9E0000}"/>
    <cellStyle name="常规 5 3 2 3" xfId="40448" xr:uid="{00000000-0005-0000-0000-0000309E0000}"/>
    <cellStyle name="常规 5 3 2 3 2" xfId="40449" xr:uid="{00000000-0005-0000-0000-0000319E0000}"/>
    <cellStyle name="常规 5 3 2 3 2 2" xfId="40450" xr:uid="{00000000-0005-0000-0000-0000329E0000}"/>
    <cellStyle name="常规 5 3 2 4" xfId="40451" xr:uid="{00000000-0005-0000-0000-0000339E0000}"/>
    <cellStyle name="常规 5 3 2 4 2" xfId="40452" xr:uid="{00000000-0005-0000-0000-0000349E0000}"/>
    <cellStyle name="常规 5 3 2 4 2 2" xfId="3796" xr:uid="{00000000-0005-0000-0000-0000040F0000}"/>
    <cellStyle name="常规 5 3 2 4 3" xfId="40453" xr:uid="{00000000-0005-0000-0000-0000359E0000}"/>
    <cellStyle name="常规 5 3 2 4 4" xfId="40454" xr:uid="{00000000-0005-0000-0000-0000369E0000}"/>
    <cellStyle name="常规 5 3 2 5" xfId="40455" xr:uid="{00000000-0005-0000-0000-0000379E0000}"/>
    <cellStyle name="常规 5 3 2 6" xfId="40456" xr:uid="{00000000-0005-0000-0000-0000389E0000}"/>
    <cellStyle name="常规 5 3 2 6 2" xfId="40457" xr:uid="{00000000-0005-0000-0000-0000399E0000}"/>
    <cellStyle name="常规 5 3 3" xfId="16756" xr:uid="{00000000-0005-0000-0000-0000A4410000}"/>
    <cellStyle name="常规 5 3 3 10" xfId="40458" xr:uid="{00000000-0005-0000-0000-00003A9E0000}"/>
    <cellStyle name="常规 5 3 3 10 2" xfId="40459" xr:uid="{00000000-0005-0000-0000-00003B9E0000}"/>
    <cellStyle name="常规 5 3 3 11" xfId="40460" xr:uid="{00000000-0005-0000-0000-00003C9E0000}"/>
    <cellStyle name="常规 5 3 3 11 2" xfId="40461" xr:uid="{00000000-0005-0000-0000-00003D9E0000}"/>
    <cellStyle name="常规 5 3 3 12" xfId="40462" xr:uid="{00000000-0005-0000-0000-00003E9E0000}"/>
    <cellStyle name="常规 5 3 3 12 2" xfId="40463" xr:uid="{00000000-0005-0000-0000-00003F9E0000}"/>
    <cellStyle name="常规 5 3 3 13" xfId="40464" xr:uid="{00000000-0005-0000-0000-0000409E0000}"/>
    <cellStyle name="常规 5 3 3 13 2" xfId="40465" xr:uid="{00000000-0005-0000-0000-0000419E0000}"/>
    <cellStyle name="常规 5 3 3 14" xfId="40466" xr:uid="{00000000-0005-0000-0000-0000429E0000}"/>
    <cellStyle name="常规 5 3 3 15" xfId="40467" xr:uid="{00000000-0005-0000-0000-0000439E0000}"/>
    <cellStyle name="常规 5 3 3 15 2" xfId="40468" xr:uid="{00000000-0005-0000-0000-0000449E0000}"/>
    <cellStyle name="常规 5 3 3 16" xfId="40469" xr:uid="{00000000-0005-0000-0000-0000459E0000}"/>
    <cellStyle name="常规 5 3 3 17" xfId="40470" xr:uid="{00000000-0005-0000-0000-0000469E0000}"/>
    <cellStyle name="常规 5 3 3 2" xfId="16759" xr:uid="{00000000-0005-0000-0000-0000A7410000}"/>
    <cellStyle name="常规 5 3 3 2 10" xfId="40471" xr:uid="{00000000-0005-0000-0000-0000479E0000}"/>
    <cellStyle name="常规 5 3 3 2 10 2" xfId="40472" xr:uid="{00000000-0005-0000-0000-0000489E0000}"/>
    <cellStyle name="常规 5 3 3 2 11" xfId="40473" xr:uid="{00000000-0005-0000-0000-0000499E0000}"/>
    <cellStyle name="常规 5 3 3 2 11 2" xfId="40474" xr:uid="{00000000-0005-0000-0000-00004A9E0000}"/>
    <cellStyle name="常规 5 3 3 2 12" xfId="40475" xr:uid="{00000000-0005-0000-0000-00004B9E0000}"/>
    <cellStyle name="常规 5 3 3 2 12 2" xfId="40476" xr:uid="{00000000-0005-0000-0000-00004C9E0000}"/>
    <cellStyle name="常规 5 3 3 2 13" xfId="40477" xr:uid="{00000000-0005-0000-0000-00004D9E0000}"/>
    <cellStyle name="常规 5 3 3 2 13 2" xfId="40478" xr:uid="{00000000-0005-0000-0000-00004E9E0000}"/>
    <cellStyle name="常规 5 3 3 2 14" xfId="40479" xr:uid="{00000000-0005-0000-0000-00004F9E0000}"/>
    <cellStyle name="常规 5 3 3 2 15" xfId="40480" xr:uid="{00000000-0005-0000-0000-0000509E0000}"/>
    <cellStyle name="常规 5 3 3 2 2" xfId="40481" xr:uid="{00000000-0005-0000-0000-0000519E0000}"/>
    <cellStyle name="常规 5 3 3 2 2 2" xfId="40482" xr:uid="{00000000-0005-0000-0000-0000529E0000}"/>
    <cellStyle name="常规 5 3 3 2 2 2 2" xfId="40483" xr:uid="{00000000-0005-0000-0000-0000539E0000}"/>
    <cellStyle name="常规 5 3 3 2 2 2 2 2" xfId="40484" xr:uid="{00000000-0005-0000-0000-0000549E0000}"/>
    <cellStyle name="常规 5 3 3 2 2 2 2 2 2" xfId="40485" xr:uid="{00000000-0005-0000-0000-0000559E0000}"/>
    <cellStyle name="常规 5 3 3 2 2 2 2 2 3" xfId="40486" xr:uid="{00000000-0005-0000-0000-0000569E0000}"/>
    <cellStyle name="常规 5 3 3 2 2 2 2 3" xfId="40487" xr:uid="{00000000-0005-0000-0000-0000579E0000}"/>
    <cellStyle name="常规 5 3 3 2 2 2 2 3 2" xfId="40488" xr:uid="{00000000-0005-0000-0000-0000589E0000}"/>
    <cellStyle name="常规 5 3 3 2 2 2 2 4" xfId="40489" xr:uid="{00000000-0005-0000-0000-0000599E0000}"/>
    <cellStyle name="常规 5 3 3 2 2 2 3" xfId="40490" xr:uid="{00000000-0005-0000-0000-00005A9E0000}"/>
    <cellStyle name="常规 5 3 3 2 2 2 3 2" xfId="40491" xr:uid="{00000000-0005-0000-0000-00005B9E0000}"/>
    <cellStyle name="常规 5 3 3 2 2 2 3 2 2" xfId="40492" xr:uid="{00000000-0005-0000-0000-00005C9E0000}"/>
    <cellStyle name="常规 5 3 3 2 2 2 3 2 3" xfId="40493" xr:uid="{00000000-0005-0000-0000-00005D9E0000}"/>
    <cellStyle name="常规 5 3 3 2 2 2 3 3" xfId="40494" xr:uid="{00000000-0005-0000-0000-00005E9E0000}"/>
    <cellStyle name="常规 5 3 3 2 2 2 3 4" xfId="40495" xr:uid="{00000000-0005-0000-0000-00005F9E0000}"/>
    <cellStyle name="常规 5 3 3 2 2 2 4" xfId="40496" xr:uid="{00000000-0005-0000-0000-0000609E0000}"/>
    <cellStyle name="常规 5 3 3 2 2 2 4 2" xfId="40497" xr:uid="{00000000-0005-0000-0000-0000619E0000}"/>
    <cellStyle name="常规 5 3 3 2 2 2 4 2 2" xfId="7651" xr:uid="{00000000-0005-0000-0000-0000131E0000}"/>
    <cellStyle name="常规 5 3 3 2 2 2 4 3" xfId="40498" xr:uid="{00000000-0005-0000-0000-0000629E0000}"/>
    <cellStyle name="常规 5 3 3 2 2 2 5" xfId="40499" xr:uid="{00000000-0005-0000-0000-0000639E0000}"/>
    <cellStyle name="常规 5 3 3 2 2 2 5 2" xfId="40500" xr:uid="{00000000-0005-0000-0000-0000649E0000}"/>
    <cellStyle name="常规 5 3 3 2 2 2 6" xfId="40501" xr:uid="{00000000-0005-0000-0000-0000659E0000}"/>
    <cellStyle name="常规 5 3 3 2 2 2 6 2" xfId="40502" xr:uid="{00000000-0005-0000-0000-0000669E0000}"/>
    <cellStyle name="常规 5 3 3 2 2 2 7" xfId="40503" xr:uid="{00000000-0005-0000-0000-0000679E0000}"/>
    <cellStyle name="常规 5 3 3 2 2 3" xfId="40504" xr:uid="{00000000-0005-0000-0000-0000689E0000}"/>
    <cellStyle name="常规 5 3 3 2 2 3 2" xfId="40505" xr:uid="{00000000-0005-0000-0000-0000699E0000}"/>
    <cellStyle name="常规 5 3 3 2 2 3 2 2" xfId="40506" xr:uid="{00000000-0005-0000-0000-00006A9E0000}"/>
    <cellStyle name="常规 5 3 3 2 2 3 2 3" xfId="40507" xr:uid="{00000000-0005-0000-0000-00006B9E0000}"/>
    <cellStyle name="常规 5 3 3 2 2 3 3" xfId="40508" xr:uid="{00000000-0005-0000-0000-00006C9E0000}"/>
    <cellStyle name="常规 5 3 3 2 2 4" xfId="40509" xr:uid="{00000000-0005-0000-0000-00006D9E0000}"/>
    <cellStyle name="常规 5 3 3 2 2 5" xfId="40510" xr:uid="{00000000-0005-0000-0000-00006E9E0000}"/>
    <cellStyle name="常规 5 3 3 2 3" xfId="40511" xr:uid="{00000000-0005-0000-0000-00006F9E0000}"/>
    <cellStyle name="常规 5 3 3 2 3 2" xfId="40512" xr:uid="{00000000-0005-0000-0000-0000709E0000}"/>
    <cellStyle name="常规 5 3 3 2 3 2 2" xfId="40513" xr:uid="{00000000-0005-0000-0000-0000719E0000}"/>
    <cellStyle name="常规 5 3 3 2 3 2 2 2" xfId="40514" xr:uid="{00000000-0005-0000-0000-0000729E0000}"/>
    <cellStyle name="常规 5 3 3 2 3 2 2 2 2" xfId="40515" xr:uid="{00000000-0005-0000-0000-0000739E0000}"/>
    <cellStyle name="常规 5 3 3 2 3 2 2 3" xfId="40516" xr:uid="{00000000-0005-0000-0000-0000749E0000}"/>
    <cellStyle name="常规 5 3 3 2 3 2 3" xfId="40517" xr:uid="{00000000-0005-0000-0000-0000759E0000}"/>
    <cellStyle name="常规 5 3 3 2 3 2 3 2" xfId="40518" xr:uid="{00000000-0005-0000-0000-0000769E0000}"/>
    <cellStyle name="常规 5 3 3 2 3 2 4" xfId="40519" xr:uid="{00000000-0005-0000-0000-0000779E0000}"/>
    <cellStyle name="常规 5 3 3 2 3 2 4 2" xfId="40520" xr:uid="{00000000-0005-0000-0000-0000789E0000}"/>
    <cellStyle name="常规 5 3 3 2 3 2 5" xfId="40521" xr:uid="{00000000-0005-0000-0000-0000799E0000}"/>
    <cellStyle name="常规 5 3 3 2 3 3" xfId="40522" xr:uid="{00000000-0005-0000-0000-00007A9E0000}"/>
    <cellStyle name="常规 5 3 3 2 3 3 2" xfId="40523" xr:uid="{00000000-0005-0000-0000-00007B9E0000}"/>
    <cellStyle name="常规 5 3 3 2 3 3 2 2" xfId="40524" xr:uid="{00000000-0005-0000-0000-00007C9E0000}"/>
    <cellStyle name="常规 5 3 3 2 3 3 2 3" xfId="40525" xr:uid="{00000000-0005-0000-0000-00007D9E0000}"/>
    <cellStyle name="常规 5 3 3 2 3 3 3" xfId="40526" xr:uid="{00000000-0005-0000-0000-00007E9E0000}"/>
    <cellStyle name="常规 5 3 3 2 3 3 3 2" xfId="13821" xr:uid="{00000000-0005-0000-0000-00002D360000}"/>
    <cellStyle name="常规 5 3 3 2 3 3 4" xfId="40527" xr:uid="{00000000-0005-0000-0000-00007F9E0000}"/>
    <cellStyle name="常规 5 3 3 2 3 4" xfId="40528" xr:uid="{00000000-0005-0000-0000-0000809E0000}"/>
    <cellStyle name="常规 5 3 3 2 3 4 2" xfId="40529" xr:uid="{00000000-0005-0000-0000-0000819E0000}"/>
    <cellStyle name="常规 5 3 3 2 3 4 2 2" xfId="40530" xr:uid="{00000000-0005-0000-0000-0000829E0000}"/>
    <cellStyle name="常规 5 3 3 2 3 4 3" xfId="40531" xr:uid="{00000000-0005-0000-0000-0000839E0000}"/>
    <cellStyle name="常规 5 3 3 2 3 5" xfId="40532" xr:uid="{00000000-0005-0000-0000-0000849E0000}"/>
    <cellStyle name="常规 5 3 3 2 3 5 2" xfId="40533" xr:uid="{00000000-0005-0000-0000-0000859E0000}"/>
    <cellStyle name="常规 5 3 3 2 3 5 3" xfId="40534" xr:uid="{00000000-0005-0000-0000-0000869E0000}"/>
    <cellStyle name="常规 5 3 3 2 3 6" xfId="40535" xr:uid="{00000000-0005-0000-0000-0000879E0000}"/>
    <cellStyle name="常规 5 3 3 2 3 6 2" xfId="40536" xr:uid="{00000000-0005-0000-0000-0000889E0000}"/>
    <cellStyle name="常规 5 3 3 2 3 7" xfId="40537" xr:uid="{00000000-0005-0000-0000-0000899E0000}"/>
    <cellStyle name="常规 5 3 3 2 3 8" xfId="40538" xr:uid="{00000000-0005-0000-0000-00008A9E0000}"/>
    <cellStyle name="常规 5 3 3 2 4" xfId="40539" xr:uid="{00000000-0005-0000-0000-00008B9E0000}"/>
    <cellStyle name="常规 5 3 3 2 4 2" xfId="40540" xr:uid="{00000000-0005-0000-0000-00008C9E0000}"/>
    <cellStyle name="常规 5 3 3 2 4 2 2" xfId="40541" xr:uid="{00000000-0005-0000-0000-00008D9E0000}"/>
    <cellStyle name="常规 5 3 3 2 4 2 2 2" xfId="40542" xr:uid="{00000000-0005-0000-0000-00008E9E0000}"/>
    <cellStyle name="常规 5 3 3 2 4 2 3" xfId="40543" xr:uid="{00000000-0005-0000-0000-00008F9E0000}"/>
    <cellStyle name="常规 5 3 3 2 4 2 4" xfId="40544" xr:uid="{00000000-0005-0000-0000-0000909E0000}"/>
    <cellStyle name="常规 5 3 3 2 4 3" xfId="40545" xr:uid="{00000000-0005-0000-0000-0000919E0000}"/>
    <cellStyle name="常规 5 3 3 2 4 3 2" xfId="40546" xr:uid="{00000000-0005-0000-0000-0000929E0000}"/>
    <cellStyle name="常规 5 3 3 2 4 3 2 2" xfId="40547" xr:uid="{00000000-0005-0000-0000-0000939E0000}"/>
    <cellStyle name="常规 5 3 3 2 4 3 3" xfId="40548" xr:uid="{00000000-0005-0000-0000-0000949E0000}"/>
    <cellStyle name="常规 5 3 3 2 4 3 4" xfId="40549" xr:uid="{00000000-0005-0000-0000-0000959E0000}"/>
    <cellStyle name="常规 5 3 3 2 4 4" xfId="40550" xr:uid="{00000000-0005-0000-0000-0000969E0000}"/>
    <cellStyle name="常规 5 3 3 2 4 4 2" xfId="40551" xr:uid="{00000000-0005-0000-0000-0000979E0000}"/>
    <cellStyle name="常规 5 3 3 2 4 5" xfId="40552" xr:uid="{00000000-0005-0000-0000-0000989E0000}"/>
    <cellStyle name="常规 5 3 3 2 4 6" xfId="40553" xr:uid="{00000000-0005-0000-0000-0000999E0000}"/>
    <cellStyle name="常规 5 3 3 2 5" xfId="40554" xr:uid="{00000000-0005-0000-0000-00009A9E0000}"/>
    <cellStyle name="常规 5 3 3 2 5 2" xfId="40555" xr:uid="{00000000-0005-0000-0000-00009B9E0000}"/>
    <cellStyle name="常规 5 3 3 2 5 2 2" xfId="21992" xr:uid="{00000000-0005-0000-0000-000018560000}"/>
    <cellStyle name="常规 5 3 3 2 5 2 3" xfId="40556" xr:uid="{00000000-0005-0000-0000-00009C9E0000}"/>
    <cellStyle name="常规 5 3 3 2 5 3" xfId="40557" xr:uid="{00000000-0005-0000-0000-00009D9E0000}"/>
    <cellStyle name="常规 5 3 3 2 5 3 2" xfId="40558" xr:uid="{00000000-0005-0000-0000-00009E9E0000}"/>
    <cellStyle name="常规 5 3 3 2 5 3 3" xfId="40559" xr:uid="{00000000-0005-0000-0000-00009F9E0000}"/>
    <cellStyle name="常规 5 3 3 2 5 4" xfId="40560" xr:uid="{00000000-0005-0000-0000-0000A09E0000}"/>
    <cellStyle name="常规 5 3 3 2 5 4 2" xfId="40561" xr:uid="{00000000-0005-0000-0000-0000A19E0000}"/>
    <cellStyle name="常规 5 3 3 2 5 5" xfId="40562" xr:uid="{00000000-0005-0000-0000-0000A29E0000}"/>
    <cellStyle name="常规 5 3 3 2 5 6" xfId="40563" xr:uid="{00000000-0005-0000-0000-0000A39E0000}"/>
    <cellStyle name="常规 5 3 3 2 6" xfId="40564" xr:uid="{00000000-0005-0000-0000-0000A49E0000}"/>
    <cellStyle name="常规 5 3 3 2 6 2" xfId="40565" xr:uid="{00000000-0005-0000-0000-0000A59E0000}"/>
    <cellStyle name="常规 5 3 3 2 6 2 2" xfId="40566" xr:uid="{00000000-0005-0000-0000-0000A69E0000}"/>
    <cellStyle name="常规 5 3 3 2 6 2 3" xfId="40567" xr:uid="{00000000-0005-0000-0000-0000A79E0000}"/>
    <cellStyle name="常规 5 3 3 2 6 3" xfId="40568" xr:uid="{00000000-0005-0000-0000-0000A89E0000}"/>
    <cellStyle name="常规 5 3 3 2 6 3 2" xfId="40569" xr:uid="{00000000-0005-0000-0000-0000A99E0000}"/>
    <cellStyle name="常规 5 3 3 2 6 4" xfId="40570" xr:uid="{00000000-0005-0000-0000-0000AA9E0000}"/>
    <cellStyle name="常规 5 3 3 2 6 5" xfId="40571" xr:uid="{00000000-0005-0000-0000-0000AB9E0000}"/>
    <cellStyle name="常规 5 3 3 2 7" xfId="40572" xr:uid="{00000000-0005-0000-0000-0000AC9E0000}"/>
    <cellStyle name="常规 5 3 3 2 7 2" xfId="40573" xr:uid="{00000000-0005-0000-0000-0000AD9E0000}"/>
    <cellStyle name="常规 5 3 3 2 7 2 2" xfId="40574" xr:uid="{00000000-0005-0000-0000-0000AE9E0000}"/>
    <cellStyle name="常规 5 3 3 2 7 2 3" xfId="40575" xr:uid="{00000000-0005-0000-0000-0000AF9E0000}"/>
    <cellStyle name="常规 5 3 3 2 7 3" xfId="40576" xr:uid="{00000000-0005-0000-0000-0000B09E0000}"/>
    <cellStyle name="常规 5 3 3 2 7 3 2" xfId="40577" xr:uid="{00000000-0005-0000-0000-0000B19E0000}"/>
    <cellStyle name="常规 5 3 3 2 7 4" xfId="40578" xr:uid="{00000000-0005-0000-0000-0000B29E0000}"/>
    <cellStyle name="常规 5 3 3 2 8" xfId="40579" xr:uid="{00000000-0005-0000-0000-0000B39E0000}"/>
    <cellStyle name="常规 5 3 3 2 8 2" xfId="40580" xr:uid="{00000000-0005-0000-0000-0000B49E0000}"/>
    <cellStyle name="常规 5 3 3 2 8 3" xfId="40581" xr:uid="{00000000-0005-0000-0000-0000B59E0000}"/>
    <cellStyle name="常规 5 3 3 2 9" xfId="40582" xr:uid="{00000000-0005-0000-0000-0000B69E0000}"/>
    <cellStyle name="常规 5 3 3 2 9 2" xfId="40583" xr:uid="{00000000-0005-0000-0000-0000B79E0000}"/>
    <cellStyle name="常规 5 3 3 3" xfId="40584" xr:uid="{00000000-0005-0000-0000-0000B89E0000}"/>
    <cellStyle name="常规 5 3 3 3 2" xfId="40585" xr:uid="{00000000-0005-0000-0000-0000B99E0000}"/>
    <cellStyle name="常规 5 3 3 3 2 2" xfId="40586" xr:uid="{00000000-0005-0000-0000-0000BA9E0000}"/>
    <cellStyle name="常规 5 3 3 3 2 2 2" xfId="40587" xr:uid="{00000000-0005-0000-0000-0000BB9E0000}"/>
    <cellStyle name="常规 5 3 3 3 2 2 2 2" xfId="40588" xr:uid="{00000000-0005-0000-0000-0000BC9E0000}"/>
    <cellStyle name="常规 5 3 3 3 2 2 2 3" xfId="40190" xr:uid="{00000000-0005-0000-0000-00002E9D0000}"/>
    <cellStyle name="常规 5 3 3 3 2 2 3" xfId="40589" xr:uid="{00000000-0005-0000-0000-0000BD9E0000}"/>
    <cellStyle name="常规 5 3 3 3 2 2 3 2" xfId="40590" xr:uid="{00000000-0005-0000-0000-0000BE9E0000}"/>
    <cellStyle name="常规 5 3 3 3 2 2 4" xfId="40591" xr:uid="{00000000-0005-0000-0000-0000BF9E0000}"/>
    <cellStyle name="常规 5 3 3 3 2 3" xfId="40592" xr:uid="{00000000-0005-0000-0000-0000C09E0000}"/>
    <cellStyle name="常规 5 3 3 3 2 3 2" xfId="40593" xr:uid="{00000000-0005-0000-0000-0000C19E0000}"/>
    <cellStyle name="常规 5 3 3 3 2 3 2 2" xfId="40594" xr:uid="{00000000-0005-0000-0000-0000C29E0000}"/>
    <cellStyle name="常规 5 3 3 3 2 3 2 3" xfId="40595" xr:uid="{00000000-0005-0000-0000-0000C39E0000}"/>
    <cellStyle name="常规 5 3 3 3 2 3 3" xfId="40596" xr:uid="{00000000-0005-0000-0000-0000C49E0000}"/>
    <cellStyle name="常规 5 3 3 3 2 3 4" xfId="25733" xr:uid="{00000000-0005-0000-0000-0000B5640000}"/>
    <cellStyle name="常规 5 3 3 3 2 4" xfId="40597" xr:uid="{00000000-0005-0000-0000-0000C59E0000}"/>
    <cellStyle name="常规 5 3 3 3 2 4 2" xfId="40598" xr:uid="{00000000-0005-0000-0000-0000C69E0000}"/>
    <cellStyle name="常规 5 3 3 3 2 4 2 2" xfId="40599" xr:uid="{00000000-0005-0000-0000-0000C79E0000}"/>
    <cellStyle name="常规 5 3 3 3 2 4 3" xfId="40600" xr:uid="{00000000-0005-0000-0000-0000C89E0000}"/>
    <cellStyle name="常规 5 3 3 3 2 5" xfId="40601" xr:uid="{00000000-0005-0000-0000-0000C99E0000}"/>
    <cellStyle name="常规 5 3 3 3 2 5 2" xfId="40602" xr:uid="{00000000-0005-0000-0000-0000CA9E0000}"/>
    <cellStyle name="常规 5 3 3 3 2 6" xfId="40603" xr:uid="{00000000-0005-0000-0000-0000CB9E0000}"/>
    <cellStyle name="常规 5 3 3 3 2 6 2" xfId="40604" xr:uid="{00000000-0005-0000-0000-0000CC9E0000}"/>
    <cellStyle name="常规 5 3 3 3 2 7" xfId="40605" xr:uid="{00000000-0005-0000-0000-0000CD9E0000}"/>
    <cellStyle name="常规 5 3 3 3 3" xfId="40606" xr:uid="{00000000-0005-0000-0000-0000CE9E0000}"/>
    <cellStyle name="常规 5 3 3 3 3 2" xfId="40607" xr:uid="{00000000-0005-0000-0000-0000CF9E0000}"/>
    <cellStyle name="常规 5 3 3 3 3 2 2" xfId="40608" xr:uid="{00000000-0005-0000-0000-0000D09E0000}"/>
    <cellStyle name="常规 5 3 3 3 3 2 2 2" xfId="40609" xr:uid="{00000000-0005-0000-0000-0000D19E0000}"/>
    <cellStyle name="常规 5 3 3 3 3 2 2 3" xfId="40233" xr:uid="{00000000-0005-0000-0000-0000599D0000}"/>
    <cellStyle name="常规 5 3 3 3 3 2 3" xfId="40610" xr:uid="{00000000-0005-0000-0000-0000D29E0000}"/>
    <cellStyle name="常规 5 3 3 3 3 2 4" xfId="40611" xr:uid="{00000000-0005-0000-0000-0000D39E0000}"/>
    <cellStyle name="常规 5 3 3 3 3 3" xfId="40612" xr:uid="{00000000-0005-0000-0000-0000D49E0000}"/>
    <cellStyle name="常规 5 3 3 3 3 3 2" xfId="40613" xr:uid="{00000000-0005-0000-0000-0000D59E0000}"/>
    <cellStyle name="常规 5 3 3 3 3 3 2 2" xfId="40614" xr:uid="{00000000-0005-0000-0000-0000D69E0000}"/>
    <cellStyle name="常规 5 3 3 3 3 3 2 3" xfId="40615" xr:uid="{00000000-0005-0000-0000-0000D79E0000}"/>
    <cellStyle name="常规 5 3 3 3 3 3 3" xfId="40616" xr:uid="{00000000-0005-0000-0000-0000D89E0000}"/>
    <cellStyle name="常规 5 3 3 3 3 3 4" xfId="25755" xr:uid="{00000000-0005-0000-0000-0000CB640000}"/>
    <cellStyle name="常规 5 3 3 3 3 4" xfId="40617" xr:uid="{00000000-0005-0000-0000-0000D99E0000}"/>
    <cellStyle name="常规 5 3 3 3 3 4 2" xfId="40618" xr:uid="{00000000-0005-0000-0000-0000DA9E0000}"/>
    <cellStyle name="常规 5 3 3 3 3 4 2 2" xfId="40619" xr:uid="{00000000-0005-0000-0000-0000DB9E0000}"/>
    <cellStyle name="常规 5 3 3 3 3 4 3" xfId="40620" xr:uid="{00000000-0005-0000-0000-0000DC9E0000}"/>
    <cellStyle name="常规 5 3 3 3 3 5" xfId="40621" xr:uid="{00000000-0005-0000-0000-0000DD9E0000}"/>
    <cellStyle name="常规 5 3 3 3 3 5 2" xfId="40622" xr:uid="{00000000-0005-0000-0000-0000DE9E0000}"/>
    <cellStyle name="常规 5 3 3 3 3 5 3" xfId="40623" xr:uid="{00000000-0005-0000-0000-0000DF9E0000}"/>
    <cellStyle name="常规 5 3 3 3 3 6" xfId="40624" xr:uid="{00000000-0005-0000-0000-0000E09E0000}"/>
    <cellStyle name="常规 5 3 3 3 3 6 2" xfId="40625" xr:uid="{00000000-0005-0000-0000-0000E19E0000}"/>
    <cellStyle name="常规 5 3 3 3 3 7" xfId="40626" xr:uid="{00000000-0005-0000-0000-0000E29E0000}"/>
    <cellStyle name="常规 5 3 3 3 4" xfId="40627" xr:uid="{00000000-0005-0000-0000-0000E39E0000}"/>
    <cellStyle name="常规 5 3 3 3 5" xfId="40628" xr:uid="{00000000-0005-0000-0000-0000E49E0000}"/>
    <cellStyle name="常规 5 3 3 3 6" xfId="40629" xr:uid="{00000000-0005-0000-0000-0000E59E0000}"/>
    <cellStyle name="常规 5 3 3 4" xfId="40630" xr:uid="{00000000-0005-0000-0000-0000E69E0000}"/>
    <cellStyle name="常规 5 3 3 4 2" xfId="40631" xr:uid="{00000000-0005-0000-0000-0000E79E0000}"/>
    <cellStyle name="常规 5 3 3 4 2 2" xfId="40632" xr:uid="{00000000-0005-0000-0000-0000E89E0000}"/>
    <cellStyle name="常规 5 3 3 4 2 2 2" xfId="40633" xr:uid="{00000000-0005-0000-0000-0000E99E0000}"/>
    <cellStyle name="常规 5 3 3 4 2 3" xfId="40634" xr:uid="{00000000-0005-0000-0000-0000EA9E0000}"/>
    <cellStyle name="常规 5 3 3 4 2 3 2" xfId="40635" xr:uid="{00000000-0005-0000-0000-0000EB9E0000}"/>
    <cellStyle name="常规 5 3 3 4 2 4" xfId="40636" xr:uid="{00000000-0005-0000-0000-0000EC9E0000}"/>
    <cellStyle name="常规 5 3 3 4 3" xfId="40637" xr:uid="{00000000-0005-0000-0000-0000ED9E0000}"/>
    <cellStyle name="常规 5 3 3 4 3 2" xfId="40638" xr:uid="{00000000-0005-0000-0000-0000EE9E0000}"/>
    <cellStyle name="常规 5 3 3 4 3 3" xfId="40639" xr:uid="{00000000-0005-0000-0000-0000EF9E0000}"/>
    <cellStyle name="常规 5 3 3 4 4" xfId="40640" xr:uid="{00000000-0005-0000-0000-0000F09E0000}"/>
    <cellStyle name="常规 5 3 3 4 5" xfId="40641" xr:uid="{00000000-0005-0000-0000-0000F19E0000}"/>
    <cellStyle name="常规 5 3 3 4 6" xfId="40642" xr:uid="{00000000-0005-0000-0000-0000F29E0000}"/>
    <cellStyle name="常规 5 3 3 5" xfId="40643" xr:uid="{00000000-0005-0000-0000-0000F39E0000}"/>
    <cellStyle name="常规 5 3 3 5 2" xfId="40644" xr:uid="{00000000-0005-0000-0000-0000F49E0000}"/>
    <cellStyle name="常规 5 3 3 5 2 2" xfId="40645" xr:uid="{00000000-0005-0000-0000-0000F59E0000}"/>
    <cellStyle name="常规 5 3 3 5 2 2 2" xfId="40646" xr:uid="{00000000-0005-0000-0000-0000F69E0000}"/>
    <cellStyle name="常规 5 3 3 5 2 3" xfId="40647" xr:uid="{00000000-0005-0000-0000-0000F79E0000}"/>
    <cellStyle name="常规 5 3 3 5 2 4" xfId="40648" xr:uid="{00000000-0005-0000-0000-0000F89E0000}"/>
    <cellStyle name="常规 5 3 3 5 3" xfId="40649" xr:uid="{00000000-0005-0000-0000-0000F99E0000}"/>
    <cellStyle name="常规 5 3 3 5 3 2" xfId="40650" xr:uid="{00000000-0005-0000-0000-0000FA9E0000}"/>
    <cellStyle name="常规 5 3 3 5 3 2 2" xfId="40651" xr:uid="{00000000-0005-0000-0000-0000FB9E0000}"/>
    <cellStyle name="常规 5 3 3 5 3 3" xfId="40652" xr:uid="{00000000-0005-0000-0000-0000FC9E0000}"/>
    <cellStyle name="常规 5 3 3 5 3 4" xfId="40653" xr:uid="{00000000-0005-0000-0000-0000FD9E0000}"/>
    <cellStyle name="常规 5 3 3 5 4" xfId="40654" xr:uid="{00000000-0005-0000-0000-0000FE9E0000}"/>
    <cellStyle name="常规 5 3 3 5 4 2" xfId="40655" xr:uid="{00000000-0005-0000-0000-0000FF9E0000}"/>
    <cellStyle name="常规 5 3 3 5 5" xfId="40656" xr:uid="{00000000-0005-0000-0000-0000009F0000}"/>
    <cellStyle name="常规 5 3 3 5 6" xfId="10226" xr:uid="{00000000-0005-0000-0000-000022280000}"/>
    <cellStyle name="常规 5 3 3 6" xfId="40657" xr:uid="{00000000-0005-0000-0000-0000019F0000}"/>
    <cellStyle name="常规 5 3 3 6 2" xfId="40658" xr:uid="{00000000-0005-0000-0000-0000029F0000}"/>
    <cellStyle name="常规 5 3 3 6 2 2" xfId="40659" xr:uid="{00000000-0005-0000-0000-0000039F0000}"/>
    <cellStyle name="常规 5 3 3 6 2 2 2" xfId="40660" xr:uid="{00000000-0005-0000-0000-0000049F0000}"/>
    <cellStyle name="常规 5 3 3 6 2 3" xfId="40661" xr:uid="{00000000-0005-0000-0000-0000059F0000}"/>
    <cellStyle name="常规 5 3 3 6 2 4" xfId="40662" xr:uid="{00000000-0005-0000-0000-0000069F0000}"/>
    <cellStyle name="常规 5 3 3 6 3" xfId="14840" xr:uid="{00000000-0005-0000-0000-0000283A0000}"/>
    <cellStyle name="常规 5 3 3 6 3 2" xfId="40663" xr:uid="{00000000-0005-0000-0000-0000079F0000}"/>
    <cellStyle name="常规 5 3 3 6 3 3" xfId="40664" xr:uid="{00000000-0005-0000-0000-0000089F0000}"/>
    <cellStyle name="常规 5 3 3 6 4" xfId="14842" xr:uid="{00000000-0005-0000-0000-00002A3A0000}"/>
    <cellStyle name="常规 5 3 3 6 4 2" xfId="40665" xr:uid="{00000000-0005-0000-0000-0000099F0000}"/>
    <cellStyle name="常规 5 3 3 6 5" xfId="40666" xr:uid="{00000000-0005-0000-0000-00000A9F0000}"/>
    <cellStyle name="常规 5 3 3 6 6" xfId="40667" xr:uid="{00000000-0005-0000-0000-00000B9F0000}"/>
    <cellStyle name="常规 5 3 3 7" xfId="40668" xr:uid="{00000000-0005-0000-0000-00000C9F0000}"/>
    <cellStyle name="常规 5 3 3 7 2" xfId="40669" xr:uid="{00000000-0005-0000-0000-00000D9F0000}"/>
    <cellStyle name="常规 5 3 3 7 2 2" xfId="40670" xr:uid="{00000000-0005-0000-0000-00000E9F0000}"/>
    <cellStyle name="常规 5 3 3 7 2 3" xfId="40671" xr:uid="{00000000-0005-0000-0000-00000F9F0000}"/>
    <cellStyle name="常规 5 3 3 7 3" xfId="40672" xr:uid="{00000000-0005-0000-0000-0000109F0000}"/>
    <cellStyle name="常规 5 3 3 7 3 2" xfId="40673" xr:uid="{00000000-0005-0000-0000-0000119F0000}"/>
    <cellStyle name="常规 5 3 3 7 4" xfId="40674" xr:uid="{00000000-0005-0000-0000-0000129F0000}"/>
    <cellStyle name="常规 5 3 3 7 5" xfId="40675" xr:uid="{00000000-0005-0000-0000-0000139F0000}"/>
    <cellStyle name="常规 5 3 3 8" xfId="40676" xr:uid="{00000000-0005-0000-0000-0000149F0000}"/>
    <cellStyle name="常规 5 3 3 8 2" xfId="40677" xr:uid="{00000000-0005-0000-0000-0000159F0000}"/>
    <cellStyle name="常规 5 3 3 8 2 2" xfId="40678" xr:uid="{00000000-0005-0000-0000-0000169F0000}"/>
    <cellStyle name="常规 5 3 3 8 2 3" xfId="40679" xr:uid="{00000000-0005-0000-0000-0000179F0000}"/>
    <cellStyle name="常规 5 3 3 8 3" xfId="40680" xr:uid="{00000000-0005-0000-0000-0000189F0000}"/>
    <cellStyle name="常规 5 3 3 8 3 2" xfId="15886" xr:uid="{00000000-0005-0000-0000-00003E3E0000}"/>
    <cellStyle name="常规 5 3 3 8 4" xfId="40681" xr:uid="{00000000-0005-0000-0000-0000199F0000}"/>
    <cellStyle name="常规 5 3 3 8 5" xfId="40682" xr:uid="{00000000-0005-0000-0000-00001A9F0000}"/>
    <cellStyle name="常规 5 3 3 9" xfId="34214" xr:uid="{00000000-0005-0000-0000-0000D6850000}"/>
    <cellStyle name="常规 5 3 3 9 2" xfId="34216" xr:uid="{00000000-0005-0000-0000-0000D8850000}"/>
    <cellStyle name="常规 5 3 3 9 3" xfId="26417" xr:uid="{00000000-0005-0000-0000-000061670000}"/>
    <cellStyle name="常规 5 3 4" xfId="16765" xr:uid="{00000000-0005-0000-0000-0000AD410000}"/>
    <cellStyle name="常规 5 3 4 2" xfId="40683" xr:uid="{00000000-0005-0000-0000-00001B9F0000}"/>
    <cellStyle name="常规 5 3 4 2 2" xfId="40684" xr:uid="{00000000-0005-0000-0000-00001C9F0000}"/>
    <cellStyle name="常规 5 3 4 2 2 2" xfId="40685" xr:uid="{00000000-0005-0000-0000-00001D9F0000}"/>
    <cellStyle name="常规 5 3 4 2 2 2 2" xfId="40686" xr:uid="{00000000-0005-0000-0000-00001E9F0000}"/>
    <cellStyle name="常规 5 3 4 2 2 2 3" xfId="40687" xr:uid="{00000000-0005-0000-0000-00001F9F0000}"/>
    <cellStyle name="常规 5 3 4 2 2 3" xfId="40688" xr:uid="{00000000-0005-0000-0000-0000209F0000}"/>
    <cellStyle name="常规 5 3 4 2 2 4" xfId="40689" xr:uid="{00000000-0005-0000-0000-0000219F0000}"/>
    <cellStyle name="常规 5 3 4 2 2 5" xfId="40690" xr:uid="{00000000-0005-0000-0000-0000229F0000}"/>
    <cellStyle name="常规 5 3 4 2 3" xfId="40691" xr:uid="{00000000-0005-0000-0000-0000239F0000}"/>
    <cellStyle name="常规 5 3 4 2 3 2" xfId="40692" xr:uid="{00000000-0005-0000-0000-0000249F0000}"/>
    <cellStyle name="常规 5 3 4 2 3 2 2" xfId="40693" xr:uid="{00000000-0005-0000-0000-0000259F0000}"/>
    <cellStyle name="常规 5 3 4 2 3 3" xfId="40694" xr:uid="{00000000-0005-0000-0000-0000269F0000}"/>
    <cellStyle name="常规 5 3 4 2 3 4" xfId="40695" xr:uid="{00000000-0005-0000-0000-0000279F0000}"/>
    <cellStyle name="常规 5 3 4 2 4" xfId="40696" xr:uid="{00000000-0005-0000-0000-0000289F0000}"/>
    <cellStyle name="常规 5 3 4 2 4 2" xfId="40697" xr:uid="{00000000-0005-0000-0000-0000299F0000}"/>
    <cellStyle name="常规 5 3 4 2 5" xfId="40698" xr:uid="{00000000-0005-0000-0000-00002A9F0000}"/>
    <cellStyle name="常规 5 3 4 3" xfId="40699" xr:uid="{00000000-0005-0000-0000-00002B9F0000}"/>
    <cellStyle name="常规 5 3 4 3 2" xfId="40700" xr:uid="{00000000-0005-0000-0000-00002C9F0000}"/>
    <cellStyle name="常规 5 3 4 3 3" xfId="40701" xr:uid="{00000000-0005-0000-0000-00002D9F0000}"/>
    <cellStyle name="常规 5 3 4 4" xfId="40702" xr:uid="{00000000-0005-0000-0000-00002E9F0000}"/>
    <cellStyle name="常规 5 3 4 5" xfId="40703" xr:uid="{00000000-0005-0000-0000-00002F9F0000}"/>
    <cellStyle name="常规 5 3 4 5 2" xfId="40704" xr:uid="{00000000-0005-0000-0000-0000309F0000}"/>
    <cellStyle name="常规 5 3 4 5 2 2" xfId="37864" xr:uid="{00000000-0005-0000-0000-000018940000}"/>
    <cellStyle name="常规 5 3 4 5 3" xfId="40705" xr:uid="{00000000-0005-0000-0000-0000319F0000}"/>
    <cellStyle name="常规 5 3 4 6" xfId="40706" xr:uid="{00000000-0005-0000-0000-0000329F0000}"/>
    <cellStyle name="常规 5 3 4 6 2" xfId="40707" xr:uid="{00000000-0005-0000-0000-0000339F0000}"/>
    <cellStyle name="常规 5 3 5" xfId="16769" xr:uid="{00000000-0005-0000-0000-0000B1410000}"/>
    <cellStyle name="常规 5 3 5 2" xfId="40708" xr:uid="{00000000-0005-0000-0000-0000349F0000}"/>
    <cellStyle name="常规 5 3 5 2 2" xfId="40709" xr:uid="{00000000-0005-0000-0000-0000359F0000}"/>
    <cellStyle name="常规 5 3 5 2 2 2" xfId="40710" xr:uid="{00000000-0005-0000-0000-0000369F0000}"/>
    <cellStyle name="常规 5 3 5 2 2 3" xfId="40711" xr:uid="{00000000-0005-0000-0000-0000379F0000}"/>
    <cellStyle name="常规 5 3 5 2 3" xfId="40712" xr:uid="{00000000-0005-0000-0000-0000389F0000}"/>
    <cellStyle name="常规 5 3 5 2 3 2" xfId="40713" xr:uid="{00000000-0005-0000-0000-0000399F0000}"/>
    <cellStyle name="常规 5 3 5 2 3 2 2" xfId="40714" xr:uid="{00000000-0005-0000-0000-00003A9F0000}"/>
    <cellStyle name="常规 5 3 5 2 3 3" xfId="40715" xr:uid="{00000000-0005-0000-0000-00003B9F0000}"/>
    <cellStyle name="常规 5 3 5 2 3 4" xfId="40716" xr:uid="{00000000-0005-0000-0000-00003C9F0000}"/>
    <cellStyle name="常规 5 3 5 2 4" xfId="40717" xr:uid="{00000000-0005-0000-0000-00003D9F0000}"/>
    <cellStyle name="常规 5 3 5 3" xfId="40718" xr:uid="{00000000-0005-0000-0000-00003E9F0000}"/>
    <cellStyle name="常规 5 3 5 3 2" xfId="40719" xr:uid="{00000000-0005-0000-0000-00003F9F0000}"/>
    <cellStyle name="常规 5 3 5 4" xfId="40720" xr:uid="{00000000-0005-0000-0000-0000409F0000}"/>
    <cellStyle name="常规 5 3 5 4 2" xfId="40721" xr:uid="{00000000-0005-0000-0000-0000419F0000}"/>
    <cellStyle name="常规 5 3 5 4 2 2" xfId="40722" xr:uid="{00000000-0005-0000-0000-0000429F0000}"/>
    <cellStyle name="常规 5 3 5 4 3" xfId="40723" xr:uid="{00000000-0005-0000-0000-0000439F0000}"/>
    <cellStyle name="常规 5 3 5 5" xfId="40724" xr:uid="{00000000-0005-0000-0000-0000449F0000}"/>
    <cellStyle name="常规 5 3 5 6" xfId="40725" xr:uid="{00000000-0005-0000-0000-0000459F0000}"/>
    <cellStyle name="常规 5 3 5 6 2" xfId="40726" xr:uid="{00000000-0005-0000-0000-0000469F0000}"/>
    <cellStyle name="常规 5 3 6" xfId="40727" xr:uid="{00000000-0005-0000-0000-0000479F0000}"/>
    <cellStyle name="常规 5 3 6 2" xfId="40728" xr:uid="{00000000-0005-0000-0000-0000489F0000}"/>
    <cellStyle name="常规 5 3 6 2 2" xfId="40729" xr:uid="{00000000-0005-0000-0000-0000499F0000}"/>
    <cellStyle name="常规 5 3 6 2 2 2" xfId="40730" xr:uid="{00000000-0005-0000-0000-00004A9F0000}"/>
    <cellStyle name="常规 5 3 6 2 2 2 2" xfId="40731" xr:uid="{00000000-0005-0000-0000-00004B9F0000}"/>
    <cellStyle name="常规 5 3 6 2 2 2 2 2" xfId="38807" xr:uid="{00000000-0005-0000-0000-0000C7970000}"/>
    <cellStyle name="常规 5 3 6 2 2 2 2 3" xfId="38824" xr:uid="{00000000-0005-0000-0000-0000D8970000}"/>
    <cellStyle name="常规 5 3 6 2 2 2 3" xfId="25724" xr:uid="{00000000-0005-0000-0000-0000AC640000}"/>
    <cellStyle name="常规 5 3 6 2 2 2 4" xfId="25727" xr:uid="{00000000-0005-0000-0000-0000AF640000}"/>
    <cellStyle name="常规 5 3 6 2 2 3" xfId="40732" xr:uid="{00000000-0005-0000-0000-00004C9F0000}"/>
    <cellStyle name="常规 5 3 6 2 2 3 2" xfId="40733" xr:uid="{00000000-0005-0000-0000-00004D9F0000}"/>
    <cellStyle name="常规 5 3 6 2 2 3 2 2" xfId="40734" xr:uid="{00000000-0005-0000-0000-00004E9F0000}"/>
    <cellStyle name="常规 5 3 6 2 2 3 2 3" xfId="40736" xr:uid="{00000000-0005-0000-0000-0000509F0000}"/>
    <cellStyle name="常规 5 3 6 2 2 3 3" xfId="25748" xr:uid="{00000000-0005-0000-0000-0000C4640000}"/>
    <cellStyle name="常规 5 3 6 2 2 3 4" xfId="40737" xr:uid="{00000000-0005-0000-0000-0000519F0000}"/>
    <cellStyle name="常规 5 3 6 2 2 4" xfId="40738" xr:uid="{00000000-0005-0000-0000-0000529F0000}"/>
    <cellStyle name="常规 5 3 6 2 2 4 2" xfId="40739" xr:uid="{00000000-0005-0000-0000-0000539F0000}"/>
    <cellStyle name="常规 5 3 6 2 2 4 2 2" xfId="40740" xr:uid="{00000000-0005-0000-0000-0000549F0000}"/>
    <cellStyle name="常规 5 3 6 2 2 4 3" xfId="40741" xr:uid="{00000000-0005-0000-0000-0000559F0000}"/>
    <cellStyle name="常规 5 3 6 2 2 5" xfId="40742" xr:uid="{00000000-0005-0000-0000-0000569F0000}"/>
    <cellStyle name="常规 5 3 6 2 2 5 2" xfId="40743" xr:uid="{00000000-0005-0000-0000-0000579F0000}"/>
    <cellStyle name="常规 5 3 6 2 2 6" xfId="40744" xr:uid="{00000000-0005-0000-0000-0000589F0000}"/>
    <cellStyle name="常规 5 3 6 2 2 7" xfId="24612" xr:uid="{00000000-0005-0000-0000-000054600000}"/>
    <cellStyle name="常规 5 3 6 2 3" xfId="40745" xr:uid="{00000000-0005-0000-0000-0000599F0000}"/>
    <cellStyle name="常规 5 3 6 2 4" xfId="40746" xr:uid="{00000000-0005-0000-0000-00005A9F0000}"/>
    <cellStyle name="常规 5 3 6 3" xfId="40747" xr:uid="{00000000-0005-0000-0000-00005B9F0000}"/>
    <cellStyle name="常规 5 3 6 3 2" xfId="40748" xr:uid="{00000000-0005-0000-0000-00005C9F0000}"/>
    <cellStyle name="常规 5 3 6 3 2 2" xfId="40749" xr:uid="{00000000-0005-0000-0000-00005D9F0000}"/>
    <cellStyle name="常规 5 3 6 3 2 2 2" xfId="40750" xr:uid="{00000000-0005-0000-0000-00005E9F0000}"/>
    <cellStyle name="常规 5 3 6 3 2 2 3" xfId="40751" xr:uid="{00000000-0005-0000-0000-00005F9F0000}"/>
    <cellStyle name="常规 5 3 6 3 2 3" xfId="40752" xr:uid="{00000000-0005-0000-0000-0000609F0000}"/>
    <cellStyle name="常规 5 3 6 3 2 4" xfId="40753" xr:uid="{00000000-0005-0000-0000-0000619F0000}"/>
    <cellStyle name="常规 5 3 6 3 3" xfId="40754" xr:uid="{00000000-0005-0000-0000-0000629F0000}"/>
    <cellStyle name="常规 5 3 6 3 3 2" xfId="40755" xr:uid="{00000000-0005-0000-0000-0000639F0000}"/>
    <cellStyle name="常规 5 3 6 3 3 2 2" xfId="40756" xr:uid="{00000000-0005-0000-0000-0000649F0000}"/>
    <cellStyle name="常规 5 3 6 3 3 2 3" xfId="40757" xr:uid="{00000000-0005-0000-0000-0000659F0000}"/>
    <cellStyle name="常规 5 3 6 3 3 3" xfId="40758" xr:uid="{00000000-0005-0000-0000-0000669F0000}"/>
    <cellStyle name="常规 5 3 6 3 3 4" xfId="40759" xr:uid="{00000000-0005-0000-0000-0000679F0000}"/>
    <cellStyle name="常规 5 3 6 3 4" xfId="40760" xr:uid="{00000000-0005-0000-0000-0000689F0000}"/>
    <cellStyle name="常规 5 3 6 3 4 2" xfId="40761" xr:uid="{00000000-0005-0000-0000-0000699F0000}"/>
    <cellStyle name="常规 5 3 6 3 4 2 2" xfId="40762" xr:uid="{00000000-0005-0000-0000-00006A9F0000}"/>
    <cellStyle name="常规 5 3 6 3 4 3" xfId="40763" xr:uid="{00000000-0005-0000-0000-00006B9F0000}"/>
    <cellStyle name="常规 5 3 6 3 5" xfId="40764" xr:uid="{00000000-0005-0000-0000-00006C9F0000}"/>
    <cellStyle name="常规 5 3 6 3 6" xfId="40765" xr:uid="{00000000-0005-0000-0000-00006D9F0000}"/>
    <cellStyle name="常规 5 3 6 4" xfId="40766" xr:uid="{00000000-0005-0000-0000-00006E9F0000}"/>
    <cellStyle name="常规 5 3 6 4 2" xfId="40767" xr:uid="{00000000-0005-0000-0000-00006F9F0000}"/>
    <cellStyle name="常规 5 3 6 4 2 2" xfId="40768" xr:uid="{00000000-0005-0000-0000-0000709F0000}"/>
    <cellStyle name="常规 5 3 6 4 3" xfId="40769" xr:uid="{00000000-0005-0000-0000-0000719F0000}"/>
    <cellStyle name="常规 5 3 6 5" xfId="40770" xr:uid="{00000000-0005-0000-0000-0000729F0000}"/>
    <cellStyle name="常规 5 3 6 5 2" xfId="40771" xr:uid="{00000000-0005-0000-0000-0000739F0000}"/>
    <cellStyle name="常规 5 3 7" xfId="40772" xr:uid="{00000000-0005-0000-0000-0000749F0000}"/>
    <cellStyle name="常规 5 3 7 2" xfId="35967" xr:uid="{00000000-0005-0000-0000-0000AF8C0000}"/>
    <cellStyle name="常规 5 3 7 2 2" xfId="40773" xr:uid="{00000000-0005-0000-0000-0000759F0000}"/>
    <cellStyle name="常规 5 3 7 2 2 2" xfId="40774" xr:uid="{00000000-0005-0000-0000-0000769F0000}"/>
    <cellStyle name="常规 5 3 7 2 2 2 2" xfId="40775" xr:uid="{00000000-0005-0000-0000-0000779F0000}"/>
    <cellStyle name="常规 5 3 7 2 2 2 3" xfId="40776" xr:uid="{00000000-0005-0000-0000-0000789F0000}"/>
    <cellStyle name="常规 5 3 7 2 2 3" xfId="40777" xr:uid="{00000000-0005-0000-0000-0000799F0000}"/>
    <cellStyle name="常规 5 3 7 2 2 4" xfId="40778" xr:uid="{00000000-0005-0000-0000-00007A9F0000}"/>
    <cellStyle name="常规 5 3 7 2 3" xfId="40779" xr:uid="{00000000-0005-0000-0000-00007B9F0000}"/>
    <cellStyle name="常规 5 3 7 2 3 2" xfId="40780" xr:uid="{00000000-0005-0000-0000-00007C9F0000}"/>
    <cellStyle name="常规 5 3 7 2 3 2 2" xfId="40781" xr:uid="{00000000-0005-0000-0000-00007D9F0000}"/>
    <cellStyle name="常规 5 3 7 2 3 2 3" xfId="40782" xr:uid="{00000000-0005-0000-0000-00007E9F0000}"/>
    <cellStyle name="常规 5 3 7 2 3 3" xfId="40783" xr:uid="{00000000-0005-0000-0000-00007F9F0000}"/>
    <cellStyle name="常规 5 3 7 2 3 4" xfId="40784" xr:uid="{00000000-0005-0000-0000-0000809F0000}"/>
    <cellStyle name="常规 5 3 7 2 4" xfId="40785" xr:uid="{00000000-0005-0000-0000-0000819F0000}"/>
    <cellStyle name="常规 5 3 7 2 4 2" xfId="40786" xr:uid="{00000000-0005-0000-0000-0000829F0000}"/>
    <cellStyle name="常规 5 3 7 2 4 2 2" xfId="40787" xr:uid="{00000000-0005-0000-0000-0000839F0000}"/>
    <cellStyle name="常规 5 3 7 2 4 3" xfId="40788" xr:uid="{00000000-0005-0000-0000-0000849F0000}"/>
    <cellStyle name="常规 5 3 7 2 5" xfId="40789" xr:uid="{00000000-0005-0000-0000-0000859F0000}"/>
    <cellStyle name="常规 5 3 7 2 5 2" xfId="40790" xr:uid="{00000000-0005-0000-0000-0000869F0000}"/>
    <cellStyle name="常规 5 3 7 2 6" xfId="40791" xr:uid="{00000000-0005-0000-0000-0000879F0000}"/>
    <cellStyle name="常规 5 3 7 2 7" xfId="40792" xr:uid="{00000000-0005-0000-0000-0000889F0000}"/>
    <cellStyle name="常规 5 3 7 3" xfId="40793" xr:uid="{00000000-0005-0000-0000-0000899F0000}"/>
    <cellStyle name="常规 5 3 7 3 2" xfId="40794" xr:uid="{00000000-0005-0000-0000-00008A9F0000}"/>
    <cellStyle name="常规 5 3 7 3 2 2" xfId="40795" xr:uid="{00000000-0005-0000-0000-00008B9F0000}"/>
    <cellStyle name="常规 5 3 7 3 2 2 2" xfId="40796" xr:uid="{00000000-0005-0000-0000-00008C9F0000}"/>
    <cellStyle name="常规 5 3 7 3 2 2 3" xfId="40797" xr:uid="{00000000-0005-0000-0000-00008D9F0000}"/>
    <cellStyle name="常规 5 3 7 3 2 3" xfId="40798" xr:uid="{00000000-0005-0000-0000-00008E9F0000}"/>
    <cellStyle name="常规 5 3 7 3 2 4" xfId="40799" xr:uid="{00000000-0005-0000-0000-00008F9F0000}"/>
    <cellStyle name="常规 5 3 7 3 3" xfId="40800" xr:uid="{00000000-0005-0000-0000-0000909F0000}"/>
    <cellStyle name="常规 5 3 7 3 3 2" xfId="40801" xr:uid="{00000000-0005-0000-0000-0000919F0000}"/>
    <cellStyle name="常规 5 3 7 3 3 2 2" xfId="40802" xr:uid="{00000000-0005-0000-0000-0000929F0000}"/>
    <cellStyle name="常规 5 3 7 3 3 2 3" xfId="40803" xr:uid="{00000000-0005-0000-0000-0000939F0000}"/>
    <cellStyle name="常规 5 3 7 3 3 3" xfId="40804" xr:uid="{00000000-0005-0000-0000-0000949F0000}"/>
    <cellStyle name="常规 5 3 7 3 3 4" xfId="40805" xr:uid="{00000000-0005-0000-0000-0000959F0000}"/>
    <cellStyle name="常规 5 3 7 3 4" xfId="40806" xr:uid="{00000000-0005-0000-0000-0000969F0000}"/>
    <cellStyle name="常规 5 3 7 3 4 2" xfId="40807" xr:uid="{00000000-0005-0000-0000-0000979F0000}"/>
    <cellStyle name="常规 5 3 7 3 4 2 2" xfId="40808" xr:uid="{00000000-0005-0000-0000-0000989F0000}"/>
    <cellStyle name="常规 5 3 7 3 4 3" xfId="40809" xr:uid="{00000000-0005-0000-0000-0000999F0000}"/>
    <cellStyle name="常规 5 3 7 3 5" xfId="40810" xr:uid="{00000000-0005-0000-0000-00009A9F0000}"/>
    <cellStyle name="常规 5 3 7 3 5 2" xfId="40811" xr:uid="{00000000-0005-0000-0000-00009B9F0000}"/>
    <cellStyle name="常规 5 3 7 3 6" xfId="40812" xr:uid="{00000000-0005-0000-0000-00009C9F0000}"/>
    <cellStyle name="常规 5 3 7 4" xfId="40813" xr:uid="{00000000-0005-0000-0000-00009D9F0000}"/>
    <cellStyle name="常规 5 3 7 5" xfId="36596" xr:uid="{00000000-0005-0000-0000-0000248F0000}"/>
    <cellStyle name="常规 5 3 8" xfId="40814" xr:uid="{00000000-0005-0000-0000-00009E9F0000}"/>
    <cellStyle name="常规 5 3 8 2" xfId="40815" xr:uid="{00000000-0005-0000-0000-00009F9F0000}"/>
    <cellStyle name="常规 5 3 9" xfId="40816" xr:uid="{00000000-0005-0000-0000-0000A09F0000}"/>
    <cellStyle name="常规 5 3 9 2" xfId="40817" xr:uid="{00000000-0005-0000-0000-0000A19F0000}"/>
    <cellStyle name="常规 5 3 9 2 2" xfId="40818" xr:uid="{00000000-0005-0000-0000-0000A29F0000}"/>
    <cellStyle name="常规 5 3 9 2 2 2" xfId="40819" xr:uid="{00000000-0005-0000-0000-0000A39F0000}"/>
    <cellStyle name="常规 5 3 9 2 2 2 2" xfId="40820" xr:uid="{00000000-0005-0000-0000-0000A49F0000}"/>
    <cellStyle name="常规 5 3 9 2 2 3" xfId="40821" xr:uid="{00000000-0005-0000-0000-0000A59F0000}"/>
    <cellStyle name="常规 5 3 9 2 3" xfId="17974" xr:uid="{00000000-0005-0000-0000-000066460000}"/>
    <cellStyle name="常规 5 3 9 2 3 2" xfId="40822" xr:uid="{00000000-0005-0000-0000-0000A69F0000}"/>
    <cellStyle name="常规 5 3 9 2 4" xfId="17976" xr:uid="{00000000-0005-0000-0000-000068460000}"/>
    <cellStyle name="常规 5 3 9 3" xfId="40823" xr:uid="{00000000-0005-0000-0000-0000A79F0000}"/>
    <cellStyle name="常规 5 3 9 3 2" xfId="40824" xr:uid="{00000000-0005-0000-0000-0000A89F0000}"/>
    <cellStyle name="常规 5 3 9 3 2 2" xfId="40825" xr:uid="{00000000-0005-0000-0000-0000A99F0000}"/>
    <cellStyle name="常规 5 3 9 3 2 3" xfId="40826" xr:uid="{00000000-0005-0000-0000-0000AA9F0000}"/>
    <cellStyle name="常规 5 3 9 3 3" xfId="17981" xr:uid="{00000000-0005-0000-0000-00006D460000}"/>
    <cellStyle name="常规 5 3 9 3 4" xfId="17983" xr:uid="{00000000-0005-0000-0000-00006F460000}"/>
    <cellStyle name="常规 5 3 9 4" xfId="40827" xr:uid="{00000000-0005-0000-0000-0000AB9F0000}"/>
    <cellStyle name="常规 5 3 9 4 2" xfId="40828" xr:uid="{00000000-0005-0000-0000-0000AC9F0000}"/>
    <cellStyle name="常规 5 3 9 4 2 2" xfId="12477" xr:uid="{00000000-0005-0000-0000-0000ED300000}"/>
    <cellStyle name="常规 5 3 9 4 3" xfId="40829" xr:uid="{00000000-0005-0000-0000-0000AD9F0000}"/>
    <cellStyle name="常规 5 3 9 5" xfId="40830" xr:uid="{00000000-0005-0000-0000-0000AE9F0000}"/>
    <cellStyle name="常规 5 3 9 5 2" xfId="40831" xr:uid="{00000000-0005-0000-0000-0000AF9F0000}"/>
    <cellStyle name="常规 5 3 9 6" xfId="40832" xr:uid="{00000000-0005-0000-0000-0000B09F0000}"/>
    <cellStyle name="常规 5 4" xfId="40833" xr:uid="{00000000-0005-0000-0000-0000B19F0000}"/>
    <cellStyle name="常规 5 4 2" xfId="20240" xr:uid="{00000000-0005-0000-0000-0000404F0000}"/>
    <cellStyle name="常规 5 4 2 10" xfId="40834" xr:uid="{00000000-0005-0000-0000-0000B29F0000}"/>
    <cellStyle name="常规 5 4 2 10 2" xfId="40835" xr:uid="{00000000-0005-0000-0000-0000B39F0000}"/>
    <cellStyle name="常规 5 4 2 11" xfId="40836" xr:uid="{00000000-0005-0000-0000-0000B49F0000}"/>
    <cellStyle name="常规 5 4 2 11 2" xfId="40837" xr:uid="{00000000-0005-0000-0000-0000B59F0000}"/>
    <cellStyle name="常规 5 4 2 12" xfId="40838" xr:uid="{00000000-0005-0000-0000-0000B69F0000}"/>
    <cellStyle name="常规 5 4 2 12 2" xfId="40839" xr:uid="{00000000-0005-0000-0000-0000B79F0000}"/>
    <cellStyle name="常规 5 4 2 13" xfId="40840" xr:uid="{00000000-0005-0000-0000-0000B89F0000}"/>
    <cellStyle name="常规 5 4 2 13 2" xfId="40841" xr:uid="{00000000-0005-0000-0000-0000B99F0000}"/>
    <cellStyle name="常规 5 4 2 14" xfId="40842" xr:uid="{00000000-0005-0000-0000-0000BA9F0000}"/>
    <cellStyle name="常规 5 4 2 15" xfId="40843" xr:uid="{00000000-0005-0000-0000-0000BB9F0000}"/>
    <cellStyle name="常规 5 4 2 15 2" xfId="40844" xr:uid="{00000000-0005-0000-0000-0000BC9F0000}"/>
    <cellStyle name="常规 5 4 2 16" xfId="40845" xr:uid="{00000000-0005-0000-0000-0000BD9F0000}"/>
    <cellStyle name="常规 5 4 2 17" xfId="40846" xr:uid="{00000000-0005-0000-0000-0000BE9F0000}"/>
    <cellStyle name="常规 5 4 2 2" xfId="40847" xr:uid="{00000000-0005-0000-0000-0000BF9F0000}"/>
    <cellStyle name="常规 5 4 2 2 10" xfId="3654" xr:uid="{00000000-0005-0000-0000-0000760E0000}"/>
    <cellStyle name="常规 5 4 2 2 10 2" xfId="997" xr:uid="{00000000-0005-0000-0000-000015040000}"/>
    <cellStyle name="常规 5 4 2 2 11" xfId="3659" xr:uid="{00000000-0005-0000-0000-00007B0E0000}"/>
    <cellStyle name="常规 5 4 2 2 11 2" xfId="40848" xr:uid="{00000000-0005-0000-0000-0000C09F0000}"/>
    <cellStyle name="常规 5 4 2 2 12" xfId="3662" xr:uid="{00000000-0005-0000-0000-00007E0E0000}"/>
    <cellStyle name="常规 5 4 2 2 12 2" xfId="40849" xr:uid="{00000000-0005-0000-0000-0000C19F0000}"/>
    <cellStyle name="常规 5 4 2 2 13" xfId="40850" xr:uid="{00000000-0005-0000-0000-0000C29F0000}"/>
    <cellStyle name="常规 5 4 2 2 13 2" xfId="40851" xr:uid="{00000000-0005-0000-0000-0000C39F0000}"/>
    <cellStyle name="常规 5 4 2 2 14" xfId="40852" xr:uid="{00000000-0005-0000-0000-0000C49F0000}"/>
    <cellStyle name="常规 5 4 2 2 15" xfId="40853" xr:uid="{00000000-0005-0000-0000-0000C59F0000}"/>
    <cellStyle name="常规 5 4 2 2 16" xfId="40854" xr:uid="{00000000-0005-0000-0000-0000C69F0000}"/>
    <cellStyle name="常规 5 4 2 2 2" xfId="40855" xr:uid="{00000000-0005-0000-0000-0000C79F0000}"/>
    <cellStyle name="常规 5 4 2 2 2 2" xfId="40856" xr:uid="{00000000-0005-0000-0000-0000C89F0000}"/>
    <cellStyle name="常规 5 4 2 2 2 2 2" xfId="40857" xr:uid="{00000000-0005-0000-0000-0000C99F0000}"/>
    <cellStyle name="常规 5 4 2 2 2 2 2 2" xfId="40858" xr:uid="{00000000-0005-0000-0000-0000CA9F0000}"/>
    <cellStyle name="常规 5 4 2 2 2 2 2 2 2" xfId="40859" xr:uid="{00000000-0005-0000-0000-0000CB9F0000}"/>
    <cellStyle name="常规 5 4 2 2 2 2 2 2 3" xfId="40860" xr:uid="{00000000-0005-0000-0000-0000CC9F0000}"/>
    <cellStyle name="常规 5 4 2 2 2 2 2 3" xfId="40861" xr:uid="{00000000-0005-0000-0000-0000CD9F0000}"/>
    <cellStyle name="常规 5 4 2 2 2 2 2 4" xfId="40862" xr:uid="{00000000-0005-0000-0000-0000CE9F0000}"/>
    <cellStyle name="常规 5 4 2 2 2 2 3" xfId="40863" xr:uid="{00000000-0005-0000-0000-0000CF9F0000}"/>
    <cellStyle name="常规 5 4 2 2 2 2 3 2" xfId="40864" xr:uid="{00000000-0005-0000-0000-0000D09F0000}"/>
    <cellStyle name="常规 5 4 2 2 2 2 3 2 2" xfId="40865" xr:uid="{00000000-0005-0000-0000-0000D19F0000}"/>
    <cellStyle name="常规 5 4 2 2 2 2 3 2 3" xfId="40866" xr:uid="{00000000-0005-0000-0000-0000D29F0000}"/>
    <cellStyle name="常规 5 4 2 2 2 2 3 3" xfId="40867" xr:uid="{00000000-0005-0000-0000-0000D39F0000}"/>
    <cellStyle name="常规 5 4 2 2 2 2 3 4" xfId="40868" xr:uid="{00000000-0005-0000-0000-0000D49F0000}"/>
    <cellStyle name="常规 5 4 2 2 2 2 4" xfId="40869" xr:uid="{00000000-0005-0000-0000-0000D59F0000}"/>
    <cellStyle name="常规 5 4 2 2 2 2 4 2" xfId="40870" xr:uid="{00000000-0005-0000-0000-0000D69F0000}"/>
    <cellStyle name="常规 5 4 2 2 2 2 4 3" xfId="40871" xr:uid="{00000000-0005-0000-0000-0000D79F0000}"/>
    <cellStyle name="常规 5 4 2 2 2 2 5" xfId="40872" xr:uid="{00000000-0005-0000-0000-0000D89F0000}"/>
    <cellStyle name="常规 5 4 2 2 2 2 5 2" xfId="40873" xr:uid="{00000000-0005-0000-0000-0000D99F0000}"/>
    <cellStyle name="常规 5 4 2 2 2 2 6" xfId="40874" xr:uid="{00000000-0005-0000-0000-0000DA9F0000}"/>
    <cellStyle name="常规 5 4 2 2 2 3" xfId="40875" xr:uid="{00000000-0005-0000-0000-0000DB9F0000}"/>
    <cellStyle name="常规 5 4 2 2 2 3 2" xfId="40876" xr:uid="{00000000-0005-0000-0000-0000DC9F0000}"/>
    <cellStyle name="常规 5 4 2 2 2 3 3" xfId="40877" xr:uid="{00000000-0005-0000-0000-0000DD9F0000}"/>
    <cellStyle name="常规 5 4 2 2 2 4" xfId="40878" xr:uid="{00000000-0005-0000-0000-0000DE9F0000}"/>
    <cellStyle name="常规 5 4 2 2 2 4 2" xfId="40879" xr:uid="{00000000-0005-0000-0000-0000DF9F0000}"/>
    <cellStyle name="常规 5 4 2 2 2 4 3" xfId="40880" xr:uid="{00000000-0005-0000-0000-0000E09F0000}"/>
    <cellStyle name="常规 5 4 2 2 2 5" xfId="40881" xr:uid="{00000000-0005-0000-0000-0000E19F0000}"/>
    <cellStyle name="常规 5 4 2 2 2 5 2" xfId="40882" xr:uid="{00000000-0005-0000-0000-0000E29F0000}"/>
    <cellStyle name="常规 5 4 2 2 2 6" xfId="40883" xr:uid="{00000000-0005-0000-0000-0000E39F0000}"/>
    <cellStyle name="常规 5 4 2 2 2 7" xfId="40884" xr:uid="{00000000-0005-0000-0000-0000E49F0000}"/>
    <cellStyle name="常规 5 4 2 2 3" xfId="40885" xr:uid="{00000000-0005-0000-0000-0000E59F0000}"/>
    <cellStyle name="常规 5 4 2 2 3 2" xfId="40886" xr:uid="{00000000-0005-0000-0000-0000E69F0000}"/>
    <cellStyle name="常规 5 4 2 2 3 2 2" xfId="40887" xr:uid="{00000000-0005-0000-0000-0000E79F0000}"/>
    <cellStyle name="常规 5 4 2 2 3 2 2 2" xfId="40888" xr:uid="{00000000-0005-0000-0000-0000E89F0000}"/>
    <cellStyle name="常规 5 4 2 2 3 2 2 3" xfId="40889" xr:uid="{00000000-0005-0000-0000-0000E99F0000}"/>
    <cellStyle name="常规 5 4 2 2 3 2 3" xfId="40890" xr:uid="{00000000-0005-0000-0000-0000EA9F0000}"/>
    <cellStyle name="常规 5 4 2 2 3 2 3 2" xfId="40891" xr:uid="{00000000-0005-0000-0000-0000EB9F0000}"/>
    <cellStyle name="常规 5 4 2 2 3 2 4" xfId="40892" xr:uid="{00000000-0005-0000-0000-0000EC9F0000}"/>
    <cellStyle name="常规 5 4 2 2 3 3" xfId="40893" xr:uid="{00000000-0005-0000-0000-0000ED9F0000}"/>
    <cellStyle name="常规 5 4 2 2 3 3 2" xfId="40894" xr:uid="{00000000-0005-0000-0000-0000EE9F0000}"/>
    <cellStyle name="常规 5 4 2 2 3 3 2 2" xfId="40895" xr:uid="{00000000-0005-0000-0000-0000EF9F0000}"/>
    <cellStyle name="常规 5 4 2 2 3 3 2 3" xfId="40896" xr:uid="{00000000-0005-0000-0000-0000F09F0000}"/>
    <cellStyle name="常规 5 4 2 2 3 3 3" xfId="40897" xr:uid="{00000000-0005-0000-0000-0000F19F0000}"/>
    <cellStyle name="常规 5 4 2 2 3 3 3 2" xfId="40898" xr:uid="{00000000-0005-0000-0000-0000F29F0000}"/>
    <cellStyle name="常规 5 4 2 2 3 3 4" xfId="40899" xr:uid="{00000000-0005-0000-0000-0000F39F0000}"/>
    <cellStyle name="常规 5 4 2 2 3 4" xfId="40900" xr:uid="{00000000-0005-0000-0000-0000F49F0000}"/>
    <cellStyle name="常规 5 4 2 2 3 4 2" xfId="40901" xr:uid="{00000000-0005-0000-0000-0000F59F0000}"/>
    <cellStyle name="常规 5 4 2 2 3 4 3" xfId="40902" xr:uid="{00000000-0005-0000-0000-0000F69F0000}"/>
    <cellStyle name="常规 5 4 2 2 3 5" xfId="40903" xr:uid="{00000000-0005-0000-0000-0000F79F0000}"/>
    <cellStyle name="常规 5 4 2 2 3 5 2" xfId="40904" xr:uid="{00000000-0005-0000-0000-0000F89F0000}"/>
    <cellStyle name="常规 5 4 2 2 3 5 3" xfId="40905" xr:uid="{00000000-0005-0000-0000-0000F99F0000}"/>
    <cellStyle name="常规 5 4 2 2 3 6" xfId="40906" xr:uid="{00000000-0005-0000-0000-0000FA9F0000}"/>
    <cellStyle name="常规 5 4 2 2 3 7" xfId="40907" xr:uid="{00000000-0005-0000-0000-0000FB9F0000}"/>
    <cellStyle name="常规 5 4 2 2 4" xfId="40908" xr:uid="{00000000-0005-0000-0000-0000FC9F0000}"/>
    <cellStyle name="常规 5 4 2 2 4 2" xfId="40909" xr:uid="{00000000-0005-0000-0000-0000FD9F0000}"/>
    <cellStyle name="常规 5 4 2 2 4 2 2" xfId="40910" xr:uid="{00000000-0005-0000-0000-0000FE9F0000}"/>
    <cellStyle name="常规 5 4 2 2 4 2 3" xfId="40911" xr:uid="{00000000-0005-0000-0000-0000FF9F0000}"/>
    <cellStyle name="常规 5 4 2 2 4 3" xfId="34129" xr:uid="{00000000-0005-0000-0000-000081850000}"/>
    <cellStyle name="常规 5 4 2 2 4 3 2" xfId="34131" xr:uid="{00000000-0005-0000-0000-000083850000}"/>
    <cellStyle name="常规 5 4 2 2 4 3 3" xfId="34133" xr:uid="{00000000-0005-0000-0000-000085850000}"/>
    <cellStyle name="常规 5 4 2 2 4 4" xfId="34135" xr:uid="{00000000-0005-0000-0000-000087850000}"/>
    <cellStyle name="常规 5 4 2 2 4 4 2" xfId="34137" xr:uid="{00000000-0005-0000-0000-000089850000}"/>
    <cellStyle name="常规 5 4 2 2 4 5" xfId="34139" xr:uid="{00000000-0005-0000-0000-00008B850000}"/>
    <cellStyle name="常规 5 4 2 2 4 6" xfId="40912" xr:uid="{00000000-0005-0000-0000-000000A00000}"/>
    <cellStyle name="常规 5 4 2 2 5" xfId="40913" xr:uid="{00000000-0005-0000-0000-000001A00000}"/>
    <cellStyle name="常规 5 4 2 2 5 2" xfId="40914" xr:uid="{00000000-0005-0000-0000-000002A00000}"/>
    <cellStyle name="常规 5 4 2 2 5 2 2" xfId="40915" xr:uid="{00000000-0005-0000-0000-000003A00000}"/>
    <cellStyle name="常规 5 4 2 2 5 2 3" xfId="40916" xr:uid="{00000000-0005-0000-0000-000004A00000}"/>
    <cellStyle name="常规 5 4 2 2 5 3" xfId="34142" xr:uid="{00000000-0005-0000-0000-00008E850000}"/>
    <cellStyle name="常规 5 4 2 2 5 3 2" xfId="34144" xr:uid="{00000000-0005-0000-0000-000090850000}"/>
    <cellStyle name="常规 5 4 2 2 5 3 3" xfId="34146" xr:uid="{00000000-0005-0000-0000-000092850000}"/>
    <cellStyle name="常规 5 4 2 2 5 4" xfId="34148" xr:uid="{00000000-0005-0000-0000-000094850000}"/>
    <cellStyle name="常规 5 4 2 2 5 4 2" xfId="40917" xr:uid="{00000000-0005-0000-0000-000005A00000}"/>
    <cellStyle name="常规 5 4 2 2 5 5" xfId="34150" xr:uid="{00000000-0005-0000-0000-000096850000}"/>
    <cellStyle name="常规 5 4 2 2 5 6" xfId="40918" xr:uid="{00000000-0005-0000-0000-000006A00000}"/>
    <cellStyle name="常规 5 4 2 2 6" xfId="37398" xr:uid="{00000000-0005-0000-0000-000046920000}"/>
    <cellStyle name="常规 5 4 2 2 6 2" xfId="40919" xr:uid="{00000000-0005-0000-0000-000007A00000}"/>
    <cellStyle name="常规 5 4 2 2 6 2 2" xfId="40920" xr:uid="{00000000-0005-0000-0000-000008A00000}"/>
    <cellStyle name="常规 5 4 2 2 6 2 3" xfId="40921" xr:uid="{00000000-0005-0000-0000-000009A00000}"/>
    <cellStyle name="常规 5 4 2 2 6 3" xfId="34153" xr:uid="{00000000-0005-0000-0000-000099850000}"/>
    <cellStyle name="常规 5 4 2 2 6 3 2" xfId="34155" xr:uid="{00000000-0005-0000-0000-00009B850000}"/>
    <cellStyle name="常规 5 4 2 2 6 4" xfId="34157" xr:uid="{00000000-0005-0000-0000-00009D850000}"/>
    <cellStyle name="常规 5 4 2 2 6 5" xfId="40922" xr:uid="{00000000-0005-0000-0000-00000AA00000}"/>
    <cellStyle name="常规 5 4 2 2 7" xfId="40923" xr:uid="{00000000-0005-0000-0000-00000BA00000}"/>
    <cellStyle name="常规 5 4 2 2 7 2" xfId="40924" xr:uid="{00000000-0005-0000-0000-00000CA00000}"/>
    <cellStyle name="常规 5 4 2 2 7 2 2" xfId="40925" xr:uid="{00000000-0005-0000-0000-00000DA00000}"/>
    <cellStyle name="常规 5 4 2 2 7 3" xfId="34160" xr:uid="{00000000-0005-0000-0000-0000A0850000}"/>
    <cellStyle name="常规 5 4 2 2 7 4" xfId="40926" xr:uid="{00000000-0005-0000-0000-00000EA00000}"/>
    <cellStyle name="常规 5 4 2 2 8" xfId="40927" xr:uid="{00000000-0005-0000-0000-00000FA00000}"/>
    <cellStyle name="常规 5 4 2 2 8 2" xfId="40928" xr:uid="{00000000-0005-0000-0000-000010A00000}"/>
    <cellStyle name="常规 5 4 2 2 8 3" xfId="34163" xr:uid="{00000000-0005-0000-0000-0000A3850000}"/>
    <cellStyle name="常规 5 4 2 2 9" xfId="40929" xr:uid="{00000000-0005-0000-0000-000011A00000}"/>
    <cellStyle name="常规 5 4 2 2 9 2" xfId="40930" xr:uid="{00000000-0005-0000-0000-000012A00000}"/>
    <cellStyle name="常规 5 4 2 2 9 3" xfId="40931" xr:uid="{00000000-0005-0000-0000-000013A00000}"/>
    <cellStyle name="常规 5 4 2 3" xfId="40932" xr:uid="{00000000-0005-0000-0000-000014A00000}"/>
    <cellStyle name="常规 5 4 2 3 2" xfId="40933" xr:uid="{00000000-0005-0000-0000-000015A00000}"/>
    <cellStyle name="常规 5 4 2 3 2 2" xfId="40934" xr:uid="{00000000-0005-0000-0000-000016A00000}"/>
    <cellStyle name="常规 5 4 2 3 2 2 2" xfId="40935" xr:uid="{00000000-0005-0000-0000-000017A00000}"/>
    <cellStyle name="常规 5 4 2 3 2 2 2 2" xfId="40936" xr:uid="{00000000-0005-0000-0000-000018A00000}"/>
    <cellStyle name="常规 5 4 2 3 2 2 2 3" xfId="40937" xr:uid="{00000000-0005-0000-0000-000019A00000}"/>
    <cellStyle name="常规 5 4 2 3 2 2 3" xfId="40938" xr:uid="{00000000-0005-0000-0000-00001AA00000}"/>
    <cellStyle name="常规 5 4 2 3 2 2 3 2" xfId="40939" xr:uid="{00000000-0005-0000-0000-00001BA00000}"/>
    <cellStyle name="常规 5 4 2 3 2 2 4" xfId="40940" xr:uid="{00000000-0005-0000-0000-00001CA00000}"/>
    <cellStyle name="常规 5 4 2 3 2 3" xfId="40941" xr:uid="{00000000-0005-0000-0000-00001DA00000}"/>
    <cellStyle name="常规 5 4 2 3 2 3 2" xfId="40942" xr:uid="{00000000-0005-0000-0000-00001EA00000}"/>
    <cellStyle name="常规 5 4 2 3 2 3 2 2" xfId="40943" xr:uid="{00000000-0005-0000-0000-00001FA00000}"/>
    <cellStyle name="常规 5 4 2 3 2 3 2 3" xfId="40944" xr:uid="{00000000-0005-0000-0000-000020A00000}"/>
    <cellStyle name="常规 5 4 2 3 2 3 3" xfId="40945" xr:uid="{00000000-0005-0000-0000-000021A00000}"/>
    <cellStyle name="常规 5 4 2 3 2 3 4" xfId="40946" xr:uid="{00000000-0005-0000-0000-000022A00000}"/>
    <cellStyle name="常规 5 4 2 3 2 4" xfId="40947" xr:uid="{00000000-0005-0000-0000-000023A00000}"/>
    <cellStyle name="常规 5 4 2 3 2 4 2" xfId="40948" xr:uid="{00000000-0005-0000-0000-000024A00000}"/>
    <cellStyle name="常规 5 4 2 3 2 4 2 2" xfId="40949" xr:uid="{00000000-0005-0000-0000-000025A00000}"/>
    <cellStyle name="常规 5 4 2 3 2 4 3" xfId="40950" xr:uid="{00000000-0005-0000-0000-000026A00000}"/>
    <cellStyle name="常规 5 4 2 3 2 5" xfId="40951" xr:uid="{00000000-0005-0000-0000-000027A00000}"/>
    <cellStyle name="常规 5 4 2 3 2 5 2" xfId="40952" xr:uid="{00000000-0005-0000-0000-000028A00000}"/>
    <cellStyle name="常规 5 4 2 3 2 6" xfId="40953" xr:uid="{00000000-0005-0000-0000-000029A00000}"/>
    <cellStyle name="常规 5 4 2 3 2 6 2" xfId="40954" xr:uid="{00000000-0005-0000-0000-00002AA00000}"/>
    <cellStyle name="常规 5 4 2 3 2 7" xfId="40955" xr:uid="{00000000-0005-0000-0000-00002BA00000}"/>
    <cellStyle name="常规 5 4 2 3 3" xfId="40956" xr:uid="{00000000-0005-0000-0000-00002CA00000}"/>
    <cellStyle name="常规 5 4 2 3 3 2" xfId="40957" xr:uid="{00000000-0005-0000-0000-00002DA00000}"/>
    <cellStyle name="常规 5 4 2 3 3 2 2" xfId="40958" xr:uid="{00000000-0005-0000-0000-00002EA00000}"/>
    <cellStyle name="常规 5 4 2 3 3 2 2 2" xfId="40959" xr:uid="{00000000-0005-0000-0000-00002FA00000}"/>
    <cellStyle name="常规 5 4 2 3 3 2 2 3" xfId="40960" xr:uid="{00000000-0005-0000-0000-000030A00000}"/>
    <cellStyle name="常规 5 4 2 3 3 2 3" xfId="40961" xr:uid="{00000000-0005-0000-0000-000031A00000}"/>
    <cellStyle name="常规 5 4 2 3 3 2 4" xfId="40962" xr:uid="{00000000-0005-0000-0000-000032A00000}"/>
    <cellStyle name="常规 5 4 2 3 3 3" xfId="40963" xr:uid="{00000000-0005-0000-0000-000033A00000}"/>
    <cellStyle name="常规 5 4 2 3 3 3 2" xfId="40964" xr:uid="{00000000-0005-0000-0000-000034A00000}"/>
    <cellStyle name="常规 5 4 2 3 3 3 2 2" xfId="40965" xr:uid="{00000000-0005-0000-0000-000035A00000}"/>
    <cellStyle name="常规 5 4 2 3 3 3 2 3" xfId="40966" xr:uid="{00000000-0005-0000-0000-000036A00000}"/>
    <cellStyle name="常规 5 4 2 3 3 3 3" xfId="40967" xr:uid="{00000000-0005-0000-0000-000037A00000}"/>
    <cellStyle name="常规 5 4 2 3 3 3 4" xfId="40968" xr:uid="{00000000-0005-0000-0000-000038A00000}"/>
    <cellStyle name="常规 5 4 2 3 3 4" xfId="40969" xr:uid="{00000000-0005-0000-0000-000039A00000}"/>
    <cellStyle name="常规 5 4 2 3 3 4 2" xfId="40970" xr:uid="{00000000-0005-0000-0000-00003AA00000}"/>
    <cellStyle name="常规 5 4 2 3 3 4 2 2" xfId="40971" xr:uid="{00000000-0005-0000-0000-00003BA00000}"/>
    <cellStyle name="常规 5 4 2 3 3 4 3" xfId="40972" xr:uid="{00000000-0005-0000-0000-00003CA00000}"/>
    <cellStyle name="常规 5 4 2 3 3 5" xfId="40973" xr:uid="{00000000-0005-0000-0000-00003DA00000}"/>
    <cellStyle name="常规 5 4 2 3 3 5 2" xfId="40974" xr:uid="{00000000-0005-0000-0000-00003EA00000}"/>
    <cellStyle name="常规 5 4 2 3 3 5 3" xfId="40975" xr:uid="{00000000-0005-0000-0000-00003FA00000}"/>
    <cellStyle name="常规 5 4 2 3 3 6" xfId="40976" xr:uid="{00000000-0005-0000-0000-000040A00000}"/>
    <cellStyle name="常规 5 4 2 3 3 6 2" xfId="40977" xr:uid="{00000000-0005-0000-0000-000041A00000}"/>
    <cellStyle name="常规 5 4 2 3 3 7" xfId="40978" xr:uid="{00000000-0005-0000-0000-000042A00000}"/>
    <cellStyle name="常规 5 4 2 3 4" xfId="40979" xr:uid="{00000000-0005-0000-0000-000043A00000}"/>
    <cellStyle name="常规 5 4 2 3 5" xfId="40980" xr:uid="{00000000-0005-0000-0000-000044A00000}"/>
    <cellStyle name="常规 5 4 2 3 6" xfId="40981" xr:uid="{00000000-0005-0000-0000-000045A00000}"/>
    <cellStyle name="常规 5 4 2 4" xfId="40982" xr:uid="{00000000-0005-0000-0000-000046A00000}"/>
    <cellStyle name="常规 5 4 2 4 2" xfId="40983" xr:uid="{00000000-0005-0000-0000-000047A00000}"/>
    <cellStyle name="常规 5 4 2 4 2 2" xfId="40984" xr:uid="{00000000-0005-0000-0000-000048A00000}"/>
    <cellStyle name="常规 5 4 2 4 2 2 2" xfId="40985" xr:uid="{00000000-0005-0000-0000-000049A00000}"/>
    <cellStyle name="常规 5 4 2 4 2 3" xfId="35115" xr:uid="{00000000-0005-0000-0000-00005B890000}"/>
    <cellStyle name="常规 5 4 2 4 2 3 2" xfId="40986" xr:uid="{00000000-0005-0000-0000-00004AA00000}"/>
    <cellStyle name="常规 5 4 2 4 2 4" xfId="40987" xr:uid="{00000000-0005-0000-0000-00004BA00000}"/>
    <cellStyle name="常规 5 4 2 4 3" xfId="40988" xr:uid="{00000000-0005-0000-0000-00004CA00000}"/>
    <cellStyle name="常规 5 4 2 4 3 2" xfId="40989" xr:uid="{00000000-0005-0000-0000-00004DA00000}"/>
    <cellStyle name="常规 5 4 2 4 3 3" xfId="35118" xr:uid="{00000000-0005-0000-0000-00005E890000}"/>
    <cellStyle name="常规 5 4 2 4 4" xfId="40990" xr:uid="{00000000-0005-0000-0000-00004EA00000}"/>
    <cellStyle name="常规 5 4 2 4 5" xfId="40991" xr:uid="{00000000-0005-0000-0000-00004FA00000}"/>
    <cellStyle name="常规 5 4 2 4 6" xfId="40992" xr:uid="{00000000-0005-0000-0000-000050A00000}"/>
    <cellStyle name="常规 5 4 2 5" xfId="40993" xr:uid="{00000000-0005-0000-0000-000051A00000}"/>
    <cellStyle name="常规 5 4 2 5 2" xfId="40994" xr:uid="{00000000-0005-0000-0000-000052A00000}"/>
    <cellStyle name="常规 5 4 2 5 2 2" xfId="40995" xr:uid="{00000000-0005-0000-0000-000053A00000}"/>
    <cellStyle name="常规 5 4 2 5 2 2 2" xfId="40996" xr:uid="{00000000-0005-0000-0000-000054A00000}"/>
    <cellStyle name="常规 5 4 2 5 2 3" xfId="18774" xr:uid="{00000000-0005-0000-0000-000086490000}"/>
    <cellStyle name="常规 5 4 2 5 2 4" xfId="18811" xr:uid="{00000000-0005-0000-0000-0000AB490000}"/>
    <cellStyle name="常规 5 4 2 5 3" xfId="40997" xr:uid="{00000000-0005-0000-0000-000055A00000}"/>
    <cellStyle name="常规 5 4 2 5 3 2" xfId="40998" xr:uid="{00000000-0005-0000-0000-000056A00000}"/>
    <cellStyle name="常规 5 4 2 5 3 2 2" xfId="40999" xr:uid="{00000000-0005-0000-0000-000057A00000}"/>
    <cellStyle name="常规 5 4 2 5 3 3" xfId="10244" xr:uid="{00000000-0005-0000-0000-000034280000}"/>
    <cellStyle name="常规 5 4 2 5 3 4" xfId="18931" xr:uid="{00000000-0005-0000-0000-0000234A0000}"/>
    <cellStyle name="常规 5 4 2 5 4" xfId="41000" xr:uid="{00000000-0005-0000-0000-000058A00000}"/>
    <cellStyle name="常规 5 4 2 5 4 2" xfId="41001" xr:uid="{00000000-0005-0000-0000-000059A00000}"/>
    <cellStyle name="常规 5 4 2 5 5" xfId="41002" xr:uid="{00000000-0005-0000-0000-00005AA00000}"/>
    <cellStyle name="常规 5 4 2 5 6" xfId="41003" xr:uid="{00000000-0005-0000-0000-00005BA00000}"/>
    <cellStyle name="常规 5 4 2 6" xfId="41004" xr:uid="{00000000-0005-0000-0000-00005CA00000}"/>
    <cellStyle name="常规 5 4 2 6 2" xfId="41005" xr:uid="{00000000-0005-0000-0000-00005DA00000}"/>
    <cellStyle name="常规 5 4 2 6 2 2" xfId="41006" xr:uid="{00000000-0005-0000-0000-00005EA00000}"/>
    <cellStyle name="常规 5 4 2 6 2 2 2" xfId="41007" xr:uid="{00000000-0005-0000-0000-00005FA00000}"/>
    <cellStyle name="常规 5 4 2 6 2 3" xfId="19000" xr:uid="{00000000-0005-0000-0000-0000684A0000}"/>
    <cellStyle name="常规 5 4 2 6 2 4" xfId="41008" xr:uid="{00000000-0005-0000-0000-000060A00000}"/>
    <cellStyle name="常规 5 4 2 6 3" xfId="41009" xr:uid="{00000000-0005-0000-0000-000061A00000}"/>
    <cellStyle name="常规 5 4 2 6 3 2" xfId="41010" xr:uid="{00000000-0005-0000-0000-000062A00000}"/>
    <cellStyle name="常规 5 4 2 6 3 3" xfId="41011" xr:uid="{00000000-0005-0000-0000-000063A00000}"/>
    <cellStyle name="常规 5 4 2 6 4" xfId="41012" xr:uid="{00000000-0005-0000-0000-000064A00000}"/>
    <cellStyle name="常规 5 4 2 6 4 2" xfId="41013" xr:uid="{00000000-0005-0000-0000-000065A00000}"/>
    <cellStyle name="常规 5 4 2 6 5" xfId="41014" xr:uid="{00000000-0005-0000-0000-000066A00000}"/>
    <cellStyle name="常规 5 4 2 6 6" xfId="41015" xr:uid="{00000000-0005-0000-0000-000067A00000}"/>
    <cellStyle name="常规 5 4 2 7" xfId="41016" xr:uid="{00000000-0005-0000-0000-000068A00000}"/>
    <cellStyle name="常规 5 4 2 7 2" xfId="41017" xr:uid="{00000000-0005-0000-0000-000069A00000}"/>
    <cellStyle name="常规 5 4 2 7 2 2" xfId="41018" xr:uid="{00000000-0005-0000-0000-00006AA00000}"/>
    <cellStyle name="常规 5 4 2 7 2 3" xfId="19004" xr:uid="{00000000-0005-0000-0000-00006C4A0000}"/>
    <cellStyle name="常规 5 4 2 7 3" xfId="41019" xr:uid="{00000000-0005-0000-0000-00006BA00000}"/>
    <cellStyle name="常规 5 4 2 7 3 2" xfId="41020" xr:uid="{00000000-0005-0000-0000-00006CA00000}"/>
    <cellStyle name="常规 5 4 2 7 4" xfId="41021" xr:uid="{00000000-0005-0000-0000-00006DA00000}"/>
    <cellStyle name="常规 5 4 2 7 5" xfId="41022" xr:uid="{00000000-0005-0000-0000-00006EA00000}"/>
    <cellStyle name="常规 5 4 2 8" xfId="41023" xr:uid="{00000000-0005-0000-0000-00006FA00000}"/>
    <cellStyle name="常规 5 4 2 8 2" xfId="41024" xr:uid="{00000000-0005-0000-0000-000070A00000}"/>
    <cellStyle name="常规 5 4 2 8 2 2" xfId="41025" xr:uid="{00000000-0005-0000-0000-000071A00000}"/>
    <cellStyle name="常规 5 4 2 8 2 3" xfId="41026" xr:uid="{00000000-0005-0000-0000-000072A00000}"/>
    <cellStyle name="常规 5 4 2 8 3" xfId="41027" xr:uid="{00000000-0005-0000-0000-000073A00000}"/>
    <cellStyle name="常规 5 4 2 8 3 2" xfId="41028" xr:uid="{00000000-0005-0000-0000-000074A00000}"/>
    <cellStyle name="常规 5 4 2 8 4" xfId="41029" xr:uid="{00000000-0005-0000-0000-000075A00000}"/>
    <cellStyle name="常规 5 4 2 8 5" xfId="41030" xr:uid="{00000000-0005-0000-0000-000076A00000}"/>
    <cellStyle name="常规 5 4 2 9" xfId="41031" xr:uid="{00000000-0005-0000-0000-000077A00000}"/>
    <cellStyle name="常规 5 4 2 9 2" xfId="41032" xr:uid="{00000000-0005-0000-0000-000078A00000}"/>
    <cellStyle name="常规 5 4 2 9 3" xfId="41033" xr:uid="{00000000-0005-0000-0000-000079A00000}"/>
    <cellStyle name="常规 5 4 3" xfId="16774" xr:uid="{00000000-0005-0000-0000-0000B6410000}"/>
    <cellStyle name="常规 5 4 3 2" xfId="41034" xr:uid="{00000000-0005-0000-0000-00007AA00000}"/>
    <cellStyle name="常规 5 4 3 2 2" xfId="41035" xr:uid="{00000000-0005-0000-0000-00007BA00000}"/>
    <cellStyle name="常规 5 4 4" xfId="41036" xr:uid="{00000000-0005-0000-0000-00007CA00000}"/>
    <cellStyle name="常规 5 4 4 2" xfId="41037" xr:uid="{00000000-0005-0000-0000-00007DA00000}"/>
    <cellStyle name="常规 5 4 4 2 2" xfId="41038" xr:uid="{00000000-0005-0000-0000-00007EA00000}"/>
    <cellStyle name="常规 5 4 4 3" xfId="41039" xr:uid="{00000000-0005-0000-0000-00007FA00000}"/>
    <cellStyle name="常规 5 4 4 4" xfId="41040" xr:uid="{00000000-0005-0000-0000-000080A00000}"/>
    <cellStyle name="常规 5 4 5" xfId="41041" xr:uid="{00000000-0005-0000-0000-000081A00000}"/>
    <cellStyle name="常规 5 4 6" xfId="41042" xr:uid="{00000000-0005-0000-0000-000082A00000}"/>
    <cellStyle name="常规 5 4 6 2" xfId="35994" xr:uid="{00000000-0005-0000-0000-0000CA8C0000}"/>
    <cellStyle name="常规 5 5" xfId="41043" xr:uid="{00000000-0005-0000-0000-000083A00000}"/>
    <cellStyle name="常规 5 5 10" xfId="41044" xr:uid="{00000000-0005-0000-0000-000084A00000}"/>
    <cellStyle name="常规 5 5 10 2" xfId="12556" xr:uid="{00000000-0005-0000-0000-00003C310000}"/>
    <cellStyle name="常规 5 5 11" xfId="4733" xr:uid="{00000000-0005-0000-0000-0000AD120000}"/>
    <cellStyle name="常规 5 5 11 2" xfId="41045" xr:uid="{00000000-0005-0000-0000-000085A00000}"/>
    <cellStyle name="常规 5 5 12" xfId="5899" xr:uid="{00000000-0005-0000-0000-00003B170000}"/>
    <cellStyle name="常规 5 5 12 2" xfId="41046" xr:uid="{00000000-0005-0000-0000-000086A00000}"/>
    <cellStyle name="常规 5 5 13" xfId="41047" xr:uid="{00000000-0005-0000-0000-000087A00000}"/>
    <cellStyle name="常规 5 5 13 2" xfId="41048" xr:uid="{00000000-0005-0000-0000-000088A00000}"/>
    <cellStyle name="常规 5 5 14" xfId="41049" xr:uid="{00000000-0005-0000-0000-000089A00000}"/>
    <cellStyle name="常规 5 5 15" xfId="41050" xr:uid="{00000000-0005-0000-0000-00008AA00000}"/>
    <cellStyle name="常规 5 5 15 2" xfId="41051" xr:uid="{00000000-0005-0000-0000-00008BA00000}"/>
    <cellStyle name="常规 5 5 16" xfId="41052" xr:uid="{00000000-0005-0000-0000-00008CA00000}"/>
    <cellStyle name="常规 5 5 17" xfId="41053" xr:uid="{00000000-0005-0000-0000-00008DA00000}"/>
    <cellStyle name="常规 5 5 2" xfId="41054" xr:uid="{00000000-0005-0000-0000-00008EA00000}"/>
    <cellStyle name="常规 5 5 2 10" xfId="41055" xr:uid="{00000000-0005-0000-0000-00008FA00000}"/>
    <cellStyle name="常规 5 5 2 10 2" xfId="41056" xr:uid="{00000000-0005-0000-0000-000090A00000}"/>
    <cellStyle name="常规 5 5 2 11" xfId="41057" xr:uid="{00000000-0005-0000-0000-000091A00000}"/>
    <cellStyle name="常规 5 5 2 11 2" xfId="41058" xr:uid="{00000000-0005-0000-0000-000092A00000}"/>
    <cellStyle name="常规 5 5 2 12" xfId="41059" xr:uid="{00000000-0005-0000-0000-000093A00000}"/>
    <cellStyle name="常规 5 5 2 12 2" xfId="41060" xr:uid="{00000000-0005-0000-0000-000094A00000}"/>
    <cellStyle name="常规 5 5 2 13" xfId="41061" xr:uid="{00000000-0005-0000-0000-000095A00000}"/>
    <cellStyle name="常规 5 5 2 13 2" xfId="41062" xr:uid="{00000000-0005-0000-0000-000096A00000}"/>
    <cellStyle name="常规 5 5 2 14" xfId="41063" xr:uid="{00000000-0005-0000-0000-000097A00000}"/>
    <cellStyle name="常规 5 5 2 15" xfId="41064" xr:uid="{00000000-0005-0000-0000-000098A00000}"/>
    <cellStyle name="常规 5 5 2 2" xfId="41065" xr:uid="{00000000-0005-0000-0000-000099A00000}"/>
    <cellStyle name="常规 5 5 2 2 2" xfId="41066" xr:uid="{00000000-0005-0000-0000-00009AA00000}"/>
    <cellStyle name="常规 5 5 2 2 2 2" xfId="41067" xr:uid="{00000000-0005-0000-0000-00009BA00000}"/>
    <cellStyle name="常规 5 5 2 2 2 2 2" xfId="41068" xr:uid="{00000000-0005-0000-0000-00009CA00000}"/>
    <cellStyle name="常规 5 5 2 2 2 2 2 2" xfId="10166" xr:uid="{00000000-0005-0000-0000-0000E6270000}"/>
    <cellStyle name="常规 5 5 2 2 2 2 2 3" xfId="41069" xr:uid="{00000000-0005-0000-0000-00009DA00000}"/>
    <cellStyle name="常规 5 5 2 2 2 2 3" xfId="41070" xr:uid="{00000000-0005-0000-0000-00009EA00000}"/>
    <cellStyle name="常规 5 5 2 2 2 2 3 2" xfId="41071" xr:uid="{00000000-0005-0000-0000-00009FA00000}"/>
    <cellStyle name="常规 5 5 2 2 2 2 4" xfId="41072" xr:uid="{00000000-0005-0000-0000-0000A0A00000}"/>
    <cellStyle name="常规 5 5 2 2 2 3" xfId="41073" xr:uid="{00000000-0005-0000-0000-0000A1A00000}"/>
    <cellStyle name="常规 5 5 2 2 2 3 2" xfId="29204" xr:uid="{00000000-0005-0000-0000-000044720000}"/>
    <cellStyle name="常规 5 5 2 2 2 3 2 2" xfId="14053" xr:uid="{00000000-0005-0000-0000-000015370000}"/>
    <cellStyle name="常规 5 5 2 2 2 3 2 3" xfId="29208" xr:uid="{00000000-0005-0000-0000-000048720000}"/>
    <cellStyle name="常规 5 5 2 2 2 3 3" xfId="29213" xr:uid="{00000000-0005-0000-0000-00004D720000}"/>
    <cellStyle name="常规 5 5 2 2 2 3 4" xfId="18455" xr:uid="{00000000-0005-0000-0000-000047480000}"/>
    <cellStyle name="常规 5 5 2 2 2 4" xfId="41074" xr:uid="{00000000-0005-0000-0000-0000A2A00000}"/>
    <cellStyle name="常规 5 5 2 2 2 4 2" xfId="24573" xr:uid="{00000000-0005-0000-0000-00002D600000}"/>
    <cellStyle name="常规 5 5 2 2 2 4 2 2" xfId="17687" xr:uid="{00000000-0005-0000-0000-000047450000}"/>
    <cellStyle name="常规 5 5 2 2 2 4 3" xfId="24575" xr:uid="{00000000-0005-0000-0000-00002F600000}"/>
    <cellStyle name="常规 5 5 2 2 2 5" xfId="41075" xr:uid="{00000000-0005-0000-0000-0000A3A00000}"/>
    <cellStyle name="常规 5 5 2 2 2 5 2" xfId="29241" xr:uid="{00000000-0005-0000-0000-000069720000}"/>
    <cellStyle name="常规 5 5 2 2 2 6" xfId="41076" xr:uid="{00000000-0005-0000-0000-0000A4A00000}"/>
    <cellStyle name="常规 5 5 2 2 2 6 2" xfId="41077" xr:uid="{00000000-0005-0000-0000-0000A5A00000}"/>
    <cellStyle name="常规 5 5 2 2 2 7" xfId="41078" xr:uid="{00000000-0005-0000-0000-0000A6A00000}"/>
    <cellStyle name="常规 5 5 2 2 3" xfId="41079" xr:uid="{00000000-0005-0000-0000-0000A7A00000}"/>
    <cellStyle name="常规 5 5 2 2 3 2" xfId="41080" xr:uid="{00000000-0005-0000-0000-0000A8A00000}"/>
    <cellStyle name="常规 5 5 2 2 3 2 2" xfId="41081" xr:uid="{00000000-0005-0000-0000-0000A9A00000}"/>
    <cellStyle name="常规 5 5 2 2 3 2 3" xfId="41082" xr:uid="{00000000-0005-0000-0000-0000AAA00000}"/>
    <cellStyle name="常规 5 5 2 2 3 3" xfId="41083" xr:uid="{00000000-0005-0000-0000-0000ABA00000}"/>
    <cellStyle name="常规 5 5 2 2 4" xfId="41084" xr:uid="{00000000-0005-0000-0000-0000ACA00000}"/>
    <cellStyle name="常规 5 5 2 2 5" xfId="41085" xr:uid="{00000000-0005-0000-0000-0000ADA00000}"/>
    <cellStyle name="常规 5 5 2 3" xfId="41086" xr:uid="{00000000-0005-0000-0000-0000AEA00000}"/>
    <cellStyle name="常规 5 5 2 3 2" xfId="12549" xr:uid="{00000000-0005-0000-0000-000035310000}"/>
    <cellStyle name="常规 5 5 2 3 2 2" xfId="41087" xr:uid="{00000000-0005-0000-0000-0000AFA00000}"/>
    <cellStyle name="常规 5 5 2 3 2 2 2" xfId="23382" xr:uid="{00000000-0005-0000-0000-0000865B0000}"/>
    <cellStyle name="常规 5 5 2 3 2 2 2 2" xfId="23384" xr:uid="{00000000-0005-0000-0000-0000885B0000}"/>
    <cellStyle name="常规 5 5 2 3 2 2 3" xfId="23423" xr:uid="{00000000-0005-0000-0000-0000AF5B0000}"/>
    <cellStyle name="常规 5 5 2 3 2 3" xfId="41088" xr:uid="{00000000-0005-0000-0000-0000B0A00000}"/>
    <cellStyle name="常规 5 5 2 3 2 3 2" xfId="23535" xr:uid="{00000000-0005-0000-0000-00001F5C0000}"/>
    <cellStyle name="常规 5 5 2 3 2 4" xfId="41089" xr:uid="{00000000-0005-0000-0000-0000B1A00000}"/>
    <cellStyle name="常规 5 5 2 3 2 4 2" xfId="23653" xr:uid="{00000000-0005-0000-0000-0000955C0000}"/>
    <cellStyle name="常规 5 5 2 3 2 5" xfId="41090" xr:uid="{00000000-0005-0000-0000-0000B2A00000}"/>
    <cellStyle name="常规 5 5 2 3 3" xfId="12552" xr:uid="{00000000-0005-0000-0000-000038310000}"/>
    <cellStyle name="常规 5 5 2 3 3 2" xfId="41091" xr:uid="{00000000-0005-0000-0000-0000B3A00000}"/>
    <cellStyle name="常规 5 5 2 3 3 2 2" xfId="41092" xr:uid="{00000000-0005-0000-0000-0000B4A00000}"/>
    <cellStyle name="常规 5 5 2 3 3 2 3" xfId="41093" xr:uid="{00000000-0005-0000-0000-0000B5A00000}"/>
    <cellStyle name="常规 5 5 2 3 3 3" xfId="41094" xr:uid="{00000000-0005-0000-0000-0000B6A00000}"/>
    <cellStyle name="常规 5 5 2 3 3 3 2" xfId="41095" xr:uid="{00000000-0005-0000-0000-0000B7A00000}"/>
    <cellStyle name="常规 5 5 2 3 3 4" xfId="41096" xr:uid="{00000000-0005-0000-0000-0000B8A00000}"/>
    <cellStyle name="常规 5 5 2 3 4" xfId="41097" xr:uid="{00000000-0005-0000-0000-0000B9A00000}"/>
    <cellStyle name="常规 5 5 2 3 4 2" xfId="41098" xr:uid="{00000000-0005-0000-0000-0000BAA00000}"/>
    <cellStyle name="常规 5 5 2 3 4 2 2" xfId="41099" xr:uid="{00000000-0005-0000-0000-0000BBA00000}"/>
    <cellStyle name="常规 5 5 2 3 4 3" xfId="41100" xr:uid="{00000000-0005-0000-0000-0000BCA00000}"/>
    <cellStyle name="常规 5 5 2 3 5" xfId="41101" xr:uid="{00000000-0005-0000-0000-0000BDA00000}"/>
    <cellStyle name="常规 5 5 2 3 5 2" xfId="41102" xr:uid="{00000000-0005-0000-0000-0000BEA00000}"/>
    <cellStyle name="常规 5 5 2 3 5 3" xfId="41103" xr:uid="{00000000-0005-0000-0000-0000BFA00000}"/>
    <cellStyle name="常规 5 5 2 3 6" xfId="41104" xr:uid="{00000000-0005-0000-0000-0000C0A00000}"/>
    <cellStyle name="常规 5 5 2 3 6 2" xfId="41105" xr:uid="{00000000-0005-0000-0000-0000C1A00000}"/>
    <cellStyle name="常规 5 5 2 3 7" xfId="41106" xr:uid="{00000000-0005-0000-0000-0000C2A00000}"/>
    <cellStyle name="常规 5 5 2 3 8" xfId="41107" xr:uid="{00000000-0005-0000-0000-0000C3A00000}"/>
    <cellStyle name="常规 5 5 2 4" xfId="41108" xr:uid="{00000000-0005-0000-0000-0000C4A00000}"/>
    <cellStyle name="常规 5 5 2 4 2" xfId="12560" xr:uid="{00000000-0005-0000-0000-000040310000}"/>
    <cellStyle name="常规 5 5 2 4 2 2" xfId="41109" xr:uid="{00000000-0005-0000-0000-0000C5A00000}"/>
    <cellStyle name="常规 5 5 2 4 2 2 2" xfId="41110" xr:uid="{00000000-0005-0000-0000-0000C6A00000}"/>
    <cellStyle name="常规 5 5 2 4 2 3" xfId="41111" xr:uid="{00000000-0005-0000-0000-0000C7A00000}"/>
    <cellStyle name="常规 5 5 2 4 2 4" xfId="41112" xr:uid="{00000000-0005-0000-0000-0000C8A00000}"/>
    <cellStyle name="常规 5 5 2 4 3" xfId="12562" xr:uid="{00000000-0005-0000-0000-000042310000}"/>
    <cellStyle name="常规 5 5 2 4 3 2" xfId="41113" xr:uid="{00000000-0005-0000-0000-0000C9A00000}"/>
    <cellStyle name="常规 5 5 2 4 3 2 2" xfId="41114" xr:uid="{00000000-0005-0000-0000-0000CAA00000}"/>
    <cellStyle name="常规 5 5 2 4 3 3" xfId="41115" xr:uid="{00000000-0005-0000-0000-0000CBA00000}"/>
    <cellStyle name="常规 5 5 2 4 3 4" xfId="41116" xr:uid="{00000000-0005-0000-0000-0000CCA00000}"/>
    <cellStyle name="常规 5 5 2 4 4" xfId="41117" xr:uid="{00000000-0005-0000-0000-0000CDA00000}"/>
    <cellStyle name="常规 5 5 2 4 4 2" xfId="41118" xr:uid="{00000000-0005-0000-0000-0000CEA00000}"/>
    <cellStyle name="常规 5 5 2 4 5" xfId="41119" xr:uid="{00000000-0005-0000-0000-0000CFA00000}"/>
    <cellStyle name="常规 5 5 2 4 6" xfId="41120" xr:uid="{00000000-0005-0000-0000-0000D0A00000}"/>
    <cellStyle name="常规 5 5 2 5" xfId="41121" xr:uid="{00000000-0005-0000-0000-0000D1A00000}"/>
    <cellStyle name="常规 5 5 2 5 2" xfId="41122" xr:uid="{00000000-0005-0000-0000-0000D2A00000}"/>
    <cellStyle name="常规 5 5 2 5 2 2" xfId="41123" xr:uid="{00000000-0005-0000-0000-0000D3A00000}"/>
    <cellStyle name="常规 5 5 2 5 2 3" xfId="19818" xr:uid="{00000000-0005-0000-0000-00009A4D0000}"/>
    <cellStyle name="常规 5 5 2 5 3" xfId="41124" xr:uid="{00000000-0005-0000-0000-0000D4A00000}"/>
    <cellStyle name="常规 5 5 2 5 3 2" xfId="41125" xr:uid="{00000000-0005-0000-0000-0000D5A00000}"/>
    <cellStyle name="常规 5 5 2 5 3 3" xfId="4469" xr:uid="{00000000-0005-0000-0000-0000A5110000}"/>
    <cellStyle name="常规 5 5 2 5 4" xfId="41126" xr:uid="{00000000-0005-0000-0000-0000D6A00000}"/>
    <cellStyle name="常规 5 5 2 5 4 2" xfId="41127" xr:uid="{00000000-0005-0000-0000-0000D7A00000}"/>
    <cellStyle name="常规 5 5 2 5 5" xfId="41128" xr:uid="{00000000-0005-0000-0000-0000D8A00000}"/>
    <cellStyle name="常规 5 5 2 5 6" xfId="41129" xr:uid="{00000000-0005-0000-0000-0000D9A00000}"/>
    <cellStyle name="常规 5 5 2 6" xfId="41130" xr:uid="{00000000-0005-0000-0000-0000DAA00000}"/>
    <cellStyle name="常规 5 5 2 6 2" xfId="41131" xr:uid="{00000000-0005-0000-0000-0000DBA00000}"/>
    <cellStyle name="常规 5 5 2 6 2 2" xfId="41132" xr:uid="{00000000-0005-0000-0000-0000DCA00000}"/>
    <cellStyle name="常规 5 5 2 6 2 3" xfId="19898" xr:uid="{00000000-0005-0000-0000-0000EA4D0000}"/>
    <cellStyle name="常规 5 5 2 6 3" xfId="41133" xr:uid="{00000000-0005-0000-0000-0000DDA00000}"/>
    <cellStyle name="常规 5 5 2 6 3 2" xfId="41134" xr:uid="{00000000-0005-0000-0000-0000DEA00000}"/>
    <cellStyle name="常规 5 5 2 6 4" xfId="41135" xr:uid="{00000000-0005-0000-0000-0000DFA00000}"/>
    <cellStyle name="常规 5 5 2 6 5" xfId="41136" xr:uid="{00000000-0005-0000-0000-0000E0A00000}"/>
    <cellStyle name="常规 5 5 2 7" xfId="41137" xr:uid="{00000000-0005-0000-0000-0000E1A00000}"/>
    <cellStyle name="常规 5 5 2 7 2" xfId="41138" xr:uid="{00000000-0005-0000-0000-0000E2A00000}"/>
    <cellStyle name="常规 5 5 2 7 2 2" xfId="41139" xr:uid="{00000000-0005-0000-0000-0000E3A00000}"/>
    <cellStyle name="常规 5 5 2 7 2 3" xfId="19933" xr:uid="{00000000-0005-0000-0000-00000D4E0000}"/>
    <cellStyle name="常规 5 5 2 7 3" xfId="41140" xr:uid="{00000000-0005-0000-0000-0000E4A00000}"/>
    <cellStyle name="常规 5 5 2 7 3 2" xfId="8522" xr:uid="{00000000-0005-0000-0000-00007A210000}"/>
    <cellStyle name="常规 5 5 2 7 4" xfId="41141" xr:uid="{00000000-0005-0000-0000-0000E5A00000}"/>
    <cellStyle name="常规 5 5 2 8" xfId="41142" xr:uid="{00000000-0005-0000-0000-0000E6A00000}"/>
    <cellStyle name="常规 5 5 2 8 2" xfId="41143" xr:uid="{00000000-0005-0000-0000-0000E7A00000}"/>
    <cellStyle name="常规 5 5 2 8 3" xfId="41144" xr:uid="{00000000-0005-0000-0000-0000E8A00000}"/>
    <cellStyle name="常规 5 5 2 9" xfId="41145" xr:uid="{00000000-0005-0000-0000-0000E9A00000}"/>
    <cellStyle name="常规 5 5 2 9 2" xfId="41146" xr:uid="{00000000-0005-0000-0000-0000EAA00000}"/>
    <cellStyle name="常规 5 5 3" xfId="41147" xr:uid="{00000000-0005-0000-0000-0000EBA00000}"/>
    <cellStyle name="常规 5 5 3 2" xfId="41148" xr:uid="{00000000-0005-0000-0000-0000ECA00000}"/>
    <cellStyle name="常规 5 5 3 2 2" xfId="41149" xr:uid="{00000000-0005-0000-0000-0000EDA00000}"/>
    <cellStyle name="常规 5 5 3 2 2 2" xfId="41150" xr:uid="{00000000-0005-0000-0000-0000EEA00000}"/>
    <cellStyle name="常规 5 5 3 2 2 2 2" xfId="41151" xr:uid="{00000000-0005-0000-0000-0000EFA00000}"/>
    <cellStyle name="常规 5 5 3 2 2 2 3" xfId="41152" xr:uid="{00000000-0005-0000-0000-0000F0A00000}"/>
    <cellStyle name="常规 5 5 3 2 2 3" xfId="41153" xr:uid="{00000000-0005-0000-0000-0000F1A00000}"/>
    <cellStyle name="常规 5 5 3 2 2 3 2" xfId="26278" xr:uid="{00000000-0005-0000-0000-0000D6660000}"/>
    <cellStyle name="常规 5 5 3 2 2 4" xfId="41154" xr:uid="{00000000-0005-0000-0000-0000F2A00000}"/>
    <cellStyle name="常规 5 5 3 2 3" xfId="41155" xr:uid="{00000000-0005-0000-0000-0000F3A00000}"/>
    <cellStyle name="常规 5 5 3 2 3 2" xfId="41156" xr:uid="{00000000-0005-0000-0000-0000F4A00000}"/>
    <cellStyle name="常规 5 5 3 2 3 2 2" xfId="41157" xr:uid="{00000000-0005-0000-0000-0000F5A00000}"/>
    <cellStyle name="常规 5 5 3 2 3 2 3" xfId="41158" xr:uid="{00000000-0005-0000-0000-0000F6A00000}"/>
    <cellStyle name="常规 5 5 3 2 3 3" xfId="41159" xr:uid="{00000000-0005-0000-0000-0000F7A00000}"/>
    <cellStyle name="常规 5 5 3 2 3 4" xfId="41160" xr:uid="{00000000-0005-0000-0000-0000F8A00000}"/>
    <cellStyle name="常规 5 5 3 2 4" xfId="41161" xr:uid="{00000000-0005-0000-0000-0000F9A00000}"/>
    <cellStyle name="常规 5 5 3 2 4 2" xfId="41162" xr:uid="{00000000-0005-0000-0000-0000FAA00000}"/>
    <cellStyle name="常规 5 5 3 2 4 2 2" xfId="41163" xr:uid="{00000000-0005-0000-0000-0000FBA00000}"/>
    <cellStyle name="常规 5 5 3 2 4 3" xfId="41164" xr:uid="{00000000-0005-0000-0000-0000FCA00000}"/>
    <cellStyle name="常规 5 5 3 2 5" xfId="41165" xr:uid="{00000000-0005-0000-0000-0000FDA00000}"/>
    <cellStyle name="常规 5 5 3 2 5 2" xfId="41166" xr:uid="{00000000-0005-0000-0000-0000FEA00000}"/>
    <cellStyle name="常规 5 5 3 2 6" xfId="41167" xr:uid="{00000000-0005-0000-0000-0000FFA00000}"/>
    <cellStyle name="常规 5 5 3 2 6 2" xfId="41168" xr:uid="{00000000-0005-0000-0000-000000A10000}"/>
    <cellStyle name="常规 5 5 3 2 7" xfId="41169" xr:uid="{00000000-0005-0000-0000-000001A10000}"/>
    <cellStyle name="常规 5 5 3 3" xfId="41170" xr:uid="{00000000-0005-0000-0000-000002A10000}"/>
    <cellStyle name="常规 5 5 3 3 2" xfId="12574" xr:uid="{00000000-0005-0000-0000-00004E310000}"/>
    <cellStyle name="常规 5 5 3 3 2 2" xfId="41171" xr:uid="{00000000-0005-0000-0000-000003A10000}"/>
    <cellStyle name="常规 5 5 3 3 2 2 2" xfId="41172" xr:uid="{00000000-0005-0000-0000-000004A10000}"/>
    <cellStyle name="常规 5 5 3 3 2 2 3" xfId="41173" xr:uid="{00000000-0005-0000-0000-000005A10000}"/>
    <cellStyle name="常规 5 5 3 3 2 3" xfId="41174" xr:uid="{00000000-0005-0000-0000-000006A10000}"/>
    <cellStyle name="常规 5 5 3 3 2 4" xfId="41175" xr:uid="{00000000-0005-0000-0000-000007A10000}"/>
    <cellStyle name="常规 5 5 3 3 3" xfId="12577" xr:uid="{00000000-0005-0000-0000-000051310000}"/>
    <cellStyle name="常规 5 5 3 3 3 2" xfId="41176" xr:uid="{00000000-0005-0000-0000-000008A10000}"/>
    <cellStyle name="常规 5 5 3 3 3 2 2" xfId="41177" xr:uid="{00000000-0005-0000-0000-000009A10000}"/>
    <cellStyle name="常规 5 5 3 3 3 2 3" xfId="41178" xr:uid="{00000000-0005-0000-0000-00000AA10000}"/>
    <cellStyle name="常规 5 5 3 3 3 3" xfId="41179" xr:uid="{00000000-0005-0000-0000-00000BA10000}"/>
    <cellStyle name="常规 5 5 3 3 3 4" xfId="41180" xr:uid="{00000000-0005-0000-0000-00000CA10000}"/>
    <cellStyle name="常规 5 5 3 3 4" xfId="41181" xr:uid="{00000000-0005-0000-0000-00000DA10000}"/>
    <cellStyle name="常规 5 5 3 3 4 2" xfId="41182" xr:uid="{00000000-0005-0000-0000-00000EA10000}"/>
    <cellStyle name="常规 5 5 3 3 4 2 2" xfId="41183" xr:uid="{00000000-0005-0000-0000-00000FA10000}"/>
    <cellStyle name="常规 5 5 3 3 4 3" xfId="41184" xr:uid="{00000000-0005-0000-0000-000010A10000}"/>
    <cellStyle name="常规 5 5 3 3 5" xfId="41185" xr:uid="{00000000-0005-0000-0000-000011A10000}"/>
    <cellStyle name="常规 5 5 3 3 5 2" xfId="37251" xr:uid="{00000000-0005-0000-0000-0000B3910000}"/>
    <cellStyle name="常规 5 5 3 3 5 3" xfId="37254" xr:uid="{00000000-0005-0000-0000-0000B6910000}"/>
    <cellStyle name="常规 5 5 3 3 6" xfId="41186" xr:uid="{00000000-0005-0000-0000-000012A10000}"/>
    <cellStyle name="常规 5 5 3 3 6 2" xfId="41187" xr:uid="{00000000-0005-0000-0000-000013A10000}"/>
    <cellStyle name="常规 5 5 3 3 7" xfId="41188" xr:uid="{00000000-0005-0000-0000-000014A10000}"/>
    <cellStyle name="常规 5 5 3 4" xfId="41189" xr:uid="{00000000-0005-0000-0000-000015A10000}"/>
    <cellStyle name="常规 5 5 3 5" xfId="41190" xr:uid="{00000000-0005-0000-0000-000016A10000}"/>
    <cellStyle name="常规 5 5 3 6" xfId="41191" xr:uid="{00000000-0005-0000-0000-000017A10000}"/>
    <cellStyle name="常规 5 5 4" xfId="41192" xr:uid="{00000000-0005-0000-0000-000018A10000}"/>
    <cellStyle name="常规 5 5 4 2" xfId="41193" xr:uid="{00000000-0005-0000-0000-000019A10000}"/>
    <cellStyle name="常规 5 5 4 2 2" xfId="41194" xr:uid="{00000000-0005-0000-0000-00001AA10000}"/>
    <cellStyle name="常规 5 5 4 2 2 2" xfId="41195" xr:uid="{00000000-0005-0000-0000-00001BA10000}"/>
    <cellStyle name="常规 5 5 4 2 3" xfId="41196" xr:uid="{00000000-0005-0000-0000-00001CA10000}"/>
    <cellStyle name="常规 5 5 4 2 3 2" xfId="41197" xr:uid="{00000000-0005-0000-0000-00001DA10000}"/>
    <cellStyle name="常规 5 5 4 2 4" xfId="41198" xr:uid="{00000000-0005-0000-0000-00001EA10000}"/>
    <cellStyle name="常规 5 5 4 3" xfId="41199" xr:uid="{00000000-0005-0000-0000-00001FA10000}"/>
    <cellStyle name="常规 5 5 4 3 2" xfId="12601" xr:uid="{00000000-0005-0000-0000-000069310000}"/>
    <cellStyle name="常规 5 5 4 3 3" xfId="41200" xr:uid="{00000000-0005-0000-0000-000020A10000}"/>
    <cellStyle name="常规 5 5 4 4" xfId="41201" xr:uid="{00000000-0005-0000-0000-000021A10000}"/>
    <cellStyle name="常规 5 5 4 5" xfId="41202" xr:uid="{00000000-0005-0000-0000-000022A10000}"/>
    <cellStyle name="常规 5 5 4 6" xfId="41203" xr:uid="{00000000-0005-0000-0000-000023A10000}"/>
    <cellStyle name="常规 5 5 5" xfId="41204" xr:uid="{00000000-0005-0000-0000-000024A10000}"/>
    <cellStyle name="常规 5 5 5 2" xfId="41205" xr:uid="{00000000-0005-0000-0000-000025A10000}"/>
    <cellStyle name="常规 5 5 5 2 2" xfId="41206" xr:uid="{00000000-0005-0000-0000-000026A10000}"/>
    <cellStyle name="常规 5 5 5 2 2 2" xfId="41207" xr:uid="{00000000-0005-0000-0000-000027A10000}"/>
    <cellStyle name="常规 5 5 5 2 3" xfId="41208" xr:uid="{00000000-0005-0000-0000-000028A10000}"/>
    <cellStyle name="常规 5 5 5 2 4" xfId="20149" xr:uid="{00000000-0005-0000-0000-0000E54E0000}"/>
    <cellStyle name="常规 5 5 5 3" xfId="41209" xr:uid="{00000000-0005-0000-0000-000029A10000}"/>
    <cellStyle name="常规 5 5 5 3 2" xfId="12612" xr:uid="{00000000-0005-0000-0000-000074310000}"/>
    <cellStyle name="常规 5 5 5 3 2 2" xfId="41210" xr:uid="{00000000-0005-0000-0000-00002AA10000}"/>
    <cellStyle name="常规 5 5 5 3 3" xfId="41211" xr:uid="{00000000-0005-0000-0000-00002BA10000}"/>
    <cellStyle name="常规 5 5 5 3 4" xfId="20164" xr:uid="{00000000-0005-0000-0000-0000F44E0000}"/>
    <cellStyle name="常规 5 5 5 4" xfId="41212" xr:uid="{00000000-0005-0000-0000-00002CA10000}"/>
    <cellStyle name="常规 5 5 5 4 2" xfId="41213" xr:uid="{00000000-0005-0000-0000-00002DA10000}"/>
    <cellStyle name="常规 5 5 5 5" xfId="41214" xr:uid="{00000000-0005-0000-0000-00002EA10000}"/>
    <cellStyle name="常规 5 5 5 6" xfId="41215" xr:uid="{00000000-0005-0000-0000-00002FA10000}"/>
    <cellStyle name="常规 5 5 6" xfId="41216" xr:uid="{00000000-0005-0000-0000-000030A10000}"/>
    <cellStyle name="常规 5 5 6 2" xfId="41217" xr:uid="{00000000-0005-0000-0000-000031A10000}"/>
    <cellStyle name="常规 5 5 6 2 2" xfId="13158" xr:uid="{00000000-0005-0000-0000-000096330000}"/>
    <cellStyle name="常规 5 5 6 2 2 2" xfId="41218" xr:uid="{00000000-0005-0000-0000-000032A10000}"/>
    <cellStyle name="常规 5 5 6 2 3" xfId="41220" xr:uid="{00000000-0005-0000-0000-000034A10000}"/>
    <cellStyle name="常规 5 5 6 2 4" xfId="28717" xr:uid="{00000000-0005-0000-0000-00005D700000}"/>
    <cellStyle name="常规 5 5 6 3" xfId="41221" xr:uid="{00000000-0005-0000-0000-000035A10000}"/>
    <cellStyle name="常规 5 5 6 3 2" xfId="41222" xr:uid="{00000000-0005-0000-0000-000036A10000}"/>
    <cellStyle name="常规 5 5 6 3 3" xfId="41223" xr:uid="{00000000-0005-0000-0000-000037A10000}"/>
    <cellStyle name="常规 5 5 6 4" xfId="41224" xr:uid="{00000000-0005-0000-0000-000038A10000}"/>
    <cellStyle name="常规 5 5 6 4 2" xfId="41225" xr:uid="{00000000-0005-0000-0000-000039A10000}"/>
    <cellStyle name="常规 5 5 6 5" xfId="41226" xr:uid="{00000000-0005-0000-0000-00003AA10000}"/>
    <cellStyle name="常规 5 5 6 6" xfId="41227" xr:uid="{00000000-0005-0000-0000-00003BA10000}"/>
    <cellStyle name="常规 5 5 7" xfId="41228" xr:uid="{00000000-0005-0000-0000-00003CA10000}"/>
    <cellStyle name="常规 5 5 7 2" xfId="41229" xr:uid="{00000000-0005-0000-0000-00003DA10000}"/>
    <cellStyle name="常规 5 5 7 2 2" xfId="41230" xr:uid="{00000000-0005-0000-0000-00003EA10000}"/>
    <cellStyle name="常规 5 5 7 2 3" xfId="41232" xr:uid="{00000000-0005-0000-0000-000040A10000}"/>
    <cellStyle name="常规 5 5 7 3" xfId="41233" xr:uid="{00000000-0005-0000-0000-000041A10000}"/>
    <cellStyle name="常规 5 5 7 3 2" xfId="41234" xr:uid="{00000000-0005-0000-0000-000042A10000}"/>
    <cellStyle name="常规 5 5 7 4" xfId="41235" xr:uid="{00000000-0005-0000-0000-000043A10000}"/>
    <cellStyle name="常规 5 5 7 5" xfId="41236" xr:uid="{00000000-0005-0000-0000-000044A10000}"/>
    <cellStyle name="常规 5 5 8" xfId="41237" xr:uid="{00000000-0005-0000-0000-000045A10000}"/>
    <cellStyle name="常规 5 5 8 2" xfId="41238" xr:uid="{00000000-0005-0000-0000-000046A10000}"/>
    <cellStyle name="常规 5 5 8 2 2" xfId="41239" xr:uid="{00000000-0005-0000-0000-000047A10000}"/>
    <cellStyle name="常规 5 5 8 2 3" xfId="41241" xr:uid="{00000000-0005-0000-0000-000049A10000}"/>
    <cellStyle name="常规 5 5 8 3" xfId="41242" xr:uid="{00000000-0005-0000-0000-00004AA10000}"/>
    <cellStyle name="常规 5 5 8 3 2" xfId="41243" xr:uid="{00000000-0005-0000-0000-00004BA10000}"/>
    <cellStyle name="常规 5 5 8 4" xfId="41244" xr:uid="{00000000-0005-0000-0000-00004CA10000}"/>
    <cellStyle name="常规 5 5 8 5" xfId="41245" xr:uid="{00000000-0005-0000-0000-00004DA10000}"/>
    <cellStyle name="常规 5 5 9" xfId="41246" xr:uid="{00000000-0005-0000-0000-00004EA10000}"/>
    <cellStyle name="常规 5 5 9 2" xfId="41247" xr:uid="{00000000-0005-0000-0000-00004FA10000}"/>
    <cellStyle name="常规 5 5 9 3" xfId="41248" xr:uid="{00000000-0005-0000-0000-000050A10000}"/>
    <cellStyle name="常规 5 6" xfId="41249" xr:uid="{00000000-0005-0000-0000-000051A10000}"/>
    <cellStyle name="常规 5 6 2" xfId="41250" xr:uid="{00000000-0005-0000-0000-000052A10000}"/>
    <cellStyle name="常规 5 6 2 2" xfId="41251" xr:uid="{00000000-0005-0000-0000-000053A10000}"/>
    <cellStyle name="常规 5 6 2 2 2" xfId="41252" xr:uid="{00000000-0005-0000-0000-000054A10000}"/>
    <cellStyle name="常规 5 6 2 2 2 2" xfId="41253" xr:uid="{00000000-0005-0000-0000-000055A10000}"/>
    <cellStyle name="常规 5 6 2 2 2 3" xfId="41254" xr:uid="{00000000-0005-0000-0000-000056A10000}"/>
    <cellStyle name="常规 5 6 2 2 3" xfId="41255" xr:uid="{00000000-0005-0000-0000-000057A10000}"/>
    <cellStyle name="常规 5 6 2 2 4" xfId="41256" xr:uid="{00000000-0005-0000-0000-000058A10000}"/>
    <cellStyle name="常规 5 6 2 2 5" xfId="41257" xr:uid="{00000000-0005-0000-0000-000059A10000}"/>
    <cellStyle name="常规 5 6 2 3" xfId="41258" xr:uid="{00000000-0005-0000-0000-00005AA10000}"/>
    <cellStyle name="常规 5 6 2 3 2" xfId="41259" xr:uid="{00000000-0005-0000-0000-00005BA10000}"/>
    <cellStyle name="常规 5 6 2 3 2 2" xfId="41260" xr:uid="{00000000-0005-0000-0000-00005CA10000}"/>
    <cellStyle name="常规 5 6 2 3 3" xfId="41261" xr:uid="{00000000-0005-0000-0000-00005DA10000}"/>
    <cellStyle name="常规 5 6 2 3 4" xfId="41262" xr:uid="{00000000-0005-0000-0000-00005EA10000}"/>
    <cellStyle name="常规 5 6 2 4" xfId="41263" xr:uid="{00000000-0005-0000-0000-00005FA10000}"/>
    <cellStyle name="常规 5 6 2 4 2" xfId="41264" xr:uid="{00000000-0005-0000-0000-000060A10000}"/>
    <cellStyle name="常规 5 6 2 5" xfId="41265" xr:uid="{00000000-0005-0000-0000-000061A10000}"/>
    <cellStyle name="常规 5 6 3" xfId="41266" xr:uid="{00000000-0005-0000-0000-000062A10000}"/>
    <cellStyle name="常规 5 6 3 2" xfId="41267" xr:uid="{00000000-0005-0000-0000-000063A10000}"/>
    <cellStyle name="常规 5 6 3 3" xfId="41268" xr:uid="{00000000-0005-0000-0000-000064A10000}"/>
    <cellStyle name="常规 5 6 4" xfId="41269" xr:uid="{00000000-0005-0000-0000-000065A10000}"/>
    <cellStyle name="常规 5 6 4 2" xfId="41270" xr:uid="{00000000-0005-0000-0000-000066A10000}"/>
    <cellStyle name="常规 5 6 4 3" xfId="41271" xr:uid="{00000000-0005-0000-0000-000067A10000}"/>
    <cellStyle name="常规 5 6 5" xfId="41272" xr:uid="{00000000-0005-0000-0000-000068A10000}"/>
    <cellStyle name="常规 5 6 5 2" xfId="41273" xr:uid="{00000000-0005-0000-0000-000069A10000}"/>
    <cellStyle name="常规 5 6 5 2 2" xfId="41274" xr:uid="{00000000-0005-0000-0000-00006AA10000}"/>
    <cellStyle name="常规 5 6 5 3" xfId="41275" xr:uid="{00000000-0005-0000-0000-00006BA10000}"/>
    <cellStyle name="常规 5 6 6" xfId="41276" xr:uid="{00000000-0005-0000-0000-00006CA10000}"/>
    <cellStyle name="常规 5 6 6 2" xfId="41277" xr:uid="{00000000-0005-0000-0000-00006DA10000}"/>
    <cellStyle name="常规 5 7" xfId="41278" xr:uid="{00000000-0005-0000-0000-00006EA10000}"/>
    <cellStyle name="常规 5 7 2" xfId="41279" xr:uid="{00000000-0005-0000-0000-00006FA10000}"/>
    <cellStyle name="常规 5 7 2 2" xfId="41280" xr:uid="{00000000-0005-0000-0000-000070A10000}"/>
    <cellStyle name="常规 5 7 2 2 2" xfId="41281" xr:uid="{00000000-0005-0000-0000-000071A10000}"/>
    <cellStyle name="常规 5 7 2 2 3" xfId="41282" xr:uid="{00000000-0005-0000-0000-000072A10000}"/>
    <cellStyle name="常规 5 7 2 3" xfId="41283" xr:uid="{00000000-0005-0000-0000-000073A10000}"/>
    <cellStyle name="常规 5 7 2 3 2" xfId="41284" xr:uid="{00000000-0005-0000-0000-000074A10000}"/>
    <cellStyle name="常规 5 7 2 3 2 2" xfId="41285" xr:uid="{00000000-0005-0000-0000-000075A10000}"/>
    <cellStyle name="常规 5 7 2 3 3" xfId="41286" xr:uid="{00000000-0005-0000-0000-000076A10000}"/>
    <cellStyle name="常规 5 7 2 3 4" xfId="41287" xr:uid="{00000000-0005-0000-0000-000077A10000}"/>
    <cellStyle name="常规 5 7 2 4" xfId="41288" xr:uid="{00000000-0005-0000-0000-000078A10000}"/>
    <cellStyle name="常规 5 7 3" xfId="41289" xr:uid="{00000000-0005-0000-0000-000079A10000}"/>
    <cellStyle name="常规 5 7 3 2" xfId="41290" xr:uid="{00000000-0005-0000-0000-00007AA10000}"/>
    <cellStyle name="常规 5 7 3 2 2" xfId="41291" xr:uid="{00000000-0005-0000-0000-00007BA10000}"/>
    <cellStyle name="常规 5 7 3 2 3" xfId="41292" xr:uid="{00000000-0005-0000-0000-00007CA10000}"/>
    <cellStyle name="常规 5 7 4" xfId="41293" xr:uid="{00000000-0005-0000-0000-00007DA10000}"/>
    <cellStyle name="常规 5 7 4 2" xfId="41294" xr:uid="{00000000-0005-0000-0000-00007EA10000}"/>
    <cellStyle name="常规 5 7 4 2 2" xfId="41295" xr:uid="{00000000-0005-0000-0000-00007FA10000}"/>
    <cellStyle name="常规 5 7 4 3" xfId="41296" xr:uid="{00000000-0005-0000-0000-000080A10000}"/>
    <cellStyle name="常规 5 7 5" xfId="41297" xr:uid="{00000000-0005-0000-0000-000081A10000}"/>
    <cellStyle name="常规 5 7 6" xfId="41298" xr:uid="{00000000-0005-0000-0000-000082A10000}"/>
    <cellStyle name="常规 5 7 6 2" xfId="41299" xr:uid="{00000000-0005-0000-0000-000083A10000}"/>
    <cellStyle name="常规 5 8" xfId="41300" xr:uid="{00000000-0005-0000-0000-000084A10000}"/>
    <cellStyle name="常规 5 8 2" xfId="41301" xr:uid="{00000000-0005-0000-0000-000085A10000}"/>
    <cellStyle name="常规 5 8 2 2" xfId="41302" xr:uid="{00000000-0005-0000-0000-000086A10000}"/>
    <cellStyle name="常规 5 8 2 2 2" xfId="41303" xr:uid="{00000000-0005-0000-0000-000087A10000}"/>
    <cellStyle name="常规 5 8 2 2 2 2" xfId="41304" xr:uid="{00000000-0005-0000-0000-000088A10000}"/>
    <cellStyle name="常规 5 8 2 2 2 2 2" xfId="41305" xr:uid="{00000000-0005-0000-0000-000089A10000}"/>
    <cellStyle name="常规 5 8 2 2 2 2 3" xfId="41306" xr:uid="{00000000-0005-0000-0000-00008AA10000}"/>
    <cellStyle name="常规 5 8 2 2 2 3" xfId="41307" xr:uid="{00000000-0005-0000-0000-00008BA10000}"/>
    <cellStyle name="常规 5 8 2 2 2 4" xfId="41308" xr:uid="{00000000-0005-0000-0000-00008CA10000}"/>
    <cellStyle name="常规 5 8 2 2 3" xfId="41309" xr:uid="{00000000-0005-0000-0000-00008DA10000}"/>
    <cellStyle name="常规 5 8 2 2 3 2" xfId="41310" xr:uid="{00000000-0005-0000-0000-00008EA10000}"/>
    <cellStyle name="常规 5 8 2 2 3 2 2" xfId="41311" xr:uid="{00000000-0005-0000-0000-00008FA10000}"/>
    <cellStyle name="常规 5 8 2 2 3 2 3" xfId="41312" xr:uid="{00000000-0005-0000-0000-000090A10000}"/>
    <cellStyle name="常规 5 8 2 2 3 3" xfId="41313" xr:uid="{00000000-0005-0000-0000-000091A10000}"/>
    <cellStyle name="常规 5 8 2 2 3 4" xfId="41314" xr:uid="{00000000-0005-0000-0000-000092A10000}"/>
    <cellStyle name="常规 5 8 2 2 4" xfId="41315" xr:uid="{00000000-0005-0000-0000-000093A10000}"/>
    <cellStyle name="常规 5 8 2 2 4 2" xfId="41316" xr:uid="{00000000-0005-0000-0000-000094A10000}"/>
    <cellStyle name="常规 5 8 2 2 4 2 2" xfId="41317" xr:uid="{00000000-0005-0000-0000-000095A10000}"/>
    <cellStyle name="常规 5 8 2 2 4 3" xfId="41318" xr:uid="{00000000-0005-0000-0000-000096A10000}"/>
    <cellStyle name="常规 5 8 2 2 5" xfId="41319" xr:uid="{00000000-0005-0000-0000-000097A10000}"/>
    <cellStyle name="常规 5 8 2 2 5 2" xfId="41320" xr:uid="{00000000-0005-0000-0000-000098A10000}"/>
    <cellStyle name="常规 5 8 2 2 6" xfId="41321" xr:uid="{00000000-0005-0000-0000-000099A10000}"/>
    <cellStyle name="常规 5 8 2 2 7" xfId="41322" xr:uid="{00000000-0005-0000-0000-00009AA10000}"/>
    <cellStyle name="常规 5 8 2 3" xfId="41323" xr:uid="{00000000-0005-0000-0000-00009BA10000}"/>
    <cellStyle name="常规 5 8 2 4" xfId="41324" xr:uid="{00000000-0005-0000-0000-00009CA10000}"/>
    <cellStyle name="常规 5 8 3" xfId="41325" xr:uid="{00000000-0005-0000-0000-00009DA10000}"/>
    <cellStyle name="常规 5 8 3 2" xfId="41326" xr:uid="{00000000-0005-0000-0000-00009EA10000}"/>
    <cellStyle name="常规 5 8 3 2 2" xfId="41327" xr:uid="{00000000-0005-0000-0000-00009FA10000}"/>
    <cellStyle name="常规 5 8 3 2 2 2" xfId="41328" xr:uid="{00000000-0005-0000-0000-0000A0A10000}"/>
    <cellStyle name="常规 5 8 3 2 2 3" xfId="41329" xr:uid="{00000000-0005-0000-0000-0000A1A10000}"/>
    <cellStyle name="常规 5 8 3 2 3" xfId="41330" xr:uid="{00000000-0005-0000-0000-0000A2A10000}"/>
    <cellStyle name="常规 5 8 3 2 4" xfId="41331" xr:uid="{00000000-0005-0000-0000-0000A3A10000}"/>
    <cellStyle name="常规 5 8 3 3" xfId="41332" xr:uid="{00000000-0005-0000-0000-0000A4A10000}"/>
    <cellStyle name="常规 5 8 3 3 2" xfId="41333" xr:uid="{00000000-0005-0000-0000-0000A5A10000}"/>
    <cellStyle name="常规 5 8 3 3 2 2" xfId="39467" xr:uid="{00000000-0005-0000-0000-00005B9A0000}"/>
    <cellStyle name="常规 5 8 3 3 2 3" xfId="41334" xr:uid="{00000000-0005-0000-0000-0000A6A10000}"/>
    <cellStyle name="常规 5 8 3 3 3" xfId="41335" xr:uid="{00000000-0005-0000-0000-0000A7A10000}"/>
    <cellStyle name="常规 5 8 3 3 4" xfId="41336" xr:uid="{00000000-0005-0000-0000-0000A8A10000}"/>
    <cellStyle name="常规 5 8 3 4" xfId="41337" xr:uid="{00000000-0005-0000-0000-0000A9A10000}"/>
    <cellStyle name="常规 5 8 3 4 2" xfId="41338" xr:uid="{00000000-0005-0000-0000-0000AAA10000}"/>
    <cellStyle name="常规 5 8 3 4 2 2" xfId="13567" xr:uid="{00000000-0005-0000-0000-00002F350000}"/>
    <cellStyle name="常规 5 8 3 4 3" xfId="41339" xr:uid="{00000000-0005-0000-0000-0000ABA10000}"/>
    <cellStyle name="常规 5 8 3 5" xfId="41340" xr:uid="{00000000-0005-0000-0000-0000ACA10000}"/>
    <cellStyle name="常规 5 8 3 6" xfId="41341" xr:uid="{00000000-0005-0000-0000-0000ADA10000}"/>
    <cellStyle name="常规 5 8 4" xfId="41342" xr:uid="{00000000-0005-0000-0000-0000AEA10000}"/>
    <cellStyle name="常规 5 8 4 2" xfId="41343" xr:uid="{00000000-0005-0000-0000-0000AFA10000}"/>
    <cellStyle name="常规 5 8 4 2 2" xfId="41344" xr:uid="{00000000-0005-0000-0000-0000B0A10000}"/>
    <cellStyle name="常规 5 8 4 3" xfId="41345" xr:uid="{00000000-0005-0000-0000-0000B1A10000}"/>
    <cellStyle name="常规 5 8 5" xfId="41346" xr:uid="{00000000-0005-0000-0000-0000B2A10000}"/>
    <cellStyle name="常规 5 8 5 2" xfId="41347" xr:uid="{00000000-0005-0000-0000-0000B3A10000}"/>
    <cellStyle name="常规 5 9" xfId="41348" xr:uid="{00000000-0005-0000-0000-0000B4A10000}"/>
    <cellStyle name="常规 5 9 2" xfId="41349" xr:uid="{00000000-0005-0000-0000-0000B5A10000}"/>
    <cellStyle name="常规 5 9 2 2" xfId="41350" xr:uid="{00000000-0005-0000-0000-0000B6A10000}"/>
    <cellStyle name="常规 5 9 2 2 2" xfId="41351" xr:uid="{00000000-0005-0000-0000-0000B7A10000}"/>
    <cellStyle name="常规 5 9 2 2 2 2" xfId="41352" xr:uid="{00000000-0005-0000-0000-0000B8A10000}"/>
    <cellStyle name="常规 5 9 2 2 2 3" xfId="41353" xr:uid="{00000000-0005-0000-0000-0000B9A10000}"/>
    <cellStyle name="常规 5 9 2 2 3" xfId="41354" xr:uid="{00000000-0005-0000-0000-0000BAA10000}"/>
    <cellStyle name="常规 5 9 2 2 4" xfId="41355" xr:uid="{00000000-0005-0000-0000-0000BBA10000}"/>
    <cellStyle name="常规 5 9 2 3" xfId="41356" xr:uid="{00000000-0005-0000-0000-0000BCA10000}"/>
    <cellStyle name="常规 5 9 2 3 2" xfId="41357" xr:uid="{00000000-0005-0000-0000-0000BDA10000}"/>
    <cellStyle name="常规 5 9 2 3 2 2" xfId="41358" xr:uid="{00000000-0005-0000-0000-0000BEA10000}"/>
    <cellStyle name="常规 5 9 2 3 2 3" xfId="41359" xr:uid="{00000000-0005-0000-0000-0000BFA10000}"/>
    <cellStyle name="常规 5 9 2 3 3" xfId="41360" xr:uid="{00000000-0005-0000-0000-0000C0A10000}"/>
    <cellStyle name="常规 5 9 2 3 4" xfId="41361" xr:uid="{00000000-0005-0000-0000-0000C1A10000}"/>
    <cellStyle name="常规 5 9 2 4" xfId="41362" xr:uid="{00000000-0005-0000-0000-0000C2A10000}"/>
    <cellStyle name="常规 5 9 2 4 2" xfId="41363" xr:uid="{00000000-0005-0000-0000-0000C3A10000}"/>
    <cellStyle name="常规 5 9 2 4 2 2" xfId="41364" xr:uid="{00000000-0005-0000-0000-0000C4A10000}"/>
    <cellStyle name="常规 5 9 2 4 3" xfId="41365" xr:uid="{00000000-0005-0000-0000-0000C5A10000}"/>
    <cellStyle name="常规 5 9 2 5" xfId="41366" xr:uid="{00000000-0005-0000-0000-0000C6A10000}"/>
    <cellStyle name="常规 5 9 2 5 2" xfId="41367" xr:uid="{00000000-0005-0000-0000-0000C7A10000}"/>
    <cellStyle name="常规 5 9 2 6" xfId="41368" xr:uid="{00000000-0005-0000-0000-0000C8A10000}"/>
    <cellStyle name="常规 5 9 2 7" xfId="41369" xr:uid="{00000000-0005-0000-0000-0000C9A10000}"/>
    <cellStyle name="常规 5 9 3" xfId="41370" xr:uid="{00000000-0005-0000-0000-0000CAA10000}"/>
    <cellStyle name="常规 5 9 3 2" xfId="41371" xr:uid="{00000000-0005-0000-0000-0000CBA10000}"/>
    <cellStyle name="常规 5 9 3 2 2" xfId="41372" xr:uid="{00000000-0005-0000-0000-0000CCA10000}"/>
    <cellStyle name="常规 5 9 3 2 2 2" xfId="40421" xr:uid="{00000000-0005-0000-0000-0000159E0000}"/>
    <cellStyle name="常规 5 9 3 2 2 3" xfId="41373" xr:uid="{00000000-0005-0000-0000-0000CDA10000}"/>
    <cellStyle name="常规 5 9 3 2 3" xfId="41374" xr:uid="{00000000-0005-0000-0000-0000CEA10000}"/>
    <cellStyle name="常规 5 9 3 2 4" xfId="41375" xr:uid="{00000000-0005-0000-0000-0000CFA10000}"/>
    <cellStyle name="常规 5 9 3 3" xfId="41376" xr:uid="{00000000-0005-0000-0000-0000D0A10000}"/>
    <cellStyle name="常规 5 9 3 3 2" xfId="41377" xr:uid="{00000000-0005-0000-0000-0000D1A10000}"/>
    <cellStyle name="常规 5 9 3 3 2 2" xfId="41378" xr:uid="{00000000-0005-0000-0000-0000D2A10000}"/>
    <cellStyle name="常规 5 9 3 3 2 3" xfId="41379" xr:uid="{00000000-0005-0000-0000-0000D3A10000}"/>
    <cellStyle name="常规 5 9 3 3 3" xfId="41380" xr:uid="{00000000-0005-0000-0000-0000D4A10000}"/>
    <cellStyle name="常规 5 9 3 3 4" xfId="41381" xr:uid="{00000000-0005-0000-0000-0000D5A10000}"/>
    <cellStyle name="常规 5 9 3 4" xfId="41382" xr:uid="{00000000-0005-0000-0000-0000D6A10000}"/>
    <cellStyle name="常规 5 9 3 4 2" xfId="41383" xr:uid="{00000000-0005-0000-0000-0000D7A10000}"/>
    <cellStyle name="常规 5 9 3 4 2 2" xfId="41384" xr:uid="{00000000-0005-0000-0000-0000D8A10000}"/>
    <cellStyle name="常规 5 9 3 4 3" xfId="41385" xr:uid="{00000000-0005-0000-0000-0000D9A10000}"/>
    <cellStyle name="常规 5 9 3 5" xfId="41386" xr:uid="{00000000-0005-0000-0000-0000DAA10000}"/>
    <cellStyle name="常规 5 9 3 5 2" xfId="41387" xr:uid="{00000000-0005-0000-0000-0000DBA10000}"/>
    <cellStyle name="常规 5 9 3 6" xfId="41388" xr:uid="{00000000-0005-0000-0000-0000DCA10000}"/>
    <cellStyle name="常规 5 9 4" xfId="41389" xr:uid="{00000000-0005-0000-0000-0000DDA10000}"/>
    <cellStyle name="常规 5 9 5" xfId="41390" xr:uid="{00000000-0005-0000-0000-0000DEA10000}"/>
    <cellStyle name="常规 6" xfId="12868" xr:uid="{00000000-0005-0000-0000-000074320000}"/>
    <cellStyle name="常规 6 2" xfId="12870" xr:uid="{00000000-0005-0000-0000-000076320000}"/>
    <cellStyle name="常规 6 2 2" xfId="5264" xr:uid="{00000000-0005-0000-0000-0000C0140000}"/>
    <cellStyle name="常规 6 2 2 2" xfId="10436" xr:uid="{00000000-0005-0000-0000-0000F4280000}"/>
    <cellStyle name="常规 6 3" xfId="12873" xr:uid="{00000000-0005-0000-0000-000079320000}"/>
    <cellStyle name="常规 6 3 2" xfId="10470" xr:uid="{00000000-0005-0000-0000-000016290000}"/>
    <cellStyle name="常规 7" xfId="12877" xr:uid="{00000000-0005-0000-0000-00007D320000}"/>
    <cellStyle name="常规 7 2" xfId="12879" xr:uid="{00000000-0005-0000-0000-00007F320000}"/>
    <cellStyle name="常规 7 2 2" xfId="5273" xr:uid="{00000000-0005-0000-0000-0000C9140000}"/>
    <cellStyle name="常规 7 3" xfId="12885" xr:uid="{00000000-0005-0000-0000-000085320000}"/>
    <cellStyle name="常规 7 3 2" xfId="20260" xr:uid="{00000000-0005-0000-0000-0000544F0000}"/>
    <cellStyle name="常规 7 3 3" xfId="26817" xr:uid="{00000000-0005-0000-0000-0000F1680000}"/>
    <cellStyle name="常规 8" xfId="12887" xr:uid="{00000000-0005-0000-0000-000087320000}"/>
    <cellStyle name="常规 8 2" xfId="12890" xr:uid="{00000000-0005-0000-0000-00008A320000}"/>
    <cellStyle name="常规 8 2 2" xfId="12892" xr:uid="{00000000-0005-0000-0000-00008C320000}"/>
    <cellStyle name="常规 8 3" xfId="160" xr:uid="{00000000-0005-0000-0000-0000BA000000}"/>
    <cellStyle name="常规 8 4" xfId="41391" xr:uid="{00000000-0005-0000-0000-0000DFA10000}"/>
    <cellStyle name="常规 9" xfId="12897" xr:uid="{00000000-0005-0000-0000-000091320000}"/>
    <cellStyle name="常规 9 2" xfId="12900" xr:uid="{00000000-0005-0000-0000-000094320000}"/>
    <cellStyle name="常规 9 2 2" xfId="20278" xr:uid="{00000000-0005-0000-0000-0000664F0000}"/>
    <cellStyle name="常规 9 2 3" xfId="41392" xr:uid="{00000000-0005-0000-0000-0000E0A10000}"/>
    <cellStyle name="常规 9 3" xfId="822" xr:uid="{00000000-0005-0000-0000-000066030000}"/>
    <cellStyle name="常规 9 3 2" xfId="41393" xr:uid="{00000000-0005-0000-0000-0000E1A10000}"/>
    <cellStyle name="超链接 2" xfId="41394" xr:uid="{00000000-0005-0000-0000-0000E2A10000}"/>
    <cellStyle name="好 2" xfId="41395" xr:uid="{00000000-0005-0000-0000-0000E3A10000}"/>
    <cellStyle name="好 2 2" xfId="41396" xr:uid="{00000000-0005-0000-0000-0000E4A10000}"/>
    <cellStyle name="好 2 3" xfId="41397" xr:uid="{00000000-0005-0000-0000-0000E5A10000}"/>
    <cellStyle name="解释性文本 2" xfId="41398" xr:uid="{00000000-0005-0000-0000-0000E6A10000}"/>
    <cellStyle name="解释性文本 2 2" xfId="41399" xr:uid="{00000000-0005-0000-0000-0000E7A10000}"/>
    <cellStyle name="解释性文本 2 3" xfId="41400" xr:uid="{00000000-0005-0000-0000-0000E8A10000}"/>
    <cellStyle name="警告文本 2" xfId="41401" xr:uid="{00000000-0005-0000-0000-0000E9A10000}"/>
    <cellStyle name="警告文本 2 2" xfId="41402" xr:uid="{00000000-0005-0000-0000-0000EAA10000}"/>
    <cellStyle name="警告文本 2 3" xfId="41403" xr:uid="{00000000-0005-0000-0000-0000EBA10000}"/>
    <cellStyle name="强调文字颜色 1 2" xfId="41404" xr:uid="{00000000-0005-0000-0000-0000ECA10000}"/>
    <cellStyle name="强调文字颜色 1 2 2" xfId="41405" xr:uid="{00000000-0005-0000-0000-0000EDA10000}"/>
    <cellStyle name="强调文字颜色 1 2 3" xfId="41406" xr:uid="{00000000-0005-0000-0000-0000EEA10000}"/>
    <cellStyle name="强调文字颜色 2 2" xfId="41407" xr:uid="{00000000-0005-0000-0000-0000EFA10000}"/>
    <cellStyle name="强调文字颜色 2 2 2" xfId="41408" xr:uid="{00000000-0005-0000-0000-0000F0A10000}"/>
    <cellStyle name="强调文字颜色 2 2 3" xfId="41409" xr:uid="{00000000-0005-0000-0000-0000F1A10000}"/>
    <cellStyle name="强调文字颜色 3 2" xfId="41410" xr:uid="{00000000-0005-0000-0000-0000F2A10000}"/>
    <cellStyle name="强调文字颜色 3 2 2" xfId="41411" xr:uid="{00000000-0005-0000-0000-0000F3A10000}"/>
    <cellStyle name="强调文字颜色 3 2 3" xfId="41412" xr:uid="{00000000-0005-0000-0000-0000F4A10000}"/>
    <cellStyle name="强调文字颜色 4 2" xfId="41413" xr:uid="{00000000-0005-0000-0000-0000F5A10000}"/>
    <cellStyle name="强调文字颜色 4 2 2" xfId="41414" xr:uid="{00000000-0005-0000-0000-0000F6A10000}"/>
    <cellStyle name="强调文字颜色 4 2 3" xfId="41415" xr:uid="{00000000-0005-0000-0000-0000F7A10000}"/>
    <cellStyle name="强调文字颜色 5 2" xfId="41416" xr:uid="{00000000-0005-0000-0000-0000F8A10000}"/>
    <cellStyle name="强调文字颜色 5 2 2" xfId="41417" xr:uid="{00000000-0005-0000-0000-0000F9A10000}"/>
    <cellStyle name="强调文字颜色 5 2 3" xfId="41418" xr:uid="{00000000-0005-0000-0000-0000FAA10000}"/>
    <cellStyle name="强调文字颜色 6 2" xfId="41419" xr:uid="{00000000-0005-0000-0000-0000FBA10000}"/>
    <cellStyle name="强调文字颜色 6 2 2" xfId="41420" xr:uid="{00000000-0005-0000-0000-0000FCA10000}"/>
    <cellStyle name="强调文字颜色 6 2 3" xfId="41421" xr:uid="{00000000-0005-0000-0000-0000FDA10000}"/>
    <cellStyle name="适中 2" xfId="4426" xr:uid="{00000000-0005-0000-0000-00007A110000}"/>
    <cellStyle name="适中 2 2" xfId="41422" xr:uid="{00000000-0005-0000-0000-0000FEA10000}"/>
    <cellStyle name="适中 2 3" xfId="41423" xr:uid="{00000000-0005-0000-0000-0000FFA10000}"/>
    <cellStyle name="注释 2" xfId="41424" xr:uid="{00000000-0005-0000-0000-000000A20000}"/>
    <cellStyle name="注释 2 10" xfId="41425" xr:uid="{00000000-0005-0000-0000-000001A20000}"/>
    <cellStyle name="注释 2 10 2" xfId="41426" xr:uid="{00000000-0005-0000-0000-000002A20000}"/>
    <cellStyle name="注释 2 11" xfId="41427" xr:uid="{00000000-0005-0000-0000-000003A20000}"/>
    <cellStyle name="注释 2 11 2" xfId="41428" xr:uid="{00000000-0005-0000-0000-000004A20000}"/>
    <cellStyle name="注释 2 11 2 2" xfId="41429" xr:uid="{00000000-0005-0000-0000-000005A20000}"/>
    <cellStyle name="注释 2 11 2 2 2" xfId="41430" xr:uid="{00000000-0005-0000-0000-000006A20000}"/>
    <cellStyle name="注释 2 11 2 2 2 2" xfId="41431" xr:uid="{00000000-0005-0000-0000-000007A20000}"/>
    <cellStyle name="注释 2 11 2 2 3" xfId="41432" xr:uid="{00000000-0005-0000-0000-000008A20000}"/>
    <cellStyle name="注释 2 11 2 3" xfId="41433" xr:uid="{00000000-0005-0000-0000-000009A20000}"/>
    <cellStyle name="注释 2 11 2 3 2" xfId="41434" xr:uid="{00000000-0005-0000-0000-00000AA20000}"/>
    <cellStyle name="注释 2 11 2 4" xfId="41435" xr:uid="{00000000-0005-0000-0000-00000BA20000}"/>
    <cellStyle name="注释 2 11 3" xfId="41436" xr:uid="{00000000-0005-0000-0000-00000CA20000}"/>
    <cellStyle name="注释 2 11 3 2" xfId="41437" xr:uid="{00000000-0005-0000-0000-00000DA20000}"/>
    <cellStyle name="注释 2 11 3 2 2" xfId="41438" xr:uid="{00000000-0005-0000-0000-00000EA20000}"/>
    <cellStyle name="注释 2 11 3 2 3" xfId="41439" xr:uid="{00000000-0005-0000-0000-00000FA20000}"/>
    <cellStyle name="注释 2 11 3 3" xfId="41440" xr:uid="{00000000-0005-0000-0000-000010A20000}"/>
    <cellStyle name="注释 2 11 3 4" xfId="41441" xr:uid="{00000000-0005-0000-0000-000011A20000}"/>
    <cellStyle name="注释 2 11 4" xfId="30187" xr:uid="{00000000-0005-0000-0000-00001B760000}"/>
    <cellStyle name="注释 2 11 4 2" xfId="30189" xr:uid="{00000000-0005-0000-0000-00001D760000}"/>
    <cellStyle name="注释 2 11 4 2 2" xfId="30191" xr:uid="{00000000-0005-0000-0000-00001F760000}"/>
    <cellStyle name="注释 2 11 4 3" xfId="30194" xr:uid="{00000000-0005-0000-0000-000022760000}"/>
    <cellStyle name="注释 2 11 5" xfId="30198" xr:uid="{00000000-0005-0000-0000-000026760000}"/>
    <cellStyle name="注释 2 11 5 2" xfId="30201" xr:uid="{00000000-0005-0000-0000-000029760000}"/>
    <cellStyle name="注释 2 11 6" xfId="30212" xr:uid="{00000000-0005-0000-0000-000034760000}"/>
    <cellStyle name="注释 2 12" xfId="41442" xr:uid="{00000000-0005-0000-0000-000012A20000}"/>
    <cellStyle name="注释 2 12 2" xfId="41443" xr:uid="{00000000-0005-0000-0000-000013A20000}"/>
    <cellStyle name="注释 2 2" xfId="41444" xr:uid="{00000000-0005-0000-0000-000014A20000}"/>
    <cellStyle name="注释 2 2 10" xfId="41445" xr:uid="{00000000-0005-0000-0000-000015A20000}"/>
    <cellStyle name="注释 2 2 10 2" xfId="41446" xr:uid="{00000000-0005-0000-0000-000016A20000}"/>
    <cellStyle name="注释 2 2 10 2 2" xfId="41447" xr:uid="{00000000-0005-0000-0000-000017A20000}"/>
    <cellStyle name="注释 2 2 10 2 2 2" xfId="41448" xr:uid="{00000000-0005-0000-0000-000018A20000}"/>
    <cellStyle name="注释 2 2 10 2 2 2 2" xfId="41449" xr:uid="{00000000-0005-0000-0000-000019A20000}"/>
    <cellStyle name="注释 2 2 10 2 2 3" xfId="41450" xr:uid="{00000000-0005-0000-0000-00001AA20000}"/>
    <cellStyle name="注释 2 2 10 2 3" xfId="41451" xr:uid="{00000000-0005-0000-0000-00001BA20000}"/>
    <cellStyle name="注释 2 2 10 2 3 2" xfId="41452" xr:uid="{00000000-0005-0000-0000-00001CA20000}"/>
    <cellStyle name="注释 2 2 10 2 4" xfId="41453" xr:uid="{00000000-0005-0000-0000-00001DA20000}"/>
    <cellStyle name="注释 2 2 10 3" xfId="41454" xr:uid="{00000000-0005-0000-0000-00001EA20000}"/>
    <cellStyle name="注释 2 2 10 3 2" xfId="41455" xr:uid="{00000000-0005-0000-0000-00001FA20000}"/>
    <cellStyle name="注释 2 2 10 3 2 2" xfId="41456" xr:uid="{00000000-0005-0000-0000-000020A20000}"/>
    <cellStyle name="注释 2 2 10 3 2 3" xfId="41457" xr:uid="{00000000-0005-0000-0000-000021A20000}"/>
    <cellStyle name="注释 2 2 10 3 3" xfId="41458" xr:uid="{00000000-0005-0000-0000-000022A20000}"/>
    <cellStyle name="注释 2 2 10 3 4" xfId="2344" xr:uid="{00000000-0005-0000-0000-000058090000}"/>
    <cellStyle name="注释 2 2 10 4" xfId="41459" xr:uid="{00000000-0005-0000-0000-000023A20000}"/>
    <cellStyle name="注释 2 2 10 4 2" xfId="41460" xr:uid="{00000000-0005-0000-0000-000024A20000}"/>
    <cellStyle name="注释 2 2 10 4 2 2" xfId="41461" xr:uid="{00000000-0005-0000-0000-000025A20000}"/>
    <cellStyle name="注释 2 2 10 4 3" xfId="41462" xr:uid="{00000000-0005-0000-0000-000026A20000}"/>
    <cellStyle name="注释 2 2 10 5" xfId="41463" xr:uid="{00000000-0005-0000-0000-000027A20000}"/>
    <cellStyle name="注释 2 2 10 5 2" xfId="41464" xr:uid="{00000000-0005-0000-0000-000028A20000}"/>
    <cellStyle name="注释 2 2 10 6" xfId="41465" xr:uid="{00000000-0005-0000-0000-000029A20000}"/>
    <cellStyle name="注释 2 2 11" xfId="41466" xr:uid="{00000000-0005-0000-0000-00002AA20000}"/>
    <cellStyle name="注释 2 2 11 2" xfId="41467" xr:uid="{00000000-0005-0000-0000-00002BA20000}"/>
    <cellStyle name="注释 2 2 2" xfId="41468" xr:uid="{00000000-0005-0000-0000-00002CA20000}"/>
    <cellStyle name="注释 2 2 2 10" xfId="41469" xr:uid="{00000000-0005-0000-0000-00002DA20000}"/>
    <cellStyle name="注释 2 2 2 10 2" xfId="41470" xr:uid="{00000000-0005-0000-0000-00002EA20000}"/>
    <cellStyle name="注释 2 2 2 2" xfId="41471" xr:uid="{00000000-0005-0000-0000-00002FA20000}"/>
    <cellStyle name="注释 2 2 2 2 2" xfId="41472" xr:uid="{00000000-0005-0000-0000-000030A20000}"/>
    <cellStyle name="注释 2 2 2 2 2 10" xfId="41473" xr:uid="{00000000-0005-0000-0000-000031A20000}"/>
    <cellStyle name="注释 2 2 2 2 2 10 2" xfId="41474" xr:uid="{00000000-0005-0000-0000-000032A20000}"/>
    <cellStyle name="注释 2 2 2 2 2 11" xfId="41475" xr:uid="{00000000-0005-0000-0000-000033A20000}"/>
    <cellStyle name="注释 2 2 2 2 2 11 2" xfId="41476" xr:uid="{00000000-0005-0000-0000-000034A20000}"/>
    <cellStyle name="注释 2 2 2 2 2 12" xfId="41477" xr:uid="{00000000-0005-0000-0000-000035A20000}"/>
    <cellStyle name="注释 2 2 2 2 2 12 2" xfId="41478" xr:uid="{00000000-0005-0000-0000-000036A20000}"/>
    <cellStyle name="注释 2 2 2 2 2 13" xfId="41479" xr:uid="{00000000-0005-0000-0000-000037A20000}"/>
    <cellStyle name="注释 2 2 2 2 2 13 2" xfId="41480" xr:uid="{00000000-0005-0000-0000-000038A20000}"/>
    <cellStyle name="注释 2 2 2 2 2 14" xfId="41481" xr:uid="{00000000-0005-0000-0000-000039A20000}"/>
    <cellStyle name="注释 2 2 2 2 2 15" xfId="41482" xr:uid="{00000000-0005-0000-0000-00003AA20000}"/>
    <cellStyle name="注释 2 2 2 2 2 15 2" xfId="41483" xr:uid="{00000000-0005-0000-0000-00003BA20000}"/>
    <cellStyle name="注释 2 2 2 2 2 16" xfId="41484" xr:uid="{00000000-0005-0000-0000-00003CA20000}"/>
    <cellStyle name="注释 2 2 2 2 2 17" xfId="41485" xr:uid="{00000000-0005-0000-0000-00003DA20000}"/>
    <cellStyle name="注释 2 2 2 2 2 2" xfId="41486" xr:uid="{00000000-0005-0000-0000-00003EA20000}"/>
    <cellStyle name="注释 2 2 2 2 2 2 10" xfId="41487" xr:uid="{00000000-0005-0000-0000-00003FA20000}"/>
    <cellStyle name="注释 2 2 2 2 2 2 10 2" xfId="41488" xr:uid="{00000000-0005-0000-0000-000040A20000}"/>
    <cellStyle name="注释 2 2 2 2 2 2 11" xfId="41489" xr:uid="{00000000-0005-0000-0000-000041A20000}"/>
    <cellStyle name="注释 2 2 2 2 2 2 11 2" xfId="41490" xr:uid="{00000000-0005-0000-0000-000042A20000}"/>
    <cellStyle name="注释 2 2 2 2 2 2 12" xfId="41491" xr:uid="{00000000-0005-0000-0000-000043A20000}"/>
    <cellStyle name="注释 2 2 2 2 2 2 12 2" xfId="41492" xr:uid="{00000000-0005-0000-0000-000044A20000}"/>
    <cellStyle name="注释 2 2 2 2 2 2 13" xfId="41493" xr:uid="{00000000-0005-0000-0000-000045A20000}"/>
    <cellStyle name="注释 2 2 2 2 2 2 13 2" xfId="41494" xr:uid="{00000000-0005-0000-0000-000046A20000}"/>
    <cellStyle name="注释 2 2 2 2 2 2 14" xfId="41495" xr:uid="{00000000-0005-0000-0000-000047A20000}"/>
    <cellStyle name="注释 2 2 2 2 2 2 15" xfId="41496" xr:uid="{00000000-0005-0000-0000-000048A20000}"/>
    <cellStyle name="注释 2 2 2 2 2 2 16" xfId="41497" xr:uid="{00000000-0005-0000-0000-000049A20000}"/>
    <cellStyle name="注释 2 2 2 2 2 2 2" xfId="41498" xr:uid="{00000000-0005-0000-0000-00004AA20000}"/>
    <cellStyle name="注释 2 2 2 2 2 2 2 2" xfId="41499" xr:uid="{00000000-0005-0000-0000-00004BA20000}"/>
    <cellStyle name="注释 2 2 2 2 2 2 2 2 2" xfId="41500" xr:uid="{00000000-0005-0000-0000-00004CA20000}"/>
    <cellStyle name="注释 2 2 2 2 2 2 2 2 2 2" xfId="41501" xr:uid="{00000000-0005-0000-0000-00004DA20000}"/>
    <cellStyle name="注释 2 2 2 2 2 2 2 2 2 2 2" xfId="41502" xr:uid="{00000000-0005-0000-0000-00004EA20000}"/>
    <cellStyle name="注释 2 2 2 2 2 2 2 2 2 2 3" xfId="41503" xr:uid="{00000000-0005-0000-0000-00004FA20000}"/>
    <cellStyle name="注释 2 2 2 2 2 2 2 2 2 3" xfId="41504" xr:uid="{00000000-0005-0000-0000-000050A20000}"/>
    <cellStyle name="注释 2 2 2 2 2 2 2 2 2 4" xfId="22235" xr:uid="{00000000-0005-0000-0000-00000B570000}"/>
    <cellStyle name="注释 2 2 2 2 2 2 2 2 3" xfId="41505" xr:uid="{00000000-0005-0000-0000-000051A20000}"/>
    <cellStyle name="注释 2 2 2 2 2 2 2 2 3 2" xfId="41506" xr:uid="{00000000-0005-0000-0000-000052A20000}"/>
    <cellStyle name="注释 2 2 2 2 2 2 2 2 3 2 2" xfId="41507" xr:uid="{00000000-0005-0000-0000-000053A20000}"/>
    <cellStyle name="注释 2 2 2 2 2 2 2 2 3 2 3" xfId="41508" xr:uid="{00000000-0005-0000-0000-000054A20000}"/>
    <cellStyle name="注释 2 2 2 2 2 2 2 2 3 3" xfId="41509" xr:uid="{00000000-0005-0000-0000-000055A20000}"/>
    <cellStyle name="注释 2 2 2 2 2 2 2 2 3 4" xfId="10232" xr:uid="{00000000-0005-0000-0000-000028280000}"/>
    <cellStyle name="注释 2 2 2 2 2 2 2 2 4" xfId="13208" xr:uid="{00000000-0005-0000-0000-0000C8330000}"/>
    <cellStyle name="注释 2 2 2 2 2 2 2 2 4 2" xfId="41510" xr:uid="{00000000-0005-0000-0000-000056A20000}"/>
    <cellStyle name="注释 2 2 2 2 2 2 2 2 4 3" xfId="41511" xr:uid="{00000000-0005-0000-0000-000057A20000}"/>
    <cellStyle name="注释 2 2 2 2 2 2 2 2 5" xfId="13211" xr:uid="{00000000-0005-0000-0000-0000CB330000}"/>
    <cellStyle name="注释 2 2 2 2 2 2 2 2 5 2" xfId="41512" xr:uid="{00000000-0005-0000-0000-000058A20000}"/>
    <cellStyle name="注释 2 2 2 2 2 2 2 2 6" xfId="41513" xr:uid="{00000000-0005-0000-0000-000059A20000}"/>
    <cellStyle name="注释 2 2 2 2 2 2 2 3" xfId="41514" xr:uid="{00000000-0005-0000-0000-00005AA20000}"/>
    <cellStyle name="注释 2 2 2 2 2 2 2 3 2" xfId="41515" xr:uid="{00000000-0005-0000-0000-00005BA20000}"/>
    <cellStyle name="注释 2 2 2 2 2 2 2 3 3" xfId="41516" xr:uid="{00000000-0005-0000-0000-00005CA20000}"/>
    <cellStyle name="注释 2 2 2 2 2 2 2 4" xfId="41517" xr:uid="{00000000-0005-0000-0000-00005DA20000}"/>
    <cellStyle name="注释 2 2 2 2 2 2 2 4 2" xfId="41518" xr:uid="{00000000-0005-0000-0000-00005EA20000}"/>
    <cellStyle name="注释 2 2 2 2 2 2 2 4 3" xfId="41519" xr:uid="{00000000-0005-0000-0000-00005FA20000}"/>
    <cellStyle name="注释 2 2 2 2 2 2 2 5" xfId="41520" xr:uid="{00000000-0005-0000-0000-000060A20000}"/>
    <cellStyle name="注释 2 2 2 2 2 2 2 5 2" xfId="41521" xr:uid="{00000000-0005-0000-0000-000061A20000}"/>
    <cellStyle name="注释 2 2 2 2 2 2 2 6" xfId="41522" xr:uid="{00000000-0005-0000-0000-000062A20000}"/>
    <cellStyle name="注释 2 2 2 2 2 2 2 7" xfId="41523" xr:uid="{00000000-0005-0000-0000-000063A20000}"/>
    <cellStyle name="注释 2 2 2 2 2 2 3" xfId="41524" xr:uid="{00000000-0005-0000-0000-000064A20000}"/>
    <cellStyle name="注释 2 2 2 2 2 2 3 2" xfId="41525" xr:uid="{00000000-0005-0000-0000-000065A20000}"/>
    <cellStyle name="注释 2 2 2 2 2 2 3 2 2" xfId="41526" xr:uid="{00000000-0005-0000-0000-000066A20000}"/>
    <cellStyle name="注释 2 2 2 2 2 2 3 2 2 2" xfId="41527" xr:uid="{00000000-0005-0000-0000-000067A20000}"/>
    <cellStyle name="注释 2 2 2 2 2 2 3 2 2 3" xfId="10904" xr:uid="{00000000-0005-0000-0000-0000C82A0000}"/>
    <cellStyle name="注释 2 2 2 2 2 2 3 2 3" xfId="41528" xr:uid="{00000000-0005-0000-0000-000068A20000}"/>
    <cellStyle name="注释 2 2 2 2 2 2 3 2 3 2" xfId="41529" xr:uid="{00000000-0005-0000-0000-000069A20000}"/>
    <cellStyle name="注释 2 2 2 2 2 2 3 2 4" xfId="13218" xr:uid="{00000000-0005-0000-0000-0000D2330000}"/>
    <cellStyle name="注释 2 2 2 2 2 2 3 3" xfId="41530" xr:uid="{00000000-0005-0000-0000-00006AA20000}"/>
    <cellStyle name="注释 2 2 2 2 2 2 3 3 2" xfId="41531" xr:uid="{00000000-0005-0000-0000-00006BA20000}"/>
    <cellStyle name="注释 2 2 2 2 2 2 3 3 2 2" xfId="41532" xr:uid="{00000000-0005-0000-0000-00006CA20000}"/>
    <cellStyle name="注释 2 2 2 2 2 2 3 3 2 3" xfId="16301" xr:uid="{00000000-0005-0000-0000-0000DD3F0000}"/>
    <cellStyle name="注释 2 2 2 2 2 2 3 3 3" xfId="41533" xr:uid="{00000000-0005-0000-0000-00006DA20000}"/>
    <cellStyle name="注释 2 2 2 2 2 2 3 3 3 2" xfId="41534" xr:uid="{00000000-0005-0000-0000-00006EA20000}"/>
    <cellStyle name="注释 2 2 2 2 2 2 3 3 4" xfId="41535" xr:uid="{00000000-0005-0000-0000-00006FA20000}"/>
    <cellStyle name="注释 2 2 2 2 2 2 3 4" xfId="41536" xr:uid="{00000000-0005-0000-0000-000070A20000}"/>
    <cellStyle name="注释 2 2 2 2 2 2 3 4 2" xfId="41537" xr:uid="{00000000-0005-0000-0000-000071A20000}"/>
    <cellStyle name="注释 2 2 2 2 2 2 3 4 3" xfId="41538" xr:uid="{00000000-0005-0000-0000-000072A20000}"/>
    <cellStyle name="注释 2 2 2 2 2 2 3 5" xfId="41539" xr:uid="{00000000-0005-0000-0000-000073A20000}"/>
    <cellStyle name="注释 2 2 2 2 2 2 3 5 2" xfId="41540" xr:uid="{00000000-0005-0000-0000-000074A20000}"/>
    <cellStyle name="注释 2 2 2 2 2 2 3 5 3" xfId="41541" xr:uid="{00000000-0005-0000-0000-000075A20000}"/>
    <cellStyle name="注释 2 2 2 2 2 2 3 6" xfId="41542" xr:uid="{00000000-0005-0000-0000-000076A20000}"/>
    <cellStyle name="注释 2 2 2 2 2 2 3 7" xfId="41543" xr:uid="{00000000-0005-0000-0000-000077A20000}"/>
    <cellStyle name="注释 2 2 2 2 2 2 4" xfId="41544" xr:uid="{00000000-0005-0000-0000-000078A20000}"/>
    <cellStyle name="注释 2 2 2 2 2 2 4 2" xfId="41545" xr:uid="{00000000-0005-0000-0000-000079A20000}"/>
    <cellStyle name="注释 2 2 2 2 2 2 4 2 2" xfId="41546" xr:uid="{00000000-0005-0000-0000-00007AA20000}"/>
    <cellStyle name="注释 2 2 2 2 2 2 4 2 3" xfId="41547" xr:uid="{00000000-0005-0000-0000-00007BA20000}"/>
    <cellStyle name="注释 2 2 2 2 2 2 4 3" xfId="41548" xr:uid="{00000000-0005-0000-0000-00007CA20000}"/>
    <cellStyle name="注释 2 2 2 2 2 2 4 3 2" xfId="41549" xr:uid="{00000000-0005-0000-0000-00007DA20000}"/>
    <cellStyle name="注释 2 2 2 2 2 2 4 3 3" xfId="41550" xr:uid="{00000000-0005-0000-0000-00007EA20000}"/>
    <cellStyle name="注释 2 2 2 2 2 2 4 4" xfId="41551" xr:uid="{00000000-0005-0000-0000-00007FA20000}"/>
    <cellStyle name="注释 2 2 2 2 2 2 4 4 2" xfId="41552" xr:uid="{00000000-0005-0000-0000-000080A20000}"/>
    <cellStyle name="注释 2 2 2 2 2 2 4 5" xfId="41553" xr:uid="{00000000-0005-0000-0000-000081A20000}"/>
    <cellStyle name="注释 2 2 2 2 2 2 4 6" xfId="41554" xr:uid="{00000000-0005-0000-0000-000082A20000}"/>
    <cellStyle name="注释 2 2 2 2 2 2 5" xfId="41555" xr:uid="{00000000-0005-0000-0000-000083A20000}"/>
    <cellStyle name="注释 2 2 2 2 2 2 5 2" xfId="41556" xr:uid="{00000000-0005-0000-0000-000084A20000}"/>
    <cellStyle name="注释 2 2 2 2 2 2 5 2 2" xfId="41557" xr:uid="{00000000-0005-0000-0000-000085A20000}"/>
    <cellStyle name="注释 2 2 2 2 2 2 5 2 3" xfId="41558" xr:uid="{00000000-0005-0000-0000-000086A20000}"/>
    <cellStyle name="注释 2 2 2 2 2 2 5 3" xfId="41559" xr:uid="{00000000-0005-0000-0000-000087A20000}"/>
    <cellStyle name="注释 2 2 2 2 2 2 5 3 2" xfId="41560" xr:uid="{00000000-0005-0000-0000-000088A20000}"/>
    <cellStyle name="注释 2 2 2 2 2 2 5 3 3" xfId="41561" xr:uid="{00000000-0005-0000-0000-000089A20000}"/>
    <cellStyle name="注释 2 2 2 2 2 2 5 4" xfId="41562" xr:uid="{00000000-0005-0000-0000-00008AA20000}"/>
    <cellStyle name="注释 2 2 2 2 2 2 5 4 2" xfId="41563" xr:uid="{00000000-0005-0000-0000-00008BA20000}"/>
    <cellStyle name="注释 2 2 2 2 2 2 5 5" xfId="41564" xr:uid="{00000000-0005-0000-0000-00008CA20000}"/>
    <cellStyle name="注释 2 2 2 2 2 2 5 6" xfId="41565" xr:uid="{00000000-0005-0000-0000-00008DA20000}"/>
    <cellStyle name="注释 2 2 2 2 2 2 6" xfId="41566" xr:uid="{00000000-0005-0000-0000-00008EA20000}"/>
    <cellStyle name="注释 2 2 2 2 2 2 6 2" xfId="41567" xr:uid="{00000000-0005-0000-0000-00008FA20000}"/>
    <cellStyle name="注释 2 2 2 2 2 2 6 2 2" xfId="41568" xr:uid="{00000000-0005-0000-0000-000090A20000}"/>
    <cellStyle name="注释 2 2 2 2 2 2 6 2 3" xfId="41569" xr:uid="{00000000-0005-0000-0000-000091A20000}"/>
    <cellStyle name="注释 2 2 2 2 2 2 6 3" xfId="41570" xr:uid="{00000000-0005-0000-0000-000092A20000}"/>
    <cellStyle name="注释 2 2 2 2 2 2 6 3 2" xfId="41571" xr:uid="{00000000-0005-0000-0000-000093A20000}"/>
    <cellStyle name="注释 2 2 2 2 2 2 6 4" xfId="41572" xr:uid="{00000000-0005-0000-0000-000094A20000}"/>
    <cellStyle name="注释 2 2 2 2 2 2 6 5" xfId="41573" xr:uid="{00000000-0005-0000-0000-000095A20000}"/>
    <cellStyle name="注释 2 2 2 2 2 2 7" xfId="41574" xr:uid="{00000000-0005-0000-0000-000096A20000}"/>
    <cellStyle name="注释 2 2 2 2 2 2 7 2" xfId="41575" xr:uid="{00000000-0005-0000-0000-000097A20000}"/>
    <cellStyle name="注释 2 2 2 2 2 2 7 2 2" xfId="41576" xr:uid="{00000000-0005-0000-0000-000098A20000}"/>
    <cellStyle name="注释 2 2 2 2 2 2 7 3" xfId="41577" xr:uid="{00000000-0005-0000-0000-000099A20000}"/>
    <cellStyle name="注释 2 2 2 2 2 2 7 4" xfId="41578" xr:uid="{00000000-0005-0000-0000-00009AA20000}"/>
    <cellStyle name="注释 2 2 2 2 2 2 8" xfId="41579" xr:uid="{00000000-0005-0000-0000-00009BA20000}"/>
    <cellStyle name="注释 2 2 2 2 2 2 8 2" xfId="41580" xr:uid="{00000000-0005-0000-0000-00009CA20000}"/>
    <cellStyle name="注释 2 2 2 2 2 2 8 3" xfId="41581" xr:uid="{00000000-0005-0000-0000-00009DA20000}"/>
    <cellStyle name="注释 2 2 2 2 2 2 9" xfId="41582" xr:uid="{00000000-0005-0000-0000-00009EA20000}"/>
    <cellStyle name="注释 2 2 2 2 2 2 9 2" xfId="41583" xr:uid="{00000000-0005-0000-0000-00009FA20000}"/>
    <cellStyle name="注释 2 2 2 2 2 2 9 3" xfId="41584" xr:uid="{00000000-0005-0000-0000-0000A0A20000}"/>
    <cellStyle name="注释 2 2 2 2 2 3" xfId="41585" xr:uid="{00000000-0005-0000-0000-0000A1A20000}"/>
    <cellStyle name="注释 2 2 2 2 2 3 2" xfId="41586" xr:uid="{00000000-0005-0000-0000-0000A2A20000}"/>
    <cellStyle name="注释 2 2 2 2 2 3 2 2" xfId="41587" xr:uid="{00000000-0005-0000-0000-0000A3A20000}"/>
    <cellStyle name="注释 2 2 2 2 2 3 2 2 2" xfId="36690" xr:uid="{00000000-0005-0000-0000-0000828F0000}"/>
    <cellStyle name="注释 2 2 2 2 2 3 2 2 2 2" xfId="41588" xr:uid="{00000000-0005-0000-0000-0000A4A20000}"/>
    <cellStyle name="注释 2 2 2 2 2 3 2 2 2 3" xfId="41589" xr:uid="{00000000-0005-0000-0000-0000A5A20000}"/>
    <cellStyle name="注释 2 2 2 2 2 3 2 2 3" xfId="36692" xr:uid="{00000000-0005-0000-0000-0000848F0000}"/>
    <cellStyle name="注释 2 2 2 2 2 3 2 2 3 2" xfId="41590" xr:uid="{00000000-0005-0000-0000-0000A6A20000}"/>
    <cellStyle name="注释 2 2 2 2 2 3 2 2 4" xfId="41591" xr:uid="{00000000-0005-0000-0000-0000A7A20000}"/>
    <cellStyle name="注释 2 2 2 2 2 3 2 3" xfId="41592" xr:uid="{00000000-0005-0000-0000-0000A8A20000}"/>
    <cellStyle name="注释 2 2 2 2 2 3 2 3 2" xfId="36696" xr:uid="{00000000-0005-0000-0000-0000888F0000}"/>
    <cellStyle name="注释 2 2 2 2 2 3 2 3 2 2" xfId="3245" xr:uid="{00000000-0005-0000-0000-0000DD0C0000}"/>
    <cellStyle name="注释 2 2 2 2 2 3 2 3 2 3" xfId="3255" xr:uid="{00000000-0005-0000-0000-0000E70C0000}"/>
    <cellStyle name="注释 2 2 2 2 2 3 2 3 3" xfId="36698" xr:uid="{00000000-0005-0000-0000-00008A8F0000}"/>
    <cellStyle name="注释 2 2 2 2 2 3 2 3 4" xfId="41593" xr:uid="{00000000-0005-0000-0000-0000A9A20000}"/>
    <cellStyle name="注释 2 2 2 2 2 3 2 4" xfId="41594" xr:uid="{00000000-0005-0000-0000-0000AAA20000}"/>
    <cellStyle name="注释 2 2 2 2 2 3 2 4 2" xfId="36702" xr:uid="{00000000-0005-0000-0000-00008E8F0000}"/>
    <cellStyle name="注释 2 2 2 2 2 3 2 4 2 2" xfId="41595" xr:uid="{00000000-0005-0000-0000-0000ABA20000}"/>
    <cellStyle name="注释 2 2 2 2 2 3 2 4 3" xfId="41596" xr:uid="{00000000-0005-0000-0000-0000ACA20000}"/>
    <cellStyle name="注释 2 2 2 2 2 3 2 5" xfId="41597" xr:uid="{00000000-0005-0000-0000-0000ADA20000}"/>
    <cellStyle name="注释 2 2 2 2 2 3 2 5 2" xfId="41598" xr:uid="{00000000-0005-0000-0000-0000AEA20000}"/>
    <cellStyle name="注释 2 2 2 2 2 3 2 6" xfId="41599" xr:uid="{00000000-0005-0000-0000-0000AFA20000}"/>
    <cellStyle name="注释 2 2 2 2 2 3 2 6 2" xfId="41600" xr:uid="{00000000-0005-0000-0000-0000B0A20000}"/>
    <cellStyle name="注释 2 2 2 2 2 3 2 7" xfId="41601" xr:uid="{00000000-0005-0000-0000-0000B1A20000}"/>
    <cellStyle name="注释 2 2 2 2 2 3 3" xfId="41602" xr:uid="{00000000-0005-0000-0000-0000B2A20000}"/>
    <cellStyle name="注释 2 2 2 2 2 3 3 2" xfId="41603" xr:uid="{00000000-0005-0000-0000-0000B3A20000}"/>
    <cellStyle name="注释 2 2 2 2 2 3 3 2 2" xfId="41604" xr:uid="{00000000-0005-0000-0000-0000B4A20000}"/>
    <cellStyle name="注释 2 2 2 2 2 3 3 2 2 2" xfId="41605" xr:uid="{00000000-0005-0000-0000-0000B5A20000}"/>
    <cellStyle name="注释 2 2 2 2 2 3 3 2 2 3" xfId="41606" xr:uid="{00000000-0005-0000-0000-0000B6A20000}"/>
    <cellStyle name="注释 2 2 2 2 2 3 3 2 3" xfId="41607" xr:uid="{00000000-0005-0000-0000-0000B7A20000}"/>
    <cellStyle name="注释 2 2 2 2 2 3 3 2 4" xfId="41608" xr:uid="{00000000-0005-0000-0000-0000B8A20000}"/>
    <cellStyle name="注释 2 2 2 2 2 3 3 3" xfId="41609" xr:uid="{00000000-0005-0000-0000-0000B9A20000}"/>
    <cellStyle name="注释 2 2 2 2 2 3 3 3 2" xfId="41610" xr:uid="{00000000-0005-0000-0000-0000BAA20000}"/>
    <cellStyle name="注释 2 2 2 2 2 3 3 3 2 2" xfId="3666" xr:uid="{00000000-0005-0000-0000-0000820E0000}"/>
    <cellStyle name="注释 2 2 2 2 2 3 3 3 2 3" xfId="3675" xr:uid="{00000000-0005-0000-0000-00008B0E0000}"/>
    <cellStyle name="注释 2 2 2 2 2 3 3 3 3" xfId="41611" xr:uid="{00000000-0005-0000-0000-0000BBA20000}"/>
    <cellStyle name="注释 2 2 2 2 2 3 3 3 4" xfId="41612" xr:uid="{00000000-0005-0000-0000-0000BCA20000}"/>
    <cellStyle name="注释 2 2 2 2 2 3 3 4" xfId="41613" xr:uid="{00000000-0005-0000-0000-0000BDA20000}"/>
    <cellStyle name="注释 2 2 2 2 2 3 3 4 2" xfId="41614" xr:uid="{00000000-0005-0000-0000-0000BEA20000}"/>
    <cellStyle name="注释 2 2 2 2 2 3 3 4 2 2" xfId="41615" xr:uid="{00000000-0005-0000-0000-0000BFA20000}"/>
    <cellStyle name="注释 2 2 2 2 2 3 3 4 3" xfId="41616" xr:uid="{00000000-0005-0000-0000-0000C0A20000}"/>
    <cellStyle name="注释 2 2 2 2 2 3 3 5" xfId="41617" xr:uid="{00000000-0005-0000-0000-0000C1A20000}"/>
    <cellStyle name="注释 2 2 2 2 2 3 3 5 2" xfId="41618" xr:uid="{00000000-0005-0000-0000-0000C2A20000}"/>
    <cellStyle name="注释 2 2 2 2 2 3 3 5 3" xfId="41619" xr:uid="{00000000-0005-0000-0000-0000C3A20000}"/>
    <cellStyle name="注释 2 2 2 2 2 3 3 6" xfId="41620" xr:uid="{00000000-0005-0000-0000-0000C4A20000}"/>
    <cellStyle name="注释 2 2 2 2 2 3 3 6 2" xfId="41621" xr:uid="{00000000-0005-0000-0000-0000C5A20000}"/>
    <cellStyle name="注释 2 2 2 2 2 3 3 7" xfId="41622" xr:uid="{00000000-0005-0000-0000-0000C6A20000}"/>
    <cellStyle name="注释 2 2 2 2 2 3 4" xfId="41623" xr:uid="{00000000-0005-0000-0000-0000C7A20000}"/>
    <cellStyle name="注释 2 2 2 2 2 3 5" xfId="41624" xr:uid="{00000000-0005-0000-0000-0000C8A20000}"/>
    <cellStyle name="注释 2 2 2 2 2 3 6" xfId="41625" xr:uid="{00000000-0005-0000-0000-0000C9A20000}"/>
    <cellStyle name="注释 2 2 2 2 2 4" xfId="41626" xr:uid="{00000000-0005-0000-0000-0000CAA20000}"/>
    <cellStyle name="注释 2 2 2 2 2 4 2" xfId="41627" xr:uid="{00000000-0005-0000-0000-0000CBA20000}"/>
    <cellStyle name="注释 2 2 2 2 2 4 2 2" xfId="41628" xr:uid="{00000000-0005-0000-0000-0000CCA20000}"/>
    <cellStyle name="注释 2 2 2 2 2 4 2 2 2" xfId="36721" xr:uid="{00000000-0005-0000-0000-0000A18F0000}"/>
    <cellStyle name="注释 2 2 2 2 2 4 2 3" xfId="41629" xr:uid="{00000000-0005-0000-0000-0000CDA20000}"/>
    <cellStyle name="注释 2 2 2 2 2 4 2 3 2" xfId="41630" xr:uid="{00000000-0005-0000-0000-0000CEA20000}"/>
    <cellStyle name="注释 2 2 2 2 2 4 2 4" xfId="41631" xr:uid="{00000000-0005-0000-0000-0000CFA20000}"/>
    <cellStyle name="注释 2 2 2 2 2 4 3" xfId="41632" xr:uid="{00000000-0005-0000-0000-0000D0A20000}"/>
    <cellStyle name="注释 2 2 2 2 2 4 3 2" xfId="41633" xr:uid="{00000000-0005-0000-0000-0000D1A20000}"/>
    <cellStyle name="注释 2 2 2 2 2 4 3 3" xfId="41634" xr:uid="{00000000-0005-0000-0000-0000D2A20000}"/>
    <cellStyle name="注释 2 2 2 2 2 4 4" xfId="41635" xr:uid="{00000000-0005-0000-0000-0000D3A20000}"/>
    <cellStyle name="注释 2 2 2 2 2 4 5" xfId="41636" xr:uid="{00000000-0005-0000-0000-0000D4A20000}"/>
    <cellStyle name="注释 2 2 2 2 2 4 6" xfId="41637" xr:uid="{00000000-0005-0000-0000-0000D5A20000}"/>
    <cellStyle name="注释 2 2 2 2 2 5" xfId="41638" xr:uid="{00000000-0005-0000-0000-0000D6A20000}"/>
    <cellStyle name="注释 2 2 2 2 2 5 2" xfId="41639" xr:uid="{00000000-0005-0000-0000-0000D7A20000}"/>
    <cellStyle name="注释 2 2 2 2 2 5 2 2" xfId="41640" xr:uid="{00000000-0005-0000-0000-0000D8A20000}"/>
    <cellStyle name="注释 2 2 2 2 2 5 2 2 2" xfId="41641" xr:uid="{00000000-0005-0000-0000-0000D9A20000}"/>
    <cellStyle name="注释 2 2 2 2 2 5 2 3" xfId="41642" xr:uid="{00000000-0005-0000-0000-0000DAA20000}"/>
    <cellStyle name="注释 2 2 2 2 2 5 2 4" xfId="41643" xr:uid="{00000000-0005-0000-0000-0000DBA20000}"/>
    <cellStyle name="注释 2 2 2 2 2 5 3" xfId="41644" xr:uid="{00000000-0005-0000-0000-0000DCA20000}"/>
    <cellStyle name="注释 2 2 2 2 2 5 3 2" xfId="41645" xr:uid="{00000000-0005-0000-0000-0000DDA20000}"/>
    <cellStyle name="注释 2 2 2 2 2 5 3 2 2" xfId="41646" xr:uid="{00000000-0005-0000-0000-0000DEA20000}"/>
    <cellStyle name="注释 2 2 2 2 2 5 3 3" xfId="41647" xr:uid="{00000000-0005-0000-0000-0000DFA20000}"/>
    <cellStyle name="注释 2 2 2 2 2 5 3 4" xfId="41648" xr:uid="{00000000-0005-0000-0000-0000E0A20000}"/>
    <cellStyle name="注释 2 2 2 2 2 5 4" xfId="41649" xr:uid="{00000000-0005-0000-0000-0000E1A20000}"/>
    <cellStyle name="注释 2 2 2 2 2 5 4 2" xfId="41650" xr:uid="{00000000-0005-0000-0000-0000E2A20000}"/>
    <cellStyle name="注释 2 2 2 2 2 5 5" xfId="41651" xr:uid="{00000000-0005-0000-0000-0000E3A20000}"/>
    <cellStyle name="注释 2 2 2 2 2 5 6" xfId="41653" xr:uid="{00000000-0005-0000-0000-0000E5A20000}"/>
    <cellStyle name="注释 2 2 2 2 2 6" xfId="18008" xr:uid="{00000000-0005-0000-0000-000088460000}"/>
    <cellStyle name="注释 2 2 2 2 2 6 2" xfId="18010" xr:uid="{00000000-0005-0000-0000-00008A460000}"/>
    <cellStyle name="注释 2 2 2 2 2 6 2 2" xfId="41654" xr:uid="{00000000-0005-0000-0000-0000E6A20000}"/>
    <cellStyle name="注释 2 2 2 2 2 6 2 2 2" xfId="41655" xr:uid="{00000000-0005-0000-0000-0000E7A20000}"/>
    <cellStyle name="注释 2 2 2 2 2 6 2 3" xfId="41656" xr:uid="{00000000-0005-0000-0000-0000E8A20000}"/>
    <cellStyle name="注释 2 2 2 2 2 6 2 4" xfId="32974" xr:uid="{00000000-0005-0000-0000-0000FE800000}"/>
    <cellStyle name="注释 2 2 2 2 2 6 3" xfId="18012" xr:uid="{00000000-0005-0000-0000-00008C460000}"/>
    <cellStyle name="注释 2 2 2 2 2 6 3 2" xfId="41657" xr:uid="{00000000-0005-0000-0000-0000E9A20000}"/>
    <cellStyle name="注释 2 2 2 2 2 6 3 3" xfId="41658" xr:uid="{00000000-0005-0000-0000-0000EAA20000}"/>
    <cellStyle name="注释 2 2 2 2 2 6 4" xfId="41659" xr:uid="{00000000-0005-0000-0000-0000EBA20000}"/>
    <cellStyle name="注释 2 2 2 2 2 6 4 2" xfId="41660" xr:uid="{00000000-0005-0000-0000-0000ECA20000}"/>
    <cellStyle name="注释 2 2 2 2 2 6 5" xfId="41661" xr:uid="{00000000-0005-0000-0000-0000EDA20000}"/>
    <cellStyle name="注释 2 2 2 2 2 6 6" xfId="41662" xr:uid="{00000000-0005-0000-0000-0000EEA20000}"/>
    <cellStyle name="注释 2 2 2 2 2 7" xfId="18014" xr:uid="{00000000-0005-0000-0000-00008E460000}"/>
    <cellStyle name="注释 2 2 2 2 2 7 2" xfId="29525" xr:uid="{00000000-0005-0000-0000-000085730000}"/>
    <cellStyle name="注释 2 2 2 2 2 7 2 2" xfId="29529" xr:uid="{00000000-0005-0000-0000-000089730000}"/>
    <cellStyle name="注释 2 2 2 2 2 7 2 3" xfId="31112" xr:uid="{00000000-0005-0000-0000-0000B8790000}"/>
    <cellStyle name="注释 2 2 2 2 2 7 3" xfId="29533" xr:uid="{00000000-0005-0000-0000-00008D730000}"/>
    <cellStyle name="注释 2 2 2 2 2 7 3 2" xfId="28607" xr:uid="{00000000-0005-0000-0000-0000EF6F0000}"/>
    <cellStyle name="注释 2 2 2 2 2 7 4" xfId="1302" xr:uid="{00000000-0005-0000-0000-000046050000}"/>
    <cellStyle name="注释 2 2 2 2 2 7 5" xfId="2262" xr:uid="{00000000-0005-0000-0000-000006090000}"/>
    <cellStyle name="注释 2 2 2 2 2 8" xfId="18017" xr:uid="{00000000-0005-0000-0000-000091460000}"/>
    <cellStyle name="注释 2 2 2 2 2 8 2" xfId="9590" xr:uid="{00000000-0005-0000-0000-0000A6250000}"/>
    <cellStyle name="注释 2 2 2 2 2 8 2 2" xfId="9594" xr:uid="{00000000-0005-0000-0000-0000AA250000}"/>
    <cellStyle name="注释 2 2 2 2 2 8 2 3" xfId="41663" xr:uid="{00000000-0005-0000-0000-0000EFA20000}"/>
    <cellStyle name="注释 2 2 2 2 2 8 3" xfId="9598" xr:uid="{00000000-0005-0000-0000-0000AE250000}"/>
    <cellStyle name="注释 2 2 2 2 2 8 3 2" xfId="41664" xr:uid="{00000000-0005-0000-0000-0000F0A20000}"/>
    <cellStyle name="注释 2 2 2 2 2 8 4" xfId="9601" xr:uid="{00000000-0005-0000-0000-0000B1250000}"/>
    <cellStyle name="注释 2 2 2 2 2 8 5" xfId="41665" xr:uid="{00000000-0005-0000-0000-0000F1A20000}"/>
    <cellStyle name="注释 2 2 2 2 2 9" xfId="29537" xr:uid="{00000000-0005-0000-0000-000091730000}"/>
    <cellStyle name="注释 2 2 2 2 2 9 2" xfId="29539" xr:uid="{00000000-0005-0000-0000-000093730000}"/>
    <cellStyle name="注释 2 2 2 2 2 9 3" xfId="41666" xr:uid="{00000000-0005-0000-0000-0000F2A20000}"/>
    <cellStyle name="注释 2 2 2 2 3" xfId="41667" xr:uid="{00000000-0005-0000-0000-0000F3A20000}"/>
    <cellStyle name="注释 2 2 2 2 3 2" xfId="41668" xr:uid="{00000000-0005-0000-0000-0000F4A20000}"/>
    <cellStyle name="注释 2 2 2 2 3 2 2" xfId="41669" xr:uid="{00000000-0005-0000-0000-0000F5A20000}"/>
    <cellStyle name="注释 2 2 2 2 4" xfId="41670" xr:uid="{00000000-0005-0000-0000-0000F6A20000}"/>
    <cellStyle name="注释 2 2 2 2 4 2" xfId="41671" xr:uid="{00000000-0005-0000-0000-0000F7A20000}"/>
    <cellStyle name="注释 2 2 2 2 4 2 2" xfId="41672" xr:uid="{00000000-0005-0000-0000-0000F8A20000}"/>
    <cellStyle name="注释 2 2 2 2 5" xfId="41673" xr:uid="{00000000-0005-0000-0000-0000F9A20000}"/>
    <cellStyle name="注释 2 2 2 2 5 2" xfId="41219" xr:uid="{00000000-0005-0000-0000-000033A10000}"/>
    <cellStyle name="注释 2 2 2 2 5 2 2" xfId="41674" xr:uid="{00000000-0005-0000-0000-0000FAA20000}"/>
    <cellStyle name="注释 2 2 2 2 5 3" xfId="28716" xr:uid="{00000000-0005-0000-0000-00005C700000}"/>
    <cellStyle name="注释 2 2 2 2 5 4" xfId="30716" xr:uid="{00000000-0005-0000-0000-00002C780000}"/>
    <cellStyle name="注释 2 2 2 2 6" xfId="41675" xr:uid="{00000000-0005-0000-0000-0000FBA20000}"/>
    <cellStyle name="注释 2 2 2 2 7" xfId="18334" xr:uid="{00000000-0005-0000-0000-0000CE470000}"/>
    <cellStyle name="注释 2 2 2 2 7 2" xfId="41676" xr:uid="{00000000-0005-0000-0000-0000FCA20000}"/>
    <cellStyle name="注释 2 2 2 3" xfId="41677" xr:uid="{00000000-0005-0000-0000-0000FDA20000}"/>
    <cellStyle name="注释 2 2 2 3 10" xfId="26066" xr:uid="{00000000-0005-0000-0000-000002660000}"/>
    <cellStyle name="注释 2 2 2 3 10 2" xfId="583" xr:uid="{00000000-0005-0000-0000-000077020000}"/>
    <cellStyle name="注释 2 2 2 3 11" xfId="26069" xr:uid="{00000000-0005-0000-0000-000005660000}"/>
    <cellStyle name="注释 2 2 2 3 11 2" xfId="41678" xr:uid="{00000000-0005-0000-0000-0000FEA20000}"/>
    <cellStyle name="注释 2 2 2 3 12" xfId="41679" xr:uid="{00000000-0005-0000-0000-0000FFA20000}"/>
    <cellStyle name="注释 2 2 2 3 12 2" xfId="41680" xr:uid="{00000000-0005-0000-0000-000000A30000}"/>
    <cellStyle name="注释 2 2 2 3 13" xfId="41681" xr:uid="{00000000-0005-0000-0000-000001A30000}"/>
    <cellStyle name="注释 2 2 2 3 13 2" xfId="41682" xr:uid="{00000000-0005-0000-0000-000002A30000}"/>
    <cellStyle name="注释 2 2 2 3 14" xfId="41683" xr:uid="{00000000-0005-0000-0000-000003A30000}"/>
    <cellStyle name="注释 2 2 2 3 15" xfId="41684" xr:uid="{00000000-0005-0000-0000-000004A30000}"/>
    <cellStyle name="注释 2 2 2 3 15 2" xfId="41685" xr:uid="{00000000-0005-0000-0000-000005A30000}"/>
    <cellStyle name="注释 2 2 2 3 16" xfId="41686" xr:uid="{00000000-0005-0000-0000-000006A30000}"/>
    <cellStyle name="注释 2 2 2 3 17" xfId="41687" xr:uid="{00000000-0005-0000-0000-000007A30000}"/>
    <cellStyle name="注释 2 2 2 3 2" xfId="41688" xr:uid="{00000000-0005-0000-0000-000008A30000}"/>
    <cellStyle name="注释 2 2 2 3 2 10" xfId="41689" xr:uid="{00000000-0005-0000-0000-000009A30000}"/>
    <cellStyle name="注释 2 2 2 3 2 10 2" xfId="41690" xr:uid="{00000000-0005-0000-0000-00000AA30000}"/>
    <cellStyle name="注释 2 2 2 3 2 11" xfId="41691" xr:uid="{00000000-0005-0000-0000-00000BA30000}"/>
    <cellStyle name="注释 2 2 2 3 2 11 2" xfId="41692" xr:uid="{00000000-0005-0000-0000-00000CA30000}"/>
    <cellStyle name="注释 2 2 2 3 2 12" xfId="41693" xr:uid="{00000000-0005-0000-0000-00000DA30000}"/>
    <cellStyle name="注释 2 2 2 3 2 12 2" xfId="41694" xr:uid="{00000000-0005-0000-0000-00000EA30000}"/>
    <cellStyle name="注释 2 2 2 3 2 13" xfId="41695" xr:uid="{00000000-0005-0000-0000-00000FA30000}"/>
    <cellStyle name="注释 2 2 2 3 2 13 2" xfId="41696" xr:uid="{00000000-0005-0000-0000-000010A30000}"/>
    <cellStyle name="注释 2 2 2 3 2 14" xfId="41697" xr:uid="{00000000-0005-0000-0000-000011A30000}"/>
    <cellStyle name="注释 2 2 2 3 2 15" xfId="41698" xr:uid="{00000000-0005-0000-0000-000012A30000}"/>
    <cellStyle name="注释 2 2 2 3 2 2" xfId="41699" xr:uid="{00000000-0005-0000-0000-000013A30000}"/>
    <cellStyle name="注释 2 2 2 3 2 2 2" xfId="41700" xr:uid="{00000000-0005-0000-0000-000014A30000}"/>
    <cellStyle name="注释 2 2 2 3 2 2 2 2" xfId="41701" xr:uid="{00000000-0005-0000-0000-000015A30000}"/>
    <cellStyle name="注释 2 2 2 3 2 2 2 2 2" xfId="41702" xr:uid="{00000000-0005-0000-0000-000016A30000}"/>
    <cellStyle name="注释 2 2 2 3 2 2 2 2 2 2" xfId="34871" xr:uid="{00000000-0005-0000-0000-000067880000}"/>
    <cellStyle name="注释 2 2 2 3 2 2 2 2 2 3" xfId="41703" xr:uid="{00000000-0005-0000-0000-000017A30000}"/>
    <cellStyle name="注释 2 2 2 3 2 2 2 2 3" xfId="41704" xr:uid="{00000000-0005-0000-0000-000018A30000}"/>
    <cellStyle name="注释 2 2 2 3 2 2 2 2 3 2" xfId="34878" xr:uid="{00000000-0005-0000-0000-00006E880000}"/>
    <cellStyle name="注释 2 2 2 3 2 2 2 2 4" xfId="13355" xr:uid="{00000000-0005-0000-0000-00005B340000}"/>
    <cellStyle name="注释 2 2 2 3 2 2 2 3" xfId="41705" xr:uid="{00000000-0005-0000-0000-000019A30000}"/>
    <cellStyle name="注释 2 2 2 3 2 2 2 3 2" xfId="41706" xr:uid="{00000000-0005-0000-0000-00001AA30000}"/>
    <cellStyle name="注释 2 2 2 3 2 2 2 3 2 2" xfId="41707" xr:uid="{00000000-0005-0000-0000-00001BA30000}"/>
    <cellStyle name="注释 2 2 2 3 2 2 2 3 2 3" xfId="41708" xr:uid="{00000000-0005-0000-0000-00001CA30000}"/>
    <cellStyle name="注释 2 2 2 3 2 2 2 3 3" xfId="41709" xr:uid="{00000000-0005-0000-0000-00001DA30000}"/>
    <cellStyle name="注释 2 2 2 3 2 2 2 3 4" xfId="41710" xr:uid="{00000000-0005-0000-0000-00001EA30000}"/>
    <cellStyle name="注释 2 2 2 3 2 2 2 4" xfId="41711" xr:uid="{00000000-0005-0000-0000-00001FA30000}"/>
    <cellStyle name="注释 2 2 2 3 2 2 2 4 2" xfId="34690" xr:uid="{00000000-0005-0000-0000-0000B2870000}"/>
    <cellStyle name="注释 2 2 2 3 2 2 2 4 2 2" xfId="41712" xr:uid="{00000000-0005-0000-0000-000020A30000}"/>
    <cellStyle name="注释 2 2 2 3 2 2 2 4 3" xfId="41713" xr:uid="{00000000-0005-0000-0000-000021A30000}"/>
    <cellStyle name="注释 2 2 2 3 2 2 2 5" xfId="41714" xr:uid="{00000000-0005-0000-0000-000022A30000}"/>
    <cellStyle name="注释 2 2 2 3 2 2 2 5 2" xfId="41715" xr:uid="{00000000-0005-0000-0000-000023A30000}"/>
    <cellStyle name="注释 2 2 2 3 2 2 2 6" xfId="41716" xr:uid="{00000000-0005-0000-0000-000024A30000}"/>
    <cellStyle name="注释 2 2 2 3 2 2 2 6 2" xfId="41717" xr:uid="{00000000-0005-0000-0000-000025A30000}"/>
    <cellStyle name="注释 2 2 2 3 2 2 2 7" xfId="41718" xr:uid="{00000000-0005-0000-0000-000026A30000}"/>
    <cellStyle name="注释 2 2 2 3 2 2 3" xfId="41719" xr:uid="{00000000-0005-0000-0000-000027A30000}"/>
    <cellStyle name="注释 2 2 2 3 2 2 3 2" xfId="41720" xr:uid="{00000000-0005-0000-0000-000028A30000}"/>
    <cellStyle name="注释 2 2 2 3 2 2 3 2 2" xfId="41721" xr:uid="{00000000-0005-0000-0000-000029A30000}"/>
    <cellStyle name="注释 2 2 2 3 2 2 3 2 3" xfId="41722" xr:uid="{00000000-0005-0000-0000-00002AA30000}"/>
    <cellStyle name="注释 2 2 2 3 2 2 3 3" xfId="41723" xr:uid="{00000000-0005-0000-0000-00002BA30000}"/>
    <cellStyle name="注释 2 2 2 3 2 2 4" xfId="41724" xr:uid="{00000000-0005-0000-0000-00002CA30000}"/>
    <cellStyle name="注释 2 2 2 3 2 2 5" xfId="41725" xr:uid="{00000000-0005-0000-0000-00002DA30000}"/>
    <cellStyle name="注释 2 2 2 3 2 3" xfId="41726" xr:uid="{00000000-0005-0000-0000-00002EA30000}"/>
    <cellStyle name="注释 2 2 2 3 2 3 2" xfId="41727" xr:uid="{00000000-0005-0000-0000-00002FA30000}"/>
    <cellStyle name="注释 2 2 2 3 2 3 2 2" xfId="41728" xr:uid="{00000000-0005-0000-0000-000030A30000}"/>
    <cellStyle name="注释 2 2 2 3 2 3 2 2 2" xfId="41729" xr:uid="{00000000-0005-0000-0000-000031A30000}"/>
    <cellStyle name="注释 2 2 2 3 2 3 2 2 2 2" xfId="29701" xr:uid="{00000000-0005-0000-0000-000035740000}"/>
    <cellStyle name="注释 2 2 2 3 2 3 2 2 3" xfId="41730" xr:uid="{00000000-0005-0000-0000-000032A30000}"/>
    <cellStyle name="注释 2 2 2 3 2 3 2 3" xfId="41731" xr:uid="{00000000-0005-0000-0000-000033A30000}"/>
    <cellStyle name="注释 2 2 2 3 2 3 2 3 2" xfId="41732" xr:uid="{00000000-0005-0000-0000-000034A30000}"/>
    <cellStyle name="注释 2 2 2 3 2 3 2 4" xfId="41733" xr:uid="{00000000-0005-0000-0000-000035A30000}"/>
    <cellStyle name="注释 2 2 2 3 2 3 2 4 2" xfId="41734" xr:uid="{00000000-0005-0000-0000-000036A30000}"/>
    <cellStyle name="注释 2 2 2 3 2 3 2 5" xfId="41735" xr:uid="{00000000-0005-0000-0000-000037A30000}"/>
    <cellStyle name="注释 2 2 2 3 2 3 3" xfId="41736" xr:uid="{00000000-0005-0000-0000-000038A30000}"/>
    <cellStyle name="注释 2 2 2 3 2 3 3 2" xfId="41737" xr:uid="{00000000-0005-0000-0000-000039A30000}"/>
    <cellStyle name="注释 2 2 2 3 2 3 3 2 2" xfId="41738" xr:uid="{00000000-0005-0000-0000-00003AA30000}"/>
    <cellStyle name="注释 2 2 2 3 2 3 3 2 3" xfId="41739" xr:uid="{00000000-0005-0000-0000-00003BA30000}"/>
    <cellStyle name="注释 2 2 2 3 2 3 3 3" xfId="41740" xr:uid="{00000000-0005-0000-0000-00003CA30000}"/>
    <cellStyle name="注释 2 2 2 3 2 3 3 3 2" xfId="41741" xr:uid="{00000000-0005-0000-0000-00003DA30000}"/>
    <cellStyle name="注释 2 2 2 3 2 3 3 4" xfId="41742" xr:uid="{00000000-0005-0000-0000-00003EA30000}"/>
    <cellStyle name="注释 2 2 2 3 2 3 4" xfId="41743" xr:uid="{00000000-0005-0000-0000-00003FA30000}"/>
    <cellStyle name="注释 2 2 2 3 2 3 4 2" xfId="41744" xr:uid="{00000000-0005-0000-0000-000040A30000}"/>
    <cellStyle name="注释 2 2 2 3 2 3 4 2 2" xfId="41745" xr:uid="{00000000-0005-0000-0000-000041A30000}"/>
    <cellStyle name="注释 2 2 2 3 2 3 4 3" xfId="41746" xr:uid="{00000000-0005-0000-0000-000042A30000}"/>
    <cellStyle name="注释 2 2 2 3 2 3 5" xfId="41747" xr:uid="{00000000-0005-0000-0000-000043A30000}"/>
    <cellStyle name="注释 2 2 2 3 2 3 5 2" xfId="41748" xr:uid="{00000000-0005-0000-0000-000044A30000}"/>
    <cellStyle name="注释 2 2 2 3 2 3 5 3" xfId="41749" xr:uid="{00000000-0005-0000-0000-000045A30000}"/>
    <cellStyle name="注释 2 2 2 3 2 3 6" xfId="41750" xr:uid="{00000000-0005-0000-0000-000046A30000}"/>
    <cellStyle name="注释 2 2 2 3 2 3 6 2" xfId="41751" xr:uid="{00000000-0005-0000-0000-000047A30000}"/>
    <cellStyle name="注释 2 2 2 3 2 3 7" xfId="41752" xr:uid="{00000000-0005-0000-0000-000048A30000}"/>
    <cellStyle name="注释 2 2 2 3 2 3 8" xfId="41753" xr:uid="{00000000-0005-0000-0000-000049A30000}"/>
    <cellStyle name="注释 2 2 2 3 2 4" xfId="41754" xr:uid="{00000000-0005-0000-0000-00004AA30000}"/>
    <cellStyle name="注释 2 2 2 3 2 4 2" xfId="41755" xr:uid="{00000000-0005-0000-0000-00004BA30000}"/>
    <cellStyle name="注释 2 2 2 3 2 4 2 2" xfId="41756" xr:uid="{00000000-0005-0000-0000-00004CA30000}"/>
    <cellStyle name="注释 2 2 2 3 2 4 2 2 2" xfId="41757" xr:uid="{00000000-0005-0000-0000-00004DA30000}"/>
    <cellStyle name="注释 2 2 2 3 2 4 2 3" xfId="41758" xr:uid="{00000000-0005-0000-0000-00004EA30000}"/>
    <cellStyle name="注释 2 2 2 3 2 4 2 4" xfId="41759" xr:uid="{00000000-0005-0000-0000-00004FA30000}"/>
    <cellStyle name="注释 2 2 2 3 2 4 3" xfId="41760" xr:uid="{00000000-0005-0000-0000-000050A30000}"/>
    <cellStyle name="注释 2 2 2 3 2 4 3 2" xfId="41761" xr:uid="{00000000-0005-0000-0000-000051A30000}"/>
    <cellStyle name="注释 2 2 2 3 2 4 3 2 2" xfId="41762" xr:uid="{00000000-0005-0000-0000-000052A30000}"/>
    <cellStyle name="注释 2 2 2 3 2 4 3 3" xfId="41763" xr:uid="{00000000-0005-0000-0000-000053A30000}"/>
    <cellStyle name="注释 2 2 2 3 2 4 3 4" xfId="41764" xr:uid="{00000000-0005-0000-0000-000054A30000}"/>
    <cellStyle name="注释 2 2 2 3 2 4 4" xfId="41765" xr:uid="{00000000-0005-0000-0000-000055A30000}"/>
    <cellStyle name="注释 2 2 2 3 2 4 4 2" xfId="41766" xr:uid="{00000000-0005-0000-0000-000056A30000}"/>
    <cellStyle name="注释 2 2 2 3 2 4 5" xfId="41767" xr:uid="{00000000-0005-0000-0000-000057A30000}"/>
    <cellStyle name="注释 2 2 2 3 2 4 6" xfId="41768" xr:uid="{00000000-0005-0000-0000-000058A30000}"/>
    <cellStyle name="注释 2 2 2 3 2 5" xfId="41769" xr:uid="{00000000-0005-0000-0000-000059A30000}"/>
    <cellStyle name="注释 2 2 2 3 2 5 2" xfId="41770" xr:uid="{00000000-0005-0000-0000-00005AA30000}"/>
    <cellStyle name="注释 2 2 2 3 2 5 2 2" xfId="41771" xr:uid="{00000000-0005-0000-0000-00005BA30000}"/>
    <cellStyle name="注释 2 2 2 3 2 5 2 3" xfId="41772" xr:uid="{00000000-0005-0000-0000-00005CA30000}"/>
    <cellStyle name="注释 2 2 2 3 2 5 3" xfId="41773" xr:uid="{00000000-0005-0000-0000-00005DA30000}"/>
    <cellStyle name="注释 2 2 2 3 2 5 3 2" xfId="41774" xr:uid="{00000000-0005-0000-0000-00005EA30000}"/>
    <cellStyle name="注释 2 2 2 3 2 5 3 3" xfId="41775" xr:uid="{00000000-0005-0000-0000-00005FA30000}"/>
    <cellStyle name="注释 2 2 2 3 2 5 4" xfId="41776" xr:uid="{00000000-0005-0000-0000-000060A30000}"/>
    <cellStyle name="注释 2 2 2 3 2 5 4 2" xfId="41777" xr:uid="{00000000-0005-0000-0000-000061A30000}"/>
    <cellStyle name="注释 2 2 2 3 2 5 5" xfId="41778" xr:uid="{00000000-0005-0000-0000-000062A30000}"/>
    <cellStyle name="注释 2 2 2 3 2 5 6" xfId="41779" xr:uid="{00000000-0005-0000-0000-000063A30000}"/>
    <cellStyle name="注释 2 2 2 3 2 6" xfId="41780" xr:uid="{00000000-0005-0000-0000-000064A30000}"/>
    <cellStyle name="注释 2 2 2 3 2 6 2" xfId="41781" xr:uid="{00000000-0005-0000-0000-000065A30000}"/>
    <cellStyle name="注释 2 2 2 3 2 6 2 2" xfId="41782" xr:uid="{00000000-0005-0000-0000-000066A30000}"/>
    <cellStyle name="注释 2 2 2 3 2 6 2 3" xfId="41783" xr:uid="{00000000-0005-0000-0000-000067A30000}"/>
    <cellStyle name="注释 2 2 2 3 2 6 3" xfId="41784" xr:uid="{00000000-0005-0000-0000-000068A30000}"/>
    <cellStyle name="注释 2 2 2 3 2 6 3 2" xfId="41785" xr:uid="{00000000-0005-0000-0000-000069A30000}"/>
    <cellStyle name="注释 2 2 2 3 2 6 4" xfId="41786" xr:uid="{00000000-0005-0000-0000-00006AA30000}"/>
    <cellStyle name="注释 2 2 2 3 2 6 5" xfId="41787" xr:uid="{00000000-0005-0000-0000-00006BA30000}"/>
    <cellStyle name="注释 2 2 2 3 2 7" xfId="3237" xr:uid="{00000000-0005-0000-0000-0000D50C0000}"/>
    <cellStyle name="注释 2 2 2 3 2 7 2" xfId="41788" xr:uid="{00000000-0005-0000-0000-00006CA30000}"/>
    <cellStyle name="注释 2 2 2 3 2 7 2 2" xfId="41789" xr:uid="{00000000-0005-0000-0000-00006DA30000}"/>
    <cellStyle name="注释 2 2 2 3 2 7 2 3" xfId="41790" xr:uid="{00000000-0005-0000-0000-00006EA30000}"/>
    <cellStyle name="注释 2 2 2 3 2 7 3" xfId="41791" xr:uid="{00000000-0005-0000-0000-00006FA30000}"/>
    <cellStyle name="注释 2 2 2 3 2 7 3 2" xfId="41792" xr:uid="{00000000-0005-0000-0000-000070A30000}"/>
    <cellStyle name="注释 2 2 2 3 2 7 4" xfId="41793" xr:uid="{00000000-0005-0000-0000-000071A30000}"/>
    <cellStyle name="注释 2 2 2 3 2 8" xfId="41794" xr:uid="{00000000-0005-0000-0000-000072A30000}"/>
    <cellStyle name="注释 2 2 2 3 2 8 2" xfId="41795" xr:uid="{00000000-0005-0000-0000-000073A30000}"/>
    <cellStyle name="注释 2 2 2 3 2 8 3" xfId="41796" xr:uid="{00000000-0005-0000-0000-000074A30000}"/>
    <cellStyle name="注释 2 2 2 3 2 9" xfId="41797" xr:uid="{00000000-0005-0000-0000-000075A30000}"/>
    <cellStyle name="注释 2 2 2 3 2 9 2" xfId="41798" xr:uid="{00000000-0005-0000-0000-000076A30000}"/>
    <cellStyle name="注释 2 2 2 3 3" xfId="41799" xr:uid="{00000000-0005-0000-0000-000077A30000}"/>
    <cellStyle name="注释 2 2 2 3 3 2" xfId="41800" xr:uid="{00000000-0005-0000-0000-000078A30000}"/>
    <cellStyle name="注释 2 2 2 3 3 2 2" xfId="41801" xr:uid="{00000000-0005-0000-0000-000079A30000}"/>
    <cellStyle name="注释 2 2 2 3 3 2 2 2" xfId="41802" xr:uid="{00000000-0005-0000-0000-00007AA30000}"/>
    <cellStyle name="注释 2 2 2 3 3 2 2 2 2" xfId="41803" xr:uid="{00000000-0005-0000-0000-00007BA30000}"/>
    <cellStyle name="注释 2 2 2 3 3 2 2 2 3" xfId="41804" xr:uid="{00000000-0005-0000-0000-00007CA30000}"/>
    <cellStyle name="注释 2 2 2 3 3 2 2 3" xfId="41805" xr:uid="{00000000-0005-0000-0000-00007DA30000}"/>
    <cellStyle name="注释 2 2 2 3 3 2 2 3 2" xfId="41806" xr:uid="{00000000-0005-0000-0000-00007EA30000}"/>
    <cellStyle name="注释 2 2 2 3 3 2 2 4" xfId="41807" xr:uid="{00000000-0005-0000-0000-00007FA30000}"/>
    <cellStyle name="注释 2 2 2 3 3 2 3" xfId="41808" xr:uid="{00000000-0005-0000-0000-000080A30000}"/>
    <cellStyle name="注释 2 2 2 3 3 2 3 2" xfId="41809" xr:uid="{00000000-0005-0000-0000-000081A30000}"/>
    <cellStyle name="注释 2 2 2 3 3 2 3 2 2" xfId="41810" xr:uid="{00000000-0005-0000-0000-000082A30000}"/>
    <cellStyle name="注释 2 2 2 3 3 2 3 2 3" xfId="41811" xr:uid="{00000000-0005-0000-0000-000083A30000}"/>
    <cellStyle name="注释 2 2 2 3 3 2 3 3" xfId="41812" xr:uid="{00000000-0005-0000-0000-000084A30000}"/>
    <cellStyle name="注释 2 2 2 3 3 2 3 4" xfId="41813" xr:uid="{00000000-0005-0000-0000-000085A30000}"/>
    <cellStyle name="注释 2 2 2 3 3 2 4" xfId="41814" xr:uid="{00000000-0005-0000-0000-000086A30000}"/>
    <cellStyle name="注释 2 2 2 3 3 2 4 2" xfId="41815" xr:uid="{00000000-0005-0000-0000-000087A30000}"/>
    <cellStyle name="注释 2 2 2 3 3 2 4 2 2" xfId="41816" xr:uid="{00000000-0005-0000-0000-000088A30000}"/>
    <cellStyle name="注释 2 2 2 3 3 2 4 3" xfId="41817" xr:uid="{00000000-0005-0000-0000-000089A30000}"/>
    <cellStyle name="注释 2 2 2 3 3 2 5" xfId="41818" xr:uid="{00000000-0005-0000-0000-00008AA30000}"/>
    <cellStyle name="注释 2 2 2 3 3 2 5 2" xfId="41819" xr:uid="{00000000-0005-0000-0000-00008BA30000}"/>
    <cellStyle name="注释 2 2 2 3 3 2 6" xfId="41820" xr:uid="{00000000-0005-0000-0000-00008CA30000}"/>
    <cellStyle name="注释 2 2 2 3 3 2 6 2" xfId="41821" xr:uid="{00000000-0005-0000-0000-00008DA30000}"/>
    <cellStyle name="注释 2 2 2 3 3 2 7" xfId="41822" xr:uid="{00000000-0005-0000-0000-00008EA30000}"/>
    <cellStyle name="注释 2 2 2 3 3 3" xfId="41823" xr:uid="{00000000-0005-0000-0000-00008FA30000}"/>
    <cellStyle name="注释 2 2 2 3 3 3 2" xfId="41824" xr:uid="{00000000-0005-0000-0000-000090A30000}"/>
    <cellStyle name="注释 2 2 2 3 3 3 2 2" xfId="41825" xr:uid="{00000000-0005-0000-0000-000091A30000}"/>
    <cellStyle name="注释 2 2 2 3 3 3 2 2 2" xfId="41826" xr:uid="{00000000-0005-0000-0000-000092A30000}"/>
    <cellStyle name="注释 2 2 2 3 3 3 2 2 3" xfId="41827" xr:uid="{00000000-0005-0000-0000-000093A30000}"/>
    <cellStyle name="注释 2 2 2 3 3 3 2 3" xfId="41828" xr:uid="{00000000-0005-0000-0000-000094A30000}"/>
    <cellStyle name="注释 2 2 2 3 3 3 2 4" xfId="41829" xr:uid="{00000000-0005-0000-0000-000095A30000}"/>
    <cellStyle name="注释 2 2 2 3 3 3 3" xfId="41830" xr:uid="{00000000-0005-0000-0000-000096A30000}"/>
    <cellStyle name="注释 2 2 2 3 3 3 3 2" xfId="41831" xr:uid="{00000000-0005-0000-0000-000097A30000}"/>
    <cellStyle name="注释 2 2 2 3 3 3 3 2 2" xfId="41832" xr:uid="{00000000-0005-0000-0000-000098A30000}"/>
    <cellStyle name="注释 2 2 2 3 3 3 3 2 3" xfId="41833" xr:uid="{00000000-0005-0000-0000-000099A30000}"/>
    <cellStyle name="注释 2 2 2 3 3 3 3 3" xfId="41834" xr:uid="{00000000-0005-0000-0000-00009AA30000}"/>
    <cellStyle name="注释 2 2 2 3 3 3 3 4" xfId="41835" xr:uid="{00000000-0005-0000-0000-00009BA30000}"/>
    <cellStyle name="注释 2 2 2 3 3 3 4" xfId="41836" xr:uid="{00000000-0005-0000-0000-00009CA30000}"/>
    <cellStyle name="注释 2 2 2 3 3 3 4 2" xfId="41837" xr:uid="{00000000-0005-0000-0000-00009DA30000}"/>
    <cellStyle name="注释 2 2 2 3 3 3 4 2 2" xfId="41838" xr:uid="{00000000-0005-0000-0000-00009EA30000}"/>
    <cellStyle name="注释 2 2 2 3 3 3 4 3" xfId="41839" xr:uid="{00000000-0005-0000-0000-00009FA30000}"/>
    <cellStyle name="注释 2 2 2 3 3 3 5" xfId="41840" xr:uid="{00000000-0005-0000-0000-0000A0A30000}"/>
    <cellStyle name="注释 2 2 2 3 3 3 5 2" xfId="41841" xr:uid="{00000000-0005-0000-0000-0000A1A30000}"/>
    <cellStyle name="注释 2 2 2 3 3 3 5 3" xfId="41842" xr:uid="{00000000-0005-0000-0000-0000A2A30000}"/>
    <cellStyle name="注释 2 2 2 3 3 3 6" xfId="41843" xr:uid="{00000000-0005-0000-0000-0000A3A30000}"/>
    <cellStyle name="注释 2 2 2 3 3 3 6 2" xfId="41844" xr:uid="{00000000-0005-0000-0000-0000A4A30000}"/>
    <cellStyle name="注释 2 2 2 3 3 3 7" xfId="41845" xr:uid="{00000000-0005-0000-0000-0000A5A30000}"/>
    <cellStyle name="注释 2 2 2 3 3 4" xfId="41846" xr:uid="{00000000-0005-0000-0000-0000A6A30000}"/>
    <cellStyle name="注释 2 2 2 3 3 5" xfId="41847" xr:uid="{00000000-0005-0000-0000-0000A7A30000}"/>
    <cellStyle name="注释 2 2 2 3 3 6" xfId="41848" xr:uid="{00000000-0005-0000-0000-0000A8A30000}"/>
    <cellStyle name="注释 2 2 2 3 4" xfId="41849" xr:uid="{00000000-0005-0000-0000-0000A9A30000}"/>
    <cellStyle name="注释 2 2 2 3 4 2" xfId="41850" xr:uid="{00000000-0005-0000-0000-0000AAA30000}"/>
    <cellStyle name="注释 2 2 2 3 4 2 2" xfId="41851" xr:uid="{00000000-0005-0000-0000-0000ABA30000}"/>
    <cellStyle name="注释 2 2 2 3 4 2 2 2" xfId="41852" xr:uid="{00000000-0005-0000-0000-0000ACA30000}"/>
    <cellStyle name="注释 2 2 2 3 4 2 3" xfId="41853" xr:uid="{00000000-0005-0000-0000-0000ADA30000}"/>
    <cellStyle name="注释 2 2 2 3 4 2 3 2" xfId="41854" xr:uid="{00000000-0005-0000-0000-0000AEA30000}"/>
    <cellStyle name="注释 2 2 2 3 4 2 4" xfId="41855" xr:uid="{00000000-0005-0000-0000-0000AFA30000}"/>
    <cellStyle name="注释 2 2 2 3 4 3" xfId="41856" xr:uid="{00000000-0005-0000-0000-0000B0A30000}"/>
    <cellStyle name="注释 2 2 2 3 4 3 2" xfId="41857" xr:uid="{00000000-0005-0000-0000-0000B1A30000}"/>
    <cellStyle name="注释 2 2 2 3 4 3 3" xfId="41858" xr:uid="{00000000-0005-0000-0000-0000B2A30000}"/>
    <cellStyle name="注释 2 2 2 3 4 4" xfId="41859" xr:uid="{00000000-0005-0000-0000-0000B3A30000}"/>
    <cellStyle name="注释 2 2 2 3 4 5" xfId="41860" xr:uid="{00000000-0005-0000-0000-0000B4A30000}"/>
    <cellStyle name="注释 2 2 2 3 4 6" xfId="41861" xr:uid="{00000000-0005-0000-0000-0000B5A30000}"/>
    <cellStyle name="注释 2 2 2 3 5" xfId="41862" xr:uid="{00000000-0005-0000-0000-0000B6A30000}"/>
    <cellStyle name="注释 2 2 2 3 5 2" xfId="41231" xr:uid="{00000000-0005-0000-0000-00003FA10000}"/>
    <cellStyle name="注释 2 2 2 3 5 2 2" xfId="41863" xr:uid="{00000000-0005-0000-0000-0000B7A30000}"/>
    <cellStyle name="注释 2 2 2 3 5 2 2 2" xfId="41864" xr:uid="{00000000-0005-0000-0000-0000B8A30000}"/>
    <cellStyle name="注释 2 2 2 3 5 2 3" xfId="41865" xr:uid="{00000000-0005-0000-0000-0000B9A30000}"/>
    <cellStyle name="注释 2 2 2 3 5 2 4" xfId="41866" xr:uid="{00000000-0005-0000-0000-0000BAA30000}"/>
    <cellStyle name="注释 2 2 2 3 5 3" xfId="28549" xr:uid="{00000000-0005-0000-0000-0000B56F0000}"/>
    <cellStyle name="注释 2 2 2 3 5 3 2" xfId="41867" xr:uid="{00000000-0005-0000-0000-0000BBA30000}"/>
    <cellStyle name="注释 2 2 2 3 5 3 2 2" xfId="41868" xr:uid="{00000000-0005-0000-0000-0000BCA30000}"/>
    <cellStyle name="注释 2 2 2 3 5 3 3" xfId="41869" xr:uid="{00000000-0005-0000-0000-0000BDA30000}"/>
    <cellStyle name="注释 2 2 2 3 5 3 4" xfId="41870" xr:uid="{00000000-0005-0000-0000-0000BEA30000}"/>
    <cellStyle name="注释 2 2 2 3 5 4" xfId="41871" xr:uid="{00000000-0005-0000-0000-0000BFA30000}"/>
    <cellStyle name="注释 2 2 2 3 5 4 2" xfId="41872" xr:uid="{00000000-0005-0000-0000-0000C0A30000}"/>
    <cellStyle name="注释 2 2 2 3 5 5" xfId="41873" xr:uid="{00000000-0005-0000-0000-0000C1A30000}"/>
    <cellStyle name="注释 2 2 2 3 5 6" xfId="41875" xr:uid="{00000000-0005-0000-0000-0000C3A30000}"/>
    <cellStyle name="注释 2 2 2 3 6" xfId="41876" xr:uid="{00000000-0005-0000-0000-0000C4A30000}"/>
    <cellStyle name="注释 2 2 2 3 6 2" xfId="41877" xr:uid="{00000000-0005-0000-0000-0000C5A30000}"/>
    <cellStyle name="注释 2 2 2 3 6 2 2" xfId="41878" xr:uid="{00000000-0005-0000-0000-0000C6A30000}"/>
    <cellStyle name="注释 2 2 2 3 6 2 2 2" xfId="41879" xr:uid="{00000000-0005-0000-0000-0000C7A30000}"/>
    <cellStyle name="注释 2 2 2 3 6 2 3" xfId="41880" xr:uid="{00000000-0005-0000-0000-0000C8A30000}"/>
    <cellStyle name="注释 2 2 2 3 6 2 4" xfId="41881" xr:uid="{00000000-0005-0000-0000-0000C9A30000}"/>
    <cellStyle name="注释 2 2 2 3 6 3" xfId="41882" xr:uid="{00000000-0005-0000-0000-0000CAA30000}"/>
    <cellStyle name="注释 2 2 2 3 6 3 2" xfId="41883" xr:uid="{00000000-0005-0000-0000-0000CBA30000}"/>
    <cellStyle name="注释 2 2 2 3 6 3 3" xfId="41884" xr:uid="{00000000-0005-0000-0000-0000CCA30000}"/>
    <cellStyle name="注释 2 2 2 3 6 4" xfId="41885" xr:uid="{00000000-0005-0000-0000-0000CDA30000}"/>
    <cellStyle name="注释 2 2 2 3 6 4 2" xfId="41886" xr:uid="{00000000-0005-0000-0000-0000CEA30000}"/>
    <cellStyle name="注释 2 2 2 3 6 5" xfId="41887" xr:uid="{00000000-0005-0000-0000-0000CFA30000}"/>
    <cellStyle name="注释 2 2 2 3 6 6" xfId="41888" xr:uid="{00000000-0005-0000-0000-0000D0A30000}"/>
    <cellStyle name="注释 2 2 2 3 7" xfId="18341" xr:uid="{00000000-0005-0000-0000-0000D5470000}"/>
    <cellStyle name="注释 2 2 2 3 7 2" xfId="41889" xr:uid="{00000000-0005-0000-0000-0000D1A30000}"/>
    <cellStyle name="注释 2 2 2 3 7 2 2" xfId="41890" xr:uid="{00000000-0005-0000-0000-0000D2A30000}"/>
    <cellStyle name="注释 2 2 2 3 7 2 3" xfId="41891" xr:uid="{00000000-0005-0000-0000-0000D3A30000}"/>
    <cellStyle name="注释 2 2 2 3 7 3" xfId="41892" xr:uid="{00000000-0005-0000-0000-0000D4A30000}"/>
    <cellStyle name="注释 2 2 2 3 7 3 2" xfId="41893" xr:uid="{00000000-0005-0000-0000-0000D5A30000}"/>
    <cellStyle name="注释 2 2 2 3 7 4" xfId="41894" xr:uid="{00000000-0005-0000-0000-0000D6A30000}"/>
    <cellStyle name="注释 2 2 2 3 7 5" xfId="41895" xr:uid="{00000000-0005-0000-0000-0000D7A30000}"/>
    <cellStyle name="注释 2 2 2 3 8" xfId="41896" xr:uid="{00000000-0005-0000-0000-0000D8A30000}"/>
    <cellStyle name="注释 2 2 2 3 8 2" xfId="41897" xr:uid="{00000000-0005-0000-0000-0000D9A30000}"/>
    <cellStyle name="注释 2 2 2 3 8 2 2" xfId="41898" xr:uid="{00000000-0005-0000-0000-0000DAA30000}"/>
    <cellStyle name="注释 2 2 2 3 8 2 3" xfId="13089" xr:uid="{00000000-0005-0000-0000-000051330000}"/>
    <cellStyle name="注释 2 2 2 3 8 3" xfId="899" xr:uid="{00000000-0005-0000-0000-0000B3030000}"/>
    <cellStyle name="注释 2 2 2 3 8 3 2" xfId="41899" xr:uid="{00000000-0005-0000-0000-0000DBA30000}"/>
    <cellStyle name="注释 2 2 2 3 8 4" xfId="2584" xr:uid="{00000000-0005-0000-0000-0000480A0000}"/>
    <cellStyle name="注释 2 2 2 3 8 5" xfId="41900" xr:uid="{00000000-0005-0000-0000-0000DCA30000}"/>
    <cellStyle name="注释 2 2 2 3 9" xfId="41901" xr:uid="{00000000-0005-0000-0000-0000DDA30000}"/>
    <cellStyle name="注释 2 2 2 3 9 2" xfId="41902" xr:uid="{00000000-0005-0000-0000-0000DEA30000}"/>
    <cellStyle name="注释 2 2 2 3 9 3" xfId="2606" xr:uid="{00000000-0005-0000-0000-00005E0A0000}"/>
    <cellStyle name="注释 2 2 2 4" xfId="41903" xr:uid="{00000000-0005-0000-0000-0000DFA30000}"/>
    <cellStyle name="注释 2 2 2 4 2" xfId="41904" xr:uid="{00000000-0005-0000-0000-0000E0A30000}"/>
    <cellStyle name="注释 2 2 2 4 2 2" xfId="41905" xr:uid="{00000000-0005-0000-0000-0000E1A30000}"/>
    <cellStyle name="注释 2 2 2 4 2 2 2" xfId="41906" xr:uid="{00000000-0005-0000-0000-0000E2A30000}"/>
    <cellStyle name="注释 2 2 2 4 2 2 2 2" xfId="41907" xr:uid="{00000000-0005-0000-0000-0000E3A30000}"/>
    <cellStyle name="注释 2 2 2 4 2 2 2 3" xfId="41908" xr:uid="{00000000-0005-0000-0000-0000E4A30000}"/>
    <cellStyle name="注释 2 2 2 4 2 2 3" xfId="41909" xr:uid="{00000000-0005-0000-0000-0000E5A30000}"/>
    <cellStyle name="注释 2 2 2 4 2 2 4" xfId="41910" xr:uid="{00000000-0005-0000-0000-0000E6A30000}"/>
    <cellStyle name="注释 2 2 2 4 2 2 5" xfId="41911" xr:uid="{00000000-0005-0000-0000-0000E7A30000}"/>
    <cellStyle name="注释 2 2 2 4 2 3" xfId="41912" xr:uid="{00000000-0005-0000-0000-0000E8A30000}"/>
    <cellStyle name="注释 2 2 2 4 2 3 2" xfId="41913" xr:uid="{00000000-0005-0000-0000-0000E9A30000}"/>
    <cellStyle name="注释 2 2 2 4 2 3 2 2" xfId="41914" xr:uid="{00000000-0005-0000-0000-0000EAA30000}"/>
    <cellStyle name="注释 2 2 2 4 2 3 3" xfId="41915" xr:uid="{00000000-0005-0000-0000-0000EBA30000}"/>
    <cellStyle name="注释 2 2 2 4 2 3 4" xfId="41916" xr:uid="{00000000-0005-0000-0000-0000ECA30000}"/>
    <cellStyle name="注释 2 2 2 4 2 4" xfId="41917" xr:uid="{00000000-0005-0000-0000-0000EDA30000}"/>
    <cellStyle name="注释 2 2 2 4 2 4 2" xfId="41918" xr:uid="{00000000-0005-0000-0000-0000EEA30000}"/>
    <cellStyle name="注释 2 2 2 4 2 5" xfId="41919" xr:uid="{00000000-0005-0000-0000-0000EFA30000}"/>
    <cellStyle name="注释 2 2 2 4 3" xfId="41920" xr:uid="{00000000-0005-0000-0000-0000F0A30000}"/>
    <cellStyle name="注释 2 2 2 4 3 2" xfId="41921" xr:uid="{00000000-0005-0000-0000-0000F1A30000}"/>
    <cellStyle name="注释 2 2 2 4 3 3" xfId="41922" xr:uid="{00000000-0005-0000-0000-0000F2A30000}"/>
    <cellStyle name="注释 2 2 2 4 4" xfId="41923" xr:uid="{00000000-0005-0000-0000-0000F3A30000}"/>
    <cellStyle name="注释 2 2 2 4 4 2" xfId="41924" xr:uid="{00000000-0005-0000-0000-0000F4A30000}"/>
    <cellStyle name="注释 2 2 2 4 5" xfId="41925" xr:uid="{00000000-0005-0000-0000-0000F5A30000}"/>
    <cellStyle name="注释 2 2 2 4 5 2" xfId="41240" xr:uid="{00000000-0005-0000-0000-000048A10000}"/>
    <cellStyle name="注释 2 2 2 4 5 2 2" xfId="41926" xr:uid="{00000000-0005-0000-0000-0000F6A30000}"/>
    <cellStyle name="注释 2 2 2 4 5 3" xfId="41927" xr:uid="{00000000-0005-0000-0000-0000F7A30000}"/>
    <cellStyle name="注释 2 2 2 4 6" xfId="41928" xr:uid="{00000000-0005-0000-0000-0000F8A30000}"/>
    <cellStyle name="注释 2 2 2 4 6 2" xfId="41929" xr:uid="{00000000-0005-0000-0000-0000F9A30000}"/>
    <cellStyle name="注释 2 2 2 5" xfId="41930" xr:uid="{00000000-0005-0000-0000-0000FAA30000}"/>
    <cellStyle name="注释 2 2 2 5 2" xfId="27169" xr:uid="{00000000-0005-0000-0000-0000516A0000}"/>
    <cellStyle name="注释 2 2 2 5 2 2" xfId="41931" xr:uid="{00000000-0005-0000-0000-0000FBA30000}"/>
    <cellStyle name="注释 2 2 2 5 2 2 2" xfId="41932" xr:uid="{00000000-0005-0000-0000-0000FCA30000}"/>
    <cellStyle name="注释 2 2 2 5 2 2 3" xfId="41933" xr:uid="{00000000-0005-0000-0000-0000FDA30000}"/>
    <cellStyle name="注释 2 2 2 5 2 3" xfId="41934" xr:uid="{00000000-0005-0000-0000-0000FEA30000}"/>
    <cellStyle name="注释 2 2 2 5 2 3 2" xfId="41935" xr:uid="{00000000-0005-0000-0000-0000FFA30000}"/>
    <cellStyle name="注释 2 2 2 5 2 3 2 2" xfId="41936" xr:uid="{00000000-0005-0000-0000-000000A40000}"/>
    <cellStyle name="注释 2 2 2 5 2 3 3" xfId="41937" xr:uid="{00000000-0005-0000-0000-000001A40000}"/>
    <cellStyle name="注释 2 2 2 5 2 3 4" xfId="41938" xr:uid="{00000000-0005-0000-0000-000002A40000}"/>
    <cellStyle name="注释 2 2 2 5 2 4" xfId="41939" xr:uid="{00000000-0005-0000-0000-000003A40000}"/>
    <cellStyle name="注释 2 2 2 5 3" xfId="41940" xr:uid="{00000000-0005-0000-0000-000004A40000}"/>
    <cellStyle name="注释 2 2 2 5 3 2" xfId="41941" xr:uid="{00000000-0005-0000-0000-000005A40000}"/>
    <cellStyle name="注释 2 2 2 5 4" xfId="41942" xr:uid="{00000000-0005-0000-0000-000006A40000}"/>
    <cellStyle name="注释 2 2 2 5 4 2" xfId="41943" xr:uid="{00000000-0005-0000-0000-000007A40000}"/>
    <cellStyle name="注释 2 2 2 5 4 2 2" xfId="41944" xr:uid="{00000000-0005-0000-0000-000008A40000}"/>
    <cellStyle name="注释 2 2 2 5 4 3" xfId="41945" xr:uid="{00000000-0005-0000-0000-000009A40000}"/>
    <cellStyle name="注释 2 2 2 5 5" xfId="41946" xr:uid="{00000000-0005-0000-0000-00000AA40000}"/>
    <cellStyle name="注释 2 2 2 5 6" xfId="41947" xr:uid="{00000000-0005-0000-0000-00000BA40000}"/>
    <cellStyle name="注释 2 2 2 5 6 2" xfId="27570" xr:uid="{00000000-0005-0000-0000-0000E26B0000}"/>
    <cellStyle name="注释 2 2 2 6" xfId="41948" xr:uid="{00000000-0005-0000-0000-00000CA40000}"/>
    <cellStyle name="注释 2 2 2 6 2" xfId="41949" xr:uid="{00000000-0005-0000-0000-00000DA40000}"/>
    <cellStyle name="注释 2 2 2 6 2 2" xfId="41950" xr:uid="{00000000-0005-0000-0000-00000EA40000}"/>
    <cellStyle name="注释 2 2 2 6 2 2 2" xfId="41951" xr:uid="{00000000-0005-0000-0000-00000FA40000}"/>
    <cellStyle name="注释 2 2 2 6 2 2 2 2" xfId="41952" xr:uid="{00000000-0005-0000-0000-000010A40000}"/>
    <cellStyle name="注释 2 2 2 6 2 2 2 2 2" xfId="41953" xr:uid="{00000000-0005-0000-0000-000011A40000}"/>
    <cellStyle name="注释 2 2 2 6 2 2 2 2 3" xfId="41954" xr:uid="{00000000-0005-0000-0000-000012A40000}"/>
    <cellStyle name="注释 2 2 2 6 2 2 2 3" xfId="41955" xr:uid="{00000000-0005-0000-0000-000013A40000}"/>
    <cellStyle name="注释 2 2 2 6 2 2 2 4" xfId="41956" xr:uid="{00000000-0005-0000-0000-000014A40000}"/>
    <cellStyle name="注释 2 2 2 6 2 2 3" xfId="41957" xr:uid="{00000000-0005-0000-0000-000015A40000}"/>
    <cellStyle name="注释 2 2 2 6 2 2 3 2" xfId="41958" xr:uid="{00000000-0005-0000-0000-000016A40000}"/>
    <cellStyle name="注释 2 2 2 6 2 2 3 2 2" xfId="41959" xr:uid="{00000000-0005-0000-0000-000017A40000}"/>
    <cellStyle name="注释 2 2 2 6 2 2 3 2 3" xfId="41960" xr:uid="{00000000-0005-0000-0000-000018A40000}"/>
    <cellStyle name="注释 2 2 2 6 2 2 3 3" xfId="41961" xr:uid="{00000000-0005-0000-0000-000019A40000}"/>
    <cellStyle name="注释 2 2 2 6 2 2 3 4" xfId="41962" xr:uid="{00000000-0005-0000-0000-00001AA40000}"/>
    <cellStyle name="注释 2 2 2 6 2 2 4" xfId="41963" xr:uid="{00000000-0005-0000-0000-00001BA40000}"/>
    <cellStyle name="注释 2 2 2 6 2 2 4 2" xfId="41964" xr:uid="{00000000-0005-0000-0000-00001CA40000}"/>
    <cellStyle name="注释 2 2 2 6 2 2 4 2 2" xfId="41965" xr:uid="{00000000-0005-0000-0000-00001DA40000}"/>
    <cellStyle name="注释 2 2 2 6 2 2 4 3" xfId="41966" xr:uid="{00000000-0005-0000-0000-00001EA40000}"/>
    <cellStyle name="注释 2 2 2 6 2 2 5" xfId="41967" xr:uid="{00000000-0005-0000-0000-00001FA40000}"/>
    <cellStyle name="注释 2 2 2 6 2 2 5 2" xfId="41968" xr:uid="{00000000-0005-0000-0000-000020A40000}"/>
    <cellStyle name="注释 2 2 2 6 2 2 6" xfId="41969" xr:uid="{00000000-0005-0000-0000-000021A40000}"/>
    <cellStyle name="注释 2 2 2 6 2 2 7" xfId="41970" xr:uid="{00000000-0005-0000-0000-000022A40000}"/>
    <cellStyle name="注释 2 2 2 6 2 3" xfId="41971" xr:uid="{00000000-0005-0000-0000-000023A40000}"/>
    <cellStyle name="注释 2 2 2 6 2 4" xfId="41972" xr:uid="{00000000-0005-0000-0000-000024A40000}"/>
    <cellStyle name="注释 2 2 2 6 3" xfId="41973" xr:uid="{00000000-0005-0000-0000-000025A40000}"/>
    <cellStyle name="注释 2 2 2 6 3 2" xfId="41974" xr:uid="{00000000-0005-0000-0000-000026A40000}"/>
    <cellStyle name="注释 2 2 2 6 3 2 2" xfId="41975" xr:uid="{00000000-0005-0000-0000-000027A40000}"/>
    <cellStyle name="注释 2 2 2 6 3 2 2 2" xfId="41976" xr:uid="{00000000-0005-0000-0000-000028A40000}"/>
    <cellStyle name="注释 2 2 2 6 3 2 2 3" xfId="41977" xr:uid="{00000000-0005-0000-0000-000029A40000}"/>
    <cellStyle name="注释 2 2 2 6 3 2 3" xfId="41978" xr:uid="{00000000-0005-0000-0000-00002AA40000}"/>
    <cellStyle name="注释 2 2 2 6 3 2 4" xfId="41979" xr:uid="{00000000-0005-0000-0000-00002BA40000}"/>
    <cellStyle name="注释 2 2 2 6 3 3" xfId="41980" xr:uid="{00000000-0005-0000-0000-00002CA40000}"/>
    <cellStyle name="注释 2 2 2 6 3 3 2" xfId="41981" xr:uid="{00000000-0005-0000-0000-00002DA40000}"/>
    <cellStyle name="注释 2 2 2 6 3 3 2 2" xfId="41982" xr:uid="{00000000-0005-0000-0000-00002EA40000}"/>
    <cellStyle name="注释 2 2 2 6 3 3 2 3" xfId="41983" xr:uid="{00000000-0005-0000-0000-00002FA40000}"/>
    <cellStyle name="注释 2 2 2 6 3 3 3" xfId="41984" xr:uid="{00000000-0005-0000-0000-000030A40000}"/>
    <cellStyle name="注释 2 2 2 6 3 3 4" xfId="41985" xr:uid="{00000000-0005-0000-0000-000031A40000}"/>
    <cellStyle name="注释 2 2 2 6 3 4" xfId="41986" xr:uid="{00000000-0005-0000-0000-000032A40000}"/>
    <cellStyle name="注释 2 2 2 6 3 4 2" xfId="41987" xr:uid="{00000000-0005-0000-0000-000033A40000}"/>
    <cellStyle name="注释 2 2 2 6 3 4 2 2" xfId="41988" xr:uid="{00000000-0005-0000-0000-000034A40000}"/>
    <cellStyle name="注释 2 2 2 6 3 4 3" xfId="41989" xr:uid="{00000000-0005-0000-0000-000035A40000}"/>
    <cellStyle name="注释 2 2 2 6 3 5" xfId="7519" xr:uid="{00000000-0005-0000-0000-00008F1D0000}"/>
    <cellStyle name="注释 2 2 2 6 3 6" xfId="7526" xr:uid="{00000000-0005-0000-0000-0000961D0000}"/>
    <cellStyle name="注释 2 2 2 6 4" xfId="41990" xr:uid="{00000000-0005-0000-0000-000036A40000}"/>
    <cellStyle name="注释 2 2 2 6 4 2" xfId="41991" xr:uid="{00000000-0005-0000-0000-000037A40000}"/>
    <cellStyle name="注释 2 2 2 6 4 2 2" xfId="41992" xr:uid="{00000000-0005-0000-0000-000038A40000}"/>
    <cellStyle name="注释 2 2 2 6 4 3" xfId="41993" xr:uid="{00000000-0005-0000-0000-000039A40000}"/>
    <cellStyle name="注释 2 2 2 6 5" xfId="41994" xr:uid="{00000000-0005-0000-0000-00003AA40000}"/>
    <cellStyle name="注释 2 2 2 6 5 2" xfId="41995" xr:uid="{00000000-0005-0000-0000-00003BA40000}"/>
    <cellStyle name="注释 2 2 2 7" xfId="41996" xr:uid="{00000000-0005-0000-0000-00003CA40000}"/>
    <cellStyle name="注释 2 2 2 7 2" xfId="41997" xr:uid="{00000000-0005-0000-0000-00003DA40000}"/>
    <cellStyle name="注释 2 2 2 7 2 2" xfId="41998" xr:uid="{00000000-0005-0000-0000-00003EA40000}"/>
    <cellStyle name="注释 2 2 2 7 2 2 2" xfId="41999" xr:uid="{00000000-0005-0000-0000-00003FA40000}"/>
    <cellStyle name="注释 2 2 2 7 2 2 2 2" xfId="42000" xr:uid="{00000000-0005-0000-0000-000040A40000}"/>
    <cellStyle name="注释 2 2 2 7 2 2 2 3" xfId="42001" xr:uid="{00000000-0005-0000-0000-000041A40000}"/>
    <cellStyle name="注释 2 2 2 7 2 2 3" xfId="42002" xr:uid="{00000000-0005-0000-0000-000042A40000}"/>
    <cellStyle name="注释 2 2 2 7 2 2 4" xfId="42003" xr:uid="{00000000-0005-0000-0000-000043A40000}"/>
    <cellStyle name="注释 2 2 2 7 2 3" xfId="11430" xr:uid="{00000000-0005-0000-0000-0000D62C0000}"/>
    <cellStyle name="注释 2 2 2 7 2 3 2" xfId="42004" xr:uid="{00000000-0005-0000-0000-000044A40000}"/>
    <cellStyle name="注释 2 2 2 7 2 3 2 2" xfId="42005" xr:uid="{00000000-0005-0000-0000-000045A40000}"/>
    <cellStyle name="注释 2 2 2 7 2 3 2 3" xfId="42006" xr:uid="{00000000-0005-0000-0000-000046A40000}"/>
    <cellStyle name="注释 2 2 2 7 2 3 3" xfId="42007" xr:uid="{00000000-0005-0000-0000-000047A40000}"/>
    <cellStyle name="注释 2 2 2 7 2 3 4" xfId="42008" xr:uid="{00000000-0005-0000-0000-000048A40000}"/>
    <cellStyle name="注释 2 2 2 7 2 4" xfId="11432" xr:uid="{00000000-0005-0000-0000-0000D82C0000}"/>
    <cellStyle name="注释 2 2 2 7 2 4 2" xfId="42009" xr:uid="{00000000-0005-0000-0000-000049A40000}"/>
    <cellStyle name="注释 2 2 2 7 2 4 2 2" xfId="42010" xr:uid="{00000000-0005-0000-0000-00004AA40000}"/>
    <cellStyle name="注释 2 2 2 7 2 4 3" xfId="42011" xr:uid="{00000000-0005-0000-0000-00004BA40000}"/>
    <cellStyle name="注释 2 2 2 7 2 5" xfId="42012" xr:uid="{00000000-0005-0000-0000-00004CA40000}"/>
    <cellStyle name="注释 2 2 2 7 2 5 2" xfId="39240" xr:uid="{00000000-0005-0000-0000-000078990000}"/>
    <cellStyle name="注释 2 2 2 7 2 6" xfId="42013" xr:uid="{00000000-0005-0000-0000-00004DA40000}"/>
    <cellStyle name="注释 2 2 2 7 2 7" xfId="42014" xr:uid="{00000000-0005-0000-0000-00004EA40000}"/>
    <cellStyle name="注释 2 2 2 7 3" xfId="42015" xr:uid="{00000000-0005-0000-0000-00004FA40000}"/>
    <cellStyle name="注释 2 2 2 7 3 2" xfId="42016" xr:uid="{00000000-0005-0000-0000-000050A40000}"/>
    <cellStyle name="注释 2 2 2 7 3 2 2" xfId="42017" xr:uid="{00000000-0005-0000-0000-000051A40000}"/>
    <cellStyle name="注释 2 2 2 7 3 2 2 2" xfId="42018" xr:uid="{00000000-0005-0000-0000-000052A40000}"/>
    <cellStyle name="注释 2 2 2 7 3 2 2 3" xfId="42019" xr:uid="{00000000-0005-0000-0000-000053A40000}"/>
    <cellStyle name="注释 2 2 2 7 3 2 3" xfId="42020" xr:uid="{00000000-0005-0000-0000-000054A40000}"/>
    <cellStyle name="注释 2 2 2 7 3 2 4" xfId="42021" xr:uid="{00000000-0005-0000-0000-000055A40000}"/>
    <cellStyle name="注释 2 2 2 7 3 3" xfId="11437" xr:uid="{00000000-0005-0000-0000-0000DD2C0000}"/>
    <cellStyle name="注释 2 2 2 7 3 3 2" xfId="42022" xr:uid="{00000000-0005-0000-0000-000056A40000}"/>
    <cellStyle name="注释 2 2 2 7 3 3 2 2" xfId="42023" xr:uid="{00000000-0005-0000-0000-000057A40000}"/>
    <cellStyle name="注释 2 2 2 7 3 3 2 3" xfId="42024" xr:uid="{00000000-0005-0000-0000-000058A40000}"/>
    <cellStyle name="注释 2 2 2 7 3 3 3" xfId="42025" xr:uid="{00000000-0005-0000-0000-000059A40000}"/>
    <cellStyle name="注释 2 2 2 7 3 3 4" xfId="42026" xr:uid="{00000000-0005-0000-0000-00005AA40000}"/>
    <cellStyle name="注释 2 2 2 7 3 4" xfId="11440" xr:uid="{00000000-0005-0000-0000-0000E02C0000}"/>
    <cellStyle name="注释 2 2 2 7 3 4 2" xfId="42027" xr:uid="{00000000-0005-0000-0000-00005BA40000}"/>
    <cellStyle name="注释 2 2 2 7 3 4 2 2" xfId="42028" xr:uid="{00000000-0005-0000-0000-00005CA40000}"/>
    <cellStyle name="注释 2 2 2 7 3 4 3" xfId="42029" xr:uid="{00000000-0005-0000-0000-00005DA40000}"/>
    <cellStyle name="注释 2 2 2 7 3 5" xfId="42030" xr:uid="{00000000-0005-0000-0000-00005EA40000}"/>
    <cellStyle name="注释 2 2 2 7 3 5 2" xfId="39381" xr:uid="{00000000-0005-0000-0000-0000059A0000}"/>
    <cellStyle name="注释 2 2 2 7 3 6" xfId="42031" xr:uid="{00000000-0005-0000-0000-00005FA40000}"/>
    <cellStyle name="注释 2 2 2 7 4" xfId="42032" xr:uid="{00000000-0005-0000-0000-000060A40000}"/>
    <cellStyle name="注释 2 2 2 7 5" xfId="42033" xr:uid="{00000000-0005-0000-0000-000061A40000}"/>
    <cellStyle name="注释 2 2 2 8" xfId="42034" xr:uid="{00000000-0005-0000-0000-000062A40000}"/>
    <cellStyle name="注释 2 2 2 8 2" xfId="42035" xr:uid="{00000000-0005-0000-0000-000063A40000}"/>
    <cellStyle name="注释 2 2 2 9" xfId="42036" xr:uid="{00000000-0005-0000-0000-000064A40000}"/>
    <cellStyle name="注释 2 2 2 9 2" xfId="42037" xr:uid="{00000000-0005-0000-0000-000065A40000}"/>
    <cellStyle name="注释 2 2 2 9 2 2" xfId="42038" xr:uid="{00000000-0005-0000-0000-000066A40000}"/>
    <cellStyle name="注释 2 2 2 9 2 2 2" xfId="42039" xr:uid="{00000000-0005-0000-0000-000067A40000}"/>
    <cellStyle name="注释 2 2 2 9 2 2 2 2" xfId="42040" xr:uid="{00000000-0005-0000-0000-000068A40000}"/>
    <cellStyle name="注释 2 2 2 9 2 2 3" xfId="42041" xr:uid="{00000000-0005-0000-0000-000069A40000}"/>
    <cellStyle name="注释 2 2 2 9 2 3" xfId="11512" xr:uid="{00000000-0005-0000-0000-0000282D0000}"/>
    <cellStyle name="注释 2 2 2 9 2 3 2" xfId="42042" xr:uid="{00000000-0005-0000-0000-00006AA40000}"/>
    <cellStyle name="注释 2 2 2 9 2 4" xfId="11514" xr:uid="{00000000-0005-0000-0000-00002A2D0000}"/>
    <cellStyle name="注释 2 2 2 9 3" xfId="42043" xr:uid="{00000000-0005-0000-0000-00006BA40000}"/>
    <cellStyle name="注释 2 2 2 9 3 2" xfId="42044" xr:uid="{00000000-0005-0000-0000-00006CA40000}"/>
    <cellStyle name="注释 2 2 2 9 3 2 2" xfId="42045" xr:uid="{00000000-0005-0000-0000-00006DA40000}"/>
    <cellStyle name="注释 2 2 2 9 3 2 3" xfId="42046" xr:uid="{00000000-0005-0000-0000-00006EA40000}"/>
    <cellStyle name="注释 2 2 2 9 3 3" xfId="11518" xr:uid="{00000000-0005-0000-0000-00002E2D0000}"/>
    <cellStyle name="注释 2 2 2 9 3 4" xfId="42047" xr:uid="{00000000-0005-0000-0000-00006FA40000}"/>
    <cellStyle name="注释 2 2 2 9 4" xfId="42048" xr:uid="{00000000-0005-0000-0000-000070A40000}"/>
    <cellStyle name="注释 2 2 2 9 4 2" xfId="42049" xr:uid="{00000000-0005-0000-0000-000071A40000}"/>
    <cellStyle name="注释 2 2 2 9 4 2 2" xfId="42050" xr:uid="{00000000-0005-0000-0000-000072A40000}"/>
    <cellStyle name="注释 2 2 2 9 4 3" xfId="42051" xr:uid="{00000000-0005-0000-0000-000073A40000}"/>
    <cellStyle name="注释 2 2 2 9 5" xfId="42052" xr:uid="{00000000-0005-0000-0000-000074A40000}"/>
    <cellStyle name="注释 2 2 2 9 5 2" xfId="42053" xr:uid="{00000000-0005-0000-0000-000075A40000}"/>
    <cellStyle name="注释 2 2 2 9 6" xfId="42054" xr:uid="{00000000-0005-0000-0000-000076A40000}"/>
    <cellStyle name="注释 2 2 3" xfId="42055" xr:uid="{00000000-0005-0000-0000-000077A40000}"/>
    <cellStyle name="注释 2 2 3 2" xfId="42056" xr:uid="{00000000-0005-0000-0000-000078A40000}"/>
    <cellStyle name="注释 2 2 3 2 10" xfId="11864" xr:uid="{00000000-0005-0000-0000-0000882E0000}"/>
    <cellStyle name="注释 2 2 3 2 10 2" xfId="11868" xr:uid="{00000000-0005-0000-0000-00008C2E0000}"/>
    <cellStyle name="注释 2 2 3 2 11" xfId="11875" xr:uid="{00000000-0005-0000-0000-0000932E0000}"/>
    <cellStyle name="注释 2 2 3 2 11 2" xfId="11879" xr:uid="{00000000-0005-0000-0000-0000972E0000}"/>
    <cellStyle name="注释 2 2 3 2 12" xfId="11883" xr:uid="{00000000-0005-0000-0000-00009B2E0000}"/>
    <cellStyle name="注释 2 2 3 2 12 2" xfId="42057" xr:uid="{00000000-0005-0000-0000-000079A40000}"/>
    <cellStyle name="注释 2 2 3 2 13" xfId="11886" xr:uid="{00000000-0005-0000-0000-00009E2E0000}"/>
    <cellStyle name="注释 2 2 3 2 13 2" xfId="42058" xr:uid="{00000000-0005-0000-0000-00007AA40000}"/>
    <cellStyle name="注释 2 2 3 2 14" xfId="42059" xr:uid="{00000000-0005-0000-0000-00007BA40000}"/>
    <cellStyle name="注释 2 2 3 2 15" xfId="42060" xr:uid="{00000000-0005-0000-0000-00007CA40000}"/>
    <cellStyle name="注释 2 2 3 2 15 2" xfId="42061" xr:uid="{00000000-0005-0000-0000-00007DA40000}"/>
    <cellStyle name="注释 2 2 3 2 16" xfId="42062" xr:uid="{00000000-0005-0000-0000-00007EA40000}"/>
    <cellStyle name="注释 2 2 3 2 17" xfId="42063" xr:uid="{00000000-0005-0000-0000-00007FA40000}"/>
    <cellStyle name="注释 2 2 3 2 2" xfId="42064" xr:uid="{00000000-0005-0000-0000-000080A40000}"/>
    <cellStyle name="注释 2 2 3 2 2 10" xfId="42065" xr:uid="{00000000-0005-0000-0000-000081A40000}"/>
    <cellStyle name="注释 2 2 3 2 2 10 2" xfId="5455" xr:uid="{00000000-0005-0000-0000-00007F150000}"/>
    <cellStyle name="注释 2 2 3 2 2 11" xfId="36731" xr:uid="{00000000-0005-0000-0000-0000AB8F0000}"/>
    <cellStyle name="注释 2 2 3 2 2 11 2" xfId="5467" xr:uid="{00000000-0005-0000-0000-00008B150000}"/>
    <cellStyle name="注释 2 2 3 2 2 12" xfId="42066" xr:uid="{00000000-0005-0000-0000-000082A40000}"/>
    <cellStyle name="注释 2 2 3 2 2 12 2" xfId="42067" xr:uid="{00000000-0005-0000-0000-000083A40000}"/>
    <cellStyle name="注释 2 2 3 2 2 13" xfId="42068" xr:uid="{00000000-0005-0000-0000-000084A40000}"/>
    <cellStyle name="注释 2 2 3 2 2 13 2" xfId="42069" xr:uid="{00000000-0005-0000-0000-000085A40000}"/>
    <cellStyle name="注释 2 2 3 2 2 14" xfId="42070" xr:uid="{00000000-0005-0000-0000-000086A40000}"/>
    <cellStyle name="注释 2 2 3 2 2 15" xfId="42071" xr:uid="{00000000-0005-0000-0000-000087A40000}"/>
    <cellStyle name="注释 2 2 3 2 2 16" xfId="42072" xr:uid="{00000000-0005-0000-0000-000088A40000}"/>
    <cellStyle name="注释 2 2 3 2 2 2" xfId="42073" xr:uid="{00000000-0005-0000-0000-000089A40000}"/>
    <cellStyle name="注释 2 2 3 2 2 2 2" xfId="42074" xr:uid="{00000000-0005-0000-0000-00008AA40000}"/>
    <cellStyle name="注释 2 2 3 2 2 2 2 2" xfId="42075" xr:uid="{00000000-0005-0000-0000-00008BA40000}"/>
    <cellStyle name="注释 2 2 3 2 2 2 2 2 2" xfId="42076" xr:uid="{00000000-0005-0000-0000-00008CA40000}"/>
    <cellStyle name="注释 2 2 3 2 2 2 2 2 2 2" xfId="42077" xr:uid="{00000000-0005-0000-0000-00008DA40000}"/>
    <cellStyle name="注释 2 2 3 2 2 2 2 2 2 3" xfId="42078" xr:uid="{00000000-0005-0000-0000-00008EA40000}"/>
    <cellStyle name="注释 2 2 3 2 2 2 2 2 3" xfId="42079" xr:uid="{00000000-0005-0000-0000-00008FA40000}"/>
    <cellStyle name="注释 2 2 3 2 2 2 2 2 4" xfId="42080" xr:uid="{00000000-0005-0000-0000-000090A40000}"/>
    <cellStyle name="注释 2 2 3 2 2 2 2 3" xfId="42081" xr:uid="{00000000-0005-0000-0000-000091A40000}"/>
    <cellStyle name="注释 2 2 3 2 2 2 2 3 2" xfId="42082" xr:uid="{00000000-0005-0000-0000-000092A40000}"/>
    <cellStyle name="注释 2 2 3 2 2 2 2 3 2 2" xfId="42083" xr:uid="{00000000-0005-0000-0000-000093A40000}"/>
    <cellStyle name="注释 2 2 3 2 2 2 2 3 2 3" xfId="42084" xr:uid="{00000000-0005-0000-0000-000094A40000}"/>
    <cellStyle name="注释 2 2 3 2 2 2 2 3 3" xfId="42085" xr:uid="{00000000-0005-0000-0000-000095A40000}"/>
    <cellStyle name="注释 2 2 3 2 2 2 2 3 4" xfId="42086" xr:uid="{00000000-0005-0000-0000-000096A40000}"/>
    <cellStyle name="注释 2 2 3 2 2 2 2 4" xfId="42087" xr:uid="{00000000-0005-0000-0000-000097A40000}"/>
    <cellStyle name="注释 2 2 3 2 2 2 2 4 2" xfId="35041" xr:uid="{00000000-0005-0000-0000-000011890000}"/>
    <cellStyle name="注释 2 2 3 2 2 2 2 4 3" xfId="40074" xr:uid="{00000000-0005-0000-0000-0000BA9C0000}"/>
    <cellStyle name="注释 2 2 3 2 2 2 2 5" xfId="42088" xr:uid="{00000000-0005-0000-0000-000098A40000}"/>
    <cellStyle name="注释 2 2 3 2 2 2 2 5 2" xfId="42089" xr:uid="{00000000-0005-0000-0000-000099A40000}"/>
    <cellStyle name="注释 2 2 3 2 2 2 2 6" xfId="42090" xr:uid="{00000000-0005-0000-0000-00009AA40000}"/>
    <cellStyle name="注释 2 2 3 2 2 2 3" xfId="42091" xr:uid="{00000000-0005-0000-0000-00009BA40000}"/>
    <cellStyle name="注释 2 2 3 2 2 2 3 2" xfId="42092" xr:uid="{00000000-0005-0000-0000-00009CA40000}"/>
    <cellStyle name="注释 2 2 3 2 2 2 3 3" xfId="42093" xr:uid="{00000000-0005-0000-0000-00009DA40000}"/>
    <cellStyle name="注释 2 2 3 2 2 2 4" xfId="42094" xr:uid="{00000000-0005-0000-0000-00009EA40000}"/>
    <cellStyle name="注释 2 2 3 2 2 2 4 2" xfId="13688" xr:uid="{00000000-0005-0000-0000-0000A8350000}"/>
    <cellStyle name="注释 2 2 3 2 2 2 4 3" xfId="42095" xr:uid="{00000000-0005-0000-0000-00009FA40000}"/>
    <cellStyle name="注释 2 2 3 2 2 2 5" xfId="42096" xr:uid="{00000000-0005-0000-0000-0000A0A40000}"/>
    <cellStyle name="注释 2 2 3 2 2 2 5 2" xfId="42097" xr:uid="{00000000-0005-0000-0000-0000A1A40000}"/>
    <cellStyle name="注释 2 2 3 2 2 2 6" xfId="42098" xr:uid="{00000000-0005-0000-0000-0000A2A40000}"/>
    <cellStyle name="注释 2 2 3 2 2 2 7" xfId="42099" xr:uid="{00000000-0005-0000-0000-0000A3A40000}"/>
    <cellStyle name="注释 2 2 3 2 2 3" xfId="42100" xr:uid="{00000000-0005-0000-0000-0000A4A40000}"/>
    <cellStyle name="注释 2 2 3 2 2 3 2" xfId="42101" xr:uid="{00000000-0005-0000-0000-0000A5A40000}"/>
    <cellStyle name="注释 2 2 3 2 2 3 2 2" xfId="42102" xr:uid="{00000000-0005-0000-0000-0000A6A40000}"/>
    <cellStyle name="注释 2 2 3 2 2 3 2 2 2" xfId="5543" xr:uid="{00000000-0005-0000-0000-0000D7150000}"/>
    <cellStyle name="注释 2 2 3 2 2 3 2 2 3" xfId="5549" xr:uid="{00000000-0005-0000-0000-0000DD150000}"/>
    <cellStyle name="注释 2 2 3 2 2 3 2 3" xfId="42103" xr:uid="{00000000-0005-0000-0000-0000A7A40000}"/>
    <cellStyle name="注释 2 2 3 2 2 3 2 3 2" xfId="42104" xr:uid="{00000000-0005-0000-0000-0000A8A40000}"/>
    <cellStyle name="注释 2 2 3 2 2 3 2 4" xfId="42105" xr:uid="{00000000-0005-0000-0000-0000A9A40000}"/>
    <cellStyle name="注释 2 2 3 2 2 3 3" xfId="42106" xr:uid="{00000000-0005-0000-0000-0000AAA40000}"/>
    <cellStyle name="注释 2 2 3 2 2 3 3 2" xfId="42107" xr:uid="{00000000-0005-0000-0000-0000ABA40000}"/>
    <cellStyle name="注释 2 2 3 2 2 3 3 2 2" xfId="36926" xr:uid="{00000000-0005-0000-0000-00006E900000}"/>
    <cellStyle name="注释 2 2 3 2 2 3 3 2 3" xfId="42108" xr:uid="{00000000-0005-0000-0000-0000ACA40000}"/>
    <cellStyle name="注释 2 2 3 2 2 3 3 3" xfId="42109" xr:uid="{00000000-0005-0000-0000-0000ADA40000}"/>
    <cellStyle name="注释 2 2 3 2 2 3 3 3 2" xfId="42110" xr:uid="{00000000-0005-0000-0000-0000AEA40000}"/>
    <cellStyle name="注释 2 2 3 2 2 3 3 4" xfId="42111" xr:uid="{00000000-0005-0000-0000-0000AFA40000}"/>
    <cellStyle name="注释 2 2 3 2 2 3 4" xfId="42112" xr:uid="{00000000-0005-0000-0000-0000B0A40000}"/>
    <cellStyle name="注释 2 2 3 2 2 3 4 2" xfId="42113" xr:uid="{00000000-0005-0000-0000-0000B1A40000}"/>
    <cellStyle name="注释 2 2 3 2 2 3 4 3" xfId="42114" xr:uid="{00000000-0005-0000-0000-0000B2A40000}"/>
    <cellStyle name="注释 2 2 3 2 2 3 5" xfId="42115" xr:uid="{00000000-0005-0000-0000-0000B3A40000}"/>
    <cellStyle name="注释 2 2 3 2 2 3 5 2" xfId="42116" xr:uid="{00000000-0005-0000-0000-0000B4A40000}"/>
    <cellStyle name="注释 2 2 3 2 2 3 5 3" xfId="42117" xr:uid="{00000000-0005-0000-0000-0000B5A40000}"/>
    <cellStyle name="注释 2 2 3 2 2 3 6" xfId="42118" xr:uid="{00000000-0005-0000-0000-0000B6A40000}"/>
    <cellStyle name="注释 2 2 3 2 2 3 7" xfId="42119" xr:uid="{00000000-0005-0000-0000-0000B7A40000}"/>
    <cellStyle name="注释 2 2 3 2 2 4" xfId="42120" xr:uid="{00000000-0005-0000-0000-0000B8A40000}"/>
    <cellStyle name="注释 2 2 3 2 2 4 2" xfId="42121" xr:uid="{00000000-0005-0000-0000-0000B9A40000}"/>
    <cellStyle name="注释 2 2 3 2 2 4 2 2" xfId="42122" xr:uid="{00000000-0005-0000-0000-0000BAA40000}"/>
    <cellStyle name="注释 2 2 3 2 2 4 2 3" xfId="42123" xr:uid="{00000000-0005-0000-0000-0000BBA40000}"/>
    <cellStyle name="注释 2 2 3 2 2 4 3" xfId="42124" xr:uid="{00000000-0005-0000-0000-0000BCA40000}"/>
    <cellStyle name="注释 2 2 3 2 2 4 3 2" xfId="42125" xr:uid="{00000000-0005-0000-0000-0000BDA40000}"/>
    <cellStyle name="注释 2 2 3 2 2 4 3 3" xfId="42126" xr:uid="{00000000-0005-0000-0000-0000BEA40000}"/>
    <cellStyle name="注释 2 2 3 2 2 4 4" xfId="42127" xr:uid="{00000000-0005-0000-0000-0000BFA40000}"/>
    <cellStyle name="注释 2 2 3 2 2 4 4 2" xfId="42128" xr:uid="{00000000-0005-0000-0000-0000C0A40000}"/>
    <cellStyle name="注释 2 2 3 2 2 4 5" xfId="42129" xr:uid="{00000000-0005-0000-0000-0000C1A40000}"/>
    <cellStyle name="注释 2 2 3 2 2 4 6" xfId="42130" xr:uid="{00000000-0005-0000-0000-0000C2A40000}"/>
    <cellStyle name="注释 2 2 3 2 2 5" xfId="42131" xr:uid="{00000000-0005-0000-0000-0000C3A40000}"/>
    <cellStyle name="注释 2 2 3 2 2 5 2" xfId="42132" xr:uid="{00000000-0005-0000-0000-0000C4A40000}"/>
    <cellStyle name="注释 2 2 3 2 2 5 2 2" xfId="42133" xr:uid="{00000000-0005-0000-0000-0000C5A40000}"/>
    <cellStyle name="注释 2 2 3 2 2 5 2 3" xfId="42134" xr:uid="{00000000-0005-0000-0000-0000C6A40000}"/>
    <cellStyle name="注释 2 2 3 2 2 5 3" xfId="42135" xr:uid="{00000000-0005-0000-0000-0000C7A40000}"/>
    <cellStyle name="注释 2 2 3 2 2 5 3 2" xfId="42136" xr:uid="{00000000-0005-0000-0000-0000C8A40000}"/>
    <cellStyle name="注释 2 2 3 2 2 5 3 3" xfId="42137" xr:uid="{00000000-0005-0000-0000-0000C9A40000}"/>
    <cellStyle name="注释 2 2 3 2 2 5 4" xfId="42138" xr:uid="{00000000-0005-0000-0000-0000CAA40000}"/>
    <cellStyle name="注释 2 2 3 2 2 5 4 2" xfId="42139" xr:uid="{00000000-0005-0000-0000-0000CBA40000}"/>
    <cellStyle name="注释 2 2 3 2 2 5 5" xfId="42140" xr:uid="{00000000-0005-0000-0000-0000CCA40000}"/>
    <cellStyle name="注释 2 2 3 2 2 5 6" xfId="42141" xr:uid="{00000000-0005-0000-0000-0000CDA40000}"/>
    <cellStyle name="注释 2 2 3 2 2 6" xfId="42142" xr:uid="{00000000-0005-0000-0000-0000CEA40000}"/>
    <cellStyle name="注释 2 2 3 2 2 6 2" xfId="42143" xr:uid="{00000000-0005-0000-0000-0000CFA40000}"/>
    <cellStyle name="注释 2 2 3 2 2 6 2 2" xfId="42144" xr:uid="{00000000-0005-0000-0000-0000D0A40000}"/>
    <cellStyle name="注释 2 2 3 2 2 6 2 3" xfId="42145" xr:uid="{00000000-0005-0000-0000-0000D1A40000}"/>
    <cellStyle name="注释 2 2 3 2 2 6 3" xfId="42146" xr:uid="{00000000-0005-0000-0000-0000D2A40000}"/>
    <cellStyle name="注释 2 2 3 2 2 6 3 2" xfId="42147" xr:uid="{00000000-0005-0000-0000-0000D3A40000}"/>
    <cellStyle name="注释 2 2 3 2 2 6 4" xfId="42148" xr:uid="{00000000-0005-0000-0000-0000D4A40000}"/>
    <cellStyle name="注释 2 2 3 2 2 6 5" xfId="42149" xr:uid="{00000000-0005-0000-0000-0000D5A40000}"/>
    <cellStyle name="注释 2 2 3 2 2 7" xfId="42150" xr:uid="{00000000-0005-0000-0000-0000D6A40000}"/>
    <cellStyle name="注释 2 2 3 2 2 7 2" xfId="32557" xr:uid="{00000000-0005-0000-0000-00005D7F0000}"/>
    <cellStyle name="注释 2 2 3 2 2 7 2 2" xfId="32559" xr:uid="{00000000-0005-0000-0000-00005F7F0000}"/>
    <cellStyle name="注释 2 2 3 2 2 7 3" xfId="32564" xr:uid="{00000000-0005-0000-0000-0000647F0000}"/>
    <cellStyle name="注释 2 2 3 2 2 7 4" xfId="9654" xr:uid="{00000000-0005-0000-0000-0000E6250000}"/>
    <cellStyle name="注释 2 2 3 2 2 8" xfId="42151" xr:uid="{00000000-0005-0000-0000-0000D7A40000}"/>
    <cellStyle name="注释 2 2 3 2 2 8 2" xfId="32582" xr:uid="{00000000-0005-0000-0000-0000767F0000}"/>
    <cellStyle name="注释 2 2 3 2 2 8 3" xfId="42152" xr:uid="{00000000-0005-0000-0000-0000D8A40000}"/>
    <cellStyle name="注释 2 2 3 2 2 9" xfId="42153" xr:uid="{00000000-0005-0000-0000-0000D9A40000}"/>
    <cellStyle name="注释 2 2 3 2 2 9 2" xfId="32589" xr:uid="{00000000-0005-0000-0000-00007D7F0000}"/>
    <cellStyle name="注释 2 2 3 2 2 9 3" xfId="42154" xr:uid="{00000000-0005-0000-0000-0000DAA40000}"/>
    <cellStyle name="注释 2 2 3 2 3" xfId="42155" xr:uid="{00000000-0005-0000-0000-0000DBA40000}"/>
    <cellStyle name="注释 2 2 3 2 3 2" xfId="42156" xr:uid="{00000000-0005-0000-0000-0000DCA40000}"/>
    <cellStyle name="注释 2 2 3 2 3 2 2" xfId="42157" xr:uid="{00000000-0005-0000-0000-0000DDA40000}"/>
    <cellStyle name="注释 2 2 3 2 3 2 2 2" xfId="42158" xr:uid="{00000000-0005-0000-0000-0000DEA40000}"/>
    <cellStyle name="注释 2 2 3 2 3 2 2 2 2" xfId="37767" xr:uid="{00000000-0005-0000-0000-0000B7930000}"/>
    <cellStyle name="注释 2 2 3 2 3 2 2 2 3" xfId="37772" xr:uid="{00000000-0005-0000-0000-0000BC930000}"/>
    <cellStyle name="注释 2 2 3 2 3 2 2 3" xfId="42159" xr:uid="{00000000-0005-0000-0000-0000DFA40000}"/>
    <cellStyle name="注释 2 2 3 2 3 2 2 3 2" xfId="37819" xr:uid="{00000000-0005-0000-0000-0000EB930000}"/>
    <cellStyle name="注释 2 2 3 2 3 2 2 4" xfId="42160" xr:uid="{00000000-0005-0000-0000-0000E0A40000}"/>
    <cellStyle name="注释 2 2 3 2 3 2 3" xfId="42161" xr:uid="{00000000-0005-0000-0000-0000E1A40000}"/>
    <cellStyle name="注释 2 2 3 2 3 2 3 2" xfId="42162" xr:uid="{00000000-0005-0000-0000-0000E2A40000}"/>
    <cellStyle name="注释 2 2 3 2 3 2 3 2 2" xfId="38382" xr:uid="{00000000-0005-0000-0000-00001E960000}"/>
    <cellStyle name="注释 2 2 3 2 3 2 3 2 3" xfId="38387" xr:uid="{00000000-0005-0000-0000-000023960000}"/>
    <cellStyle name="注释 2 2 3 2 3 2 3 3" xfId="42163" xr:uid="{00000000-0005-0000-0000-0000E3A40000}"/>
    <cellStyle name="注释 2 2 3 2 3 2 3 4" xfId="42164" xr:uid="{00000000-0005-0000-0000-0000E4A40000}"/>
    <cellStyle name="注释 2 2 3 2 3 2 4" xfId="27388" xr:uid="{00000000-0005-0000-0000-00002C6B0000}"/>
    <cellStyle name="注释 2 2 3 2 3 2 4 2" xfId="27390" xr:uid="{00000000-0005-0000-0000-00002E6B0000}"/>
    <cellStyle name="注释 2 2 3 2 3 2 4 2 2" xfId="42165" xr:uid="{00000000-0005-0000-0000-0000E5A40000}"/>
    <cellStyle name="注释 2 2 3 2 3 2 4 3" xfId="8266" xr:uid="{00000000-0005-0000-0000-00007A200000}"/>
    <cellStyle name="注释 2 2 3 2 3 2 5" xfId="27392" xr:uid="{00000000-0005-0000-0000-0000306B0000}"/>
    <cellStyle name="注释 2 2 3 2 3 2 5 2" xfId="27394" xr:uid="{00000000-0005-0000-0000-0000326B0000}"/>
    <cellStyle name="注释 2 2 3 2 3 2 6" xfId="24837" xr:uid="{00000000-0005-0000-0000-000035610000}"/>
    <cellStyle name="注释 2 2 3 2 3 2 6 2" xfId="24840" xr:uid="{00000000-0005-0000-0000-000038610000}"/>
    <cellStyle name="注释 2 2 3 2 3 2 7" xfId="24843" xr:uid="{00000000-0005-0000-0000-00003B610000}"/>
    <cellStyle name="注释 2 2 3 2 3 3" xfId="42166" xr:uid="{00000000-0005-0000-0000-0000E6A40000}"/>
    <cellStyle name="注释 2 2 3 2 3 3 2" xfId="42167" xr:uid="{00000000-0005-0000-0000-0000E7A40000}"/>
    <cellStyle name="注释 2 2 3 2 3 3 2 2" xfId="42168" xr:uid="{00000000-0005-0000-0000-0000E8A40000}"/>
    <cellStyle name="注释 2 2 3 2 3 3 2 2 2" xfId="42169" xr:uid="{00000000-0005-0000-0000-0000E9A40000}"/>
    <cellStyle name="注释 2 2 3 2 3 3 2 2 3" xfId="42170" xr:uid="{00000000-0005-0000-0000-0000EAA40000}"/>
    <cellStyle name="注释 2 2 3 2 3 3 2 3" xfId="42171" xr:uid="{00000000-0005-0000-0000-0000EBA40000}"/>
    <cellStyle name="注释 2 2 3 2 3 3 2 4" xfId="42172" xr:uid="{00000000-0005-0000-0000-0000ECA40000}"/>
    <cellStyle name="注释 2 2 3 2 3 3 3" xfId="42173" xr:uid="{00000000-0005-0000-0000-0000EDA40000}"/>
    <cellStyle name="注释 2 2 3 2 3 3 3 2" xfId="42174" xr:uid="{00000000-0005-0000-0000-0000EEA40000}"/>
    <cellStyle name="注释 2 2 3 2 3 3 3 2 2" xfId="24085" xr:uid="{00000000-0005-0000-0000-0000455E0000}"/>
    <cellStyle name="注释 2 2 3 2 3 3 3 2 3" xfId="42175" xr:uid="{00000000-0005-0000-0000-0000EFA40000}"/>
    <cellStyle name="注释 2 2 3 2 3 3 3 3" xfId="42176" xr:uid="{00000000-0005-0000-0000-0000F0A40000}"/>
    <cellStyle name="注释 2 2 3 2 3 3 3 4" xfId="42177" xr:uid="{00000000-0005-0000-0000-0000F1A40000}"/>
    <cellStyle name="注释 2 2 3 2 3 3 4" xfId="27397" xr:uid="{00000000-0005-0000-0000-0000356B0000}"/>
    <cellStyle name="注释 2 2 3 2 3 3 4 2" xfId="27399" xr:uid="{00000000-0005-0000-0000-0000376B0000}"/>
    <cellStyle name="注释 2 2 3 2 3 3 4 2 2" xfId="42178" xr:uid="{00000000-0005-0000-0000-0000F2A40000}"/>
    <cellStyle name="注释 2 2 3 2 3 3 4 3" xfId="27401" xr:uid="{00000000-0005-0000-0000-0000396B0000}"/>
    <cellStyle name="注释 2 2 3 2 3 3 5" xfId="27403" xr:uid="{00000000-0005-0000-0000-00003B6B0000}"/>
    <cellStyle name="注释 2 2 3 2 3 3 5 2" xfId="27405" xr:uid="{00000000-0005-0000-0000-00003D6B0000}"/>
    <cellStyle name="注释 2 2 3 2 3 3 5 3" xfId="22885" xr:uid="{00000000-0005-0000-0000-000095590000}"/>
    <cellStyle name="注释 2 2 3 2 3 3 6" xfId="24848" xr:uid="{00000000-0005-0000-0000-000040610000}"/>
    <cellStyle name="注释 2 2 3 2 3 3 6 2" xfId="24851" xr:uid="{00000000-0005-0000-0000-000043610000}"/>
    <cellStyle name="注释 2 2 3 2 3 3 7" xfId="24854" xr:uid="{00000000-0005-0000-0000-000046610000}"/>
    <cellStyle name="注释 2 2 3 2 3 4" xfId="42179" xr:uid="{00000000-0005-0000-0000-0000F3A40000}"/>
    <cellStyle name="注释 2 2 3 2 3 5" xfId="31520" xr:uid="{00000000-0005-0000-0000-0000507B0000}"/>
    <cellStyle name="注释 2 2 3 2 3 6" xfId="31522" xr:uid="{00000000-0005-0000-0000-0000527B0000}"/>
    <cellStyle name="注释 2 2 3 2 4" xfId="42180" xr:uid="{00000000-0005-0000-0000-0000F4A40000}"/>
    <cellStyle name="注释 2 2 3 2 4 2" xfId="42181" xr:uid="{00000000-0005-0000-0000-0000F5A40000}"/>
    <cellStyle name="注释 2 2 3 2 4 2 2" xfId="3474" xr:uid="{00000000-0005-0000-0000-0000C20D0000}"/>
    <cellStyle name="注释 2 2 3 2 4 2 2 2" xfId="42182" xr:uid="{00000000-0005-0000-0000-0000F6A40000}"/>
    <cellStyle name="注释 2 2 3 2 4 2 3" xfId="33159" xr:uid="{00000000-0005-0000-0000-0000B7810000}"/>
    <cellStyle name="注释 2 2 3 2 4 2 3 2" xfId="42183" xr:uid="{00000000-0005-0000-0000-0000F7A40000}"/>
    <cellStyle name="注释 2 2 3 2 4 2 4" xfId="42184" xr:uid="{00000000-0005-0000-0000-0000F8A40000}"/>
    <cellStyle name="注释 2 2 3 2 4 3" xfId="42185" xr:uid="{00000000-0005-0000-0000-0000F9A40000}"/>
    <cellStyle name="注释 2 2 3 2 4 3 2" xfId="255" xr:uid="{00000000-0005-0000-0000-000022010000}"/>
    <cellStyle name="注释 2 2 3 2 4 3 3" xfId="269" xr:uid="{00000000-0005-0000-0000-000032010000}"/>
    <cellStyle name="注释 2 2 3 2 4 4" xfId="42186" xr:uid="{00000000-0005-0000-0000-0000FAA40000}"/>
    <cellStyle name="注释 2 2 3 2 4 5" xfId="31525" xr:uid="{00000000-0005-0000-0000-0000557B0000}"/>
    <cellStyle name="注释 2 2 3 2 4 6" xfId="31527" xr:uid="{00000000-0005-0000-0000-0000577B0000}"/>
    <cellStyle name="注释 2 2 3 2 5" xfId="42187" xr:uid="{00000000-0005-0000-0000-0000FBA40000}"/>
    <cellStyle name="注释 2 2 3 2 5 2" xfId="42188" xr:uid="{00000000-0005-0000-0000-0000FCA40000}"/>
    <cellStyle name="注释 2 2 3 2 5 2 2" xfId="42189" xr:uid="{00000000-0005-0000-0000-0000FDA40000}"/>
    <cellStyle name="注释 2 2 3 2 5 2 2 2" xfId="42190" xr:uid="{00000000-0005-0000-0000-0000FEA40000}"/>
    <cellStyle name="注释 2 2 3 2 5 2 3" xfId="42191" xr:uid="{00000000-0005-0000-0000-0000FFA40000}"/>
    <cellStyle name="注释 2 2 3 2 5 2 4" xfId="42192" xr:uid="{00000000-0005-0000-0000-000000A50000}"/>
    <cellStyle name="注释 2 2 3 2 5 3" xfId="30735" xr:uid="{00000000-0005-0000-0000-00003F780000}"/>
    <cellStyle name="注释 2 2 3 2 5 3 2" xfId="42193" xr:uid="{00000000-0005-0000-0000-000001A50000}"/>
    <cellStyle name="注释 2 2 3 2 5 3 2 2" xfId="42194" xr:uid="{00000000-0005-0000-0000-000002A50000}"/>
    <cellStyle name="注释 2 2 3 2 5 3 3" xfId="42195" xr:uid="{00000000-0005-0000-0000-000003A50000}"/>
    <cellStyle name="注释 2 2 3 2 5 3 4" xfId="42196" xr:uid="{00000000-0005-0000-0000-000004A50000}"/>
    <cellStyle name="注释 2 2 3 2 5 4" xfId="30737" xr:uid="{00000000-0005-0000-0000-000041780000}"/>
    <cellStyle name="注释 2 2 3 2 5 4 2" xfId="42197" xr:uid="{00000000-0005-0000-0000-000005A50000}"/>
    <cellStyle name="注释 2 2 3 2 5 5" xfId="31530" xr:uid="{00000000-0005-0000-0000-00005A7B0000}"/>
    <cellStyle name="注释 2 2 3 2 5 6" xfId="42198" xr:uid="{00000000-0005-0000-0000-000006A50000}"/>
    <cellStyle name="注释 2 2 3 2 6" xfId="11795" xr:uid="{00000000-0005-0000-0000-0000432E0000}"/>
    <cellStyle name="注释 2 2 3 2 6 2" xfId="11797" xr:uid="{00000000-0005-0000-0000-0000452E0000}"/>
    <cellStyle name="注释 2 2 3 2 6 2 2" xfId="42199" xr:uid="{00000000-0005-0000-0000-000007A50000}"/>
    <cellStyle name="注释 2 2 3 2 6 2 2 2" xfId="42200" xr:uid="{00000000-0005-0000-0000-000008A50000}"/>
    <cellStyle name="注释 2 2 3 2 6 2 3" xfId="42201" xr:uid="{00000000-0005-0000-0000-000009A50000}"/>
    <cellStyle name="注释 2 2 3 2 6 2 4" xfId="27520" xr:uid="{00000000-0005-0000-0000-0000B06B0000}"/>
    <cellStyle name="注释 2 2 3 2 6 3" xfId="42202" xr:uid="{00000000-0005-0000-0000-00000AA50000}"/>
    <cellStyle name="注释 2 2 3 2 6 3 2" xfId="42203" xr:uid="{00000000-0005-0000-0000-00000BA50000}"/>
    <cellStyle name="注释 2 2 3 2 6 3 3" xfId="42204" xr:uid="{00000000-0005-0000-0000-00000CA50000}"/>
    <cellStyle name="注释 2 2 3 2 6 4" xfId="42205" xr:uid="{00000000-0005-0000-0000-00000DA50000}"/>
    <cellStyle name="注释 2 2 3 2 6 4 2" xfId="42206" xr:uid="{00000000-0005-0000-0000-00000EA50000}"/>
    <cellStyle name="注释 2 2 3 2 6 5" xfId="42207" xr:uid="{00000000-0005-0000-0000-00000FA50000}"/>
    <cellStyle name="注释 2 2 3 2 6 6" xfId="42208" xr:uid="{00000000-0005-0000-0000-000010A50000}"/>
    <cellStyle name="注释 2 2 3 2 7" xfId="11799" xr:uid="{00000000-0005-0000-0000-0000472E0000}"/>
    <cellStyle name="注释 2 2 3 2 7 2" xfId="11801" xr:uid="{00000000-0005-0000-0000-0000492E0000}"/>
    <cellStyle name="注释 2 2 3 2 7 2 2" xfId="42209" xr:uid="{00000000-0005-0000-0000-000011A50000}"/>
    <cellStyle name="注释 2 2 3 2 7 2 3" xfId="42210" xr:uid="{00000000-0005-0000-0000-000012A50000}"/>
    <cellStyle name="注释 2 2 3 2 7 3" xfId="42211" xr:uid="{00000000-0005-0000-0000-000013A50000}"/>
    <cellStyle name="注释 2 2 3 2 7 3 2" xfId="42212" xr:uid="{00000000-0005-0000-0000-000014A50000}"/>
    <cellStyle name="注释 2 2 3 2 7 4" xfId="42213" xr:uid="{00000000-0005-0000-0000-000015A50000}"/>
    <cellStyle name="注释 2 2 3 2 7 5" xfId="42214" xr:uid="{00000000-0005-0000-0000-000016A50000}"/>
    <cellStyle name="注释 2 2 3 2 8" xfId="11803" xr:uid="{00000000-0005-0000-0000-00004B2E0000}"/>
    <cellStyle name="注释 2 2 3 2 8 2" xfId="11805" xr:uid="{00000000-0005-0000-0000-00004D2E0000}"/>
    <cellStyle name="注释 2 2 3 2 8 2 2" xfId="42215" xr:uid="{00000000-0005-0000-0000-000017A50000}"/>
    <cellStyle name="注释 2 2 3 2 8 2 3" xfId="42216" xr:uid="{00000000-0005-0000-0000-000018A50000}"/>
    <cellStyle name="注释 2 2 3 2 8 3" xfId="42217" xr:uid="{00000000-0005-0000-0000-000019A50000}"/>
    <cellStyle name="注释 2 2 3 2 8 3 2" xfId="27057" xr:uid="{00000000-0005-0000-0000-0000E1690000}"/>
    <cellStyle name="注释 2 2 3 2 8 4" xfId="42218" xr:uid="{00000000-0005-0000-0000-00001AA50000}"/>
    <cellStyle name="注释 2 2 3 2 8 5" xfId="42219" xr:uid="{00000000-0005-0000-0000-00001BA50000}"/>
    <cellStyle name="注释 2 2 3 2 9" xfId="11807" xr:uid="{00000000-0005-0000-0000-00004F2E0000}"/>
    <cellStyle name="注释 2 2 3 2 9 2" xfId="11810" xr:uid="{00000000-0005-0000-0000-0000522E0000}"/>
    <cellStyle name="注释 2 2 3 2 9 3" xfId="42220" xr:uid="{00000000-0005-0000-0000-00001CA50000}"/>
    <cellStyle name="注释 2 2 3 3" xfId="42221" xr:uid="{00000000-0005-0000-0000-00001DA50000}"/>
    <cellStyle name="注释 2 2 3 3 2" xfId="42222" xr:uid="{00000000-0005-0000-0000-00001EA50000}"/>
    <cellStyle name="注释 2 2 3 3 2 2" xfId="42223" xr:uid="{00000000-0005-0000-0000-00001FA50000}"/>
    <cellStyle name="注释 2 2 3 4" xfId="42224" xr:uid="{00000000-0005-0000-0000-000020A50000}"/>
    <cellStyle name="注释 2 2 3 4 2" xfId="42225" xr:uid="{00000000-0005-0000-0000-000021A50000}"/>
    <cellStyle name="注释 2 2 3 4 2 2" xfId="42226" xr:uid="{00000000-0005-0000-0000-000022A50000}"/>
    <cellStyle name="注释 2 2 3 5" xfId="42227" xr:uid="{00000000-0005-0000-0000-000023A50000}"/>
    <cellStyle name="注释 2 2 3 5 2" xfId="27180" xr:uid="{00000000-0005-0000-0000-00005C6A0000}"/>
    <cellStyle name="注释 2 2 3 5 2 2" xfId="42228" xr:uid="{00000000-0005-0000-0000-000024A50000}"/>
    <cellStyle name="注释 2 2 3 5 3" xfId="42229" xr:uid="{00000000-0005-0000-0000-000025A50000}"/>
    <cellStyle name="注释 2 2 3 5 4" xfId="42230" xr:uid="{00000000-0005-0000-0000-000026A50000}"/>
    <cellStyle name="注释 2 2 3 6" xfId="42231" xr:uid="{00000000-0005-0000-0000-000027A50000}"/>
    <cellStyle name="注释 2 2 3 7" xfId="42232" xr:uid="{00000000-0005-0000-0000-000028A50000}"/>
    <cellStyle name="注释 2 2 3 7 2" xfId="42233" xr:uid="{00000000-0005-0000-0000-000029A50000}"/>
    <cellStyle name="注释 2 2 4" xfId="42234" xr:uid="{00000000-0005-0000-0000-00002AA50000}"/>
    <cellStyle name="注释 2 2 4 10" xfId="42235" xr:uid="{00000000-0005-0000-0000-00002BA50000}"/>
    <cellStyle name="注释 2 2 4 10 2" xfId="42236" xr:uid="{00000000-0005-0000-0000-00002CA50000}"/>
    <cellStyle name="注释 2 2 4 11" xfId="42237" xr:uid="{00000000-0005-0000-0000-00002DA50000}"/>
    <cellStyle name="注释 2 2 4 11 2" xfId="42238" xr:uid="{00000000-0005-0000-0000-00002EA50000}"/>
    <cellStyle name="注释 2 2 4 12" xfId="42239" xr:uid="{00000000-0005-0000-0000-00002FA50000}"/>
    <cellStyle name="注释 2 2 4 12 2" xfId="42240" xr:uid="{00000000-0005-0000-0000-000030A50000}"/>
    <cellStyle name="注释 2 2 4 13" xfId="42241" xr:uid="{00000000-0005-0000-0000-000031A50000}"/>
    <cellStyle name="注释 2 2 4 13 2" xfId="42242" xr:uid="{00000000-0005-0000-0000-000032A50000}"/>
    <cellStyle name="注释 2 2 4 14" xfId="42243" xr:uid="{00000000-0005-0000-0000-000033A50000}"/>
    <cellStyle name="注释 2 2 4 15" xfId="925" xr:uid="{00000000-0005-0000-0000-0000CD030000}"/>
    <cellStyle name="注释 2 2 4 15 2" xfId="42244" xr:uid="{00000000-0005-0000-0000-000034A50000}"/>
    <cellStyle name="注释 2 2 4 16" xfId="5793" xr:uid="{00000000-0005-0000-0000-0000D1160000}"/>
    <cellStyle name="注释 2 2 4 17" xfId="42245" xr:uid="{00000000-0005-0000-0000-000035A50000}"/>
    <cellStyle name="注释 2 2 4 2" xfId="42246" xr:uid="{00000000-0005-0000-0000-000036A50000}"/>
    <cellStyle name="注释 2 2 4 2 10" xfId="42247" xr:uid="{00000000-0005-0000-0000-000037A50000}"/>
    <cellStyle name="注释 2 2 4 2 10 2" xfId="42248" xr:uid="{00000000-0005-0000-0000-000038A50000}"/>
    <cellStyle name="注释 2 2 4 2 11" xfId="42249" xr:uid="{00000000-0005-0000-0000-000039A50000}"/>
    <cellStyle name="注释 2 2 4 2 11 2" xfId="42250" xr:uid="{00000000-0005-0000-0000-00003AA50000}"/>
    <cellStyle name="注释 2 2 4 2 12" xfId="42251" xr:uid="{00000000-0005-0000-0000-00003BA50000}"/>
    <cellStyle name="注释 2 2 4 2 12 2" xfId="42252" xr:uid="{00000000-0005-0000-0000-00003CA50000}"/>
    <cellStyle name="注释 2 2 4 2 13" xfId="42253" xr:uid="{00000000-0005-0000-0000-00003DA50000}"/>
    <cellStyle name="注释 2 2 4 2 13 2" xfId="42254" xr:uid="{00000000-0005-0000-0000-00003EA50000}"/>
    <cellStyle name="注释 2 2 4 2 14" xfId="42255" xr:uid="{00000000-0005-0000-0000-00003FA50000}"/>
    <cellStyle name="注释 2 2 4 2 15" xfId="42256" xr:uid="{00000000-0005-0000-0000-000040A50000}"/>
    <cellStyle name="注释 2 2 4 2 2" xfId="42257" xr:uid="{00000000-0005-0000-0000-000041A50000}"/>
    <cellStyle name="注释 2 2 4 2 2 2" xfId="42258" xr:uid="{00000000-0005-0000-0000-000042A50000}"/>
    <cellStyle name="注释 2 2 4 2 2 2 2" xfId="42259" xr:uid="{00000000-0005-0000-0000-000043A50000}"/>
    <cellStyle name="注释 2 2 4 2 2 2 2 2" xfId="42260" xr:uid="{00000000-0005-0000-0000-000044A50000}"/>
    <cellStyle name="注释 2 2 4 2 2 2 2 2 2" xfId="42261" xr:uid="{00000000-0005-0000-0000-000045A50000}"/>
    <cellStyle name="注释 2 2 4 2 2 2 2 2 3" xfId="42262" xr:uid="{00000000-0005-0000-0000-000046A50000}"/>
    <cellStyle name="注释 2 2 4 2 2 2 2 3" xfId="42263" xr:uid="{00000000-0005-0000-0000-000047A50000}"/>
    <cellStyle name="注释 2 2 4 2 2 2 2 3 2" xfId="42264" xr:uid="{00000000-0005-0000-0000-000048A50000}"/>
    <cellStyle name="注释 2 2 4 2 2 2 2 4" xfId="42265" xr:uid="{00000000-0005-0000-0000-000049A50000}"/>
    <cellStyle name="注释 2 2 4 2 2 2 3" xfId="42266" xr:uid="{00000000-0005-0000-0000-00004AA50000}"/>
    <cellStyle name="注释 2 2 4 2 2 2 3 2" xfId="42267" xr:uid="{00000000-0005-0000-0000-00004BA50000}"/>
    <cellStyle name="注释 2 2 4 2 2 2 3 2 2" xfId="42268" xr:uid="{00000000-0005-0000-0000-00004CA50000}"/>
    <cellStyle name="注释 2 2 4 2 2 2 3 2 3" xfId="42269" xr:uid="{00000000-0005-0000-0000-00004DA50000}"/>
    <cellStyle name="注释 2 2 4 2 2 2 3 3" xfId="42270" xr:uid="{00000000-0005-0000-0000-00004EA50000}"/>
    <cellStyle name="注释 2 2 4 2 2 2 3 4" xfId="42271" xr:uid="{00000000-0005-0000-0000-00004FA50000}"/>
    <cellStyle name="注释 2 2 4 2 2 2 4" xfId="42272" xr:uid="{00000000-0005-0000-0000-000050A50000}"/>
    <cellStyle name="注释 2 2 4 2 2 2 4 2" xfId="42273" xr:uid="{00000000-0005-0000-0000-000051A50000}"/>
    <cellStyle name="注释 2 2 4 2 2 2 4 2 2" xfId="42274" xr:uid="{00000000-0005-0000-0000-000052A50000}"/>
    <cellStyle name="注释 2 2 4 2 2 2 4 3" xfId="42275" xr:uid="{00000000-0005-0000-0000-000053A50000}"/>
    <cellStyle name="注释 2 2 4 2 2 2 5" xfId="42276" xr:uid="{00000000-0005-0000-0000-000054A50000}"/>
    <cellStyle name="注释 2 2 4 2 2 2 5 2" xfId="42277" xr:uid="{00000000-0005-0000-0000-000055A50000}"/>
    <cellStyle name="注释 2 2 4 2 2 2 6" xfId="42278" xr:uid="{00000000-0005-0000-0000-000056A50000}"/>
    <cellStyle name="注释 2 2 4 2 2 2 6 2" xfId="42279" xr:uid="{00000000-0005-0000-0000-000057A50000}"/>
    <cellStyle name="注释 2 2 4 2 2 2 7" xfId="42280" xr:uid="{00000000-0005-0000-0000-000058A50000}"/>
    <cellStyle name="注释 2 2 4 2 2 3" xfId="42281" xr:uid="{00000000-0005-0000-0000-000059A50000}"/>
    <cellStyle name="注释 2 2 4 2 2 3 2" xfId="15081" xr:uid="{00000000-0005-0000-0000-0000193B0000}"/>
    <cellStyle name="注释 2 2 4 2 2 3 2 2" xfId="15083" xr:uid="{00000000-0005-0000-0000-00001B3B0000}"/>
    <cellStyle name="注释 2 2 4 2 2 3 2 3" xfId="15088" xr:uid="{00000000-0005-0000-0000-0000203B0000}"/>
    <cellStyle name="注释 2 2 4 2 2 3 3" xfId="15093" xr:uid="{00000000-0005-0000-0000-0000253B0000}"/>
    <cellStyle name="注释 2 2 4 2 2 4" xfId="42282" xr:uid="{00000000-0005-0000-0000-00005AA50000}"/>
    <cellStyle name="注释 2 2 4 2 2 5" xfId="42283" xr:uid="{00000000-0005-0000-0000-00005BA50000}"/>
    <cellStyle name="注释 2 2 4 2 3" xfId="42284" xr:uid="{00000000-0005-0000-0000-00005CA50000}"/>
    <cellStyle name="注释 2 2 4 2 3 2" xfId="42285" xr:uid="{00000000-0005-0000-0000-00005DA50000}"/>
    <cellStyle name="注释 2 2 4 2 3 2 2" xfId="42286" xr:uid="{00000000-0005-0000-0000-00005EA50000}"/>
    <cellStyle name="注释 2 2 4 2 3 2 2 2" xfId="42287" xr:uid="{00000000-0005-0000-0000-00005FA50000}"/>
    <cellStyle name="注释 2 2 4 2 3 2 2 2 2" xfId="42288" xr:uid="{00000000-0005-0000-0000-000060A50000}"/>
    <cellStyle name="注释 2 2 4 2 3 2 2 3" xfId="42289" xr:uid="{00000000-0005-0000-0000-000061A50000}"/>
    <cellStyle name="注释 2 2 4 2 3 2 3" xfId="37068" xr:uid="{00000000-0005-0000-0000-0000FC900000}"/>
    <cellStyle name="注释 2 2 4 2 3 2 3 2" xfId="40162" xr:uid="{00000000-0005-0000-0000-0000129D0000}"/>
    <cellStyle name="注释 2 2 4 2 3 2 4" xfId="42290" xr:uid="{00000000-0005-0000-0000-000062A50000}"/>
    <cellStyle name="注释 2 2 4 2 3 2 4 2" xfId="42291" xr:uid="{00000000-0005-0000-0000-000063A50000}"/>
    <cellStyle name="注释 2 2 4 2 3 2 5" xfId="42292" xr:uid="{00000000-0005-0000-0000-000064A50000}"/>
    <cellStyle name="注释 2 2 4 2 3 3" xfId="42293" xr:uid="{00000000-0005-0000-0000-000065A50000}"/>
    <cellStyle name="注释 2 2 4 2 3 3 2" xfId="15127" xr:uid="{00000000-0005-0000-0000-0000473B0000}"/>
    <cellStyle name="注释 2 2 4 2 3 3 2 2" xfId="15130" xr:uid="{00000000-0005-0000-0000-00004A3B0000}"/>
    <cellStyle name="注释 2 2 4 2 3 3 2 3" xfId="15141" xr:uid="{00000000-0005-0000-0000-0000553B0000}"/>
    <cellStyle name="注释 2 2 4 2 3 3 3" xfId="15161" xr:uid="{00000000-0005-0000-0000-0000693B0000}"/>
    <cellStyle name="注释 2 2 4 2 3 3 3 2" xfId="42294" xr:uid="{00000000-0005-0000-0000-000066A50000}"/>
    <cellStyle name="注释 2 2 4 2 3 3 4" xfId="15163" xr:uid="{00000000-0005-0000-0000-00006B3B0000}"/>
    <cellStyle name="注释 2 2 4 2 3 4" xfId="42295" xr:uid="{00000000-0005-0000-0000-000067A50000}"/>
    <cellStyle name="注释 2 2 4 2 3 4 2" xfId="15168" xr:uid="{00000000-0005-0000-0000-0000703B0000}"/>
    <cellStyle name="注释 2 2 4 2 3 4 2 2" xfId="42296" xr:uid="{00000000-0005-0000-0000-000068A50000}"/>
    <cellStyle name="注释 2 2 4 2 3 4 3" xfId="42297" xr:uid="{00000000-0005-0000-0000-000069A50000}"/>
    <cellStyle name="注释 2 2 4 2 3 5" xfId="42298" xr:uid="{00000000-0005-0000-0000-00006AA50000}"/>
    <cellStyle name="注释 2 2 4 2 3 5 2" xfId="15186" xr:uid="{00000000-0005-0000-0000-0000823B0000}"/>
    <cellStyle name="注释 2 2 4 2 3 5 3" xfId="15200" xr:uid="{00000000-0005-0000-0000-0000903B0000}"/>
    <cellStyle name="注释 2 2 4 2 3 6" xfId="42299" xr:uid="{00000000-0005-0000-0000-00006BA50000}"/>
    <cellStyle name="注释 2 2 4 2 3 6 2" xfId="42300" xr:uid="{00000000-0005-0000-0000-00006CA50000}"/>
    <cellStyle name="注释 2 2 4 2 3 7" xfId="42301" xr:uid="{00000000-0005-0000-0000-00006DA50000}"/>
    <cellStyle name="注释 2 2 4 2 3 8" xfId="42302" xr:uid="{00000000-0005-0000-0000-00006EA50000}"/>
    <cellStyle name="注释 2 2 4 2 4" xfId="42303" xr:uid="{00000000-0005-0000-0000-00006FA50000}"/>
    <cellStyle name="注释 2 2 4 2 4 2" xfId="42304" xr:uid="{00000000-0005-0000-0000-000070A50000}"/>
    <cellStyle name="注释 2 2 4 2 4 2 2" xfId="9962" xr:uid="{00000000-0005-0000-0000-00001A270000}"/>
    <cellStyle name="注释 2 2 4 2 4 2 2 2" xfId="42305" xr:uid="{00000000-0005-0000-0000-000071A50000}"/>
    <cellStyle name="注释 2 2 4 2 4 2 3" xfId="37080" xr:uid="{00000000-0005-0000-0000-000008910000}"/>
    <cellStyle name="注释 2 2 4 2 4 2 4" xfId="27611" xr:uid="{00000000-0005-0000-0000-00000B6C0000}"/>
    <cellStyle name="注释 2 2 4 2 4 3" xfId="42306" xr:uid="{00000000-0005-0000-0000-000072A50000}"/>
    <cellStyle name="注释 2 2 4 2 4 3 2" xfId="15232" xr:uid="{00000000-0005-0000-0000-0000B03B0000}"/>
    <cellStyle name="注释 2 2 4 2 4 3 2 2" xfId="42307" xr:uid="{00000000-0005-0000-0000-000073A50000}"/>
    <cellStyle name="注释 2 2 4 2 4 3 3" xfId="15234" xr:uid="{00000000-0005-0000-0000-0000B23B0000}"/>
    <cellStyle name="注释 2 2 4 2 4 3 4" xfId="15239" xr:uid="{00000000-0005-0000-0000-0000B73B0000}"/>
    <cellStyle name="注释 2 2 4 2 4 4" xfId="42308" xr:uid="{00000000-0005-0000-0000-000074A50000}"/>
    <cellStyle name="注释 2 2 4 2 4 4 2" xfId="15254" xr:uid="{00000000-0005-0000-0000-0000C63B0000}"/>
    <cellStyle name="注释 2 2 4 2 4 5" xfId="42309" xr:uid="{00000000-0005-0000-0000-000075A50000}"/>
    <cellStyle name="注释 2 2 4 2 4 6" xfId="42310" xr:uid="{00000000-0005-0000-0000-000076A50000}"/>
    <cellStyle name="注释 2 2 4 2 5" xfId="42311" xr:uid="{00000000-0005-0000-0000-000077A50000}"/>
    <cellStyle name="注释 2 2 4 2 5 2" xfId="42312" xr:uid="{00000000-0005-0000-0000-000078A50000}"/>
    <cellStyle name="注释 2 2 4 2 5 2 2" xfId="15631" xr:uid="{00000000-0005-0000-0000-00003F3D0000}"/>
    <cellStyle name="注释 2 2 4 2 5 2 3" xfId="42313" xr:uid="{00000000-0005-0000-0000-000079A50000}"/>
    <cellStyle name="注释 2 2 4 2 5 3" xfId="42314" xr:uid="{00000000-0005-0000-0000-00007AA50000}"/>
    <cellStyle name="注释 2 2 4 2 5 3 2" xfId="813" xr:uid="{00000000-0005-0000-0000-00005D030000}"/>
    <cellStyle name="注释 2 2 4 2 5 3 3" xfId="849" xr:uid="{00000000-0005-0000-0000-000081030000}"/>
    <cellStyle name="注释 2 2 4 2 5 4" xfId="42315" xr:uid="{00000000-0005-0000-0000-00007BA50000}"/>
    <cellStyle name="注释 2 2 4 2 5 4 2" xfId="42316" xr:uid="{00000000-0005-0000-0000-00007CA50000}"/>
    <cellStyle name="注释 2 2 4 2 5 5" xfId="15943" xr:uid="{00000000-0005-0000-0000-0000773E0000}"/>
    <cellStyle name="注释 2 2 4 2 5 6" xfId="16043" xr:uid="{00000000-0005-0000-0000-0000DB3E0000}"/>
    <cellStyle name="注释 2 2 4 2 6" xfId="6679" xr:uid="{00000000-0005-0000-0000-0000471A0000}"/>
    <cellStyle name="注释 2 2 4 2 6 2" xfId="42317" xr:uid="{00000000-0005-0000-0000-00007DA50000}"/>
    <cellStyle name="注释 2 2 4 2 6 2 2" xfId="42318" xr:uid="{00000000-0005-0000-0000-00007EA50000}"/>
    <cellStyle name="注释 2 2 4 2 6 2 3" xfId="42319" xr:uid="{00000000-0005-0000-0000-00007FA50000}"/>
    <cellStyle name="注释 2 2 4 2 6 3" xfId="42320" xr:uid="{00000000-0005-0000-0000-000080A50000}"/>
    <cellStyle name="注释 2 2 4 2 6 3 2" xfId="15292" xr:uid="{00000000-0005-0000-0000-0000EC3B0000}"/>
    <cellStyle name="注释 2 2 4 2 6 4" xfId="42321" xr:uid="{00000000-0005-0000-0000-000081A50000}"/>
    <cellStyle name="注释 2 2 4 2 6 5" xfId="42322" xr:uid="{00000000-0005-0000-0000-000082A50000}"/>
    <cellStyle name="注释 2 2 4 2 7" xfId="6681" xr:uid="{00000000-0005-0000-0000-0000491A0000}"/>
    <cellStyle name="注释 2 2 4 2 7 2" xfId="42323" xr:uid="{00000000-0005-0000-0000-000083A50000}"/>
    <cellStyle name="注释 2 2 4 2 7 2 2" xfId="42324" xr:uid="{00000000-0005-0000-0000-000084A50000}"/>
    <cellStyle name="注释 2 2 4 2 7 2 3" xfId="42325" xr:uid="{00000000-0005-0000-0000-000085A50000}"/>
    <cellStyle name="注释 2 2 4 2 7 3" xfId="42326" xr:uid="{00000000-0005-0000-0000-000086A50000}"/>
    <cellStyle name="注释 2 2 4 2 7 3 2" xfId="42327" xr:uid="{00000000-0005-0000-0000-000087A50000}"/>
    <cellStyle name="注释 2 2 4 2 7 4" xfId="42328" xr:uid="{00000000-0005-0000-0000-000088A50000}"/>
    <cellStyle name="注释 2 2 4 2 8" xfId="42329" xr:uid="{00000000-0005-0000-0000-000089A50000}"/>
    <cellStyle name="注释 2 2 4 2 8 2" xfId="42330" xr:uid="{00000000-0005-0000-0000-00008AA50000}"/>
    <cellStyle name="注释 2 2 4 2 8 3" xfId="42331" xr:uid="{00000000-0005-0000-0000-00008BA50000}"/>
    <cellStyle name="注释 2 2 4 2 9" xfId="21695" xr:uid="{00000000-0005-0000-0000-0000EF540000}"/>
    <cellStyle name="注释 2 2 4 2 9 2" xfId="42332" xr:uid="{00000000-0005-0000-0000-00008CA50000}"/>
    <cellStyle name="注释 2 2 4 3" xfId="42333" xr:uid="{00000000-0005-0000-0000-00008DA50000}"/>
    <cellStyle name="注释 2 2 4 3 2" xfId="42334" xr:uid="{00000000-0005-0000-0000-00008EA50000}"/>
    <cellStyle name="注释 2 2 4 3 2 2" xfId="42335" xr:uid="{00000000-0005-0000-0000-00008FA50000}"/>
    <cellStyle name="注释 2 2 4 3 2 2 2" xfId="42336" xr:uid="{00000000-0005-0000-0000-000090A50000}"/>
    <cellStyle name="注释 2 2 4 3 2 2 2 2" xfId="42337" xr:uid="{00000000-0005-0000-0000-000091A50000}"/>
    <cellStyle name="注释 2 2 4 3 2 2 2 3" xfId="42339" xr:uid="{00000000-0005-0000-0000-000093A50000}"/>
    <cellStyle name="注释 2 2 4 3 2 2 3" xfId="42340" xr:uid="{00000000-0005-0000-0000-000094A50000}"/>
    <cellStyle name="注释 2 2 4 3 2 2 3 2" xfId="42341" xr:uid="{00000000-0005-0000-0000-000095A50000}"/>
    <cellStyle name="注释 2 2 4 3 2 2 4" xfId="36100" xr:uid="{00000000-0005-0000-0000-0000348D0000}"/>
    <cellStyle name="注释 2 2 4 3 2 3" xfId="42342" xr:uid="{00000000-0005-0000-0000-000096A50000}"/>
    <cellStyle name="注释 2 2 4 3 2 3 2" xfId="42343" xr:uid="{00000000-0005-0000-0000-000097A50000}"/>
    <cellStyle name="注释 2 2 4 3 2 3 2 2" xfId="42344" xr:uid="{00000000-0005-0000-0000-000098A50000}"/>
    <cellStyle name="注释 2 2 4 3 2 3 2 3" xfId="42346" xr:uid="{00000000-0005-0000-0000-00009AA50000}"/>
    <cellStyle name="注释 2 2 4 3 2 3 3" xfId="42347" xr:uid="{00000000-0005-0000-0000-00009BA50000}"/>
    <cellStyle name="注释 2 2 4 3 2 3 4" xfId="36104" xr:uid="{00000000-0005-0000-0000-0000388D0000}"/>
    <cellStyle name="注释 2 2 4 3 2 4" xfId="42348" xr:uid="{00000000-0005-0000-0000-00009CA50000}"/>
    <cellStyle name="注释 2 2 4 3 2 4 2" xfId="42349" xr:uid="{00000000-0005-0000-0000-00009DA50000}"/>
    <cellStyle name="注释 2 2 4 3 2 4 2 2" xfId="42350" xr:uid="{00000000-0005-0000-0000-00009EA50000}"/>
    <cellStyle name="注释 2 2 4 3 2 4 3" xfId="42351" xr:uid="{00000000-0005-0000-0000-00009FA50000}"/>
    <cellStyle name="注释 2 2 4 3 2 5" xfId="42352" xr:uid="{00000000-0005-0000-0000-0000A0A50000}"/>
    <cellStyle name="注释 2 2 4 3 2 5 2" xfId="42353" xr:uid="{00000000-0005-0000-0000-0000A1A50000}"/>
    <cellStyle name="注释 2 2 4 3 2 6" xfId="42354" xr:uid="{00000000-0005-0000-0000-0000A2A50000}"/>
    <cellStyle name="注释 2 2 4 3 2 6 2" xfId="42355" xr:uid="{00000000-0005-0000-0000-0000A3A50000}"/>
    <cellStyle name="注释 2 2 4 3 2 7" xfId="17173" xr:uid="{00000000-0005-0000-0000-000045430000}"/>
    <cellStyle name="注释 2 2 4 3 3" xfId="37490" xr:uid="{00000000-0005-0000-0000-0000A2920000}"/>
    <cellStyle name="注释 2 2 4 3 3 2" xfId="37492" xr:uid="{00000000-0005-0000-0000-0000A4920000}"/>
    <cellStyle name="注释 2 2 4 3 3 2 2" xfId="37494" xr:uid="{00000000-0005-0000-0000-0000A6920000}"/>
    <cellStyle name="注释 2 2 4 3 3 2 2 2" xfId="42356" xr:uid="{00000000-0005-0000-0000-0000A4A50000}"/>
    <cellStyle name="注释 2 2 4 3 3 2 2 3" xfId="42357" xr:uid="{00000000-0005-0000-0000-0000A5A50000}"/>
    <cellStyle name="注释 2 2 4 3 3 2 3" xfId="37496" xr:uid="{00000000-0005-0000-0000-0000A8920000}"/>
    <cellStyle name="注释 2 2 4 3 3 2 4" xfId="23990" xr:uid="{00000000-0005-0000-0000-0000E65D0000}"/>
    <cellStyle name="注释 2 2 4 3 3 3" xfId="37498" xr:uid="{00000000-0005-0000-0000-0000AA920000}"/>
    <cellStyle name="注释 2 2 4 3 3 3 2" xfId="37500" xr:uid="{00000000-0005-0000-0000-0000AC920000}"/>
    <cellStyle name="注释 2 2 4 3 3 3 2 2" xfId="42358" xr:uid="{00000000-0005-0000-0000-0000A6A50000}"/>
    <cellStyle name="注释 2 2 4 3 3 3 2 3" xfId="42359" xr:uid="{00000000-0005-0000-0000-0000A7A50000}"/>
    <cellStyle name="注释 2 2 4 3 3 3 3" xfId="42360" xr:uid="{00000000-0005-0000-0000-0000A8A50000}"/>
    <cellStyle name="注释 2 2 4 3 3 3 4" xfId="24011" xr:uid="{00000000-0005-0000-0000-0000FB5D0000}"/>
    <cellStyle name="注释 2 2 4 3 3 4" xfId="37502" xr:uid="{00000000-0005-0000-0000-0000AE920000}"/>
    <cellStyle name="注释 2 2 4 3 3 4 2" xfId="42361" xr:uid="{00000000-0005-0000-0000-0000A9A50000}"/>
    <cellStyle name="注释 2 2 4 3 3 4 2 2" xfId="42362" xr:uid="{00000000-0005-0000-0000-0000AAA50000}"/>
    <cellStyle name="注释 2 2 4 3 3 4 3" xfId="42363" xr:uid="{00000000-0005-0000-0000-0000ABA50000}"/>
    <cellStyle name="注释 2 2 4 3 3 5" xfId="42364" xr:uid="{00000000-0005-0000-0000-0000ACA50000}"/>
    <cellStyle name="注释 2 2 4 3 3 5 2" xfId="42365" xr:uid="{00000000-0005-0000-0000-0000ADA50000}"/>
    <cellStyle name="注释 2 2 4 3 3 5 3" xfId="42366" xr:uid="{00000000-0005-0000-0000-0000AEA50000}"/>
    <cellStyle name="注释 2 2 4 3 3 6" xfId="42367" xr:uid="{00000000-0005-0000-0000-0000AFA50000}"/>
    <cellStyle name="注释 2 2 4 3 3 6 2" xfId="42368" xr:uid="{00000000-0005-0000-0000-0000B0A50000}"/>
    <cellStyle name="注释 2 2 4 3 3 7" xfId="17187" xr:uid="{00000000-0005-0000-0000-000053430000}"/>
    <cellStyle name="注释 2 2 4 3 4" xfId="37504" xr:uid="{00000000-0005-0000-0000-0000B0920000}"/>
    <cellStyle name="注释 2 2 4 3 5" xfId="37510" xr:uid="{00000000-0005-0000-0000-0000B6920000}"/>
    <cellStyle name="注释 2 2 4 3 6" xfId="3886" xr:uid="{00000000-0005-0000-0000-00005E0F0000}"/>
    <cellStyle name="注释 2 2 4 4" xfId="42369" xr:uid="{00000000-0005-0000-0000-0000B1A50000}"/>
    <cellStyle name="注释 2 2 4 4 2" xfId="42370" xr:uid="{00000000-0005-0000-0000-0000B2A50000}"/>
    <cellStyle name="注释 2 2 4 4 2 2" xfId="42371" xr:uid="{00000000-0005-0000-0000-0000B3A50000}"/>
    <cellStyle name="注释 2 2 4 4 2 2 2" xfId="42372" xr:uid="{00000000-0005-0000-0000-0000B4A50000}"/>
    <cellStyle name="注释 2 2 4 4 2 3" xfId="42373" xr:uid="{00000000-0005-0000-0000-0000B5A50000}"/>
    <cellStyle name="注释 2 2 4 4 2 3 2" xfId="4328" xr:uid="{00000000-0005-0000-0000-000018110000}"/>
    <cellStyle name="注释 2 2 4 4 2 4" xfId="42374" xr:uid="{00000000-0005-0000-0000-0000B6A50000}"/>
    <cellStyle name="注释 2 2 4 4 3" xfId="37519" xr:uid="{00000000-0005-0000-0000-0000BF920000}"/>
    <cellStyle name="注释 2 2 4 4 3 2" xfId="37521" xr:uid="{00000000-0005-0000-0000-0000C1920000}"/>
    <cellStyle name="注释 2 2 4 4 3 3" xfId="37523" xr:uid="{00000000-0005-0000-0000-0000C3920000}"/>
    <cellStyle name="注释 2 2 4 4 4" xfId="37525" xr:uid="{00000000-0005-0000-0000-0000C5920000}"/>
    <cellStyle name="注释 2 2 4 4 5" xfId="42375" xr:uid="{00000000-0005-0000-0000-0000B7A50000}"/>
    <cellStyle name="注释 2 2 4 4 6" xfId="42376" xr:uid="{00000000-0005-0000-0000-0000B8A50000}"/>
    <cellStyle name="注释 2 2 4 5" xfId="42377" xr:uid="{00000000-0005-0000-0000-0000B9A50000}"/>
    <cellStyle name="注释 2 2 4 5 2" xfId="42378" xr:uid="{00000000-0005-0000-0000-0000BAA50000}"/>
    <cellStyle name="注释 2 2 4 5 2 2" xfId="42379" xr:uid="{00000000-0005-0000-0000-0000BBA50000}"/>
    <cellStyle name="注释 2 2 4 5 2 2 2" xfId="42380" xr:uid="{00000000-0005-0000-0000-0000BCA50000}"/>
    <cellStyle name="注释 2 2 4 5 2 3" xfId="42381" xr:uid="{00000000-0005-0000-0000-0000BDA50000}"/>
    <cellStyle name="注释 2 2 4 5 2 4" xfId="42382" xr:uid="{00000000-0005-0000-0000-0000BEA50000}"/>
    <cellStyle name="注释 2 2 4 5 3" xfId="42383" xr:uid="{00000000-0005-0000-0000-0000BFA50000}"/>
    <cellStyle name="注释 2 2 4 5 3 2" xfId="42384" xr:uid="{00000000-0005-0000-0000-0000C0A50000}"/>
    <cellStyle name="注释 2 2 4 5 3 2 2" xfId="42385" xr:uid="{00000000-0005-0000-0000-0000C1A50000}"/>
    <cellStyle name="注释 2 2 4 5 3 3" xfId="42386" xr:uid="{00000000-0005-0000-0000-0000C2A50000}"/>
    <cellStyle name="注释 2 2 4 5 3 4" xfId="42387" xr:uid="{00000000-0005-0000-0000-0000C3A50000}"/>
    <cellStyle name="注释 2 2 4 5 4" xfId="42388" xr:uid="{00000000-0005-0000-0000-0000C4A50000}"/>
    <cellStyle name="注释 2 2 4 5 4 2" xfId="42389" xr:uid="{00000000-0005-0000-0000-0000C5A50000}"/>
    <cellStyle name="注释 2 2 4 5 5" xfId="2864" xr:uid="{00000000-0005-0000-0000-0000600B0000}"/>
    <cellStyle name="注释 2 2 4 5 6" xfId="42390" xr:uid="{00000000-0005-0000-0000-0000C6A50000}"/>
    <cellStyle name="注释 2 2 4 6" xfId="42391" xr:uid="{00000000-0005-0000-0000-0000C7A50000}"/>
    <cellStyle name="注释 2 2 4 6 2" xfId="7792" xr:uid="{00000000-0005-0000-0000-0000A01E0000}"/>
    <cellStyle name="注释 2 2 4 6 2 2" xfId="42392" xr:uid="{00000000-0005-0000-0000-0000C8A50000}"/>
    <cellStyle name="注释 2 2 4 6 2 2 2" xfId="42393" xr:uid="{00000000-0005-0000-0000-0000C9A50000}"/>
    <cellStyle name="注释 2 2 4 6 2 3" xfId="42394" xr:uid="{00000000-0005-0000-0000-0000CAA50000}"/>
    <cellStyle name="注释 2 2 4 6 2 4" xfId="42395" xr:uid="{00000000-0005-0000-0000-0000CBA50000}"/>
    <cellStyle name="注释 2 2 4 6 3" xfId="42396" xr:uid="{00000000-0005-0000-0000-0000CCA50000}"/>
    <cellStyle name="注释 2 2 4 6 3 2" xfId="42397" xr:uid="{00000000-0005-0000-0000-0000CDA50000}"/>
    <cellStyle name="注释 2 2 4 6 3 3" xfId="42398" xr:uid="{00000000-0005-0000-0000-0000CEA50000}"/>
    <cellStyle name="注释 2 2 4 6 4" xfId="42399" xr:uid="{00000000-0005-0000-0000-0000CFA50000}"/>
    <cellStyle name="注释 2 2 4 6 4 2" xfId="42400" xr:uid="{00000000-0005-0000-0000-0000D0A50000}"/>
    <cellStyle name="注释 2 2 4 6 5" xfId="2893" xr:uid="{00000000-0005-0000-0000-00007D0B0000}"/>
    <cellStyle name="注释 2 2 4 6 6" xfId="42401" xr:uid="{00000000-0005-0000-0000-0000D1A50000}"/>
    <cellStyle name="注释 2 2 4 7" xfId="42402" xr:uid="{00000000-0005-0000-0000-0000D2A50000}"/>
    <cellStyle name="注释 2 2 4 7 2" xfId="42403" xr:uid="{00000000-0005-0000-0000-0000D3A50000}"/>
    <cellStyle name="注释 2 2 4 7 2 2" xfId="42404" xr:uid="{00000000-0005-0000-0000-0000D4A50000}"/>
    <cellStyle name="注释 2 2 4 7 2 3" xfId="11683" xr:uid="{00000000-0005-0000-0000-0000D32D0000}"/>
    <cellStyle name="注释 2 2 4 7 3" xfId="42405" xr:uid="{00000000-0005-0000-0000-0000D5A50000}"/>
    <cellStyle name="注释 2 2 4 7 3 2" xfId="42406" xr:uid="{00000000-0005-0000-0000-0000D6A50000}"/>
    <cellStyle name="注释 2 2 4 7 4" xfId="42407" xr:uid="{00000000-0005-0000-0000-0000D7A50000}"/>
    <cellStyle name="注释 2 2 4 7 5" xfId="4396" xr:uid="{00000000-0005-0000-0000-00005C110000}"/>
    <cellStyle name="注释 2 2 4 8" xfId="42408" xr:uid="{00000000-0005-0000-0000-0000D8A50000}"/>
    <cellStyle name="注释 2 2 4 8 2" xfId="42409" xr:uid="{00000000-0005-0000-0000-0000D9A50000}"/>
    <cellStyle name="注释 2 2 4 8 2 2" xfId="42410" xr:uid="{00000000-0005-0000-0000-0000DAA50000}"/>
    <cellStyle name="注释 2 2 4 8 2 3" xfId="42411" xr:uid="{00000000-0005-0000-0000-0000DBA50000}"/>
    <cellStyle name="注释 2 2 4 8 3" xfId="42412" xr:uid="{00000000-0005-0000-0000-0000DCA50000}"/>
    <cellStyle name="注释 2 2 4 8 3 2" xfId="42413" xr:uid="{00000000-0005-0000-0000-0000DDA50000}"/>
    <cellStyle name="注释 2 2 4 8 4" xfId="42414" xr:uid="{00000000-0005-0000-0000-0000DEA50000}"/>
    <cellStyle name="注释 2 2 4 8 5" xfId="4403" xr:uid="{00000000-0005-0000-0000-000063110000}"/>
    <cellStyle name="注释 2 2 4 9" xfId="42415" xr:uid="{00000000-0005-0000-0000-0000DFA50000}"/>
    <cellStyle name="注释 2 2 4 9 2" xfId="42416" xr:uid="{00000000-0005-0000-0000-0000E0A50000}"/>
    <cellStyle name="注释 2 2 4 9 3" xfId="42417" xr:uid="{00000000-0005-0000-0000-0000E1A50000}"/>
    <cellStyle name="注释 2 2 5" xfId="42418" xr:uid="{00000000-0005-0000-0000-0000E2A50000}"/>
    <cellStyle name="注释 2 2 5 2" xfId="42419" xr:uid="{00000000-0005-0000-0000-0000E3A50000}"/>
    <cellStyle name="注释 2 2 5 2 2" xfId="42420" xr:uid="{00000000-0005-0000-0000-0000E4A50000}"/>
    <cellStyle name="注释 2 2 5 2 2 2" xfId="42421" xr:uid="{00000000-0005-0000-0000-0000E5A50000}"/>
    <cellStyle name="注释 2 2 5 2 2 2 2" xfId="42422" xr:uid="{00000000-0005-0000-0000-0000E6A50000}"/>
    <cellStyle name="注释 2 2 5 2 2 2 3" xfId="42423" xr:uid="{00000000-0005-0000-0000-0000E7A50000}"/>
    <cellStyle name="注释 2 2 5 2 2 3" xfId="42424" xr:uid="{00000000-0005-0000-0000-0000E8A50000}"/>
    <cellStyle name="注释 2 2 5 2 2 4" xfId="42425" xr:uid="{00000000-0005-0000-0000-0000E9A50000}"/>
    <cellStyle name="注释 2 2 5 2 2 5" xfId="42426" xr:uid="{00000000-0005-0000-0000-0000EAA50000}"/>
    <cellStyle name="注释 2 2 5 2 3" xfId="42427" xr:uid="{00000000-0005-0000-0000-0000EBA50000}"/>
    <cellStyle name="注释 2 2 5 2 3 2" xfId="42428" xr:uid="{00000000-0005-0000-0000-0000ECA50000}"/>
    <cellStyle name="注释 2 2 5 2 3 2 2" xfId="42429" xr:uid="{00000000-0005-0000-0000-0000EDA50000}"/>
    <cellStyle name="注释 2 2 5 2 4" xfId="42430" xr:uid="{00000000-0005-0000-0000-0000EEA50000}"/>
    <cellStyle name="注释 2 2 5 2 5" xfId="42431" xr:uid="{00000000-0005-0000-0000-0000EFA50000}"/>
    <cellStyle name="注释 2 2 5 2 5 2" xfId="42432" xr:uid="{00000000-0005-0000-0000-0000F0A50000}"/>
    <cellStyle name="注释 2 2 5 3" xfId="42433" xr:uid="{00000000-0005-0000-0000-0000F1A50000}"/>
    <cellStyle name="注释 2 2 5 3 2" xfId="42434" xr:uid="{00000000-0005-0000-0000-0000F2A50000}"/>
    <cellStyle name="注释 2 2 5 3 2 2" xfId="42435" xr:uid="{00000000-0005-0000-0000-0000F3A50000}"/>
    <cellStyle name="注释 2 2 5 3 2 3" xfId="42436" xr:uid="{00000000-0005-0000-0000-0000F4A50000}"/>
    <cellStyle name="注释 2 2 5 3 3" xfId="37531" xr:uid="{00000000-0005-0000-0000-0000CB920000}"/>
    <cellStyle name="注释 2 2 5 3 3 2" xfId="13964" xr:uid="{00000000-0005-0000-0000-0000BC360000}"/>
    <cellStyle name="注释 2 2 5 3 3 2 2" xfId="37533" xr:uid="{00000000-0005-0000-0000-0000CD920000}"/>
    <cellStyle name="注释 2 2 5 3 3 3" xfId="37535" xr:uid="{00000000-0005-0000-0000-0000CF920000}"/>
    <cellStyle name="注释 2 2 5 3 3 4" xfId="42437" xr:uid="{00000000-0005-0000-0000-0000F5A50000}"/>
    <cellStyle name="注释 2 2 5 3 4" xfId="37537" xr:uid="{00000000-0005-0000-0000-0000D1920000}"/>
    <cellStyle name="注释 2 2 5 4" xfId="42438" xr:uid="{00000000-0005-0000-0000-0000F6A50000}"/>
    <cellStyle name="注释 2 2 5 4 2" xfId="42439" xr:uid="{00000000-0005-0000-0000-0000F7A50000}"/>
    <cellStyle name="注释 2 2 5 4 3" xfId="37542" xr:uid="{00000000-0005-0000-0000-0000D6920000}"/>
    <cellStyle name="注释 2 2 5 4 3 2" xfId="1900" xr:uid="{00000000-0005-0000-0000-00009C070000}"/>
    <cellStyle name="注释 2 2 5 4 3 3" xfId="37544" xr:uid="{00000000-0005-0000-0000-0000D8920000}"/>
    <cellStyle name="注释 2 2 5 4 4" xfId="37546" xr:uid="{00000000-0005-0000-0000-0000DA920000}"/>
    <cellStyle name="注释 2 2 5 5" xfId="42440" xr:uid="{00000000-0005-0000-0000-0000F8A50000}"/>
    <cellStyle name="注释 2 2 5 5 2" xfId="42441" xr:uid="{00000000-0005-0000-0000-0000F9A50000}"/>
    <cellStyle name="注释 2 2 5 5 2 2" xfId="42442" xr:uid="{00000000-0005-0000-0000-0000FAA50000}"/>
    <cellStyle name="注释 2 2 5 5 3" xfId="37551" xr:uid="{00000000-0005-0000-0000-0000DF920000}"/>
    <cellStyle name="注释 2 2 5 5 4" xfId="37554" xr:uid="{00000000-0005-0000-0000-0000E2920000}"/>
    <cellStyle name="注释 2 2 5 6" xfId="42443" xr:uid="{00000000-0005-0000-0000-0000FBA50000}"/>
    <cellStyle name="注释 2 2 5 7" xfId="42444" xr:uid="{00000000-0005-0000-0000-0000FCA50000}"/>
    <cellStyle name="注释 2 2 5 7 2" xfId="42445" xr:uid="{00000000-0005-0000-0000-0000FDA50000}"/>
    <cellStyle name="注释 2 2 6" xfId="42446" xr:uid="{00000000-0005-0000-0000-0000FEA50000}"/>
    <cellStyle name="注释 2 2 6 2" xfId="42447" xr:uid="{00000000-0005-0000-0000-0000FFA50000}"/>
    <cellStyle name="注释 2 2 6 2 2" xfId="42448" xr:uid="{00000000-0005-0000-0000-000000A60000}"/>
    <cellStyle name="注释 2 2 6 2 2 2" xfId="42450" xr:uid="{00000000-0005-0000-0000-000002A60000}"/>
    <cellStyle name="注释 2 2 6 2 2 3" xfId="42451" xr:uid="{00000000-0005-0000-0000-000003A60000}"/>
    <cellStyle name="注释 2 2 6 2 3" xfId="42452" xr:uid="{00000000-0005-0000-0000-000004A60000}"/>
    <cellStyle name="注释 2 2 6 2 3 2" xfId="42454" xr:uid="{00000000-0005-0000-0000-000006A60000}"/>
    <cellStyle name="注释 2 2 6 2 3 2 2" xfId="42455" xr:uid="{00000000-0005-0000-0000-000007A60000}"/>
    <cellStyle name="注释 2 2 6 2 3 3" xfId="42456" xr:uid="{00000000-0005-0000-0000-000008A60000}"/>
    <cellStyle name="注释 2 2 6 2 3 4" xfId="42457" xr:uid="{00000000-0005-0000-0000-000009A60000}"/>
    <cellStyle name="注释 2 2 6 2 4" xfId="42458" xr:uid="{00000000-0005-0000-0000-00000AA60000}"/>
    <cellStyle name="注释 2 2 6 3" xfId="42459" xr:uid="{00000000-0005-0000-0000-00000BA60000}"/>
    <cellStyle name="注释 2 2 6 3 2" xfId="42460" xr:uid="{00000000-0005-0000-0000-00000CA60000}"/>
    <cellStyle name="注释 2 2 6 3 2 2" xfId="42461" xr:uid="{00000000-0005-0000-0000-00000DA60000}"/>
    <cellStyle name="注释 2 2 6 3 2 3" xfId="42462" xr:uid="{00000000-0005-0000-0000-00000EA60000}"/>
    <cellStyle name="注释 2 2 6 4" xfId="42463" xr:uid="{00000000-0005-0000-0000-00000FA60000}"/>
    <cellStyle name="注释 2 2 6 4 2" xfId="42464" xr:uid="{00000000-0005-0000-0000-000010A60000}"/>
    <cellStyle name="注释 2 2 6 4 2 2" xfId="42466" xr:uid="{00000000-0005-0000-0000-000012A60000}"/>
    <cellStyle name="注释 2 2 6 4 3" xfId="37569" xr:uid="{00000000-0005-0000-0000-0000F1920000}"/>
    <cellStyle name="注释 2 2 6 5" xfId="42467" xr:uid="{00000000-0005-0000-0000-000013A60000}"/>
    <cellStyle name="注释 2 2 6 6" xfId="42468" xr:uid="{00000000-0005-0000-0000-000014A60000}"/>
    <cellStyle name="注释 2 2 6 6 2" xfId="42469" xr:uid="{00000000-0005-0000-0000-000015A60000}"/>
    <cellStyle name="注释 2 2 7" xfId="42470" xr:uid="{00000000-0005-0000-0000-000016A60000}"/>
    <cellStyle name="注释 2 2 7 2" xfId="42471" xr:uid="{00000000-0005-0000-0000-000017A60000}"/>
    <cellStyle name="注释 2 2 7 2 2" xfId="42472" xr:uid="{00000000-0005-0000-0000-000018A60000}"/>
    <cellStyle name="注释 2 2 7 2 2 2" xfId="42473" xr:uid="{00000000-0005-0000-0000-000019A60000}"/>
    <cellStyle name="注释 2 2 7 2 2 2 2" xfId="42474" xr:uid="{00000000-0005-0000-0000-00001AA60000}"/>
    <cellStyle name="注释 2 2 7 2 2 2 2 2" xfId="42475" xr:uid="{00000000-0005-0000-0000-00001BA60000}"/>
    <cellStyle name="注释 2 2 7 2 2 2 2 3" xfId="42476" xr:uid="{00000000-0005-0000-0000-00001CA60000}"/>
    <cellStyle name="注释 2 2 7 2 2 2 3" xfId="42477" xr:uid="{00000000-0005-0000-0000-00001DA60000}"/>
    <cellStyle name="注释 2 2 7 2 2 2 4" xfId="42478" xr:uid="{00000000-0005-0000-0000-00001EA60000}"/>
    <cellStyle name="注释 2 2 7 2 2 3" xfId="42479" xr:uid="{00000000-0005-0000-0000-00001FA60000}"/>
    <cellStyle name="注释 2 2 7 2 2 3 2" xfId="42480" xr:uid="{00000000-0005-0000-0000-000020A60000}"/>
    <cellStyle name="注释 2 2 7 2 2 3 2 2" xfId="42481" xr:uid="{00000000-0005-0000-0000-000021A60000}"/>
    <cellStyle name="注释 2 2 7 2 2 3 2 3" xfId="42482" xr:uid="{00000000-0005-0000-0000-000022A60000}"/>
    <cellStyle name="注释 2 2 7 2 2 3 3" xfId="42483" xr:uid="{00000000-0005-0000-0000-000023A60000}"/>
    <cellStyle name="注释 2 2 7 2 2 3 4" xfId="42484" xr:uid="{00000000-0005-0000-0000-000024A60000}"/>
    <cellStyle name="注释 2 2 7 2 2 4" xfId="42485" xr:uid="{00000000-0005-0000-0000-000025A60000}"/>
    <cellStyle name="注释 2 2 7 2 2 4 2" xfId="42486" xr:uid="{00000000-0005-0000-0000-000026A60000}"/>
    <cellStyle name="注释 2 2 7 2 2 4 2 2" xfId="42487" xr:uid="{00000000-0005-0000-0000-000027A60000}"/>
    <cellStyle name="注释 2 2 7 2 2 4 3" xfId="42488" xr:uid="{00000000-0005-0000-0000-000028A60000}"/>
    <cellStyle name="注释 2 2 7 2 2 5" xfId="42489" xr:uid="{00000000-0005-0000-0000-000029A60000}"/>
    <cellStyle name="注释 2 2 7 2 2 5 2" xfId="42490" xr:uid="{00000000-0005-0000-0000-00002AA60000}"/>
    <cellStyle name="注释 2 2 7 2 2 6" xfId="42491" xr:uid="{00000000-0005-0000-0000-00002BA60000}"/>
    <cellStyle name="注释 2 2 7 2 2 7" xfId="22093" xr:uid="{00000000-0005-0000-0000-00007D560000}"/>
    <cellStyle name="注释 2 2 7 2 3" xfId="42492" xr:uid="{00000000-0005-0000-0000-00002CA60000}"/>
    <cellStyle name="注释 2 2 7 2 4" xfId="42493" xr:uid="{00000000-0005-0000-0000-00002DA60000}"/>
    <cellStyle name="注释 2 2 7 3" xfId="2431" xr:uid="{00000000-0005-0000-0000-0000AF090000}"/>
    <cellStyle name="注释 2 2 7 3 2" xfId="42494" xr:uid="{00000000-0005-0000-0000-00002EA60000}"/>
    <cellStyle name="注释 2 2 7 3 2 2" xfId="42495" xr:uid="{00000000-0005-0000-0000-00002FA60000}"/>
    <cellStyle name="注释 2 2 7 3 2 2 2" xfId="42496" xr:uid="{00000000-0005-0000-0000-000030A60000}"/>
    <cellStyle name="注释 2 2 7 3 2 2 3" xfId="42497" xr:uid="{00000000-0005-0000-0000-000031A60000}"/>
    <cellStyle name="注释 2 2 7 3 2 3" xfId="42498" xr:uid="{00000000-0005-0000-0000-000032A60000}"/>
    <cellStyle name="注释 2 2 7 3 2 4" xfId="42499" xr:uid="{00000000-0005-0000-0000-000033A60000}"/>
    <cellStyle name="注释 2 2 7 3 3" xfId="37580" xr:uid="{00000000-0005-0000-0000-0000FC920000}"/>
    <cellStyle name="注释 2 2 7 3 3 2" xfId="42500" xr:uid="{00000000-0005-0000-0000-000034A60000}"/>
    <cellStyle name="注释 2 2 7 3 3 2 2" xfId="42501" xr:uid="{00000000-0005-0000-0000-000035A60000}"/>
    <cellStyle name="注释 2 2 7 3 3 2 3" xfId="42502" xr:uid="{00000000-0005-0000-0000-000036A60000}"/>
    <cellStyle name="注释 2 2 7 3 3 3" xfId="42503" xr:uid="{00000000-0005-0000-0000-000037A60000}"/>
    <cellStyle name="注释 2 2 7 3 3 4" xfId="42504" xr:uid="{00000000-0005-0000-0000-000038A60000}"/>
    <cellStyle name="注释 2 2 7 3 4" xfId="37582" xr:uid="{00000000-0005-0000-0000-0000FE920000}"/>
    <cellStyle name="注释 2 2 7 3 4 2" xfId="42505" xr:uid="{00000000-0005-0000-0000-000039A60000}"/>
    <cellStyle name="注释 2 2 7 3 4 2 2" xfId="42506" xr:uid="{00000000-0005-0000-0000-00003AA60000}"/>
    <cellStyle name="注释 2 2 7 3 4 3" xfId="42507" xr:uid="{00000000-0005-0000-0000-00003BA60000}"/>
    <cellStyle name="注释 2 2 7 3 5" xfId="42508" xr:uid="{00000000-0005-0000-0000-00003CA60000}"/>
    <cellStyle name="注释 2 2 7 3 6" xfId="42509" xr:uid="{00000000-0005-0000-0000-00003DA60000}"/>
    <cellStyle name="注释 2 2 7 4" xfId="42510" xr:uid="{00000000-0005-0000-0000-00003EA60000}"/>
    <cellStyle name="注释 2 2 7 4 2" xfId="42511" xr:uid="{00000000-0005-0000-0000-00003FA60000}"/>
    <cellStyle name="注释 2 2 7 4 2 2" xfId="42512" xr:uid="{00000000-0005-0000-0000-000040A60000}"/>
    <cellStyle name="注释 2 2 7 4 3" xfId="37585" xr:uid="{00000000-0005-0000-0000-000001930000}"/>
    <cellStyle name="注释 2 2 7 5" xfId="42513" xr:uid="{00000000-0005-0000-0000-000041A60000}"/>
    <cellStyle name="注释 2 2 7 5 2" xfId="42514" xr:uid="{00000000-0005-0000-0000-000042A60000}"/>
    <cellStyle name="注释 2 2 8" xfId="42515" xr:uid="{00000000-0005-0000-0000-000043A60000}"/>
    <cellStyle name="注释 2 2 8 2" xfId="42516" xr:uid="{00000000-0005-0000-0000-000044A60000}"/>
    <cellStyle name="注释 2 2 8 2 2" xfId="42517" xr:uid="{00000000-0005-0000-0000-000045A60000}"/>
    <cellStyle name="注释 2 2 8 2 2 2" xfId="42518" xr:uid="{00000000-0005-0000-0000-000046A60000}"/>
    <cellStyle name="注释 2 2 8 2 2 2 2" xfId="42519" xr:uid="{00000000-0005-0000-0000-000047A60000}"/>
    <cellStyle name="注释 2 2 8 2 2 2 3" xfId="42520" xr:uid="{00000000-0005-0000-0000-000048A60000}"/>
    <cellStyle name="注释 2 2 8 2 2 3" xfId="42521" xr:uid="{00000000-0005-0000-0000-000049A60000}"/>
    <cellStyle name="注释 2 2 8 2 2 4" xfId="42522" xr:uid="{00000000-0005-0000-0000-00004AA60000}"/>
    <cellStyle name="注释 2 2 8 2 3" xfId="42523" xr:uid="{00000000-0005-0000-0000-00004BA60000}"/>
    <cellStyle name="注释 2 2 8 2 3 2" xfId="42524" xr:uid="{00000000-0005-0000-0000-00004CA60000}"/>
    <cellStyle name="注释 2 2 8 2 3 2 2" xfId="42525" xr:uid="{00000000-0005-0000-0000-00004DA60000}"/>
    <cellStyle name="注释 2 2 8 2 3 2 3" xfId="42526" xr:uid="{00000000-0005-0000-0000-00004EA60000}"/>
    <cellStyle name="注释 2 2 8 2 3 3" xfId="42527" xr:uid="{00000000-0005-0000-0000-00004FA60000}"/>
    <cellStyle name="注释 2 2 8 2 3 4" xfId="42528" xr:uid="{00000000-0005-0000-0000-000050A60000}"/>
    <cellStyle name="注释 2 2 8 2 4" xfId="42529" xr:uid="{00000000-0005-0000-0000-000051A60000}"/>
    <cellStyle name="注释 2 2 8 2 4 2" xfId="42530" xr:uid="{00000000-0005-0000-0000-000052A60000}"/>
    <cellStyle name="注释 2 2 8 2 4 2 2" xfId="42531" xr:uid="{00000000-0005-0000-0000-000053A60000}"/>
    <cellStyle name="注释 2 2 8 2 4 3" xfId="42532" xr:uid="{00000000-0005-0000-0000-000054A60000}"/>
    <cellStyle name="注释 2 2 8 2 5" xfId="42533" xr:uid="{00000000-0005-0000-0000-000055A60000}"/>
    <cellStyle name="注释 2 2 8 2 5 2" xfId="42534" xr:uid="{00000000-0005-0000-0000-000056A60000}"/>
    <cellStyle name="注释 2 2 8 2 6" xfId="42535" xr:uid="{00000000-0005-0000-0000-000057A60000}"/>
    <cellStyle name="注释 2 2 8 2 7" xfId="42536" xr:uid="{00000000-0005-0000-0000-000058A60000}"/>
    <cellStyle name="注释 2 2 8 3" xfId="42537" xr:uid="{00000000-0005-0000-0000-000059A60000}"/>
    <cellStyle name="注释 2 2 8 3 2" xfId="42538" xr:uid="{00000000-0005-0000-0000-00005AA60000}"/>
    <cellStyle name="注释 2 2 8 3 2 2" xfId="42539" xr:uid="{00000000-0005-0000-0000-00005BA60000}"/>
    <cellStyle name="注释 2 2 8 3 2 2 2" xfId="41652" xr:uid="{00000000-0005-0000-0000-0000E4A20000}"/>
    <cellStyle name="注释 2 2 8 3 2 2 3" xfId="42540" xr:uid="{00000000-0005-0000-0000-00005CA60000}"/>
    <cellStyle name="注释 2 2 8 3 2 3" xfId="42541" xr:uid="{00000000-0005-0000-0000-00005DA60000}"/>
    <cellStyle name="注释 2 2 8 3 2 4" xfId="42542" xr:uid="{00000000-0005-0000-0000-00005EA60000}"/>
    <cellStyle name="注释 2 2 8 3 3" xfId="37594" xr:uid="{00000000-0005-0000-0000-00000A930000}"/>
    <cellStyle name="注释 2 2 8 3 3 2" xfId="42543" xr:uid="{00000000-0005-0000-0000-00005FA60000}"/>
    <cellStyle name="注释 2 2 8 3 3 2 2" xfId="42544" xr:uid="{00000000-0005-0000-0000-000060A60000}"/>
    <cellStyle name="注释 2 2 8 3 3 2 3" xfId="42545" xr:uid="{00000000-0005-0000-0000-000061A60000}"/>
    <cellStyle name="注释 2 2 8 3 3 3" xfId="42546" xr:uid="{00000000-0005-0000-0000-000062A60000}"/>
    <cellStyle name="注释 2 2 8 3 3 4" xfId="42547" xr:uid="{00000000-0005-0000-0000-000063A60000}"/>
    <cellStyle name="注释 2 2 8 3 4" xfId="37596" xr:uid="{00000000-0005-0000-0000-00000C930000}"/>
    <cellStyle name="注释 2 2 8 3 4 2" xfId="42548" xr:uid="{00000000-0005-0000-0000-000064A60000}"/>
    <cellStyle name="注释 2 2 8 3 4 2 2" xfId="42549" xr:uid="{00000000-0005-0000-0000-000065A60000}"/>
    <cellStyle name="注释 2 2 8 3 4 3" xfId="42550" xr:uid="{00000000-0005-0000-0000-000066A60000}"/>
    <cellStyle name="注释 2 2 8 3 5" xfId="42551" xr:uid="{00000000-0005-0000-0000-000067A60000}"/>
    <cellStyle name="注释 2 2 8 3 5 2" xfId="42552" xr:uid="{00000000-0005-0000-0000-000068A60000}"/>
    <cellStyle name="注释 2 2 8 3 6" xfId="42553" xr:uid="{00000000-0005-0000-0000-000069A60000}"/>
    <cellStyle name="注释 2 2 8 4" xfId="42554" xr:uid="{00000000-0005-0000-0000-00006AA60000}"/>
    <cellStyle name="注释 2 2 8 5" xfId="42555" xr:uid="{00000000-0005-0000-0000-00006BA60000}"/>
    <cellStyle name="注释 2 2 9" xfId="42556" xr:uid="{00000000-0005-0000-0000-00006CA60000}"/>
    <cellStyle name="注释 2 2 9 2" xfId="42557" xr:uid="{00000000-0005-0000-0000-00006DA60000}"/>
    <cellStyle name="注释 2 3" xfId="42558" xr:uid="{00000000-0005-0000-0000-00006EA60000}"/>
    <cellStyle name="注释 2 3 10" xfId="38809" xr:uid="{00000000-0005-0000-0000-0000C9970000}"/>
    <cellStyle name="注释 2 3 10 2" xfId="38811" xr:uid="{00000000-0005-0000-0000-0000CB970000}"/>
    <cellStyle name="注释 2 3 2" xfId="42559" xr:uid="{00000000-0005-0000-0000-00006FA60000}"/>
    <cellStyle name="注释 2 3 2 2" xfId="42560" xr:uid="{00000000-0005-0000-0000-000070A60000}"/>
    <cellStyle name="注释 2 3 2 2 10" xfId="42561" xr:uid="{00000000-0005-0000-0000-000071A60000}"/>
    <cellStyle name="注释 2 3 2 2 10 2" xfId="18845" xr:uid="{00000000-0005-0000-0000-0000CD490000}"/>
    <cellStyle name="注释 2 3 2 2 11" xfId="42562" xr:uid="{00000000-0005-0000-0000-000072A60000}"/>
    <cellStyle name="注释 2 3 2 2 11 2" xfId="18860" xr:uid="{00000000-0005-0000-0000-0000DC490000}"/>
    <cellStyle name="注释 2 3 2 2 12" xfId="42563" xr:uid="{00000000-0005-0000-0000-000073A60000}"/>
    <cellStyle name="注释 2 3 2 2 12 2" xfId="18876" xr:uid="{00000000-0005-0000-0000-0000EC490000}"/>
    <cellStyle name="注释 2 3 2 2 13" xfId="25053" xr:uid="{00000000-0005-0000-0000-00000D620000}"/>
    <cellStyle name="注释 2 3 2 2 13 2" xfId="18890" xr:uid="{00000000-0005-0000-0000-0000FA490000}"/>
    <cellStyle name="注释 2 3 2 2 14" xfId="27526" xr:uid="{00000000-0005-0000-0000-0000B66B0000}"/>
    <cellStyle name="注释 2 3 2 2 15" xfId="42564" xr:uid="{00000000-0005-0000-0000-000074A60000}"/>
    <cellStyle name="注释 2 3 2 2 15 2" xfId="18903" xr:uid="{00000000-0005-0000-0000-0000074A0000}"/>
    <cellStyle name="注释 2 3 2 2 16" xfId="42565" xr:uid="{00000000-0005-0000-0000-000075A60000}"/>
    <cellStyle name="注释 2 3 2 2 17" xfId="42566" xr:uid="{00000000-0005-0000-0000-000076A60000}"/>
    <cellStyle name="注释 2 3 2 2 2" xfId="42567" xr:uid="{00000000-0005-0000-0000-000077A60000}"/>
    <cellStyle name="注释 2 3 2 2 2 10" xfId="42568" xr:uid="{00000000-0005-0000-0000-000078A60000}"/>
    <cellStyle name="注释 2 3 2 2 2 10 2" xfId="42569" xr:uid="{00000000-0005-0000-0000-000079A60000}"/>
    <cellStyle name="注释 2 3 2 2 2 11" xfId="42570" xr:uid="{00000000-0005-0000-0000-00007AA60000}"/>
    <cellStyle name="注释 2 3 2 2 2 11 2" xfId="42571" xr:uid="{00000000-0005-0000-0000-00007BA60000}"/>
    <cellStyle name="注释 2 3 2 2 2 12" xfId="42572" xr:uid="{00000000-0005-0000-0000-00007CA60000}"/>
    <cellStyle name="注释 2 3 2 2 2 12 2" xfId="42573" xr:uid="{00000000-0005-0000-0000-00007DA60000}"/>
    <cellStyle name="注释 2 3 2 2 2 13" xfId="42574" xr:uid="{00000000-0005-0000-0000-00007EA60000}"/>
    <cellStyle name="注释 2 3 2 2 2 13 2" xfId="42575" xr:uid="{00000000-0005-0000-0000-00007FA60000}"/>
    <cellStyle name="注释 2 3 2 2 2 14" xfId="31941" xr:uid="{00000000-0005-0000-0000-0000F57C0000}"/>
    <cellStyle name="注释 2 3 2 2 2 15" xfId="31948" xr:uid="{00000000-0005-0000-0000-0000FC7C0000}"/>
    <cellStyle name="注释 2 3 2 2 2 16" xfId="31965" xr:uid="{00000000-0005-0000-0000-00000D7D0000}"/>
    <cellStyle name="注释 2 3 2 2 2 2" xfId="42576" xr:uid="{00000000-0005-0000-0000-000080A60000}"/>
    <cellStyle name="注释 2 3 2 2 2 2 2" xfId="42577" xr:uid="{00000000-0005-0000-0000-000081A60000}"/>
    <cellStyle name="注释 2 3 2 2 2 2 2 2" xfId="42578" xr:uid="{00000000-0005-0000-0000-000082A60000}"/>
    <cellStyle name="注释 2 3 2 2 2 2 2 2 2" xfId="42579" xr:uid="{00000000-0005-0000-0000-000083A60000}"/>
    <cellStyle name="注释 2 3 2 2 2 2 2 2 2 2" xfId="42580" xr:uid="{00000000-0005-0000-0000-000084A60000}"/>
    <cellStyle name="注释 2 3 2 2 2 2 2 2 2 3" xfId="42581" xr:uid="{00000000-0005-0000-0000-000085A60000}"/>
    <cellStyle name="注释 2 3 2 2 2 2 2 2 3" xfId="42582" xr:uid="{00000000-0005-0000-0000-000086A60000}"/>
    <cellStyle name="注释 2 3 2 2 2 2 2 2 4" xfId="42583" xr:uid="{00000000-0005-0000-0000-000087A60000}"/>
    <cellStyle name="注释 2 3 2 2 2 2 2 3" xfId="42584" xr:uid="{00000000-0005-0000-0000-000088A60000}"/>
    <cellStyle name="注释 2 3 2 2 2 2 2 3 2" xfId="42585" xr:uid="{00000000-0005-0000-0000-000089A60000}"/>
    <cellStyle name="注释 2 3 2 2 2 2 2 3 2 2" xfId="4022" xr:uid="{00000000-0005-0000-0000-0000E60F0000}"/>
    <cellStyle name="注释 2 3 2 2 2 2 2 3 2 3" xfId="4026" xr:uid="{00000000-0005-0000-0000-0000EA0F0000}"/>
    <cellStyle name="注释 2 3 2 2 2 2 2 3 3" xfId="42586" xr:uid="{00000000-0005-0000-0000-00008AA60000}"/>
    <cellStyle name="注释 2 3 2 2 2 2 2 3 4" xfId="42587" xr:uid="{00000000-0005-0000-0000-00008BA60000}"/>
    <cellStyle name="注释 2 3 2 2 2 2 2 4" xfId="42588" xr:uid="{00000000-0005-0000-0000-00008CA60000}"/>
    <cellStyle name="注释 2 3 2 2 2 2 2 4 2" xfId="35578" xr:uid="{00000000-0005-0000-0000-00002A8B0000}"/>
    <cellStyle name="注释 2 3 2 2 2 2 2 4 3" xfId="42589" xr:uid="{00000000-0005-0000-0000-00008DA60000}"/>
    <cellStyle name="注释 2 3 2 2 2 2 2 5" xfId="42590" xr:uid="{00000000-0005-0000-0000-00008EA60000}"/>
    <cellStyle name="注释 2 3 2 2 2 2 2 5 2" xfId="42591" xr:uid="{00000000-0005-0000-0000-00008FA60000}"/>
    <cellStyle name="注释 2 3 2 2 2 2 2 6" xfId="42592" xr:uid="{00000000-0005-0000-0000-000090A60000}"/>
    <cellStyle name="注释 2 3 2 2 2 2 3" xfId="42593" xr:uid="{00000000-0005-0000-0000-000091A60000}"/>
    <cellStyle name="注释 2 3 2 2 2 2 3 2" xfId="42594" xr:uid="{00000000-0005-0000-0000-000092A60000}"/>
    <cellStyle name="注释 2 3 2 2 2 2 3 3" xfId="42595" xr:uid="{00000000-0005-0000-0000-000093A60000}"/>
    <cellStyle name="注释 2 3 2 2 2 2 4" xfId="42596" xr:uid="{00000000-0005-0000-0000-000094A60000}"/>
    <cellStyle name="注释 2 3 2 2 2 2 4 2" xfId="42597" xr:uid="{00000000-0005-0000-0000-000095A60000}"/>
    <cellStyle name="注释 2 3 2 2 2 2 4 3" xfId="42598" xr:uid="{00000000-0005-0000-0000-000096A60000}"/>
    <cellStyle name="注释 2 3 2 2 2 2 5" xfId="42599" xr:uid="{00000000-0005-0000-0000-000097A60000}"/>
    <cellStyle name="注释 2 3 2 2 2 2 5 2" xfId="42600" xr:uid="{00000000-0005-0000-0000-000098A60000}"/>
    <cellStyle name="注释 2 3 2 2 2 2 6" xfId="42601" xr:uid="{00000000-0005-0000-0000-000099A60000}"/>
    <cellStyle name="注释 2 3 2 2 2 2 7" xfId="42602" xr:uid="{00000000-0005-0000-0000-00009AA60000}"/>
    <cellStyle name="注释 2 3 2 2 2 3" xfId="42603" xr:uid="{00000000-0005-0000-0000-00009BA60000}"/>
    <cellStyle name="注释 2 3 2 2 2 3 2" xfId="42604" xr:uid="{00000000-0005-0000-0000-00009CA60000}"/>
    <cellStyle name="注释 2 3 2 2 2 3 2 2" xfId="42605" xr:uid="{00000000-0005-0000-0000-00009DA60000}"/>
    <cellStyle name="注释 2 3 2 2 2 3 2 2 2" xfId="37277" xr:uid="{00000000-0005-0000-0000-0000CD910000}"/>
    <cellStyle name="注释 2 3 2 2 2 3 2 2 3" xfId="42606" xr:uid="{00000000-0005-0000-0000-00009EA60000}"/>
    <cellStyle name="注释 2 3 2 2 2 3 2 3" xfId="42607" xr:uid="{00000000-0005-0000-0000-00009FA60000}"/>
    <cellStyle name="注释 2 3 2 2 2 3 2 3 2" xfId="42608" xr:uid="{00000000-0005-0000-0000-0000A0A60000}"/>
    <cellStyle name="注释 2 3 2 2 2 3 2 4" xfId="42609" xr:uid="{00000000-0005-0000-0000-0000A1A60000}"/>
    <cellStyle name="注释 2 3 2 2 2 3 3" xfId="42610" xr:uid="{00000000-0005-0000-0000-0000A2A60000}"/>
    <cellStyle name="注释 2 3 2 2 2 3 3 2" xfId="42611" xr:uid="{00000000-0005-0000-0000-0000A3A60000}"/>
    <cellStyle name="注释 2 3 2 2 2 3 3 2 2" xfId="37282" xr:uid="{00000000-0005-0000-0000-0000D2910000}"/>
    <cellStyle name="注释 2 3 2 2 2 3 3 2 3" xfId="42612" xr:uid="{00000000-0005-0000-0000-0000A4A60000}"/>
    <cellStyle name="注释 2 3 2 2 2 3 3 3" xfId="42613" xr:uid="{00000000-0005-0000-0000-0000A5A60000}"/>
    <cellStyle name="注释 2 3 2 2 2 3 3 3 2" xfId="42614" xr:uid="{00000000-0005-0000-0000-0000A6A60000}"/>
    <cellStyle name="注释 2 3 2 2 2 3 3 4" xfId="42615" xr:uid="{00000000-0005-0000-0000-0000A7A60000}"/>
    <cellStyle name="注释 2 3 2 2 2 3 4" xfId="42616" xr:uid="{00000000-0005-0000-0000-0000A8A60000}"/>
    <cellStyle name="注释 2 3 2 2 2 3 4 2" xfId="42617" xr:uid="{00000000-0005-0000-0000-0000A9A60000}"/>
    <cellStyle name="注释 2 3 2 2 2 3 4 3" xfId="42618" xr:uid="{00000000-0005-0000-0000-0000AAA60000}"/>
    <cellStyle name="注释 2 3 2 2 2 3 5" xfId="42619" xr:uid="{00000000-0005-0000-0000-0000ABA60000}"/>
    <cellStyle name="注释 2 3 2 2 2 3 5 2" xfId="42620" xr:uid="{00000000-0005-0000-0000-0000ACA60000}"/>
    <cellStyle name="注释 2 3 2 2 2 3 5 3" xfId="42621" xr:uid="{00000000-0005-0000-0000-0000ADA60000}"/>
    <cellStyle name="注释 2 3 2 2 2 3 6" xfId="42622" xr:uid="{00000000-0005-0000-0000-0000AEA60000}"/>
    <cellStyle name="注释 2 3 2 2 2 3 7" xfId="42623" xr:uid="{00000000-0005-0000-0000-0000AFA60000}"/>
    <cellStyle name="注释 2 3 2 2 2 4" xfId="42624" xr:uid="{00000000-0005-0000-0000-0000B0A60000}"/>
    <cellStyle name="注释 2 3 2 2 2 4 2" xfId="42625" xr:uid="{00000000-0005-0000-0000-0000B1A60000}"/>
    <cellStyle name="注释 2 3 2 2 2 4 2 2" xfId="42626" xr:uid="{00000000-0005-0000-0000-0000B2A60000}"/>
    <cellStyle name="注释 2 3 2 2 2 4 2 3" xfId="42627" xr:uid="{00000000-0005-0000-0000-0000B3A60000}"/>
    <cellStyle name="注释 2 3 2 2 2 4 3" xfId="42628" xr:uid="{00000000-0005-0000-0000-0000B4A60000}"/>
    <cellStyle name="注释 2 3 2 2 2 4 3 2" xfId="42629" xr:uid="{00000000-0005-0000-0000-0000B5A60000}"/>
    <cellStyle name="注释 2 3 2 2 2 4 3 3" xfId="42630" xr:uid="{00000000-0005-0000-0000-0000B6A60000}"/>
    <cellStyle name="注释 2 3 2 2 2 4 4" xfId="42631" xr:uid="{00000000-0005-0000-0000-0000B7A60000}"/>
    <cellStyle name="注释 2 3 2 2 2 4 4 2" xfId="42632" xr:uid="{00000000-0005-0000-0000-0000B8A60000}"/>
    <cellStyle name="注释 2 3 2 2 2 4 5" xfId="42633" xr:uid="{00000000-0005-0000-0000-0000B9A60000}"/>
    <cellStyle name="注释 2 3 2 2 2 4 6" xfId="42634" xr:uid="{00000000-0005-0000-0000-0000BAA60000}"/>
    <cellStyle name="注释 2 3 2 2 2 5" xfId="42635" xr:uid="{00000000-0005-0000-0000-0000BBA60000}"/>
    <cellStyle name="注释 2 3 2 2 2 5 2" xfId="42636" xr:uid="{00000000-0005-0000-0000-0000BCA60000}"/>
    <cellStyle name="注释 2 3 2 2 2 5 2 2" xfId="42637" xr:uid="{00000000-0005-0000-0000-0000BDA60000}"/>
    <cellStyle name="注释 2 3 2 2 2 5 2 3" xfId="42638" xr:uid="{00000000-0005-0000-0000-0000BEA60000}"/>
    <cellStyle name="注释 2 3 2 2 2 5 3" xfId="42639" xr:uid="{00000000-0005-0000-0000-0000BFA60000}"/>
    <cellStyle name="注释 2 3 2 2 2 5 3 2" xfId="42640" xr:uid="{00000000-0005-0000-0000-0000C0A60000}"/>
    <cellStyle name="注释 2 3 2 2 2 5 3 3" xfId="42641" xr:uid="{00000000-0005-0000-0000-0000C1A60000}"/>
    <cellStyle name="注释 2 3 2 2 2 5 4" xfId="42642" xr:uid="{00000000-0005-0000-0000-0000C2A60000}"/>
    <cellStyle name="注释 2 3 2 2 2 5 4 2" xfId="42643" xr:uid="{00000000-0005-0000-0000-0000C3A60000}"/>
    <cellStyle name="注释 2 3 2 2 2 5 5" xfId="42644" xr:uid="{00000000-0005-0000-0000-0000C4A60000}"/>
    <cellStyle name="注释 2 3 2 2 2 5 6" xfId="42645" xr:uid="{00000000-0005-0000-0000-0000C5A60000}"/>
    <cellStyle name="注释 2 3 2 2 2 6" xfId="42646" xr:uid="{00000000-0005-0000-0000-0000C6A60000}"/>
    <cellStyle name="注释 2 3 2 2 2 6 2" xfId="42647" xr:uid="{00000000-0005-0000-0000-0000C7A60000}"/>
    <cellStyle name="注释 2 3 2 2 2 6 2 2" xfId="42648" xr:uid="{00000000-0005-0000-0000-0000C8A60000}"/>
    <cellStyle name="注释 2 3 2 2 2 6 2 3" xfId="42649" xr:uid="{00000000-0005-0000-0000-0000C9A60000}"/>
    <cellStyle name="注释 2 3 2 2 2 6 3" xfId="42650" xr:uid="{00000000-0005-0000-0000-0000CAA60000}"/>
    <cellStyle name="注释 2 3 2 2 2 6 3 2" xfId="13903" xr:uid="{00000000-0005-0000-0000-00007F360000}"/>
    <cellStyle name="注释 2 3 2 2 2 6 4" xfId="42651" xr:uid="{00000000-0005-0000-0000-0000CBA60000}"/>
    <cellStyle name="注释 2 3 2 2 2 6 5" xfId="42652" xr:uid="{00000000-0005-0000-0000-0000CCA60000}"/>
    <cellStyle name="注释 2 3 2 2 2 7" xfId="31134" xr:uid="{00000000-0005-0000-0000-0000CE790000}"/>
    <cellStyle name="注释 2 3 2 2 2 7 2" xfId="31136" xr:uid="{00000000-0005-0000-0000-0000D0790000}"/>
    <cellStyle name="注释 2 3 2 2 2 7 2 2" xfId="31138" xr:uid="{00000000-0005-0000-0000-0000D2790000}"/>
    <cellStyle name="注释 2 3 2 2 2 7 3" xfId="14028" xr:uid="{00000000-0005-0000-0000-0000FC360000}"/>
    <cellStyle name="注释 2 3 2 2 2 7 4" xfId="14035" xr:uid="{00000000-0005-0000-0000-000003370000}"/>
    <cellStyle name="注释 2 3 2 2 2 8" xfId="31140" xr:uid="{00000000-0005-0000-0000-0000D4790000}"/>
    <cellStyle name="注释 2 3 2 2 2 8 2" xfId="31143" xr:uid="{00000000-0005-0000-0000-0000D7790000}"/>
    <cellStyle name="注释 2 3 2 2 2 8 3" xfId="31145" xr:uid="{00000000-0005-0000-0000-0000D9790000}"/>
    <cellStyle name="注释 2 3 2 2 2 9" xfId="31148" xr:uid="{00000000-0005-0000-0000-0000DC790000}"/>
    <cellStyle name="注释 2 3 2 2 2 9 2" xfId="31150" xr:uid="{00000000-0005-0000-0000-0000DE790000}"/>
    <cellStyle name="注释 2 3 2 2 2 9 3" xfId="42653" xr:uid="{00000000-0005-0000-0000-0000CDA60000}"/>
    <cellStyle name="注释 2 3 2 2 3" xfId="42654" xr:uid="{00000000-0005-0000-0000-0000CEA60000}"/>
    <cellStyle name="注释 2 3 2 2 3 2" xfId="42655" xr:uid="{00000000-0005-0000-0000-0000CFA60000}"/>
    <cellStyle name="注释 2 3 2 2 3 2 2" xfId="42656" xr:uid="{00000000-0005-0000-0000-0000D0A60000}"/>
    <cellStyle name="注释 2 3 2 2 3 2 2 2" xfId="42657" xr:uid="{00000000-0005-0000-0000-0000D1A60000}"/>
    <cellStyle name="注释 2 3 2 2 3 2 2 2 2" xfId="42658" xr:uid="{00000000-0005-0000-0000-0000D2A60000}"/>
    <cellStyle name="注释 2 3 2 2 3 2 2 2 3" xfId="36798" xr:uid="{00000000-0005-0000-0000-0000EE8F0000}"/>
    <cellStyle name="注释 2 3 2 2 3 2 2 3" xfId="42659" xr:uid="{00000000-0005-0000-0000-0000D3A60000}"/>
    <cellStyle name="注释 2 3 2 2 3 2 2 3 2" xfId="42660" xr:uid="{00000000-0005-0000-0000-0000D4A60000}"/>
    <cellStyle name="注释 2 3 2 2 3 2 2 4" xfId="42661" xr:uid="{00000000-0005-0000-0000-0000D5A60000}"/>
    <cellStyle name="注释 2 3 2 2 3 2 3" xfId="42662" xr:uid="{00000000-0005-0000-0000-0000D6A60000}"/>
    <cellStyle name="注释 2 3 2 2 3 2 3 2" xfId="42663" xr:uid="{00000000-0005-0000-0000-0000D7A60000}"/>
    <cellStyle name="注释 2 3 2 2 3 2 3 2 2" xfId="42664" xr:uid="{00000000-0005-0000-0000-0000D8A60000}"/>
    <cellStyle name="注释 2 3 2 2 3 2 3 2 3" xfId="42665" xr:uid="{00000000-0005-0000-0000-0000D9A60000}"/>
    <cellStyle name="注释 2 3 2 2 3 2 3 3" xfId="42666" xr:uid="{00000000-0005-0000-0000-0000DAA60000}"/>
    <cellStyle name="注释 2 3 2 2 3 2 3 4" xfId="42667" xr:uid="{00000000-0005-0000-0000-0000DBA60000}"/>
    <cellStyle name="注释 2 3 2 2 3 2 4" xfId="42668" xr:uid="{00000000-0005-0000-0000-0000DCA60000}"/>
    <cellStyle name="注释 2 3 2 2 3 2 4 2" xfId="42669" xr:uid="{00000000-0005-0000-0000-0000DDA60000}"/>
    <cellStyle name="注释 2 3 2 2 3 2 4 2 2" xfId="42670" xr:uid="{00000000-0005-0000-0000-0000DEA60000}"/>
    <cellStyle name="注释 2 3 2 2 3 2 4 3" xfId="42671" xr:uid="{00000000-0005-0000-0000-0000DFA60000}"/>
    <cellStyle name="注释 2 3 2 2 3 2 5" xfId="42672" xr:uid="{00000000-0005-0000-0000-0000E0A60000}"/>
    <cellStyle name="注释 2 3 2 2 3 2 5 2" xfId="42673" xr:uid="{00000000-0005-0000-0000-0000E1A60000}"/>
    <cellStyle name="注释 2 3 2 2 3 2 6" xfId="42674" xr:uid="{00000000-0005-0000-0000-0000E2A60000}"/>
    <cellStyle name="注释 2 3 2 2 3 2 6 2" xfId="42675" xr:uid="{00000000-0005-0000-0000-0000E3A60000}"/>
    <cellStyle name="注释 2 3 2 2 3 2 7" xfId="42676" xr:uid="{00000000-0005-0000-0000-0000E4A60000}"/>
    <cellStyle name="注释 2 3 2 2 3 3" xfId="42677" xr:uid="{00000000-0005-0000-0000-0000E5A60000}"/>
    <cellStyle name="注释 2 3 2 2 3 3 2" xfId="38395" xr:uid="{00000000-0005-0000-0000-00002B960000}"/>
    <cellStyle name="注释 2 3 2 2 3 3 2 2" xfId="42678" xr:uid="{00000000-0005-0000-0000-0000E6A60000}"/>
    <cellStyle name="注释 2 3 2 2 3 3 2 2 2" xfId="42679" xr:uid="{00000000-0005-0000-0000-0000E7A60000}"/>
    <cellStyle name="注释 2 3 2 2 3 3 2 2 3" xfId="36821" xr:uid="{00000000-0005-0000-0000-000005900000}"/>
    <cellStyle name="注释 2 3 2 2 3 3 2 3" xfId="42680" xr:uid="{00000000-0005-0000-0000-0000E8A60000}"/>
    <cellStyle name="注释 2 3 2 2 3 3 2 4" xfId="42681" xr:uid="{00000000-0005-0000-0000-0000E9A60000}"/>
    <cellStyle name="注释 2 3 2 2 3 3 3" xfId="38397" xr:uid="{00000000-0005-0000-0000-00002D960000}"/>
    <cellStyle name="注释 2 3 2 2 3 3 3 2" xfId="42682" xr:uid="{00000000-0005-0000-0000-0000EAA60000}"/>
    <cellStyle name="注释 2 3 2 2 3 3 3 2 2" xfId="42683" xr:uid="{00000000-0005-0000-0000-0000EBA60000}"/>
    <cellStyle name="注释 2 3 2 2 3 3 3 2 3" xfId="42684" xr:uid="{00000000-0005-0000-0000-0000ECA60000}"/>
    <cellStyle name="注释 2 3 2 2 3 3 3 3" xfId="42685" xr:uid="{00000000-0005-0000-0000-0000EDA60000}"/>
    <cellStyle name="注释 2 3 2 2 3 3 3 4" xfId="42686" xr:uid="{00000000-0005-0000-0000-0000EEA60000}"/>
    <cellStyle name="注释 2 3 2 2 3 3 4" xfId="42687" xr:uid="{00000000-0005-0000-0000-0000EFA60000}"/>
    <cellStyle name="注释 2 3 2 2 3 3 4 2" xfId="42688" xr:uid="{00000000-0005-0000-0000-0000F0A60000}"/>
    <cellStyle name="注释 2 3 2 2 3 3 4 2 2" xfId="42689" xr:uid="{00000000-0005-0000-0000-0000F1A60000}"/>
    <cellStyle name="注释 2 3 2 2 3 3 4 3" xfId="42690" xr:uid="{00000000-0005-0000-0000-0000F2A60000}"/>
    <cellStyle name="注释 2 3 2 2 3 3 5" xfId="42691" xr:uid="{00000000-0005-0000-0000-0000F3A60000}"/>
    <cellStyle name="注释 2 3 2 2 3 3 5 2" xfId="42692" xr:uid="{00000000-0005-0000-0000-0000F4A60000}"/>
    <cellStyle name="注释 2 3 2 2 3 3 5 3" xfId="42693" xr:uid="{00000000-0005-0000-0000-0000F5A60000}"/>
    <cellStyle name="注释 2 3 2 2 3 3 6" xfId="42694" xr:uid="{00000000-0005-0000-0000-0000F6A60000}"/>
    <cellStyle name="注释 2 3 2 2 3 3 6 2" xfId="42695" xr:uid="{00000000-0005-0000-0000-0000F7A60000}"/>
    <cellStyle name="注释 2 3 2 2 3 3 7" xfId="42696" xr:uid="{00000000-0005-0000-0000-0000F8A60000}"/>
    <cellStyle name="注释 2 3 2 2 3 4" xfId="42697" xr:uid="{00000000-0005-0000-0000-0000F9A60000}"/>
    <cellStyle name="注释 2 3 2 2 3 5" xfId="42698" xr:uid="{00000000-0005-0000-0000-0000FAA60000}"/>
    <cellStyle name="注释 2 3 2 2 3 6" xfId="42699" xr:uid="{00000000-0005-0000-0000-0000FBA60000}"/>
    <cellStyle name="注释 2 3 2 2 4" xfId="42700" xr:uid="{00000000-0005-0000-0000-0000FCA60000}"/>
    <cellStyle name="注释 2 3 2 2 4 2" xfId="42701" xr:uid="{00000000-0005-0000-0000-0000FDA60000}"/>
    <cellStyle name="注释 2 3 2 2 4 2 2" xfId="42702" xr:uid="{00000000-0005-0000-0000-0000FEA60000}"/>
    <cellStyle name="注释 2 3 2 2 4 2 2 2" xfId="42703" xr:uid="{00000000-0005-0000-0000-0000FFA60000}"/>
    <cellStyle name="注释 2 3 2 2 4 2 3" xfId="42704" xr:uid="{00000000-0005-0000-0000-000000A70000}"/>
    <cellStyle name="注释 2 3 2 2 4 2 3 2" xfId="42705" xr:uid="{00000000-0005-0000-0000-000001A70000}"/>
    <cellStyle name="注释 2 3 2 2 4 2 4" xfId="42706" xr:uid="{00000000-0005-0000-0000-000002A70000}"/>
    <cellStyle name="注释 2 3 2 2 4 3" xfId="42707" xr:uid="{00000000-0005-0000-0000-000003A70000}"/>
    <cellStyle name="注释 2 3 2 2 4 3 2" xfId="38417" xr:uid="{00000000-0005-0000-0000-000041960000}"/>
    <cellStyle name="注释 2 3 2 2 4 3 3" xfId="38419" xr:uid="{00000000-0005-0000-0000-000043960000}"/>
    <cellStyle name="注释 2 3 2 2 4 4" xfId="42708" xr:uid="{00000000-0005-0000-0000-000004A70000}"/>
    <cellStyle name="注释 2 3 2 2 4 5" xfId="42709" xr:uid="{00000000-0005-0000-0000-000005A70000}"/>
    <cellStyle name="注释 2 3 2 2 4 6" xfId="42710" xr:uid="{00000000-0005-0000-0000-000006A70000}"/>
    <cellStyle name="注释 2 3 2 2 5" xfId="42711" xr:uid="{00000000-0005-0000-0000-000007A70000}"/>
    <cellStyle name="注释 2 3 2 2 5 2" xfId="42712" xr:uid="{00000000-0005-0000-0000-000008A70000}"/>
    <cellStyle name="注释 2 3 2 2 5 2 2" xfId="42713" xr:uid="{00000000-0005-0000-0000-000009A70000}"/>
    <cellStyle name="注释 2 3 2 2 5 2 2 2" xfId="42714" xr:uid="{00000000-0005-0000-0000-00000AA70000}"/>
    <cellStyle name="注释 2 3 2 2 5 2 3" xfId="42715" xr:uid="{00000000-0005-0000-0000-00000BA70000}"/>
    <cellStyle name="注释 2 3 2 2 5 2 4" xfId="42716" xr:uid="{00000000-0005-0000-0000-00000CA70000}"/>
    <cellStyle name="注释 2 3 2 2 5 3" xfId="42717" xr:uid="{00000000-0005-0000-0000-00000DA70000}"/>
    <cellStyle name="注释 2 3 2 2 5 3 2" xfId="42718" xr:uid="{00000000-0005-0000-0000-00000EA70000}"/>
    <cellStyle name="注释 2 3 2 2 5 3 2 2" xfId="42719" xr:uid="{00000000-0005-0000-0000-00000FA70000}"/>
    <cellStyle name="注释 2 3 2 2 5 3 3" xfId="42720" xr:uid="{00000000-0005-0000-0000-000010A70000}"/>
    <cellStyle name="注释 2 3 2 2 5 3 4" xfId="42721" xr:uid="{00000000-0005-0000-0000-000011A70000}"/>
    <cellStyle name="注释 2 3 2 2 5 4" xfId="42722" xr:uid="{00000000-0005-0000-0000-000012A70000}"/>
    <cellStyle name="注释 2 3 2 2 5 4 2" xfId="42723" xr:uid="{00000000-0005-0000-0000-000013A70000}"/>
    <cellStyle name="注释 2 3 2 2 5 5" xfId="42724" xr:uid="{00000000-0005-0000-0000-000014A70000}"/>
    <cellStyle name="注释 2 3 2 2 5 6" xfId="42726" xr:uid="{00000000-0005-0000-0000-000016A70000}"/>
    <cellStyle name="注释 2 3 2 2 6" xfId="42727" xr:uid="{00000000-0005-0000-0000-000017A70000}"/>
    <cellStyle name="注释 2 3 2 2 6 2" xfId="42728" xr:uid="{00000000-0005-0000-0000-000018A70000}"/>
    <cellStyle name="注释 2 3 2 2 6 2 2" xfId="42729" xr:uid="{00000000-0005-0000-0000-000019A70000}"/>
    <cellStyle name="注释 2 3 2 2 6 2 2 2" xfId="42730" xr:uid="{00000000-0005-0000-0000-00001AA70000}"/>
    <cellStyle name="注释 2 3 2 2 6 2 3" xfId="42731" xr:uid="{00000000-0005-0000-0000-00001BA70000}"/>
    <cellStyle name="注释 2 3 2 2 6 2 4" xfId="42732" xr:uid="{00000000-0005-0000-0000-00001CA70000}"/>
    <cellStyle name="注释 2 3 2 2 6 3" xfId="42733" xr:uid="{00000000-0005-0000-0000-00001DA70000}"/>
    <cellStyle name="注释 2 3 2 2 6 3 2" xfId="42734" xr:uid="{00000000-0005-0000-0000-00001EA70000}"/>
    <cellStyle name="注释 2 3 2 2 6 3 3" xfId="42735" xr:uid="{00000000-0005-0000-0000-00001FA70000}"/>
    <cellStyle name="注释 2 3 2 2 6 4" xfId="42736" xr:uid="{00000000-0005-0000-0000-000020A70000}"/>
    <cellStyle name="注释 2 3 2 2 6 4 2" xfId="42737" xr:uid="{00000000-0005-0000-0000-000021A70000}"/>
    <cellStyle name="注释 2 3 2 2 6 5" xfId="42738" xr:uid="{00000000-0005-0000-0000-000022A70000}"/>
    <cellStyle name="注释 2 3 2 2 6 6" xfId="42739" xr:uid="{00000000-0005-0000-0000-000023A70000}"/>
    <cellStyle name="注释 2 3 2 2 7" xfId="18450" xr:uid="{00000000-0005-0000-0000-000042480000}"/>
    <cellStyle name="注释 2 3 2 2 7 2" xfId="42740" xr:uid="{00000000-0005-0000-0000-000024A70000}"/>
    <cellStyle name="注释 2 3 2 2 7 2 2" xfId="42741" xr:uid="{00000000-0005-0000-0000-000025A70000}"/>
    <cellStyle name="注释 2 3 2 2 7 2 3" xfId="42742" xr:uid="{00000000-0005-0000-0000-000026A70000}"/>
    <cellStyle name="注释 2 3 2 2 7 3" xfId="29102" xr:uid="{00000000-0005-0000-0000-0000DE710000}"/>
    <cellStyle name="注释 2 3 2 2 7 3 2" xfId="42743" xr:uid="{00000000-0005-0000-0000-000027A70000}"/>
    <cellStyle name="注释 2 3 2 2 7 4" xfId="42744" xr:uid="{00000000-0005-0000-0000-000028A70000}"/>
    <cellStyle name="注释 2 3 2 2 7 5" xfId="42745" xr:uid="{00000000-0005-0000-0000-000029A70000}"/>
    <cellStyle name="注释 2 3 2 2 8" xfId="18452" xr:uid="{00000000-0005-0000-0000-000044480000}"/>
    <cellStyle name="注释 2 3 2 2 8 2" xfId="42746" xr:uid="{00000000-0005-0000-0000-00002AA70000}"/>
    <cellStyle name="注释 2 3 2 2 8 2 2" xfId="42747" xr:uid="{00000000-0005-0000-0000-00002BA70000}"/>
    <cellStyle name="注释 2 3 2 2 8 2 3" xfId="42748" xr:uid="{00000000-0005-0000-0000-00002CA70000}"/>
    <cellStyle name="注释 2 3 2 2 8 3" xfId="30278" xr:uid="{00000000-0005-0000-0000-000076760000}"/>
    <cellStyle name="注释 2 3 2 2 8 3 2" xfId="42749" xr:uid="{00000000-0005-0000-0000-00002DA70000}"/>
    <cellStyle name="注释 2 3 2 2 8 4" xfId="42750" xr:uid="{00000000-0005-0000-0000-00002EA70000}"/>
    <cellStyle name="注释 2 3 2 2 8 5" xfId="19128" xr:uid="{00000000-0005-0000-0000-0000E84A0000}"/>
    <cellStyle name="注释 2 3 2 2 9" xfId="42751" xr:uid="{00000000-0005-0000-0000-00002FA70000}"/>
    <cellStyle name="注释 2 3 2 2 9 2" xfId="42752" xr:uid="{00000000-0005-0000-0000-000030A70000}"/>
    <cellStyle name="注释 2 3 2 2 9 3" xfId="9027" xr:uid="{00000000-0005-0000-0000-000073230000}"/>
    <cellStyle name="注释 2 3 2 3" xfId="42753" xr:uid="{00000000-0005-0000-0000-000031A70000}"/>
    <cellStyle name="注释 2 3 2 3 2" xfId="42754" xr:uid="{00000000-0005-0000-0000-000032A70000}"/>
    <cellStyle name="注释 2 3 2 3 2 2" xfId="42755" xr:uid="{00000000-0005-0000-0000-000033A70000}"/>
    <cellStyle name="注释 2 3 2 4" xfId="42756" xr:uid="{00000000-0005-0000-0000-000034A70000}"/>
    <cellStyle name="注释 2 3 2 4 2" xfId="42757" xr:uid="{00000000-0005-0000-0000-000035A70000}"/>
    <cellStyle name="注释 2 3 2 4 2 2" xfId="42758" xr:uid="{00000000-0005-0000-0000-000036A70000}"/>
    <cellStyle name="注释 2 3 2 5" xfId="42759" xr:uid="{00000000-0005-0000-0000-000037A70000}"/>
    <cellStyle name="注释 2 3 2 5 2" xfId="42760" xr:uid="{00000000-0005-0000-0000-000038A70000}"/>
    <cellStyle name="注释 2 3 2 5 2 2" xfId="42761" xr:uid="{00000000-0005-0000-0000-000039A70000}"/>
    <cellStyle name="注释 2 3 2 5 3" xfId="42762" xr:uid="{00000000-0005-0000-0000-00003AA70000}"/>
    <cellStyle name="注释 2 3 2 5 4" xfId="42763" xr:uid="{00000000-0005-0000-0000-00003BA70000}"/>
    <cellStyle name="注释 2 3 2 6" xfId="42764" xr:uid="{00000000-0005-0000-0000-00003CA70000}"/>
    <cellStyle name="注释 2 3 2 7" xfId="42765" xr:uid="{00000000-0005-0000-0000-00003DA70000}"/>
    <cellStyle name="注释 2 3 2 7 2" xfId="42766" xr:uid="{00000000-0005-0000-0000-00003EA70000}"/>
    <cellStyle name="注释 2 3 3" xfId="42767" xr:uid="{00000000-0005-0000-0000-00003FA70000}"/>
    <cellStyle name="注释 2 3 3 10" xfId="11721" xr:uid="{00000000-0005-0000-0000-0000F92D0000}"/>
    <cellStyle name="注释 2 3 3 10 2" xfId="42768" xr:uid="{00000000-0005-0000-0000-000040A70000}"/>
    <cellStyle name="注释 2 3 3 11" xfId="23420" xr:uid="{00000000-0005-0000-0000-0000AC5B0000}"/>
    <cellStyle name="注释 2 3 3 11 2" xfId="42769" xr:uid="{00000000-0005-0000-0000-000041A70000}"/>
    <cellStyle name="注释 2 3 3 12" xfId="42770" xr:uid="{00000000-0005-0000-0000-000042A70000}"/>
    <cellStyle name="注释 2 3 3 12 2" xfId="42771" xr:uid="{00000000-0005-0000-0000-000043A70000}"/>
    <cellStyle name="注释 2 3 3 13" xfId="42772" xr:uid="{00000000-0005-0000-0000-000044A70000}"/>
    <cellStyle name="注释 2 3 3 13 2" xfId="42773" xr:uid="{00000000-0005-0000-0000-000045A70000}"/>
    <cellStyle name="注释 2 3 3 14" xfId="42774" xr:uid="{00000000-0005-0000-0000-000046A70000}"/>
    <cellStyle name="注释 2 3 3 15" xfId="42775" xr:uid="{00000000-0005-0000-0000-000047A70000}"/>
    <cellStyle name="注释 2 3 3 15 2" xfId="42776" xr:uid="{00000000-0005-0000-0000-000048A70000}"/>
    <cellStyle name="注释 2 3 3 16" xfId="42777" xr:uid="{00000000-0005-0000-0000-000049A70000}"/>
    <cellStyle name="注释 2 3 3 17" xfId="42778" xr:uid="{00000000-0005-0000-0000-00004AA70000}"/>
    <cellStyle name="注释 2 3 3 2" xfId="42779" xr:uid="{00000000-0005-0000-0000-00004BA70000}"/>
    <cellStyle name="注释 2 3 3 2 10" xfId="42780" xr:uid="{00000000-0005-0000-0000-00004CA70000}"/>
    <cellStyle name="注释 2 3 3 2 10 2" xfId="42781" xr:uid="{00000000-0005-0000-0000-00004DA70000}"/>
    <cellStyle name="注释 2 3 3 2 11" xfId="42782" xr:uid="{00000000-0005-0000-0000-00004EA70000}"/>
    <cellStyle name="注释 2 3 3 2 11 2" xfId="42783" xr:uid="{00000000-0005-0000-0000-00004FA70000}"/>
    <cellStyle name="注释 2 3 3 2 12" xfId="42784" xr:uid="{00000000-0005-0000-0000-000050A70000}"/>
    <cellStyle name="注释 2 3 3 2 12 2" xfId="42785" xr:uid="{00000000-0005-0000-0000-000051A70000}"/>
    <cellStyle name="注释 2 3 3 2 13" xfId="42786" xr:uid="{00000000-0005-0000-0000-000052A70000}"/>
    <cellStyle name="注释 2 3 3 2 13 2" xfId="42787" xr:uid="{00000000-0005-0000-0000-000053A70000}"/>
    <cellStyle name="注释 2 3 3 2 14" xfId="42788" xr:uid="{00000000-0005-0000-0000-000054A70000}"/>
    <cellStyle name="注释 2 3 3 2 15" xfId="42789" xr:uid="{00000000-0005-0000-0000-000055A70000}"/>
    <cellStyle name="注释 2 3 3 2 2" xfId="42790" xr:uid="{00000000-0005-0000-0000-000056A70000}"/>
    <cellStyle name="注释 2 3 3 2 2 2" xfId="42791" xr:uid="{00000000-0005-0000-0000-000057A70000}"/>
    <cellStyle name="注释 2 3 3 2 2 2 2" xfId="26308" xr:uid="{00000000-0005-0000-0000-0000F4660000}"/>
    <cellStyle name="注释 2 3 3 2 2 2 2 2" xfId="42792" xr:uid="{00000000-0005-0000-0000-000058A70000}"/>
    <cellStyle name="注释 2 3 3 2 2 2 2 2 2" xfId="42793" xr:uid="{00000000-0005-0000-0000-000059A70000}"/>
    <cellStyle name="注释 2 3 3 2 2 2 2 2 3" xfId="36932" xr:uid="{00000000-0005-0000-0000-000074900000}"/>
    <cellStyle name="注释 2 3 3 2 2 2 2 3" xfId="42794" xr:uid="{00000000-0005-0000-0000-00005AA70000}"/>
    <cellStyle name="注释 2 3 3 2 2 2 2 3 2" xfId="42795" xr:uid="{00000000-0005-0000-0000-00005BA70000}"/>
    <cellStyle name="注释 2 3 3 2 2 2 2 4" xfId="42796" xr:uid="{00000000-0005-0000-0000-00005CA70000}"/>
    <cellStyle name="注释 2 3 3 2 2 2 3" xfId="42797" xr:uid="{00000000-0005-0000-0000-00005DA70000}"/>
    <cellStyle name="注释 2 3 3 2 2 2 3 2" xfId="42798" xr:uid="{00000000-0005-0000-0000-00005EA70000}"/>
    <cellStyle name="注释 2 3 3 2 2 2 3 2 2" xfId="27786" xr:uid="{00000000-0005-0000-0000-0000BA6C0000}"/>
    <cellStyle name="注释 2 3 3 2 2 2 3 2 3" xfId="27788" xr:uid="{00000000-0005-0000-0000-0000BC6C0000}"/>
    <cellStyle name="注释 2 3 3 2 2 2 3 3" xfId="42799" xr:uid="{00000000-0005-0000-0000-00005FA70000}"/>
    <cellStyle name="注释 2 3 3 2 2 2 3 4" xfId="42800" xr:uid="{00000000-0005-0000-0000-000060A70000}"/>
    <cellStyle name="注释 2 3 3 2 2 2 4" xfId="42801" xr:uid="{00000000-0005-0000-0000-000061A70000}"/>
    <cellStyle name="注释 2 3 3 2 2 2 4 2" xfId="42802" xr:uid="{00000000-0005-0000-0000-000062A70000}"/>
    <cellStyle name="注释 2 3 3 2 2 2 4 2 2" xfId="42803" xr:uid="{00000000-0005-0000-0000-000063A70000}"/>
    <cellStyle name="注释 2 3 3 2 2 2 4 3" xfId="42804" xr:uid="{00000000-0005-0000-0000-000064A70000}"/>
    <cellStyle name="注释 2 3 3 2 2 2 5" xfId="42805" xr:uid="{00000000-0005-0000-0000-000065A70000}"/>
    <cellStyle name="注释 2 3 3 2 2 2 5 2" xfId="42806" xr:uid="{00000000-0005-0000-0000-000066A70000}"/>
    <cellStyle name="注释 2 3 3 2 2 2 6" xfId="42807" xr:uid="{00000000-0005-0000-0000-000067A70000}"/>
    <cellStyle name="注释 2 3 3 2 2 2 6 2" xfId="42808" xr:uid="{00000000-0005-0000-0000-000068A70000}"/>
    <cellStyle name="注释 2 3 3 2 2 2 7" xfId="42809" xr:uid="{00000000-0005-0000-0000-000069A70000}"/>
    <cellStyle name="注释 2 3 3 2 2 3" xfId="42810" xr:uid="{00000000-0005-0000-0000-00006AA70000}"/>
    <cellStyle name="注释 2 3 3 2 2 3 2" xfId="42811" xr:uid="{00000000-0005-0000-0000-00006BA70000}"/>
    <cellStyle name="注释 2 3 3 2 2 3 2 2" xfId="42812" xr:uid="{00000000-0005-0000-0000-00006CA70000}"/>
    <cellStyle name="注释 2 3 3 2 2 3 2 3" xfId="42813" xr:uid="{00000000-0005-0000-0000-00006DA70000}"/>
    <cellStyle name="注释 2 3 3 2 2 3 3" xfId="42814" xr:uid="{00000000-0005-0000-0000-00006EA70000}"/>
    <cellStyle name="注释 2 3 3 2 2 4" xfId="42815" xr:uid="{00000000-0005-0000-0000-00006FA70000}"/>
    <cellStyle name="注释 2 3 3 2 2 5" xfId="42816" xr:uid="{00000000-0005-0000-0000-000070A70000}"/>
    <cellStyle name="注释 2 3 3 2 3" xfId="42817" xr:uid="{00000000-0005-0000-0000-000071A70000}"/>
    <cellStyle name="注释 2 3 3 2 3 2" xfId="42818" xr:uid="{00000000-0005-0000-0000-000072A70000}"/>
    <cellStyle name="注释 2 3 3 2 3 2 2" xfId="42819" xr:uid="{00000000-0005-0000-0000-000073A70000}"/>
    <cellStyle name="注释 2 3 3 2 3 2 2 2" xfId="42820" xr:uid="{00000000-0005-0000-0000-000074A70000}"/>
    <cellStyle name="注释 2 3 3 2 3 2 2 2 2" xfId="18526" xr:uid="{00000000-0005-0000-0000-00008E480000}"/>
    <cellStyle name="注释 2 3 3 2 3 2 2 3" xfId="42821" xr:uid="{00000000-0005-0000-0000-000075A70000}"/>
    <cellStyle name="注释 2 3 3 2 3 2 3" xfId="42822" xr:uid="{00000000-0005-0000-0000-000076A70000}"/>
    <cellStyle name="注释 2 3 3 2 3 2 3 2" xfId="40735" xr:uid="{00000000-0005-0000-0000-00004F9F0000}"/>
    <cellStyle name="注释 2 3 3 2 3 2 4" xfId="27914" xr:uid="{00000000-0005-0000-0000-00003A6D0000}"/>
    <cellStyle name="注释 2 3 3 2 3 2 4 2" xfId="42823" xr:uid="{00000000-0005-0000-0000-000077A70000}"/>
    <cellStyle name="注释 2 3 3 2 3 2 5" xfId="27916" xr:uid="{00000000-0005-0000-0000-00003C6D0000}"/>
    <cellStyle name="注释 2 3 3 2 3 3" xfId="42824" xr:uid="{00000000-0005-0000-0000-000078A70000}"/>
    <cellStyle name="注释 2 3 3 2 3 3 2" xfId="42825" xr:uid="{00000000-0005-0000-0000-000079A70000}"/>
    <cellStyle name="注释 2 3 3 2 3 3 2 2" xfId="42826" xr:uid="{00000000-0005-0000-0000-00007AA70000}"/>
    <cellStyle name="注释 2 3 3 2 3 3 2 3" xfId="42827" xr:uid="{00000000-0005-0000-0000-00007BA70000}"/>
    <cellStyle name="注释 2 3 3 2 3 3 3" xfId="42828" xr:uid="{00000000-0005-0000-0000-00007CA70000}"/>
    <cellStyle name="注释 2 3 3 2 3 3 3 2" xfId="42829" xr:uid="{00000000-0005-0000-0000-00007DA70000}"/>
    <cellStyle name="注释 2 3 3 2 3 3 4" xfId="27919" xr:uid="{00000000-0005-0000-0000-00003F6D0000}"/>
    <cellStyle name="注释 2 3 3 2 3 4" xfId="42830" xr:uid="{00000000-0005-0000-0000-00007EA70000}"/>
    <cellStyle name="注释 2 3 3 2 3 4 2" xfId="42831" xr:uid="{00000000-0005-0000-0000-00007FA70000}"/>
    <cellStyle name="注释 2 3 3 2 3 4 2 2" xfId="42832" xr:uid="{00000000-0005-0000-0000-000080A70000}"/>
    <cellStyle name="注释 2 3 3 2 3 4 3" xfId="42833" xr:uid="{00000000-0005-0000-0000-000081A70000}"/>
    <cellStyle name="注释 2 3 3 2 3 5" xfId="42834" xr:uid="{00000000-0005-0000-0000-000082A70000}"/>
    <cellStyle name="注释 2 3 3 2 3 5 2" xfId="42835" xr:uid="{00000000-0005-0000-0000-000083A70000}"/>
    <cellStyle name="注释 2 3 3 2 3 5 3" xfId="42836" xr:uid="{00000000-0005-0000-0000-000084A70000}"/>
    <cellStyle name="注释 2 3 3 2 3 6" xfId="42837" xr:uid="{00000000-0005-0000-0000-000085A70000}"/>
    <cellStyle name="注释 2 3 3 2 3 6 2" xfId="42838" xr:uid="{00000000-0005-0000-0000-000086A70000}"/>
    <cellStyle name="注释 2 3 3 2 3 7" xfId="42839" xr:uid="{00000000-0005-0000-0000-000087A70000}"/>
    <cellStyle name="注释 2 3 3 2 3 8" xfId="42840" xr:uid="{00000000-0005-0000-0000-000088A70000}"/>
    <cellStyle name="注释 2 3 3 2 4" xfId="42841" xr:uid="{00000000-0005-0000-0000-000089A70000}"/>
    <cellStyle name="注释 2 3 3 2 4 2" xfId="42842" xr:uid="{00000000-0005-0000-0000-00008AA70000}"/>
    <cellStyle name="注释 2 3 3 2 4 2 2" xfId="42843" xr:uid="{00000000-0005-0000-0000-00008BA70000}"/>
    <cellStyle name="注释 2 3 3 2 4 2 2 2" xfId="42844" xr:uid="{00000000-0005-0000-0000-00008CA70000}"/>
    <cellStyle name="注释 2 3 3 2 4 2 3" xfId="42845" xr:uid="{00000000-0005-0000-0000-00008DA70000}"/>
    <cellStyle name="注释 2 3 3 2 4 2 4" xfId="25224" xr:uid="{00000000-0005-0000-0000-0000B8620000}"/>
    <cellStyle name="注释 2 3 3 2 4 3" xfId="42846" xr:uid="{00000000-0005-0000-0000-00008EA70000}"/>
    <cellStyle name="注释 2 3 3 2 4 3 2" xfId="42847" xr:uid="{00000000-0005-0000-0000-00008FA70000}"/>
    <cellStyle name="注释 2 3 3 2 4 3 2 2" xfId="42848" xr:uid="{00000000-0005-0000-0000-000090A70000}"/>
    <cellStyle name="注释 2 3 3 2 4 3 3" xfId="42849" xr:uid="{00000000-0005-0000-0000-000091A70000}"/>
    <cellStyle name="注释 2 3 3 2 4 3 4" xfId="25239" xr:uid="{00000000-0005-0000-0000-0000C7620000}"/>
    <cellStyle name="注释 2 3 3 2 4 4" xfId="42850" xr:uid="{00000000-0005-0000-0000-000092A70000}"/>
    <cellStyle name="注释 2 3 3 2 4 4 2" xfId="42851" xr:uid="{00000000-0005-0000-0000-000093A70000}"/>
    <cellStyle name="注释 2 3 3 2 4 5" xfId="42852" xr:uid="{00000000-0005-0000-0000-000094A70000}"/>
    <cellStyle name="注释 2 3 3 2 4 6" xfId="42853" xr:uid="{00000000-0005-0000-0000-000095A70000}"/>
    <cellStyle name="注释 2 3 3 2 5" xfId="42854" xr:uid="{00000000-0005-0000-0000-000096A70000}"/>
    <cellStyle name="注释 2 3 3 2 5 2" xfId="42855" xr:uid="{00000000-0005-0000-0000-000097A70000}"/>
    <cellStyle name="注释 2 3 3 2 5 2 2" xfId="42856" xr:uid="{00000000-0005-0000-0000-000098A70000}"/>
    <cellStyle name="注释 2 3 3 2 5 2 3" xfId="42857" xr:uid="{00000000-0005-0000-0000-000099A70000}"/>
    <cellStyle name="注释 2 3 3 2 5 3" xfId="42858" xr:uid="{00000000-0005-0000-0000-00009AA70000}"/>
    <cellStyle name="注释 2 3 3 2 5 3 2" xfId="42859" xr:uid="{00000000-0005-0000-0000-00009BA70000}"/>
    <cellStyle name="注释 2 3 3 2 5 3 3" xfId="42860" xr:uid="{00000000-0005-0000-0000-00009CA70000}"/>
    <cellStyle name="注释 2 3 3 2 5 4" xfId="42861" xr:uid="{00000000-0005-0000-0000-00009DA70000}"/>
    <cellStyle name="注释 2 3 3 2 5 4 2" xfId="42862" xr:uid="{00000000-0005-0000-0000-00009EA70000}"/>
    <cellStyle name="注释 2 3 3 2 5 5" xfId="42863" xr:uid="{00000000-0005-0000-0000-00009FA70000}"/>
    <cellStyle name="注释 2 3 3 2 5 6" xfId="42864" xr:uid="{00000000-0005-0000-0000-0000A0A70000}"/>
    <cellStyle name="注释 2 3 3 2 6" xfId="42865" xr:uid="{00000000-0005-0000-0000-0000A1A70000}"/>
    <cellStyle name="注释 2 3 3 2 6 2" xfId="42866" xr:uid="{00000000-0005-0000-0000-0000A2A70000}"/>
    <cellStyle name="注释 2 3 3 2 6 2 2" xfId="42867" xr:uid="{00000000-0005-0000-0000-0000A3A70000}"/>
    <cellStyle name="注释 2 3 3 2 6 2 3" xfId="42868" xr:uid="{00000000-0005-0000-0000-0000A4A70000}"/>
    <cellStyle name="注释 2 3 3 2 6 3" xfId="42869" xr:uid="{00000000-0005-0000-0000-0000A5A70000}"/>
    <cellStyle name="注释 2 3 3 2 6 3 2" xfId="42870" xr:uid="{00000000-0005-0000-0000-0000A6A70000}"/>
    <cellStyle name="注释 2 3 3 2 6 4" xfId="42871" xr:uid="{00000000-0005-0000-0000-0000A7A70000}"/>
    <cellStyle name="注释 2 3 3 2 6 5" xfId="42872" xr:uid="{00000000-0005-0000-0000-0000A8A70000}"/>
    <cellStyle name="注释 2 3 3 2 7" xfId="42873" xr:uid="{00000000-0005-0000-0000-0000A9A70000}"/>
    <cellStyle name="注释 2 3 3 2 7 2" xfId="42874" xr:uid="{00000000-0005-0000-0000-0000AAA70000}"/>
    <cellStyle name="注释 2 3 3 2 7 2 2" xfId="42875" xr:uid="{00000000-0005-0000-0000-0000ABA70000}"/>
    <cellStyle name="注释 2 3 3 2 7 2 3" xfId="42876" xr:uid="{00000000-0005-0000-0000-0000ACA70000}"/>
    <cellStyle name="注释 2 3 3 2 7 3" xfId="42877" xr:uid="{00000000-0005-0000-0000-0000ADA70000}"/>
    <cellStyle name="注释 2 3 3 2 7 3 2" xfId="42878" xr:uid="{00000000-0005-0000-0000-0000AEA70000}"/>
    <cellStyle name="注释 2 3 3 2 7 4" xfId="42879" xr:uid="{00000000-0005-0000-0000-0000AFA70000}"/>
    <cellStyle name="注释 2 3 3 2 8" xfId="42880" xr:uid="{00000000-0005-0000-0000-0000B0A70000}"/>
    <cellStyle name="注释 2 3 3 2 8 2" xfId="42881" xr:uid="{00000000-0005-0000-0000-0000B1A70000}"/>
    <cellStyle name="注释 2 3 3 2 8 3" xfId="42882" xr:uid="{00000000-0005-0000-0000-0000B2A70000}"/>
    <cellStyle name="注释 2 3 3 2 9" xfId="42883" xr:uid="{00000000-0005-0000-0000-0000B3A70000}"/>
    <cellStyle name="注释 2 3 3 2 9 2" xfId="42884" xr:uid="{00000000-0005-0000-0000-0000B4A70000}"/>
    <cellStyle name="注释 2 3 3 3" xfId="42885" xr:uid="{00000000-0005-0000-0000-0000B5A70000}"/>
    <cellStyle name="注释 2 3 3 3 2" xfId="42886" xr:uid="{00000000-0005-0000-0000-0000B6A70000}"/>
    <cellStyle name="注释 2 3 3 3 2 2" xfId="42887" xr:uid="{00000000-0005-0000-0000-0000B7A70000}"/>
    <cellStyle name="注释 2 3 3 3 2 2 2" xfId="42888" xr:uid="{00000000-0005-0000-0000-0000B8A70000}"/>
    <cellStyle name="注释 2 3 3 3 2 2 2 2" xfId="42889" xr:uid="{00000000-0005-0000-0000-0000B9A70000}"/>
    <cellStyle name="注释 2 3 3 3 2 2 2 3" xfId="42890" xr:uid="{00000000-0005-0000-0000-0000BAA70000}"/>
    <cellStyle name="注释 2 3 3 3 2 2 3" xfId="42891" xr:uid="{00000000-0005-0000-0000-0000BBA70000}"/>
    <cellStyle name="注释 2 3 3 3 2 2 3 2" xfId="42892" xr:uid="{00000000-0005-0000-0000-0000BCA70000}"/>
    <cellStyle name="注释 2 3 3 3 2 2 4" xfId="42893" xr:uid="{00000000-0005-0000-0000-0000BDA70000}"/>
    <cellStyle name="注释 2 3 3 3 2 3" xfId="42894" xr:uid="{00000000-0005-0000-0000-0000BEA70000}"/>
    <cellStyle name="注释 2 3 3 3 2 3 2" xfId="42895" xr:uid="{00000000-0005-0000-0000-0000BFA70000}"/>
    <cellStyle name="注释 2 3 3 3 2 3 2 2" xfId="42896" xr:uid="{00000000-0005-0000-0000-0000C0A70000}"/>
    <cellStyle name="注释 2 3 3 3 2 3 2 3" xfId="42897" xr:uid="{00000000-0005-0000-0000-0000C1A70000}"/>
    <cellStyle name="注释 2 3 3 3 2 3 3" xfId="42898" xr:uid="{00000000-0005-0000-0000-0000C2A70000}"/>
    <cellStyle name="注释 2 3 3 3 2 3 4" xfId="42899" xr:uid="{00000000-0005-0000-0000-0000C3A70000}"/>
    <cellStyle name="注释 2 3 3 3 2 4" xfId="42900" xr:uid="{00000000-0005-0000-0000-0000C4A70000}"/>
    <cellStyle name="注释 2 3 3 3 2 4 2" xfId="42901" xr:uid="{00000000-0005-0000-0000-0000C5A70000}"/>
    <cellStyle name="注释 2 3 3 3 2 4 2 2" xfId="42902" xr:uid="{00000000-0005-0000-0000-0000C6A70000}"/>
    <cellStyle name="注释 2 3 3 3 2 4 3" xfId="42903" xr:uid="{00000000-0005-0000-0000-0000C7A70000}"/>
    <cellStyle name="注释 2 3 3 3 2 5" xfId="42904" xr:uid="{00000000-0005-0000-0000-0000C8A70000}"/>
    <cellStyle name="注释 2 3 3 3 2 5 2" xfId="42905" xr:uid="{00000000-0005-0000-0000-0000C9A70000}"/>
    <cellStyle name="注释 2 3 3 3 2 6" xfId="42906" xr:uid="{00000000-0005-0000-0000-0000CAA70000}"/>
    <cellStyle name="注释 2 3 3 3 2 6 2" xfId="42907" xr:uid="{00000000-0005-0000-0000-0000CBA70000}"/>
    <cellStyle name="注释 2 3 3 3 2 7" xfId="42908" xr:uid="{00000000-0005-0000-0000-0000CCA70000}"/>
    <cellStyle name="注释 2 3 3 3 3" xfId="42909" xr:uid="{00000000-0005-0000-0000-0000CDA70000}"/>
    <cellStyle name="注释 2 3 3 3 3 2" xfId="42910" xr:uid="{00000000-0005-0000-0000-0000CEA70000}"/>
    <cellStyle name="注释 2 3 3 3 3 2 2" xfId="42911" xr:uid="{00000000-0005-0000-0000-0000CFA70000}"/>
    <cellStyle name="注释 2 3 3 3 3 2 2 2" xfId="42912" xr:uid="{00000000-0005-0000-0000-0000D0A70000}"/>
    <cellStyle name="注释 2 3 3 3 3 2 2 3" xfId="42913" xr:uid="{00000000-0005-0000-0000-0000D1A70000}"/>
    <cellStyle name="注释 2 3 3 3 3 2 3" xfId="42914" xr:uid="{00000000-0005-0000-0000-0000D2A70000}"/>
    <cellStyle name="注释 2 3 3 3 3 2 4" xfId="2687" xr:uid="{00000000-0005-0000-0000-0000AF0A0000}"/>
    <cellStyle name="注释 2 3 3 3 3 3" xfId="42915" xr:uid="{00000000-0005-0000-0000-0000D3A70000}"/>
    <cellStyle name="注释 2 3 3 3 3 3 2" xfId="42916" xr:uid="{00000000-0005-0000-0000-0000D4A70000}"/>
    <cellStyle name="注释 2 3 3 3 3 3 2 2" xfId="42917" xr:uid="{00000000-0005-0000-0000-0000D5A70000}"/>
    <cellStyle name="注释 2 3 3 3 3 3 2 3" xfId="42918" xr:uid="{00000000-0005-0000-0000-0000D6A70000}"/>
    <cellStyle name="注释 2 3 3 3 3 3 3" xfId="42919" xr:uid="{00000000-0005-0000-0000-0000D7A70000}"/>
    <cellStyle name="注释 2 3 3 3 3 3 4" xfId="2698" xr:uid="{00000000-0005-0000-0000-0000BA0A0000}"/>
    <cellStyle name="注释 2 3 3 3 3 4" xfId="42920" xr:uid="{00000000-0005-0000-0000-0000D8A70000}"/>
    <cellStyle name="注释 2 3 3 3 3 4 2" xfId="17853" xr:uid="{00000000-0005-0000-0000-0000ED450000}"/>
    <cellStyle name="注释 2 3 3 3 3 4 2 2" xfId="17855" xr:uid="{00000000-0005-0000-0000-0000EF450000}"/>
    <cellStyle name="注释 2 3 3 3 3 4 3" xfId="17857" xr:uid="{00000000-0005-0000-0000-0000F1450000}"/>
    <cellStyle name="注释 2 3 3 3 3 5" xfId="42921" xr:uid="{00000000-0005-0000-0000-0000D9A70000}"/>
    <cellStyle name="注释 2 3 3 3 3 5 2" xfId="42922" xr:uid="{00000000-0005-0000-0000-0000DAA70000}"/>
    <cellStyle name="注释 2 3 3 3 3 5 3" xfId="42923" xr:uid="{00000000-0005-0000-0000-0000DBA70000}"/>
    <cellStyle name="注释 2 3 3 3 3 6" xfId="42924" xr:uid="{00000000-0005-0000-0000-0000DCA70000}"/>
    <cellStyle name="注释 2 3 3 3 3 6 2" xfId="42925" xr:uid="{00000000-0005-0000-0000-0000DDA70000}"/>
    <cellStyle name="注释 2 3 3 3 3 7" xfId="42926" xr:uid="{00000000-0005-0000-0000-0000DEA70000}"/>
    <cellStyle name="注释 2 3 3 3 4" xfId="42927" xr:uid="{00000000-0005-0000-0000-0000DFA70000}"/>
    <cellStyle name="注释 2 3 3 3 5" xfId="42928" xr:uid="{00000000-0005-0000-0000-0000E0A70000}"/>
    <cellStyle name="注释 2 3 3 3 6" xfId="42929" xr:uid="{00000000-0005-0000-0000-0000E1A70000}"/>
    <cellStyle name="注释 2 3 3 4" xfId="42930" xr:uid="{00000000-0005-0000-0000-0000E2A70000}"/>
    <cellStyle name="注释 2 3 3 4 2" xfId="42931" xr:uid="{00000000-0005-0000-0000-0000E3A70000}"/>
    <cellStyle name="注释 2 3 3 4 2 2" xfId="42932" xr:uid="{00000000-0005-0000-0000-0000E4A70000}"/>
    <cellStyle name="注释 2 3 3 4 2 2 2" xfId="42933" xr:uid="{00000000-0005-0000-0000-0000E5A70000}"/>
    <cellStyle name="注释 2 3 3 4 2 3" xfId="42934" xr:uid="{00000000-0005-0000-0000-0000E6A70000}"/>
    <cellStyle name="注释 2 3 3 4 2 3 2" xfId="42935" xr:uid="{00000000-0005-0000-0000-0000E7A70000}"/>
    <cellStyle name="注释 2 3 3 4 2 4" xfId="42936" xr:uid="{00000000-0005-0000-0000-0000E8A70000}"/>
    <cellStyle name="注释 2 3 3 4 3" xfId="42937" xr:uid="{00000000-0005-0000-0000-0000E9A70000}"/>
    <cellStyle name="注释 2 3 3 4 3 2" xfId="42938" xr:uid="{00000000-0005-0000-0000-0000EAA70000}"/>
    <cellStyle name="注释 2 3 3 4 3 3" xfId="42939" xr:uid="{00000000-0005-0000-0000-0000EBA70000}"/>
    <cellStyle name="注释 2 3 3 4 4" xfId="42940" xr:uid="{00000000-0005-0000-0000-0000ECA70000}"/>
    <cellStyle name="注释 2 3 3 4 5" xfId="42941" xr:uid="{00000000-0005-0000-0000-0000EDA70000}"/>
    <cellStyle name="注释 2 3 3 4 6" xfId="42942" xr:uid="{00000000-0005-0000-0000-0000EEA70000}"/>
    <cellStyle name="注释 2 3 3 5" xfId="42943" xr:uid="{00000000-0005-0000-0000-0000EFA70000}"/>
    <cellStyle name="注释 2 3 3 5 2" xfId="42944" xr:uid="{00000000-0005-0000-0000-0000F0A70000}"/>
    <cellStyle name="注释 2 3 3 5 2 2" xfId="42945" xr:uid="{00000000-0005-0000-0000-0000F1A70000}"/>
    <cellStyle name="注释 2 3 3 5 2 2 2" xfId="42946" xr:uid="{00000000-0005-0000-0000-0000F2A70000}"/>
    <cellStyle name="注释 2 3 3 5 2 3" xfId="42947" xr:uid="{00000000-0005-0000-0000-0000F3A70000}"/>
    <cellStyle name="注释 2 3 3 5 2 4" xfId="1763" xr:uid="{00000000-0005-0000-0000-000013070000}"/>
    <cellStyle name="注释 2 3 3 5 3" xfId="42948" xr:uid="{00000000-0005-0000-0000-0000F4A70000}"/>
    <cellStyle name="注释 2 3 3 5 3 2" xfId="42949" xr:uid="{00000000-0005-0000-0000-0000F5A70000}"/>
    <cellStyle name="注释 2 3 3 5 3 2 2" xfId="3085" xr:uid="{00000000-0005-0000-0000-00003D0C0000}"/>
    <cellStyle name="注释 2 3 3 5 3 3" xfId="42950" xr:uid="{00000000-0005-0000-0000-0000F6A70000}"/>
    <cellStyle name="注释 2 3 3 5 3 4" xfId="1770" xr:uid="{00000000-0005-0000-0000-00001A070000}"/>
    <cellStyle name="注释 2 3 3 5 4" xfId="42951" xr:uid="{00000000-0005-0000-0000-0000F7A70000}"/>
    <cellStyle name="注释 2 3 3 5 4 2" xfId="42952" xr:uid="{00000000-0005-0000-0000-0000F8A70000}"/>
    <cellStyle name="注释 2 3 3 5 5" xfId="42953" xr:uid="{00000000-0005-0000-0000-0000F9A70000}"/>
    <cellStyle name="注释 2 3 3 5 6" xfId="42954" xr:uid="{00000000-0005-0000-0000-0000FAA70000}"/>
    <cellStyle name="注释 2 3 3 6" xfId="42955" xr:uid="{00000000-0005-0000-0000-0000FBA70000}"/>
    <cellStyle name="注释 2 3 3 6 2" xfId="16915" xr:uid="{00000000-0005-0000-0000-000043420000}"/>
    <cellStyle name="注释 2 3 3 6 2 2" xfId="30" xr:uid="{00000000-0005-0000-0000-000022000000}"/>
    <cellStyle name="注释 2 3 3 6 2 2 2" xfId="42956" xr:uid="{00000000-0005-0000-0000-0000FCA70000}"/>
    <cellStyle name="注释 2 3 3 6 2 3" xfId="16918" xr:uid="{00000000-0005-0000-0000-000046420000}"/>
    <cellStyle name="注释 2 3 3 6 2 4" xfId="1168" xr:uid="{00000000-0005-0000-0000-0000C0040000}"/>
    <cellStyle name="注释 2 3 3 6 3" xfId="16921" xr:uid="{00000000-0005-0000-0000-000049420000}"/>
    <cellStyle name="注释 2 3 3 6 3 2" xfId="16925" xr:uid="{00000000-0005-0000-0000-00004D420000}"/>
    <cellStyle name="注释 2 3 3 6 3 3" xfId="16930" xr:uid="{00000000-0005-0000-0000-000052420000}"/>
    <cellStyle name="注释 2 3 3 6 4" xfId="16933" xr:uid="{00000000-0005-0000-0000-000055420000}"/>
    <cellStyle name="注释 2 3 3 6 4 2" xfId="16936" xr:uid="{00000000-0005-0000-0000-000058420000}"/>
    <cellStyle name="注释 2 3 3 6 5" xfId="16939" xr:uid="{00000000-0005-0000-0000-00005B420000}"/>
    <cellStyle name="注释 2 3 3 6 6" xfId="16944" xr:uid="{00000000-0005-0000-0000-000060420000}"/>
    <cellStyle name="注释 2 3 3 7" xfId="42957" xr:uid="{00000000-0005-0000-0000-0000FDA70000}"/>
    <cellStyle name="注释 2 3 3 7 2" xfId="16954" xr:uid="{00000000-0005-0000-0000-00006A420000}"/>
    <cellStyle name="注释 2 3 3 7 2 2" xfId="16958" xr:uid="{00000000-0005-0000-0000-00006E420000}"/>
    <cellStyle name="注释 2 3 3 7 2 3" xfId="16965" xr:uid="{00000000-0005-0000-0000-000075420000}"/>
    <cellStyle name="注释 2 3 3 7 3" xfId="1221" xr:uid="{00000000-0005-0000-0000-0000F5040000}"/>
    <cellStyle name="注释 2 3 3 7 3 2" xfId="16974" xr:uid="{00000000-0005-0000-0000-00007E420000}"/>
    <cellStyle name="注释 2 3 3 7 4" xfId="16978" xr:uid="{00000000-0005-0000-0000-000082420000}"/>
    <cellStyle name="注释 2 3 3 7 5" xfId="16988" xr:uid="{00000000-0005-0000-0000-00008C420000}"/>
    <cellStyle name="注释 2 3 3 8" xfId="42958" xr:uid="{00000000-0005-0000-0000-0000FEA70000}"/>
    <cellStyle name="注释 2 3 3 8 2" xfId="16998" xr:uid="{00000000-0005-0000-0000-000096420000}"/>
    <cellStyle name="注释 2 3 3 8 2 2" xfId="17001" xr:uid="{00000000-0005-0000-0000-000099420000}"/>
    <cellStyle name="注释 2 3 3 8 2 3" xfId="17004" xr:uid="{00000000-0005-0000-0000-00009C420000}"/>
    <cellStyle name="注释 2 3 3 8 3" xfId="17008" xr:uid="{00000000-0005-0000-0000-0000A0420000}"/>
    <cellStyle name="注释 2 3 3 8 3 2" xfId="17012" xr:uid="{00000000-0005-0000-0000-0000A4420000}"/>
    <cellStyle name="注释 2 3 3 8 4" xfId="17016" xr:uid="{00000000-0005-0000-0000-0000A8420000}"/>
    <cellStyle name="注释 2 3 3 8 5" xfId="17020" xr:uid="{00000000-0005-0000-0000-0000AC420000}"/>
    <cellStyle name="注释 2 3 3 9" xfId="42959" xr:uid="{00000000-0005-0000-0000-0000FFA70000}"/>
    <cellStyle name="注释 2 3 3 9 2" xfId="17027" xr:uid="{00000000-0005-0000-0000-0000B3420000}"/>
    <cellStyle name="注释 2 3 3 9 3" xfId="17035" xr:uid="{00000000-0005-0000-0000-0000BB420000}"/>
    <cellStyle name="注释 2 3 4" xfId="42960" xr:uid="{00000000-0005-0000-0000-000000A80000}"/>
    <cellStyle name="注释 2 3 4 2" xfId="42961" xr:uid="{00000000-0005-0000-0000-000001A80000}"/>
    <cellStyle name="注释 2 3 4 2 2" xfId="42962" xr:uid="{00000000-0005-0000-0000-000002A80000}"/>
    <cellStyle name="注释 2 3 4 2 2 2" xfId="42963" xr:uid="{00000000-0005-0000-0000-000003A80000}"/>
    <cellStyle name="注释 2 3 4 2 2 2 2" xfId="42964" xr:uid="{00000000-0005-0000-0000-000004A80000}"/>
    <cellStyle name="注释 2 3 4 2 2 2 3" xfId="42965" xr:uid="{00000000-0005-0000-0000-000005A80000}"/>
    <cellStyle name="注释 2 3 4 2 2 3" xfId="42966" xr:uid="{00000000-0005-0000-0000-000006A80000}"/>
    <cellStyle name="注释 2 3 4 2 2 4" xfId="42967" xr:uid="{00000000-0005-0000-0000-000007A80000}"/>
    <cellStyle name="注释 2 3 4 2 2 5" xfId="42968" xr:uid="{00000000-0005-0000-0000-000008A80000}"/>
    <cellStyle name="注释 2 3 4 2 3" xfId="42969" xr:uid="{00000000-0005-0000-0000-000009A80000}"/>
    <cellStyle name="注释 2 3 4 2 3 2" xfId="42970" xr:uid="{00000000-0005-0000-0000-00000AA80000}"/>
    <cellStyle name="注释 2 3 4 2 3 2 2" xfId="42971" xr:uid="{00000000-0005-0000-0000-00000BA80000}"/>
    <cellStyle name="注释 2 3 4 2 3 3" xfId="32221" xr:uid="{00000000-0005-0000-0000-00000D7E0000}"/>
    <cellStyle name="注释 2 3 4 2 3 4" xfId="32223" xr:uid="{00000000-0005-0000-0000-00000F7E0000}"/>
    <cellStyle name="注释 2 3 4 2 4" xfId="42972" xr:uid="{00000000-0005-0000-0000-00000CA80000}"/>
    <cellStyle name="注释 2 3 4 2 4 2" xfId="42973" xr:uid="{00000000-0005-0000-0000-00000DA80000}"/>
    <cellStyle name="注释 2 3 4 2 5" xfId="21309" xr:uid="{00000000-0005-0000-0000-00006D530000}"/>
    <cellStyle name="注释 2 3 4 3" xfId="42974" xr:uid="{00000000-0005-0000-0000-00000EA80000}"/>
    <cellStyle name="注释 2 3 4 3 2" xfId="42975" xr:uid="{00000000-0005-0000-0000-00000FA80000}"/>
    <cellStyle name="注释 2 3 4 3 3" xfId="37617" xr:uid="{00000000-0005-0000-0000-000021930000}"/>
    <cellStyle name="注释 2 3 4 4" xfId="42976" xr:uid="{00000000-0005-0000-0000-000010A80000}"/>
    <cellStyle name="注释 2 3 4 4 2" xfId="42977" xr:uid="{00000000-0005-0000-0000-000011A80000}"/>
    <cellStyle name="注释 2 3 4 5" xfId="42978" xr:uid="{00000000-0005-0000-0000-000012A80000}"/>
    <cellStyle name="注释 2 3 4 5 2" xfId="42979" xr:uid="{00000000-0005-0000-0000-000013A80000}"/>
    <cellStyle name="注释 2 3 4 5 2 2" xfId="42980" xr:uid="{00000000-0005-0000-0000-000014A80000}"/>
    <cellStyle name="注释 2 3 4 5 3" xfId="37629" xr:uid="{00000000-0005-0000-0000-00002D930000}"/>
    <cellStyle name="注释 2 3 4 6" xfId="42981" xr:uid="{00000000-0005-0000-0000-000015A80000}"/>
    <cellStyle name="注释 2 3 4 6 2" xfId="7850" xr:uid="{00000000-0005-0000-0000-0000DA1E0000}"/>
    <cellStyle name="注释 2 3 5" xfId="42982" xr:uid="{00000000-0005-0000-0000-000016A80000}"/>
    <cellStyle name="注释 2 3 5 2" xfId="42983" xr:uid="{00000000-0005-0000-0000-000017A80000}"/>
    <cellStyle name="注释 2 3 5 2 2" xfId="42984" xr:uid="{00000000-0005-0000-0000-000018A80000}"/>
    <cellStyle name="注释 2 3 5 2 2 2" xfId="12672" xr:uid="{00000000-0005-0000-0000-0000B0310000}"/>
    <cellStyle name="注释 2 3 5 2 2 3" xfId="12675" xr:uid="{00000000-0005-0000-0000-0000B3310000}"/>
    <cellStyle name="注释 2 3 5 2 3" xfId="42985" xr:uid="{00000000-0005-0000-0000-000019A80000}"/>
    <cellStyle name="注释 2 3 5 2 3 2" xfId="42986" xr:uid="{00000000-0005-0000-0000-00001AA80000}"/>
    <cellStyle name="注释 2 3 5 2 3 2 2" xfId="42987" xr:uid="{00000000-0005-0000-0000-00001BA80000}"/>
    <cellStyle name="注释 2 3 5 2 3 3" xfId="32247" xr:uid="{00000000-0005-0000-0000-0000277E0000}"/>
    <cellStyle name="注释 2 3 5 2 3 4" xfId="32249" xr:uid="{00000000-0005-0000-0000-0000297E0000}"/>
    <cellStyle name="注释 2 3 5 2 4" xfId="42988" xr:uid="{00000000-0005-0000-0000-00001CA80000}"/>
    <cellStyle name="注释 2 3 5 3" xfId="42989" xr:uid="{00000000-0005-0000-0000-00001DA80000}"/>
    <cellStyle name="注释 2 3 5 3 2" xfId="42990" xr:uid="{00000000-0005-0000-0000-00001EA80000}"/>
    <cellStyle name="注释 2 3 5 4" xfId="42991" xr:uid="{00000000-0005-0000-0000-00001FA80000}"/>
    <cellStyle name="注释 2 3 5 4 2" xfId="42992" xr:uid="{00000000-0005-0000-0000-000020A80000}"/>
    <cellStyle name="注释 2 3 5 4 2 2" xfId="42993" xr:uid="{00000000-0005-0000-0000-000021A80000}"/>
    <cellStyle name="注释 2 3 5 4 3" xfId="37643" xr:uid="{00000000-0005-0000-0000-00003B930000}"/>
    <cellStyle name="注释 2 3 5 5" xfId="42994" xr:uid="{00000000-0005-0000-0000-000022A80000}"/>
    <cellStyle name="注释 2 3 5 6" xfId="42995" xr:uid="{00000000-0005-0000-0000-000023A80000}"/>
    <cellStyle name="注释 2 3 5 6 2" xfId="887" xr:uid="{00000000-0005-0000-0000-0000A7030000}"/>
    <cellStyle name="注释 2 3 6" xfId="42996" xr:uid="{00000000-0005-0000-0000-000024A80000}"/>
    <cellStyle name="注释 2 3 6 2" xfId="42997" xr:uid="{00000000-0005-0000-0000-000025A80000}"/>
    <cellStyle name="注释 2 3 6 2 2" xfId="42998" xr:uid="{00000000-0005-0000-0000-000026A80000}"/>
    <cellStyle name="注释 2 3 6 2 2 2" xfId="42999" xr:uid="{00000000-0005-0000-0000-000027A80000}"/>
    <cellStyle name="注释 2 3 6 2 2 2 2" xfId="43000" xr:uid="{00000000-0005-0000-0000-000028A80000}"/>
    <cellStyle name="注释 2 3 6 2 2 2 2 2" xfId="43001" xr:uid="{00000000-0005-0000-0000-000029A80000}"/>
    <cellStyle name="注释 2 3 6 2 2 2 2 3" xfId="43002" xr:uid="{00000000-0005-0000-0000-00002AA80000}"/>
    <cellStyle name="注释 2 3 6 2 2 2 3" xfId="43003" xr:uid="{00000000-0005-0000-0000-00002BA80000}"/>
    <cellStyle name="注释 2 3 6 2 2 2 4" xfId="43004" xr:uid="{00000000-0005-0000-0000-00002CA80000}"/>
    <cellStyle name="注释 2 3 6 2 2 3" xfId="43005" xr:uid="{00000000-0005-0000-0000-00002DA80000}"/>
    <cellStyle name="注释 2 3 6 2 2 3 2" xfId="2988" xr:uid="{00000000-0005-0000-0000-0000DC0B0000}"/>
    <cellStyle name="注释 2 3 6 2 2 3 2 2" xfId="43006" xr:uid="{00000000-0005-0000-0000-00002EA80000}"/>
    <cellStyle name="注释 2 3 6 2 2 3 2 3" xfId="43007" xr:uid="{00000000-0005-0000-0000-00002FA80000}"/>
    <cellStyle name="注释 2 3 6 2 2 3 3" xfId="7230" xr:uid="{00000000-0005-0000-0000-00006E1C0000}"/>
    <cellStyle name="注释 2 3 6 2 2 3 4" xfId="43008" xr:uid="{00000000-0005-0000-0000-000030A80000}"/>
    <cellStyle name="注释 2 3 6 2 2 4" xfId="43009" xr:uid="{00000000-0005-0000-0000-000031A80000}"/>
    <cellStyle name="注释 2 3 6 2 2 4 2" xfId="7590" xr:uid="{00000000-0005-0000-0000-0000D61D0000}"/>
    <cellStyle name="注释 2 3 6 2 2 4 2 2" xfId="43010" xr:uid="{00000000-0005-0000-0000-000032A80000}"/>
    <cellStyle name="注释 2 3 6 2 2 4 3" xfId="20364" xr:uid="{00000000-0005-0000-0000-0000BC4F0000}"/>
    <cellStyle name="注释 2 3 6 2 2 5" xfId="43011" xr:uid="{00000000-0005-0000-0000-000033A80000}"/>
    <cellStyle name="注释 2 3 6 2 2 5 2" xfId="43012" xr:uid="{00000000-0005-0000-0000-000034A80000}"/>
    <cellStyle name="注释 2 3 6 2 2 6" xfId="43013" xr:uid="{00000000-0005-0000-0000-000035A80000}"/>
    <cellStyle name="注释 2 3 6 2 2 7" xfId="23486" xr:uid="{00000000-0005-0000-0000-0000EE5B0000}"/>
    <cellStyle name="注释 2 3 6 2 3" xfId="43014" xr:uid="{00000000-0005-0000-0000-000036A80000}"/>
    <cellStyle name="注释 2 3 6 2 4" xfId="43015" xr:uid="{00000000-0005-0000-0000-000037A80000}"/>
    <cellStyle name="注释 2 3 6 3" xfId="43016" xr:uid="{00000000-0005-0000-0000-000038A80000}"/>
    <cellStyle name="注释 2 3 6 3 2" xfId="43017" xr:uid="{00000000-0005-0000-0000-000039A80000}"/>
    <cellStyle name="注释 2 3 6 3 2 2" xfId="43018" xr:uid="{00000000-0005-0000-0000-00003AA80000}"/>
    <cellStyle name="注释 2 3 6 3 2 2 2" xfId="43019" xr:uid="{00000000-0005-0000-0000-00003BA80000}"/>
    <cellStyle name="注释 2 3 6 3 2 2 3" xfId="43020" xr:uid="{00000000-0005-0000-0000-00003CA80000}"/>
    <cellStyle name="注释 2 3 6 3 2 3" xfId="43021" xr:uid="{00000000-0005-0000-0000-00003DA80000}"/>
    <cellStyle name="注释 2 3 6 3 2 4" xfId="43022" xr:uid="{00000000-0005-0000-0000-00003EA80000}"/>
    <cellStyle name="注释 2 3 6 3 3" xfId="43023" xr:uid="{00000000-0005-0000-0000-00003FA80000}"/>
    <cellStyle name="注释 2 3 6 3 3 2" xfId="43024" xr:uid="{00000000-0005-0000-0000-000040A80000}"/>
    <cellStyle name="注释 2 3 6 3 3 2 2" xfId="43025" xr:uid="{00000000-0005-0000-0000-000041A80000}"/>
    <cellStyle name="注释 2 3 6 3 3 2 3" xfId="43026" xr:uid="{00000000-0005-0000-0000-000042A80000}"/>
    <cellStyle name="注释 2 3 6 3 3 3" xfId="43027" xr:uid="{00000000-0005-0000-0000-000043A80000}"/>
    <cellStyle name="注释 2 3 6 3 3 4" xfId="43028" xr:uid="{00000000-0005-0000-0000-000044A80000}"/>
    <cellStyle name="注释 2 3 6 3 4" xfId="43029" xr:uid="{00000000-0005-0000-0000-000045A80000}"/>
    <cellStyle name="注释 2 3 6 3 4 2" xfId="43030" xr:uid="{00000000-0005-0000-0000-000046A80000}"/>
    <cellStyle name="注释 2 3 6 3 4 2 2" xfId="43031" xr:uid="{00000000-0005-0000-0000-000047A80000}"/>
    <cellStyle name="注释 2 3 6 3 4 3" xfId="43032" xr:uid="{00000000-0005-0000-0000-000048A80000}"/>
    <cellStyle name="注释 2 3 6 3 5" xfId="43033" xr:uid="{00000000-0005-0000-0000-000049A80000}"/>
    <cellStyle name="注释 2 3 6 3 6" xfId="43034" xr:uid="{00000000-0005-0000-0000-00004AA80000}"/>
    <cellStyle name="注释 2 3 6 4" xfId="43035" xr:uid="{00000000-0005-0000-0000-00004BA80000}"/>
    <cellStyle name="注释 2 3 6 4 2" xfId="43036" xr:uid="{00000000-0005-0000-0000-00004CA80000}"/>
    <cellStyle name="注释 2 3 6 4 2 2" xfId="43037" xr:uid="{00000000-0005-0000-0000-00004DA80000}"/>
    <cellStyle name="注释 2 3 6 4 3" xfId="43038" xr:uid="{00000000-0005-0000-0000-00004EA80000}"/>
    <cellStyle name="注释 2 3 6 5" xfId="42449" xr:uid="{00000000-0005-0000-0000-000001A60000}"/>
    <cellStyle name="注释 2 3 6 5 2" xfId="43039" xr:uid="{00000000-0005-0000-0000-00004FA80000}"/>
    <cellStyle name="注释 2 3 7" xfId="43040" xr:uid="{00000000-0005-0000-0000-000050A80000}"/>
    <cellStyle name="注释 2 3 7 2" xfId="43041" xr:uid="{00000000-0005-0000-0000-000051A80000}"/>
    <cellStyle name="注释 2 3 7 2 2" xfId="43042" xr:uid="{00000000-0005-0000-0000-000052A80000}"/>
    <cellStyle name="注释 2 3 7 2 2 2" xfId="43043" xr:uid="{00000000-0005-0000-0000-000053A80000}"/>
    <cellStyle name="注释 2 3 7 2 2 2 2" xfId="43044" xr:uid="{00000000-0005-0000-0000-000054A80000}"/>
    <cellStyle name="注释 2 3 7 2 2 2 3" xfId="43045" xr:uid="{00000000-0005-0000-0000-000055A80000}"/>
    <cellStyle name="注释 2 3 7 2 2 3" xfId="17488" xr:uid="{00000000-0005-0000-0000-000080440000}"/>
    <cellStyle name="注释 2 3 7 2 2 4" xfId="43046" xr:uid="{00000000-0005-0000-0000-000056A80000}"/>
    <cellStyle name="注释 2 3 7 2 3" xfId="43047" xr:uid="{00000000-0005-0000-0000-000057A80000}"/>
    <cellStyle name="注释 2 3 7 2 3 2" xfId="43048" xr:uid="{00000000-0005-0000-0000-000058A80000}"/>
    <cellStyle name="注释 2 3 7 2 3 2 2" xfId="43049" xr:uid="{00000000-0005-0000-0000-000059A80000}"/>
    <cellStyle name="注释 2 3 7 2 3 2 3" xfId="43050" xr:uid="{00000000-0005-0000-0000-00005AA80000}"/>
    <cellStyle name="注释 2 3 7 2 3 3" xfId="43051" xr:uid="{00000000-0005-0000-0000-00005BA80000}"/>
    <cellStyle name="注释 2 3 7 2 3 4" xfId="43052" xr:uid="{00000000-0005-0000-0000-00005CA80000}"/>
    <cellStyle name="注释 2 3 7 2 4" xfId="43053" xr:uid="{00000000-0005-0000-0000-00005DA80000}"/>
    <cellStyle name="注释 2 3 7 2 4 2" xfId="43054" xr:uid="{00000000-0005-0000-0000-00005EA80000}"/>
    <cellStyle name="注释 2 3 7 2 4 2 2" xfId="43055" xr:uid="{00000000-0005-0000-0000-00005FA80000}"/>
    <cellStyle name="注释 2 3 7 2 4 3" xfId="43056" xr:uid="{00000000-0005-0000-0000-000060A80000}"/>
    <cellStyle name="注释 2 3 7 2 5" xfId="43057" xr:uid="{00000000-0005-0000-0000-000061A80000}"/>
    <cellStyle name="注释 2 3 7 2 5 2" xfId="43058" xr:uid="{00000000-0005-0000-0000-000062A80000}"/>
    <cellStyle name="注释 2 3 7 2 6" xfId="43059" xr:uid="{00000000-0005-0000-0000-000063A80000}"/>
    <cellStyle name="注释 2 3 7 2 7" xfId="43060" xr:uid="{00000000-0005-0000-0000-000064A80000}"/>
    <cellStyle name="注释 2 3 7 3" xfId="43061" xr:uid="{00000000-0005-0000-0000-000065A80000}"/>
    <cellStyle name="注释 2 3 7 3 2" xfId="43062" xr:uid="{00000000-0005-0000-0000-000066A80000}"/>
    <cellStyle name="注释 2 3 7 3 2 2" xfId="43063" xr:uid="{00000000-0005-0000-0000-000067A80000}"/>
    <cellStyle name="注释 2 3 7 3 2 2 2" xfId="43064" xr:uid="{00000000-0005-0000-0000-000068A80000}"/>
    <cellStyle name="注释 2 3 7 3 2 2 3" xfId="43065" xr:uid="{00000000-0005-0000-0000-000069A80000}"/>
    <cellStyle name="注释 2 3 7 3 2 3" xfId="43066" xr:uid="{00000000-0005-0000-0000-00006AA80000}"/>
    <cellStyle name="注释 2 3 7 3 2 4" xfId="43067" xr:uid="{00000000-0005-0000-0000-00006BA80000}"/>
    <cellStyle name="注释 2 3 7 3 3" xfId="43068" xr:uid="{00000000-0005-0000-0000-00006CA80000}"/>
    <cellStyle name="注释 2 3 7 3 3 2" xfId="43069" xr:uid="{00000000-0005-0000-0000-00006DA80000}"/>
    <cellStyle name="注释 2 3 7 3 3 2 2" xfId="43070" xr:uid="{00000000-0005-0000-0000-00006EA80000}"/>
    <cellStyle name="注释 2 3 7 3 3 2 3" xfId="43071" xr:uid="{00000000-0005-0000-0000-00006FA80000}"/>
    <cellStyle name="注释 2 3 7 3 3 3" xfId="43072" xr:uid="{00000000-0005-0000-0000-000070A80000}"/>
    <cellStyle name="注释 2 3 7 3 3 4" xfId="43073" xr:uid="{00000000-0005-0000-0000-000071A80000}"/>
    <cellStyle name="注释 2 3 7 3 4" xfId="43074" xr:uid="{00000000-0005-0000-0000-000072A80000}"/>
    <cellStyle name="注释 2 3 7 3 4 2" xfId="43075" xr:uid="{00000000-0005-0000-0000-000073A80000}"/>
    <cellStyle name="注释 2 3 7 3 4 2 2" xfId="43076" xr:uid="{00000000-0005-0000-0000-000074A80000}"/>
    <cellStyle name="注释 2 3 7 3 4 3" xfId="43077" xr:uid="{00000000-0005-0000-0000-000075A80000}"/>
    <cellStyle name="注释 2 3 7 3 5" xfId="43078" xr:uid="{00000000-0005-0000-0000-000076A80000}"/>
    <cellStyle name="注释 2 3 7 3 5 2" xfId="26612" xr:uid="{00000000-0005-0000-0000-000024680000}"/>
    <cellStyle name="注释 2 3 7 3 6" xfId="43079" xr:uid="{00000000-0005-0000-0000-000077A80000}"/>
    <cellStyle name="注释 2 3 7 4" xfId="43080" xr:uid="{00000000-0005-0000-0000-000078A80000}"/>
    <cellStyle name="注释 2 3 7 5" xfId="42453" xr:uid="{00000000-0005-0000-0000-000005A60000}"/>
    <cellStyle name="注释 2 3 8" xfId="43081" xr:uid="{00000000-0005-0000-0000-000079A80000}"/>
    <cellStyle name="注释 2 3 8 2" xfId="43082" xr:uid="{00000000-0005-0000-0000-00007AA80000}"/>
    <cellStyle name="注释 2 3 9" xfId="43083" xr:uid="{00000000-0005-0000-0000-00007BA80000}"/>
    <cellStyle name="注释 2 3 9 2" xfId="43084" xr:uid="{00000000-0005-0000-0000-00007CA80000}"/>
    <cellStyle name="注释 2 3 9 2 2" xfId="43085" xr:uid="{00000000-0005-0000-0000-00007DA80000}"/>
    <cellStyle name="注释 2 3 9 2 2 2" xfId="43086" xr:uid="{00000000-0005-0000-0000-00007EA80000}"/>
    <cellStyle name="注释 2 3 9 2 2 2 2" xfId="43087" xr:uid="{00000000-0005-0000-0000-00007FA80000}"/>
    <cellStyle name="注释 2 3 9 2 2 3" xfId="43088" xr:uid="{00000000-0005-0000-0000-000080A80000}"/>
    <cellStyle name="注释 2 3 9 2 3" xfId="2179" xr:uid="{00000000-0005-0000-0000-0000B3080000}"/>
    <cellStyle name="注释 2 3 9 2 3 2" xfId="24775" xr:uid="{00000000-0005-0000-0000-0000F7600000}"/>
    <cellStyle name="注释 2 3 9 2 4" xfId="24785" xr:uid="{00000000-0005-0000-0000-000001610000}"/>
    <cellStyle name="注释 2 3 9 3" xfId="43089" xr:uid="{00000000-0005-0000-0000-000081A80000}"/>
    <cellStyle name="注释 2 3 9 3 2" xfId="43090" xr:uid="{00000000-0005-0000-0000-000082A80000}"/>
    <cellStyle name="注释 2 3 9 3 2 2" xfId="43091" xr:uid="{00000000-0005-0000-0000-000083A80000}"/>
    <cellStyle name="注释 2 3 9 3 2 3" xfId="43092" xr:uid="{00000000-0005-0000-0000-000084A80000}"/>
    <cellStyle name="注释 2 3 9 3 3" xfId="2211" xr:uid="{00000000-0005-0000-0000-0000D3080000}"/>
    <cellStyle name="注释 2 3 9 3 4" xfId="24814" xr:uid="{00000000-0005-0000-0000-00001E610000}"/>
    <cellStyle name="注释 2 3 9 4" xfId="43093" xr:uid="{00000000-0005-0000-0000-000085A80000}"/>
    <cellStyle name="注释 2 3 9 4 2" xfId="43094" xr:uid="{00000000-0005-0000-0000-000086A80000}"/>
    <cellStyle name="注释 2 3 9 4 2 2" xfId="43095" xr:uid="{00000000-0005-0000-0000-000087A80000}"/>
    <cellStyle name="注释 2 3 9 4 3" xfId="24828" xr:uid="{00000000-0005-0000-0000-00002C610000}"/>
    <cellStyle name="注释 2 3 9 5" xfId="43096" xr:uid="{00000000-0005-0000-0000-000088A80000}"/>
    <cellStyle name="注释 2 3 9 5 2" xfId="43097" xr:uid="{00000000-0005-0000-0000-000089A80000}"/>
    <cellStyle name="注释 2 3 9 6" xfId="43098" xr:uid="{00000000-0005-0000-0000-00008AA80000}"/>
    <cellStyle name="注释 2 4" xfId="43099" xr:uid="{00000000-0005-0000-0000-00008BA80000}"/>
    <cellStyle name="注释 2 4 2" xfId="43100" xr:uid="{00000000-0005-0000-0000-00008CA80000}"/>
    <cellStyle name="注释 2 4 2 10" xfId="23592" xr:uid="{00000000-0005-0000-0000-0000585C0000}"/>
    <cellStyle name="注释 2 4 2 10 2" xfId="29519" xr:uid="{00000000-0005-0000-0000-00007F730000}"/>
    <cellStyle name="注释 2 4 2 11" xfId="29522" xr:uid="{00000000-0005-0000-0000-000082730000}"/>
    <cellStyle name="注释 2 4 2 11 2" xfId="43101" xr:uid="{00000000-0005-0000-0000-00008DA80000}"/>
    <cellStyle name="注释 2 4 2 12" xfId="43102" xr:uid="{00000000-0005-0000-0000-00008EA80000}"/>
    <cellStyle name="注释 2 4 2 12 2" xfId="9228" xr:uid="{00000000-0005-0000-0000-00003C240000}"/>
    <cellStyle name="注释 2 4 2 13" xfId="43103" xr:uid="{00000000-0005-0000-0000-00008FA80000}"/>
    <cellStyle name="注释 2 4 2 13 2" xfId="43104" xr:uid="{00000000-0005-0000-0000-000090A80000}"/>
    <cellStyle name="注释 2 4 2 14" xfId="43105" xr:uid="{00000000-0005-0000-0000-000091A80000}"/>
    <cellStyle name="注释 2 4 2 15" xfId="43106" xr:uid="{00000000-0005-0000-0000-000092A80000}"/>
    <cellStyle name="注释 2 4 2 15 2" xfId="43107" xr:uid="{00000000-0005-0000-0000-000093A80000}"/>
    <cellStyle name="注释 2 4 2 16" xfId="43108" xr:uid="{00000000-0005-0000-0000-000094A80000}"/>
    <cellStyle name="注释 2 4 2 17" xfId="43109" xr:uid="{00000000-0005-0000-0000-000095A80000}"/>
    <cellStyle name="注释 2 4 2 2" xfId="43110" xr:uid="{00000000-0005-0000-0000-000096A80000}"/>
    <cellStyle name="注释 2 4 2 2 10" xfId="43111" xr:uid="{00000000-0005-0000-0000-000097A80000}"/>
    <cellStyle name="注释 2 4 2 2 10 2" xfId="19465" xr:uid="{00000000-0005-0000-0000-0000394C0000}"/>
    <cellStyle name="注释 2 4 2 2 11" xfId="43112" xr:uid="{00000000-0005-0000-0000-000098A80000}"/>
    <cellStyle name="注释 2 4 2 2 11 2" xfId="20842" xr:uid="{00000000-0005-0000-0000-00009A510000}"/>
    <cellStyle name="注释 2 4 2 2 12" xfId="43113" xr:uid="{00000000-0005-0000-0000-000099A80000}"/>
    <cellStyle name="注释 2 4 2 2 12 2" xfId="29483" xr:uid="{00000000-0005-0000-0000-00005B730000}"/>
    <cellStyle name="注释 2 4 2 2 13" xfId="31428" xr:uid="{00000000-0005-0000-0000-0000F47A0000}"/>
    <cellStyle name="注释 2 4 2 2 13 2" xfId="43114" xr:uid="{00000000-0005-0000-0000-00009AA80000}"/>
    <cellStyle name="注释 2 4 2 2 14" xfId="31430" xr:uid="{00000000-0005-0000-0000-0000F67A0000}"/>
    <cellStyle name="注释 2 4 2 2 15" xfId="43115" xr:uid="{00000000-0005-0000-0000-00009BA80000}"/>
    <cellStyle name="注释 2 4 2 2 16" xfId="43116" xr:uid="{00000000-0005-0000-0000-00009CA80000}"/>
    <cellStyle name="注释 2 4 2 2 2" xfId="43117" xr:uid="{00000000-0005-0000-0000-00009DA80000}"/>
    <cellStyle name="注释 2 4 2 2 2 2" xfId="43118" xr:uid="{00000000-0005-0000-0000-00009EA80000}"/>
    <cellStyle name="注释 2 4 2 2 2 2 2" xfId="43119" xr:uid="{00000000-0005-0000-0000-00009FA80000}"/>
    <cellStyle name="注释 2 4 2 2 2 2 2 2" xfId="43120" xr:uid="{00000000-0005-0000-0000-0000A0A80000}"/>
    <cellStyle name="注释 2 4 2 2 2 2 2 2 2" xfId="42338" xr:uid="{00000000-0005-0000-0000-000092A50000}"/>
    <cellStyle name="注释 2 4 2 2 2 2 2 2 3" xfId="43121" xr:uid="{00000000-0005-0000-0000-0000A1A80000}"/>
    <cellStyle name="注释 2 4 2 2 2 2 2 3" xfId="43122" xr:uid="{00000000-0005-0000-0000-0000A2A80000}"/>
    <cellStyle name="注释 2 4 2 2 2 2 2 4" xfId="43123" xr:uid="{00000000-0005-0000-0000-0000A3A80000}"/>
    <cellStyle name="注释 2 4 2 2 2 2 3" xfId="43124" xr:uid="{00000000-0005-0000-0000-0000A4A80000}"/>
    <cellStyle name="注释 2 4 2 2 2 2 3 2" xfId="43125" xr:uid="{00000000-0005-0000-0000-0000A5A80000}"/>
    <cellStyle name="注释 2 4 2 2 2 2 3 2 2" xfId="42345" xr:uid="{00000000-0005-0000-0000-000099A50000}"/>
    <cellStyle name="注释 2 4 2 2 2 2 3 2 3" xfId="43126" xr:uid="{00000000-0005-0000-0000-0000A6A80000}"/>
    <cellStyle name="注释 2 4 2 2 2 2 3 3" xfId="43127" xr:uid="{00000000-0005-0000-0000-0000A7A80000}"/>
    <cellStyle name="注释 2 4 2 2 2 2 3 4" xfId="43128" xr:uid="{00000000-0005-0000-0000-0000A8A80000}"/>
    <cellStyle name="注释 2 4 2 2 2 2 4" xfId="43129" xr:uid="{00000000-0005-0000-0000-0000A9A80000}"/>
    <cellStyle name="注释 2 4 2 2 2 2 4 2" xfId="43130" xr:uid="{00000000-0005-0000-0000-0000AAA80000}"/>
    <cellStyle name="注释 2 4 2 2 2 2 4 3" xfId="43131" xr:uid="{00000000-0005-0000-0000-0000ABA80000}"/>
    <cellStyle name="注释 2 4 2 2 2 2 5" xfId="43132" xr:uid="{00000000-0005-0000-0000-0000ACA80000}"/>
    <cellStyle name="注释 2 4 2 2 2 2 5 2" xfId="43133" xr:uid="{00000000-0005-0000-0000-0000ADA80000}"/>
    <cellStyle name="注释 2 4 2 2 2 2 6" xfId="43134" xr:uid="{00000000-0005-0000-0000-0000AEA80000}"/>
    <cellStyle name="注释 2 4 2 2 2 3" xfId="43135" xr:uid="{00000000-0005-0000-0000-0000AFA80000}"/>
    <cellStyle name="注释 2 4 2 2 2 3 2" xfId="43136" xr:uid="{00000000-0005-0000-0000-0000B0A80000}"/>
    <cellStyle name="注释 2 4 2 2 2 3 3" xfId="43137" xr:uid="{00000000-0005-0000-0000-0000B1A80000}"/>
    <cellStyle name="注释 2 4 2 2 2 4" xfId="43138" xr:uid="{00000000-0005-0000-0000-0000B2A80000}"/>
    <cellStyle name="注释 2 4 2 2 2 4 2" xfId="43139" xr:uid="{00000000-0005-0000-0000-0000B3A80000}"/>
    <cellStyle name="注释 2 4 2 2 2 4 3" xfId="43140" xr:uid="{00000000-0005-0000-0000-0000B4A80000}"/>
    <cellStyle name="注释 2 4 2 2 2 5" xfId="43141" xr:uid="{00000000-0005-0000-0000-0000B5A80000}"/>
    <cellStyle name="注释 2 4 2 2 2 5 2" xfId="43142" xr:uid="{00000000-0005-0000-0000-0000B6A80000}"/>
    <cellStyle name="注释 2 4 2 2 2 6" xfId="43143" xr:uid="{00000000-0005-0000-0000-0000B7A80000}"/>
    <cellStyle name="注释 2 4 2 2 2 7" xfId="32592" xr:uid="{00000000-0005-0000-0000-0000807F0000}"/>
    <cellStyle name="注释 2 4 2 2 3" xfId="39897" xr:uid="{00000000-0005-0000-0000-0000099C0000}"/>
    <cellStyle name="注释 2 4 2 2 3 2" xfId="43144" xr:uid="{00000000-0005-0000-0000-0000B8A80000}"/>
    <cellStyle name="注释 2 4 2 2 3 2 2" xfId="43145" xr:uid="{00000000-0005-0000-0000-0000B9A80000}"/>
    <cellStyle name="注释 2 4 2 2 3 2 2 2" xfId="43146" xr:uid="{00000000-0005-0000-0000-0000BAA80000}"/>
    <cellStyle name="注释 2 4 2 2 3 2 2 3" xfId="43147" xr:uid="{00000000-0005-0000-0000-0000BBA80000}"/>
    <cellStyle name="注释 2 4 2 2 3 2 3" xfId="43148" xr:uid="{00000000-0005-0000-0000-0000BCA80000}"/>
    <cellStyle name="注释 2 4 2 2 3 2 3 2" xfId="43149" xr:uid="{00000000-0005-0000-0000-0000BDA80000}"/>
    <cellStyle name="注释 2 4 2 2 3 2 4" xfId="43150" xr:uid="{00000000-0005-0000-0000-0000BEA80000}"/>
    <cellStyle name="注释 2 4 2 2 3 3" xfId="43151" xr:uid="{00000000-0005-0000-0000-0000BFA80000}"/>
    <cellStyle name="注释 2 4 2 2 3 3 2" xfId="43152" xr:uid="{00000000-0005-0000-0000-0000C0A80000}"/>
    <cellStyle name="注释 2 4 2 2 3 3 2 2" xfId="43153" xr:uid="{00000000-0005-0000-0000-0000C1A80000}"/>
    <cellStyle name="注释 2 4 2 2 3 3 2 3" xfId="43154" xr:uid="{00000000-0005-0000-0000-0000C2A80000}"/>
    <cellStyle name="注释 2 4 2 2 3 3 3" xfId="43155" xr:uid="{00000000-0005-0000-0000-0000C3A80000}"/>
    <cellStyle name="注释 2 4 2 2 3 3 3 2" xfId="43156" xr:uid="{00000000-0005-0000-0000-0000C4A80000}"/>
    <cellStyle name="注释 2 4 2 2 3 3 4" xfId="13829" xr:uid="{00000000-0005-0000-0000-000035360000}"/>
    <cellStyle name="注释 2 4 2 2 3 4" xfId="43157" xr:uid="{00000000-0005-0000-0000-0000C5A80000}"/>
    <cellStyle name="注释 2 4 2 2 3 4 2" xfId="43158" xr:uid="{00000000-0005-0000-0000-0000C6A80000}"/>
    <cellStyle name="注释 2 4 2 2 3 4 3" xfId="43159" xr:uid="{00000000-0005-0000-0000-0000C7A80000}"/>
    <cellStyle name="注释 2 4 2 2 3 5" xfId="43160" xr:uid="{00000000-0005-0000-0000-0000C8A80000}"/>
    <cellStyle name="注释 2 4 2 2 3 5 2" xfId="43161" xr:uid="{00000000-0005-0000-0000-0000C9A80000}"/>
    <cellStyle name="注释 2 4 2 2 3 5 3" xfId="43162" xr:uid="{00000000-0005-0000-0000-0000CAA80000}"/>
    <cellStyle name="注释 2 4 2 2 3 6" xfId="43163" xr:uid="{00000000-0005-0000-0000-0000CBA80000}"/>
    <cellStyle name="注释 2 4 2 2 3 7" xfId="23370" xr:uid="{00000000-0005-0000-0000-00007A5B0000}"/>
    <cellStyle name="注释 2 4 2 2 4" xfId="43164" xr:uid="{00000000-0005-0000-0000-0000CCA80000}"/>
    <cellStyle name="注释 2 4 2 2 4 2" xfId="43165" xr:uid="{00000000-0005-0000-0000-0000CDA80000}"/>
    <cellStyle name="注释 2 4 2 2 4 2 2" xfId="43166" xr:uid="{00000000-0005-0000-0000-0000CEA80000}"/>
    <cellStyle name="注释 2 4 2 2 4 2 3" xfId="43167" xr:uid="{00000000-0005-0000-0000-0000CFA80000}"/>
    <cellStyle name="注释 2 4 2 2 4 3" xfId="43168" xr:uid="{00000000-0005-0000-0000-0000D0A80000}"/>
    <cellStyle name="注释 2 4 2 2 4 3 2" xfId="43169" xr:uid="{00000000-0005-0000-0000-0000D1A80000}"/>
    <cellStyle name="注释 2 4 2 2 4 3 3" xfId="43170" xr:uid="{00000000-0005-0000-0000-0000D2A80000}"/>
    <cellStyle name="注释 2 4 2 2 4 4" xfId="43171" xr:uid="{00000000-0005-0000-0000-0000D3A80000}"/>
    <cellStyle name="注释 2 4 2 2 4 4 2" xfId="43172" xr:uid="{00000000-0005-0000-0000-0000D4A80000}"/>
    <cellStyle name="注释 2 4 2 2 4 5" xfId="43173" xr:uid="{00000000-0005-0000-0000-0000D5A80000}"/>
    <cellStyle name="注释 2 4 2 2 4 6" xfId="43174" xr:uid="{00000000-0005-0000-0000-0000D6A80000}"/>
    <cellStyle name="注释 2 4 2 2 5" xfId="43175" xr:uid="{00000000-0005-0000-0000-0000D7A80000}"/>
    <cellStyle name="注释 2 4 2 2 5 2" xfId="43176" xr:uid="{00000000-0005-0000-0000-0000D8A80000}"/>
    <cellStyle name="注释 2 4 2 2 5 2 2" xfId="43177" xr:uid="{00000000-0005-0000-0000-0000D9A80000}"/>
    <cellStyle name="注释 2 4 2 2 5 2 3" xfId="43178" xr:uid="{00000000-0005-0000-0000-0000DAA80000}"/>
    <cellStyle name="注释 2 4 2 2 5 3" xfId="43179" xr:uid="{00000000-0005-0000-0000-0000DBA80000}"/>
    <cellStyle name="注释 2 4 2 2 5 3 2" xfId="43180" xr:uid="{00000000-0005-0000-0000-0000DCA80000}"/>
    <cellStyle name="注释 2 4 2 2 5 3 3" xfId="43181" xr:uid="{00000000-0005-0000-0000-0000DDA80000}"/>
    <cellStyle name="注释 2 4 2 2 5 4" xfId="43182" xr:uid="{00000000-0005-0000-0000-0000DEA80000}"/>
    <cellStyle name="注释 2 4 2 2 5 4 2" xfId="43183" xr:uid="{00000000-0005-0000-0000-0000DFA80000}"/>
    <cellStyle name="注释 2 4 2 2 5 5" xfId="43184" xr:uid="{00000000-0005-0000-0000-0000E0A80000}"/>
    <cellStyle name="注释 2 4 2 2 5 6" xfId="43185" xr:uid="{00000000-0005-0000-0000-0000E1A80000}"/>
    <cellStyle name="注释 2 4 2 2 6" xfId="43186" xr:uid="{00000000-0005-0000-0000-0000E2A80000}"/>
    <cellStyle name="注释 2 4 2 2 6 2" xfId="43187" xr:uid="{00000000-0005-0000-0000-0000E3A80000}"/>
    <cellStyle name="注释 2 4 2 2 6 2 2" xfId="43188" xr:uid="{00000000-0005-0000-0000-0000E4A80000}"/>
    <cellStyle name="注释 2 4 2 2 6 2 3" xfId="43189" xr:uid="{00000000-0005-0000-0000-0000E5A80000}"/>
    <cellStyle name="注释 2 4 2 2 6 3" xfId="43190" xr:uid="{00000000-0005-0000-0000-0000E6A80000}"/>
    <cellStyle name="注释 2 4 2 2 6 3 2" xfId="43191" xr:uid="{00000000-0005-0000-0000-0000E7A80000}"/>
    <cellStyle name="注释 2 4 2 2 6 4" xfId="43192" xr:uid="{00000000-0005-0000-0000-0000E8A80000}"/>
    <cellStyle name="注释 2 4 2 2 6 5" xfId="43193" xr:uid="{00000000-0005-0000-0000-0000E9A80000}"/>
    <cellStyle name="注释 2 4 2 2 7" xfId="43194" xr:uid="{00000000-0005-0000-0000-0000EAA80000}"/>
    <cellStyle name="注释 2 4 2 2 7 2" xfId="43195" xr:uid="{00000000-0005-0000-0000-0000EBA80000}"/>
    <cellStyle name="注释 2 4 2 2 7 2 2" xfId="43196" xr:uid="{00000000-0005-0000-0000-0000ECA80000}"/>
    <cellStyle name="注释 2 4 2 2 7 3" xfId="43197" xr:uid="{00000000-0005-0000-0000-0000EDA80000}"/>
    <cellStyle name="注释 2 4 2 2 7 4" xfId="43198" xr:uid="{00000000-0005-0000-0000-0000EEA80000}"/>
    <cellStyle name="注释 2 4 2 2 8" xfId="43199" xr:uid="{00000000-0005-0000-0000-0000EFA80000}"/>
    <cellStyle name="注释 2 4 2 2 8 2" xfId="43200" xr:uid="{00000000-0005-0000-0000-0000F0A80000}"/>
    <cellStyle name="注释 2 4 2 2 8 3" xfId="43201" xr:uid="{00000000-0005-0000-0000-0000F1A80000}"/>
    <cellStyle name="注释 2 4 2 2 9" xfId="1642" xr:uid="{00000000-0005-0000-0000-00009A060000}"/>
    <cellStyle name="注释 2 4 2 2 9 2" xfId="1736" xr:uid="{00000000-0005-0000-0000-0000F8060000}"/>
    <cellStyle name="注释 2 4 2 2 9 3" xfId="1470" xr:uid="{00000000-0005-0000-0000-0000EE050000}"/>
    <cellStyle name="注释 2 4 2 3" xfId="43202" xr:uid="{00000000-0005-0000-0000-0000F2A80000}"/>
    <cellStyle name="注释 2 4 2 3 2" xfId="43203" xr:uid="{00000000-0005-0000-0000-0000F3A80000}"/>
    <cellStyle name="注释 2 4 2 3 2 2" xfId="43204" xr:uid="{00000000-0005-0000-0000-0000F4A80000}"/>
    <cellStyle name="注释 2 4 2 3 2 2 2" xfId="43205" xr:uid="{00000000-0005-0000-0000-0000F5A80000}"/>
    <cellStyle name="注释 2 4 2 3 2 2 2 2" xfId="43206" xr:uid="{00000000-0005-0000-0000-0000F6A80000}"/>
    <cellStyle name="注释 2 4 2 3 2 2 2 3" xfId="43207" xr:uid="{00000000-0005-0000-0000-0000F7A80000}"/>
    <cellStyle name="注释 2 4 2 3 2 2 3" xfId="43208" xr:uid="{00000000-0005-0000-0000-0000F8A80000}"/>
    <cellStyle name="注释 2 4 2 3 2 2 3 2" xfId="43209" xr:uid="{00000000-0005-0000-0000-0000F9A80000}"/>
    <cellStyle name="注释 2 4 2 3 2 2 4" xfId="43210" xr:uid="{00000000-0005-0000-0000-0000FAA80000}"/>
    <cellStyle name="注释 2 4 2 3 2 3" xfId="43211" xr:uid="{00000000-0005-0000-0000-0000FBA80000}"/>
    <cellStyle name="注释 2 4 2 3 2 3 2" xfId="43212" xr:uid="{00000000-0005-0000-0000-0000FCA80000}"/>
    <cellStyle name="注释 2 4 2 3 2 3 2 2" xfId="43213" xr:uid="{00000000-0005-0000-0000-0000FDA80000}"/>
    <cellStyle name="注释 2 4 2 3 2 3 2 3" xfId="43214" xr:uid="{00000000-0005-0000-0000-0000FEA80000}"/>
    <cellStyle name="注释 2 4 2 3 2 3 3" xfId="43215" xr:uid="{00000000-0005-0000-0000-0000FFA80000}"/>
    <cellStyle name="注释 2 4 2 3 2 3 4" xfId="43216" xr:uid="{00000000-0005-0000-0000-000000A90000}"/>
    <cellStyle name="注释 2 4 2 3 2 4" xfId="43217" xr:uid="{00000000-0005-0000-0000-000001A90000}"/>
    <cellStyle name="注释 2 4 2 3 2 4 2" xfId="43218" xr:uid="{00000000-0005-0000-0000-000002A90000}"/>
    <cellStyle name="注释 2 4 2 3 2 4 2 2" xfId="9130" xr:uid="{00000000-0005-0000-0000-0000DA230000}"/>
    <cellStyle name="注释 2 4 2 3 2 4 3" xfId="43219" xr:uid="{00000000-0005-0000-0000-000003A90000}"/>
    <cellStyle name="注释 2 4 2 3 2 5" xfId="43220" xr:uid="{00000000-0005-0000-0000-000004A90000}"/>
    <cellStyle name="注释 2 4 2 3 2 5 2" xfId="43221" xr:uid="{00000000-0005-0000-0000-000005A90000}"/>
    <cellStyle name="注释 2 4 2 3 2 6" xfId="43222" xr:uid="{00000000-0005-0000-0000-000006A90000}"/>
    <cellStyle name="注释 2 4 2 3 2 6 2" xfId="43223" xr:uid="{00000000-0005-0000-0000-000007A90000}"/>
    <cellStyle name="注释 2 4 2 3 2 7" xfId="43224" xr:uid="{00000000-0005-0000-0000-000008A90000}"/>
    <cellStyle name="注释 2 4 2 3 3" xfId="43225" xr:uid="{00000000-0005-0000-0000-000009A90000}"/>
    <cellStyle name="注释 2 4 2 3 3 2" xfId="43226" xr:uid="{00000000-0005-0000-0000-00000AA90000}"/>
    <cellStyle name="注释 2 4 2 3 3 2 2" xfId="43227" xr:uid="{00000000-0005-0000-0000-00000BA90000}"/>
    <cellStyle name="注释 2 4 2 3 3 2 2 2" xfId="43228" xr:uid="{00000000-0005-0000-0000-00000CA90000}"/>
    <cellStyle name="注释 2 4 2 3 3 2 2 3" xfId="43229" xr:uid="{00000000-0005-0000-0000-00000DA90000}"/>
    <cellStyle name="注释 2 4 2 3 3 2 3" xfId="43230" xr:uid="{00000000-0005-0000-0000-00000EA90000}"/>
    <cellStyle name="注释 2 4 2 3 3 2 4" xfId="43231" xr:uid="{00000000-0005-0000-0000-00000FA90000}"/>
    <cellStyle name="注释 2 4 2 3 3 3" xfId="43232" xr:uid="{00000000-0005-0000-0000-000010A90000}"/>
    <cellStyle name="注释 2 4 2 3 3 3 2" xfId="43233" xr:uid="{00000000-0005-0000-0000-000011A90000}"/>
    <cellStyle name="注释 2 4 2 3 3 3 2 2" xfId="43234" xr:uid="{00000000-0005-0000-0000-000012A90000}"/>
    <cellStyle name="注释 2 4 2 3 3 3 2 3" xfId="43235" xr:uid="{00000000-0005-0000-0000-000013A90000}"/>
    <cellStyle name="注释 2 4 2 3 3 3 3" xfId="43236" xr:uid="{00000000-0005-0000-0000-000014A90000}"/>
    <cellStyle name="注释 2 4 2 3 3 3 4" xfId="43237" xr:uid="{00000000-0005-0000-0000-000015A90000}"/>
    <cellStyle name="注释 2 4 2 3 3 4" xfId="43238" xr:uid="{00000000-0005-0000-0000-000016A90000}"/>
    <cellStyle name="注释 2 4 2 3 3 4 2" xfId="43239" xr:uid="{00000000-0005-0000-0000-000017A90000}"/>
    <cellStyle name="注释 2 4 2 3 3 4 2 2" xfId="43240" xr:uid="{00000000-0005-0000-0000-000018A90000}"/>
    <cellStyle name="注释 2 4 2 3 3 4 3" xfId="43241" xr:uid="{00000000-0005-0000-0000-000019A90000}"/>
    <cellStyle name="注释 2 4 2 3 3 5" xfId="43242" xr:uid="{00000000-0005-0000-0000-00001AA90000}"/>
    <cellStyle name="注释 2 4 2 3 3 5 2" xfId="43243" xr:uid="{00000000-0005-0000-0000-00001BA90000}"/>
    <cellStyle name="注释 2 4 2 3 3 5 3" xfId="43244" xr:uid="{00000000-0005-0000-0000-00001CA90000}"/>
    <cellStyle name="注释 2 4 2 3 3 6" xfId="43245" xr:uid="{00000000-0005-0000-0000-00001DA90000}"/>
    <cellStyle name="注释 2 4 2 3 3 6 2" xfId="43246" xr:uid="{00000000-0005-0000-0000-00001EA90000}"/>
    <cellStyle name="注释 2 4 2 3 3 7" xfId="43247" xr:uid="{00000000-0005-0000-0000-00001FA90000}"/>
    <cellStyle name="注释 2 4 2 3 4" xfId="43248" xr:uid="{00000000-0005-0000-0000-000020A90000}"/>
    <cellStyle name="注释 2 4 2 3 5" xfId="43249" xr:uid="{00000000-0005-0000-0000-000021A90000}"/>
    <cellStyle name="注释 2 4 2 3 6" xfId="43250" xr:uid="{00000000-0005-0000-0000-000022A90000}"/>
    <cellStyle name="注释 2 4 2 4" xfId="43251" xr:uid="{00000000-0005-0000-0000-000023A90000}"/>
    <cellStyle name="注释 2 4 2 4 2" xfId="43252" xr:uid="{00000000-0005-0000-0000-000024A90000}"/>
    <cellStyle name="注释 2 4 2 4 2 2" xfId="43253" xr:uid="{00000000-0005-0000-0000-000025A90000}"/>
    <cellStyle name="注释 2 4 2 4 2 2 2" xfId="43254" xr:uid="{00000000-0005-0000-0000-000026A90000}"/>
    <cellStyle name="注释 2 4 2 4 2 3" xfId="43255" xr:uid="{00000000-0005-0000-0000-000027A90000}"/>
    <cellStyle name="注释 2 4 2 4 2 3 2" xfId="43256" xr:uid="{00000000-0005-0000-0000-000028A90000}"/>
    <cellStyle name="注释 2 4 2 4 2 4" xfId="43257" xr:uid="{00000000-0005-0000-0000-000029A90000}"/>
    <cellStyle name="注释 2 4 2 4 3" xfId="43258" xr:uid="{00000000-0005-0000-0000-00002AA90000}"/>
    <cellStyle name="注释 2 4 2 4 3 2" xfId="43259" xr:uid="{00000000-0005-0000-0000-00002BA90000}"/>
    <cellStyle name="注释 2 4 2 4 3 3" xfId="43260" xr:uid="{00000000-0005-0000-0000-00002CA90000}"/>
    <cellStyle name="注释 2 4 2 4 4" xfId="43261" xr:uid="{00000000-0005-0000-0000-00002DA90000}"/>
    <cellStyle name="注释 2 4 2 4 5" xfId="43262" xr:uid="{00000000-0005-0000-0000-00002EA90000}"/>
    <cellStyle name="注释 2 4 2 4 6" xfId="43263" xr:uid="{00000000-0005-0000-0000-00002FA90000}"/>
    <cellStyle name="注释 2 4 2 5" xfId="43264" xr:uid="{00000000-0005-0000-0000-000030A90000}"/>
    <cellStyle name="注释 2 4 2 5 2" xfId="43265" xr:uid="{00000000-0005-0000-0000-000031A90000}"/>
    <cellStyle name="注释 2 4 2 5 2 2" xfId="43266" xr:uid="{00000000-0005-0000-0000-000032A90000}"/>
    <cellStyle name="注释 2 4 2 5 2 2 2" xfId="43267" xr:uid="{00000000-0005-0000-0000-000033A90000}"/>
    <cellStyle name="注释 2 4 2 5 2 3" xfId="43268" xr:uid="{00000000-0005-0000-0000-000034A90000}"/>
    <cellStyle name="注释 2 4 2 5 2 4" xfId="1939" xr:uid="{00000000-0005-0000-0000-0000C3070000}"/>
    <cellStyle name="注释 2 4 2 5 3" xfId="43269" xr:uid="{00000000-0005-0000-0000-000035A90000}"/>
    <cellStyle name="注释 2 4 2 5 3 2" xfId="43270" xr:uid="{00000000-0005-0000-0000-000036A90000}"/>
    <cellStyle name="注释 2 4 2 5 3 2 2" xfId="43271" xr:uid="{00000000-0005-0000-0000-000037A90000}"/>
    <cellStyle name="注释 2 4 2 5 3 3" xfId="43272" xr:uid="{00000000-0005-0000-0000-000038A90000}"/>
    <cellStyle name="注释 2 4 2 5 3 4" xfId="694" xr:uid="{00000000-0005-0000-0000-0000E6020000}"/>
    <cellStyle name="注释 2 4 2 5 4" xfId="43273" xr:uid="{00000000-0005-0000-0000-000039A90000}"/>
    <cellStyle name="注释 2 4 2 5 4 2" xfId="43274" xr:uid="{00000000-0005-0000-0000-00003AA90000}"/>
    <cellStyle name="注释 2 4 2 5 5" xfId="43275" xr:uid="{00000000-0005-0000-0000-00003BA90000}"/>
    <cellStyle name="注释 2 4 2 5 6" xfId="43276" xr:uid="{00000000-0005-0000-0000-00003CA90000}"/>
    <cellStyle name="注释 2 4 2 6" xfId="43277" xr:uid="{00000000-0005-0000-0000-00003DA90000}"/>
    <cellStyle name="注释 2 4 2 6 2" xfId="43278" xr:uid="{00000000-0005-0000-0000-00003EA90000}"/>
    <cellStyle name="注释 2 4 2 6 2 2" xfId="43279" xr:uid="{00000000-0005-0000-0000-00003FA90000}"/>
    <cellStyle name="注释 2 4 2 6 2 2 2" xfId="43280" xr:uid="{00000000-0005-0000-0000-000040A90000}"/>
    <cellStyle name="注释 2 4 2 6 2 3" xfId="43281" xr:uid="{00000000-0005-0000-0000-000041A90000}"/>
    <cellStyle name="注释 2 4 2 6 2 4" xfId="1241" xr:uid="{00000000-0005-0000-0000-000009050000}"/>
    <cellStyle name="注释 2 4 2 6 3" xfId="43282" xr:uid="{00000000-0005-0000-0000-000042A90000}"/>
    <cellStyle name="注释 2 4 2 6 3 2" xfId="43283" xr:uid="{00000000-0005-0000-0000-000043A90000}"/>
    <cellStyle name="注释 2 4 2 6 3 3" xfId="43284" xr:uid="{00000000-0005-0000-0000-000044A90000}"/>
    <cellStyle name="注释 2 4 2 6 4" xfId="43285" xr:uid="{00000000-0005-0000-0000-000045A90000}"/>
    <cellStyle name="注释 2 4 2 6 4 2" xfId="43286" xr:uid="{00000000-0005-0000-0000-000046A90000}"/>
    <cellStyle name="注释 2 4 2 6 5" xfId="43287" xr:uid="{00000000-0005-0000-0000-000047A90000}"/>
    <cellStyle name="注释 2 4 2 6 6" xfId="43288" xr:uid="{00000000-0005-0000-0000-000048A90000}"/>
    <cellStyle name="注释 2 4 2 7" xfId="43289" xr:uid="{00000000-0005-0000-0000-000049A90000}"/>
    <cellStyle name="注释 2 4 2 7 2" xfId="43290" xr:uid="{00000000-0005-0000-0000-00004AA90000}"/>
    <cellStyle name="注释 2 4 2 7 2 2" xfId="43291" xr:uid="{00000000-0005-0000-0000-00004BA90000}"/>
    <cellStyle name="注释 2 4 2 7 2 3" xfId="43292" xr:uid="{00000000-0005-0000-0000-00004CA90000}"/>
    <cellStyle name="注释 2 4 2 7 3" xfId="43293" xr:uid="{00000000-0005-0000-0000-00004DA90000}"/>
    <cellStyle name="注释 2 4 2 7 3 2" xfId="17841" xr:uid="{00000000-0005-0000-0000-0000E1450000}"/>
    <cellStyle name="注释 2 4 2 7 4" xfId="43294" xr:uid="{00000000-0005-0000-0000-00004EA90000}"/>
    <cellStyle name="注释 2 4 2 7 5" xfId="43295" xr:uid="{00000000-0005-0000-0000-00004FA90000}"/>
    <cellStyle name="注释 2 4 2 8" xfId="43296" xr:uid="{00000000-0005-0000-0000-000050A90000}"/>
    <cellStyle name="注释 2 4 2 8 2" xfId="43297" xr:uid="{00000000-0005-0000-0000-000051A90000}"/>
    <cellStyle name="注释 2 4 2 8 2 2" xfId="43298" xr:uid="{00000000-0005-0000-0000-000052A90000}"/>
    <cellStyle name="注释 2 4 2 8 2 3" xfId="43299" xr:uid="{00000000-0005-0000-0000-000053A90000}"/>
    <cellStyle name="注释 2 4 2 8 3" xfId="43300" xr:uid="{00000000-0005-0000-0000-000054A90000}"/>
    <cellStyle name="注释 2 4 2 8 3 2" xfId="43301" xr:uid="{00000000-0005-0000-0000-000055A90000}"/>
    <cellStyle name="注释 2 4 2 8 4" xfId="43302" xr:uid="{00000000-0005-0000-0000-000056A90000}"/>
    <cellStyle name="注释 2 4 2 8 5" xfId="43303" xr:uid="{00000000-0005-0000-0000-000057A90000}"/>
    <cellStyle name="注释 2 4 2 9" xfId="43304" xr:uid="{00000000-0005-0000-0000-000058A90000}"/>
    <cellStyle name="注释 2 4 2 9 2" xfId="43305" xr:uid="{00000000-0005-0000-0000-000059A90000}"/>
    <cellStyle name="注释 2 4 2 9 3" xfId="43306" xr:uid="{00000000-0005-0000-0000-00005AA90000}"/>
    <cellStyle name="注释 2 4 3" xfId="43307" xr:uid="{00000000-0005-0000-0000-00005BA90000}"/>
    <cellStyle name="注释 2 4 3 2" xfId="43308" xr:uid="{00000000-0005-0000-0000-00005CA90000}"/>
    <cellStyle name="注释 2 4 3 2 2" xfId="43309" xr:uid="{00000000-0005-0000-0000-00005DA90000}"/>
    <cellStyle name="注释 2 4 4" xfId="2902" xr:uid="{00000000-0005-0000-0000-0000860B0000}"/>
    <cellStyle name="注释 2 4 4 2" xfId="43310" xr:uid="{00000000-0005-0000-0000-00005EA90000}"/>
    <cellStyle name="注释 2 4 4 2 2" xfId="43311" xr:uid="{00000000-0005-0000-0000-00005FA90000}"/>
    <cellStyle name="注释 2 4 5" xfId="43312" xr:uid="{00000000-0005-0000-0000-000060A90000}"/>
    <cellStyle name="注释 2 4 5 2" xfId="43313" xr:uid="{00000000-0005-0000-0000-000061A90000}"/>
    <cellStyle name="注释 2 4 5 2 2" xfId="43314" xr:uid="{00000000-0005-0000-0000-000062A90000}"/>
    <cellStyle name="注释 2 4 5 3" xfId="43315" xr:uid="{00000000-0005-0000-0000-000063A90000}"/>
    <cellStyle name="注释 2 4 5 4" xfId="43316" xr:uid="{00000000-0005-0000-0000-000064A90000}"/>
    <cellStyle name="注释 2 4 6" xfId="43317" xr:uid="{00000000-0005-0000-0000-000065A90000}"/>
    <cellStyle name="注释 2 4 7" xfId="43318" xr:uid="{00000000-0005-0000-0000-000066A90000}"/>
    <cellStyle name="注释 2 4 7 2" xfId="43319" xr:uid="{00000000-0005-0000-0000-000067A90000}"/>
    <cellStyle name="注释 2 5" xfId="43320" xr:uid="{00000000-0005-0000-0000-000068A90000}"/>
    <cellStyle name="注释 2 5 10" xfId="43321" xr:uid="{00000000-0005-0000-0000-000069A90000}"/>
    <cellStyle name="注释 2 5 10 2" xfId="43322" xr:uid="{00000000-0005-0000-0000-00006AA90000}"/>
    <cellStyle name="注释 2 5 11" xfId="43323" xr:uid="{00000000-0005-0000-0000-00006BA90000}"/>
    <cellStyle name="注释 2 5 11 2" xfId="43324" xr:uid="{00000000-0005-0000-0000-00006CA90000}"/>
    <cellStyle name="注释 2 5 12" xfId="43325" xr:uid="{00000000-0005-0000-0000-00006DA90000}"/>
    <cellStyle name="注释 2 5 12 2" xfId="43326" xr:uid="{00000000-0005-0000-0000-00006EA90000}"/>
    <cellStyle name="注释 2 5 13" xfId="43327" xr:uid="{00000000-0005-0000-0000-00006FA90000}"/>
    <cellStyle name="注释 2 5 13 2" xfId="43328" xr:uid="{00000000-0005-0000-0000-000070A90000}"/>
    <cellStyle name="注释 2 5 14" xfId="43329" xr:uid="{00000000-0005-0000-0000-000071A90000}"/>
    <cellStyle name="注释 2 5 15" xfId="43330" xr:uid="{00000000-0005-0000-0000-000072A90000}"/>
    <cellStyle name="注释 2 5 15 2" xfId="43331" xr:uid="{00000000-0005-0000-0000-000073A90000}"/>
    <cellStyle name="注释 2 5 16" xfId="43332" xr:uid="{00000000-0005-0000-0000-000074A90000}"/>
    <cellStyle name="注释 2 5 17" xfId="16037" xr:uid="{00000000-0005-0000-0000-0000D53E0000}"/>
    <cellStyle name="注释 2 5 2" xfId="43333" xr:uid="{00000000-0005-0000-0000-000075A90000}"/>
    <cellStyle name="注释 2 5 2 10" xfId="43334" xr:uid="{00000000-0005-0000-0000-000076A90000}"/>
    <cellStyle name="注释 2 5 2 10 2" xfId="43335" xr:uid="{00000000-0005-0000-0000-000077A90000}"/>
    <cellStyle name="注释 2 5 2 11" xfId="43336" xr:uid="{00000000-0005-0000-0000-000078A90000}"/>
    <cellStyle name="注释 2 5 2 11 2" xfId="43337" xr:uid="{00000000-0005-0000-0000-000079A90000}"/>
    <cellStyle name="注释 2 5 2 12" xfId="43338" xr:uid="{00000000-0005-0000-0000-00007AA90000}"/>
    <cellStyle name="注释 2 5 2 12 2" xfId="10772" xr:uid="{00000000-0005-0000-0000-0000442A0000}"/>
    <cellStyle name="注释 2 5 2 13" xfId="43339" xr:uid="{00000000-0005-0000-0000-00007BA90000}"/>
    <cellStyle name="注释 2 5 2 13 2" xfId="10922" xr:uid="{00000000-0005-0000-0000-0000DA2A0000}"/>
    <cellStyle name="注释 2 5 2 14" xfId="43340" xr:uid="{00000000-0005-0000-0000-00007CA90000}"/>
    <cellStyle name="注释 2 5 2 15" xfId="43341" xr:uid="{00000000-0005-0000-0000-00007DA90000}"/>
    <cellStyle name="注释 2 5 2 2" xfId="43342" xr:uid="{00000000-0005-0000-0000-00007EA90000}"/>
    <cellStyle name="注释 2 5 2 2 2" xfId="43343" xr:uid="{00000000-0005-0000-0000-00007FA90000}"/>
    <cellStyle name="注释 2 5 2 2 2 2" xfId="43344" xr:uid="{00000000-0005-0000-0000-000080A90000}"/>
    <cellStyle name="注释 2 5 2 2 2 2 2" xfId="39456" xr:uid="{00000000-0005-0000-0000-0000509A0000}"/>
    <cellStyle name="注释 2 5 2 2 2 2 2 2" xfId="43345" xr:uid="{00000000-0005-0000-0000-000081A90000}"/>
    <cellStyle name="注释 2 5 2 2 2 2 2 3" xfId="43346" xr:uid="{00000000-0005-0000-0000-000082A90000}"/>
    <cellStyle name="注释 2 5 2 2 2 2 3" xfId="43347" xr:uid="{00000000-0005-0000-0000-000083A90000}"/>
    <cellStyle name="注释 2 5 2 2 2 2 3 2" xfId="43348" xr:uid="{00000000-0005-0000-0000-000084A90000}"/>
    <cellStyle name="注释 2 5 2 2 2 2 4" xfId="43349" xr:uid="{00000000-0005-0000-0000-000085A90000}"/>
    <cellStyle name="注释 2 5 2 2 2 3" xfId="43350" xr:uid="{00000000-0005-0000-0000-000086A90000}"/>
    <cellStyle name="注释 2 5 2 2 2 3 2" xfId="39462" xr:uid="{00000000-0005-0000-0000-0000569A0000}"/>
    <cellStyle name="注释 2 5 2 2 2 3 2 2" xfId="43351" xr:uid="{00000000-0005-0000-0000-000087A90000}"/>
    <cellStyle name="注释 2 5 2 2 2 3 2 3" xfId="43352" xr:uid="{00000000-0005-0000-0000-000088A90000}"/>
    <cellStyle name="注释 2 5 2 2 2 3 3" xfId="43353" xr:uid="{00000000-0005-0000-0000-000089A90000}"/>
    <cellStyle name="注释 2 5 2 2 2 3 4" xfId="13911" xr:uid="{00000000-0005-0000-0000-000087360000}"/>
    <cellStyle name="注释 2 5 2 2 2 4" xfId="43354" xr:uid="{00000000-0005-0000-0000-00008AA90000}"/>
    <cellStyle name="注释 2 5 2 2 2 4 2" xfId="43355" xr:uid="{00000000-0005-0000-0000-00008BA90000}"/>
    <cellStyle name="注释 2 5 2 2 2 4 2 2" xfId="43356" xr:uid="{00000000-0005-0000-0000-00008CA90000}"/>
    <cellStyle name="注释 2 5 2 2 2 4 3" xfId="43357" xr:uid="{00000000-0005-0000-0000-00008DA90000}"/>
    <cellStyle name="注释 2 5 2 2 2 5" xfId="43358" xr:uid="{00000000-0005-0000-0000-00008EA90000}"/>
    <cellStyle name="注释 2 5 2 2 2 5 2" xfId="43359" xr:uid="{00000000-0005-0000-0000-00008FA90000}"/>
    <cellStyle name="注释 2 5 2 2 2 6" xfId="43360" xr:uid="{00000000-0005-0000-0000-000090A90000}"/>
    <cellStyle name="注释 2 5 2 2 2 6 2" xfId="43361" xr:uid="{00000000-0005-0000-0000-000091A90000}"/>
    <cellStyle name="注释 2 5 2 2 2 7" xfId="33800" xr:uid="{00000000-0005-0000-0000-000038840000}"/>
    <cellStyle name="注释 2 5 2 2 3" xfId="43362" xr:uid="{00000000-0005-0000-0000-000092A90000}"/>
    <cellStyle name="注释 2 5 2 2 3 2" xfId="43363" xr:uid="{00000000-0005-0000-0000-000093A90000}"/>
    <cellStyle name="注释 2 5 2 2 3 2 2" xfId="39474" xr:uid="{00000000-0005-0000-0000-0000629A0000}"/>
    <cellStyle name="注释 2 5 2 2 3 2 3" xfId="43364" xr:uid="{00000000-0005-0000-0000-000094A90000}"/>
    <cellStyle name="注释 2 5 2 2 3 3" xfId="43365" xr:uid="{00000000-0005-0000-0000-000095A90000}"/>
    <cellStyle name="注释 2 5 2 2 4" xfId="43366" xr:uid="{00000000-0005-0000-0000-000096A90000}"/>
    <cellStyle name="注释 2 5 2 2 5" xfId="43367" xr:uid="{00000000-0005-0000-0000-000097A90000}"/>
    <cellStyle name="注释 2 5 2 3" xfId="43368" xr:uid="{00000000-0005-0000-0000-000098A90000}"/>
    <cellStyle name="注释 2 5 2 3 2" xfId="43369" xr:uid="{00000000-0005-0000-0000-000099A90000}"/>
    <cellStyle name="注释 2 5 2 3 2 2" xfId="43370" xr:uid="{00000000-0005-0000-0000-00009AA90000}"/>
    <cellStyle name="注释 2 5 2 3 2 2 2" xfId="43371" xr:uid="{00000000-0005-0000-0000-00009BA90000}"/>
    <cellStyle name="注释 2 5 2 3 2 2 2 2" xfId="39256" xr:uid="{00000000-0005-0000-0000-000088990000}"/>
    <cellStyle name="注释 2 5 2 3 2 2 3" xfId="43372" xr:uid="{00000000-0005-0000-0000-00009CA90000}"/>
    <cellStyle name="注释 2 5 2 3 2 3" xfId="43373" xr:uid="{00000000-0005-0000-0000-00009DA90000}"/>
    <cellStyle name="注释 2 5 2 3 2 3 2" xfId="43374" xr:uid="{00000000-0005-0000-0000-00009EA90000}"/>
    <cellStyle name="注释 2 5 2 3 2 4" xfId="43375" xr:uid="{00000000-0005-0000-0000-00009FA90000}"/>
    <cellStyle name="注释 2 5 2 3 2 4 2" xfId="43376" xr:uid="{00000000-0005-0000-0000-0000A0A90000}"/>
    <cellStyle name="注释 2 5 2 3 2 5" xfId="43377" xr:uid="{00000000-0005-0000-0000-0000A1A90000}"/>
    <cellStyle name="注释 2 5 2 3 3" xfId="43378" xr:uid="{00000000-0005-0000-0000-0000A2A90000}"/>
    <cellStyle name="注释 2 5 2 3 3 2" xfId="43379" xr:uid="{00000000-0005-0000-0000-0000A3A90000}"/>
    <cellStyle name="注释 2 5 2 3 3 2 2" xfId="43380" xr:uid="{00000000-0005-0000-0000-0000A4A90000}"/>
    <cellStyle name="注释 2 5 2 3 3 2 3" xfId="43381" xr:uid="{00000000-0005-0000-0000-0000A5A90000}"/>
    <cellStyle name="注释 2 5 2 3 3 3" xfId="43382" xr:uid="{00000000-0005-0000-0000-0000A6A90000}"/>
    <cellStyle name="注释 2 5 2 3 3 3 2" xfId="43383" xr:uid="{00000000-0005-0000-0000-0000A7A90000}"/>
    <cellStyle name="注释 2 5 2 3 3 4" xfId="43384" xr:uid="{00000000-0005-0000-0000-0000A8A90000}"/>
    <cellStyle name="注释 2 5 2 3 4" xfId="43385" xr:uid="{00000000-0005-0000-0000-0000A9A90000}"/>
    <cellStyle name="注释 2 5 2 3 4 2" xfId="43386" xr:uid="{00000000-0005-0000-0000-0000AAA90000}"/>
    <cellStyle name="注释 2 5 2 3 4 2 2" xfId="43387" xr:uid="{00000000-0005-0000-0000-0000ABA90000}"/>
    <cellStyle name="注释 2 5 2 3 4 3" xfId="43388" xr:uid="{00000000-0005-0000-0000-0000ACA90000}"/>
    <cellStyle name="注释 2 5 2 3 5" xfId="43389" xr:uid="{00000000-0005-0000-0000-0000ADA90000}"/>
    <cellStyle name="注释 2 5 2 3 5 2" xfId="43390" xr:uid="{00000000-0005-0000-0000-0000AEA90000}"/>
    <cellStyle name="注释 2 5 2 3 5 3" xfId="43391" xr:uid="{00000000-0005-0000-0000-0000AFA90000}"/>
    <cellStyle name="注释 2 5 2 3 6" xfId="43392" xr:uid="{00000000-0005-0000-0000-0000B0A90000}"/>
    <cellStyle name="注释 2 5 2 3 6 2" xfId="43393" xr:uid="{00000000-0005-0000-0000-0000B1A90000}"/>
    <cellStyle name="注释 2 5 2 3 7" xfId="16924" xr:uid="{00000000-0005-0000-0000-00004C420000}"/>
    <cellStyle name="注释 2 5 2 3 8" xfId="16929" xr:uid="{00000000-0005-0000-0000-000051420000}"/>
    <cellStyle name="注释 2 5 2 4" xfId="43394" xr:uid="{00000000-0005-0000-0000-0000B2A90000}"/>
    <cellStyle name="注释 2 5 2 4 2" xfId="43395" xr:uid="{00000000-0005-0000-0000-0000B3A90000}"/>
    <cellStyle name="注释 2 5 2 4 2 2" xfId="43396" xr:uid="{00000000-0005-0000-0000-0000B4A90000}"/>
    <cellStyle name="注释 2 5 2 4 2 2 2" xfId="43397" xr:uid="{00000000-0005-0000-0000-0000B5A90000}"/>
    <cellStyle name="注释 2 5 2 4 2 3" xfId="43398" xr:uid="{00000000-0005-0000-0000-0000B6A90000}"/>
    <cellStyle name="注释 2 5 2 4 2 4" xfId="43399" xr:uid="{00000000-0005-0000-0000-0000B7A90000}"/>
    <cellStyle name="注释 2 5 2 4 3" xfId="43400" xr:uid="{00000000-0005-0000-0000-0000B8A90000}"/>
    <cellStyle name="注释 2 5 2 4 3 2" xfId="43401" xr:uid="{00000000-0005-0000-0000-0000B9A90000}"/>
    <cellStyle name="注释 2 5 2 4 3 2 2" xfId="43402" xr:uid="{00000000-0005-0000-0000-0000BAA90000}"/>
    <cellStyle name="注释 2 5 2 4 3 3" xfId="43403" xr:uid="{00000000-0005-0000-0000-0000BBA90000}"/>
    <cellStyle name="注释 2 5 2 4 3 4" xfId="43404" xr:uid="{00000000-0005-0000-0000-0000BCA90000}"/>
    <cellStyle name="注释 2 5 2 4 4" xfId="43405" xr:uid="{00000000-0005-0000-0000-0000BDA90000}"/>
    <cellStyle name="注释 2 5 2 4 4 2" xfId="43406" xr:uid="{00000000-0005-0000-0000-0000BEA90000}"/>
    <cellStyle name="注释 2 5 2 4 5" xfId="43407" xr:uid="{00000000-0005-0000-0000-0000BFA90000}"/>
    <cellStyle name="注释 2 5 2 4 6" xfId="43408" xr:uid="{00000000-0005-0000-0000-0000C0A90000}"/>
    <cellStyle name="注释 2 5 2 5" xfId="43409" xr:uid="{00000000-0005-0000-0000-0000C1A90000}"/>
    <cellStyle name="注释 2 5 2 5 2" xfId="43410" xr:uid="{00000000-0005-0000-0000-0000C2A90000}"/>
    <cellStyle name="注释 2 5 2 5 2 2" xfId="43411" xr:uid="{00000000-0005-0000-0000-0000C3A90000}"/>
    <cellStyle name="注释 2 5 2 5 2 3" xfId="43412" xr:uid="{00000000-0005-0000-0000-0000C4A90000}"/>
    <cellStyle name="注释 2 5 2 5 3" xfId="43413" xr:uid="{00000000-0005-0000-0000-0000C5A90000}"/>
    <cellStyle name="注释 2 5 2 5 3 2" xfId="43414" xr:uid="{00000000-0005-0000-0000-0000C6A90000}"/>
    <cellStyle name="注释 2 5 2 5 3 3" xfId="43415" xr:uid="{00000000-0005-0000-0000-0000C7A90000}"/>
    <cellStyle name="注释 2 5 2 5 4" xfId="43416" xr:uid="{00000000-0005-0000-0000-0000C8A90000}"/>
    <cellStyle name="注释 2 5 2 5 4 2" xfId="43417" xr:uid="{00000000-0005-0000-0000-0000C9A90000}"/>
    <cellStyle name="注释 2 5 2 5 5" xfId="43418" xr:uid="{00000000-0005-0000-0000-0000CAA90000}"/>
    <cellStyle name="注释 2 5 2 5 6" xfId="43419" xr:uid="{00000000-0005-0000-0000-0000CBA90000}"/>
    <cellStyle name="注释 2 5 2 6" xfId="43420" xr:uid="{00000000-0005-0000-0000-0000CCA90000}"/>
    <cellStyle name="注释 2 5 2 6 2" xfId="43421" xr:uid="{00000000-0005-0000-0000-0000CDA90000}"/>
    <cellStyle name="注释 2 5 2 6 2 2" xfId="43422" xr:uid="{00000000-0005-0000-0000-0000CEA90000}"/>
    <cellStyle name="注释 2 5 2 6 2 3" xfId="43423" xr:uid="{00000000-0005-0000-0000-0000CFA90000}"/>
    <cellStyle name="注释 2 5 2 6 3" xfId="43424" xr:uid="{00000000-0005-0000-0000-0000D0A90000}"/>
    <cellStyle name="注释 2 5 2 6 3 2" xfId="43425" xr:uid="{00000000-0005-0000-0000-0000D1A90000}"/>
    <cellStyle name="注释 2 5 2 6 4" xfId="43426" xr:uid="{00000000-0005-0000-0000-0000D2A90000}"/>
    <cellStyle name="注释 2 5 2 6 5" xfId="43427" xr:uid="{00000000-0005-0000-0000-0000D3A90000}"/>
    <cellStyle name="注释 2 5 2 7" xfId="43428" xr:uid="{00000000-0005-0000-0000-0000D4A90000}"/>
    <cellStyle name="注释 2 5 2 7 2" xfId="43429" xr:uid="{00000000-0005-0000-0000-0000D5A90000}"/>
    <cellStyle name="注释 2 5 2 7 2 2" xfId="43430" xr:uid="{00000000-0005-0000-0000-0000D6A90000}"/>
    <cellStyle name="注释 2 5 2 7 2 3" xfId="43431" xr:uid="{00000000-0005-0000-0000-0000D7A90000}"/>
    <cellStyle name="注释 2 5 2 7 3" xfId="43432" xr:uid="{00000000-0005-0000-0000-0000D8A90000}"/>
    <cellStyle name="注释 2 5 2 7 3 2" xfId="43433" xr:uid="{00000000-0005-0000-0000-0000D9A90000}"/>
    <cellStyle name="注释 2 5 2 7 4" xfId="43434" xr:uid="{00000000-0005-0000-0000-0000DAA90000}"/>
    <cellStyle name="注释 2 5 2 8" xfId="43435" xr:uid="{00000000-0005-0000-0000-0000DBA90000}"/>
    <cellStyle name="注释 2 5 2 8 2" xfId="43436" xr:uid="{00000000-0005-0000-0000-0000DCA90000}"/>
    <cellStyle name="注释 2 5 2 8 3" xfId="43437" xr:uid="{00000000-0005-0000-0000-0000DDA90000}"/>
    <cellStyle name="注释 2 5 2 9" xfId="43438" xr:uid="{00000000-0005-0000-0000-0000DEA90000}"/>
    <cellStyle name="注释 2 5 2 9 2" xfId="43439" xr:uid="{00000000-0005-0000-0000-0000DFA90000}"/>
    <cellStyle name="注释 2 5 3" xfId="43440" xr:uid="{00000000-0005-0000-0000-0000E0A90000}"/>
    <cellStyle name="注释 2 5 3 2" xfId="43441" xr:uid="{00000000-0005-0000-0000-0000E1A90000}"/>
    <cellStyle name="注释 2 5 3 2 2" xfId="43442" xr:uid="{00000000-0005-0000-0000-0000E2A90000}"/>
    <cellStyle name="注释 2 5 3 2 2 2" xfId="43443" xr:uid="{00000000-0005-0000-0000-0000E3A90000}"/>
    <cellStyle name="注释 2 5 3 2 2 2 2" xfId="43444" xr:uid="{00000000-0005-0000-0000-0000E4A90000}"/>
    <cellStyle name="注释 2 5 3 2 2 2 3" xfId="43445" xr:uid="{00000000-0005-0000-0000-0000E5A90000}"/>
    <cellStyle name="注释 2 5 3 2 2 3" xfId="43446" xr:uid="{00000000-0005-0000-0000-0000E6A90000}"/>
    <cellStyle name="注释 2 5 3 2 2 3 2" xfId="43447" xr:uid="{00000000-0005-0000-0000-0000E7A90000}"/>
    <cellStyle name="注释 2 5 3 2 2 4" xfId="43448" xr:uid="{00000000-0005-0000-0000-0000E8A90000}"/>
    <cellStyle name="注释 2 5 3 2 3" xfId="43449" xr:uid="{00000000-0005-0000-0000-0000E9A90000}"/>
    <cellStyle name="注释 2 5 3 2 3 2" xfId="43450" xr:uid="{00000000-0005-0000-0000-0000EAA90000}"/>
    <cellStyle name="注释 2 5 3 2 3 2 2" xfId="43451" xr:uid="{00000000-0005-0000-0000-0000EBA90000}"/>
    <cellStyle name="注释 2 5 3 2 3 2 3" xfId="43452" xr:uid="{00000000-0005-0000-0000-0000ECA90000}"/>
    <cellStyle name="注释 2 5 3 2 3 3" xfId="43453" xr:uid="{00000000-0005-0000-0000-0000EDA90000}"/>
    <cellStyle name="注释 2 5 3 2 3 4" xfId="43454" xr:uid="{00000000-0005-0000-0000-0000EEA90000}"/>
    <cellStyle name="注释 2 5 3 2 4" xfId="43455" xr:uid="{00000000-0005-0000-0000-0000EFA90000}"/>
    <cellStyle name="注释 2 5 3 2 4 2" xfId="43456" xr:uid="{00000000-0005-0000-0000-0000F0A90000}"/>
    <cellStyle name="注释 2 5 3 2 4 2 2" xfId="43457" xr:uid="{00000000-0005-0000-0000-0000F1A90000}"/>
    <cellStyle name="注释 2 5 3 2 4 3" xfId="43458" xr:uid="{00000000-0005-0000-0000-0000F2A90000}"/>
    <cellStyle name="注释 2 5 3 2 5" xfId="43459" xr:uid="{00000000-0005-0000-0000-0000F3A90000}"/>
    <cellStyle name="注释 2 5 3 2 5 2" xfId="43460" xr:uid="{00000000-0005-0000-0000-0000F4A90000}"/>
    <cellStyle name="注释 2 5 3 2 6" xfId="43461" xr:uid="{00000000-0005-0000-0000-0000F5A90000}"/>
    <cellStyle name="注释 2 5 3 2 6 2" xfId="43462" xr:uid="{00000000-0005-0000-0000-0000F6A90000}"/>
    <cellStyle name="注释 2 5 3 2 7" xfId="16957" xr:uid="{00000000-0005-0000-0000-00006D420000}"/>
    <cellStyle name="注释 2 5 3 3" xfId="43463" xr:uid="{00000000-0005-0000-0000-0000F7A90000}"/>
    <cellStyle name="注释 2 5 3 3 2" xfId="43464" xr:uid="{00000000-0005-0000-0000-0000F8A90000}"/>
    <cellStyle name="注释 2 5 3 3 2 2" xfId="43465" xr:uid="{00000000-0005-0000-0000-0000F9A90000}"/>
    <cellStyle name="注释 2 5 3 3 2 2 2" xfId="43466" xr:uid="{00000000-0005-0000-0000-0000FAA90000}"/>
    <cellStyle name="注释 2 5 3 3 2 2 3" xfId="43467" xr:uid="{00000000-0005-0000-0000-0000FBA90000}"/>
    <cellStyle name="注释 2 5 3 3 2 3" xfId="43468" xr:uid="{00000000-0005-0000-0000-0000FCA90000}"/>
    <cellStyle name="注释 2 5 3 3 2 4" xfId="43469" xr:uid="{00000000-0005-0000-0000-0000FDA90000}"/>
    <cellStyle name="注释 2 5 3 3 3" xfId="43470" xr:uid="{00000000-0005-0000-0000-0000FEA90000}"/>
    <cellStyle name="注释 2 5 3 3 3 2" xfId="43471" xr:uid="{00000000-0005-0000-0000-0000FFA90000}"/>
    <cellStyle name="注释 2 5 3 3 3 2 2" xfId="43472" xr:uid="{00000000-0005-0000-0000-000000AA0000}"/>
    <cellStyle name="注释 2 5 3 3 3 2 3" xfId="43473" xr:uid="{00000000-0005-0000-0000-000001AA0000}"/>
    <cellStyle name="注释 2 5 3 3 3 3" xfId="43474" xr:uid="{00000000-0005-0000-0000-000002AA0000}"/>
    <cellStyle name="注释 2 5 3 3 3 4" xfId="43475" xr:uid="{00000000-0005-0000-0000-000003AA0000}"/>
    <cellStyle name="注释 2 5 3 3 4" xfId="43476" xr:uid="{00000000-0005-0000-0000-000004AA0000}"/>
    <cellStyle name="注释 2 5 3 3 4 2" xfId="43477" xr:uid="{00000000-0005-0000-0000-000005AA0000}"/>
    <cellStyle name="注释 2 5 3 3 4 2 2" xfId="43478" xr:uid="{00000000-0005-0000-0000-000006AA0000}"/>
    <cellStyle name="注释 2 5 3 3 4 3" xfId="43479" xr:uid="{00000000-0005-0000-0000-000007AA0000}"/>
    <cellStyle name="注释 2 5 3 3 5" xfId="43480" xr:uid="{00000000-0005-0000-0000-000008AA0000}"/>
    <cellStyle name="注释 2 5 3 3 5 2" xfId="43481" xr:uid="{00000000-0005-0000-0000-000009AA0000}"/>
    <cellStyle name="注释 2 5 3 3 5 3" xfId="43482" xr:uid="{00000000-0005-0000-0000-00000AAA0000}"/>
    <cellStyle name="注释 2 5 3 3 6" xfId="43483" xr:uid="{00000000-0005-0000-0000-00000BAA0000}"/>
    <cellStyle name="注释 2 5 3 3 6 2" xfId="43484" xr:uid="{00000000-0005-0000-0000-00000CAA0000}"/>
    <cellStyle name="注释 2 5 3 3 7" xfId="16973" xr:uid="{00000000-0005-0000-0000-00007D420000}"/>
    <cellStyle name="注释 2 5 3 4" xfId="43485" xr:uid="{00000000-0005-0000-0000-00000DAA0000}"/>
    <cellStyle name="注释 2 5 3 5" xfId="43486" xr:uid="{00000000-0005-0000-0000-00000EAA0000}"/>
    <cellStyle name="注释 2 5 3 6" xfId="43487" xr:uid="{00000000-0005-0000-0000-00000FAA0000}"/>
    <cellStyle name="注释 2 5 4" xfId="43488" xr:uid="{00000000-0005-0000-0000-000010AA0000}"/>
    <cellStyle name="注释 2 5 4 2" xfId="43489" xr:uid="{00000000-0005-0000-0000-000011AA0000}"/>
    <cellStyle name="注释 2 5 4 2 2" xfId="43490" xr:uid="{00000000-0005-0000-0000-000012AA0000}"/>
    <cellStyle name="注释 2 5 4 2 2 2" xfId="43491" xr:uid="{00000000-0005-0000-0000-000013AA0000}"/>
    <cellStyle name="注释 2 5 4 2 3" xfId="43492" xr:uid="{00000000-0005-0000-0000-000014AA0000}"/>
    <cellStyle name="注释 2 5 4 2 3 2" xfId="43493" xr:uid="{00000000-0005-0000-0000-000015AA0000}"/>
    <cellStyle name="注释 2 5 4 2 4" xfId="43494" xr:uid="{00000000-0005-0000-0000-000016AA0000}"/>
    <cellStyle name="注释 2 5 4 3" xfId="43495" xr:uid="{00000000-0005-0000-0000-000017AA0000}"/>
    <cellStyle name="注释 2 5 4 3 2" xfId="43496" xr:uid="{00000000-0005-0000-0000-000018AA0000}"/>
    <cellStyle name="注释 2 5 4 3 3" xfId="37677" xr:uid="{00000000-0005-0000-0000-00005D930000}"/>
    <cellStyle name="注释 2 5 4 4" xfId="43497" xr:uid="{00000000-0005-0000-0000-000019AA0000}"/>
    <cellStyle name="注释 2 5 4 5" xfId="43498" xr:uid="{00000000-0005-0000-0000-00001AAA0000}"/>
    <cellStyle name="注释 2 5 4 6" xfId="43499" xr:uid="{00000000-0005-0000-0000-00001BAA0000}"/>
    <cellStyle name="注释 2 5 5" xfId="43500" xr:uid="{00000000-0005-0000-0000-00001CAA0000}"/>
    <cellStyle name="注释 2 5 5 2" xfId="43501" xr:uid="{00000000-0005-0000-0000-00001DAA0000}"/>
    <cellStyle name="注释 2 5 5 2 2" xfId="43502" xr:uid="{00000000-0005-0000-0000-00001EAA0000}"/>
    <cellStyle name="注释 2 5 5 2 2 2" xfId="43503" xr:uid="{00000000-0005-0000-0000-00001FAA0000}"/>
    <cellStyle name="注释 2 5 5 2 3" xfId="43504" xr:uid="{00000000-0005-0000-0000-000020AA0000}"/>
    <cellStyle name="注释 2 5 5 2 4" xfId="43505" xr:uid="{00000000-0005-0000-0000-000021AA0000}"/>
    <cellStyle name="注释 2 5 5 3" xfId="43506" xr:uid="{00000000-0005-0000-0000-000022AA0000}"/>
    <cellStyle name="注释 2 5 5 3 2" xfId="43507" xr:uid="{00000000-0005-0000-0000-000023AA0000}"/>
    <cellStyle name="注释 2 5 5 3 2 2" xfId="43508" xr:uid="{00000000-0005-0000-0000-000024AA0000}"/>
    <cellStyle name="注释 2 5 5 3 3" xfId="37683" xr:uid="{00000000-0005-0000-0000-000063930000}"/>
    <cellStyle name="注释 2 5 5 3 4" xfId="43509" xr:uid="{00000000-0005-0000-0000-000025AA0000}"/>
    <cellStyle name="注释 2 5 5 4" xfId="43510" xr:uid="{00000000-0005-0000-0000-000026AA0000}"/>
    <cellStyle name="注释 2 5 5 4 2" xfId="43511" xr:uid="{00000000-0005-0000-0000-000027AA0000}"/>
    <cellStyle name="注释 2 5 5 5" xfId="43512" xr:uid="{00000000-0005-0000-0000-000028AA0000}"/>
    <cellStyle name="注释 2 5 5 6" xfId="43513" xr:uid="{00000000-0005-0000-0000-000029AA0000}"/>
    <cellStyle name="注释 2 5 6" xfId="43514" xr:uid="{00000000-0005-0000-0000-00002AAA0000}"/>
    <cellStyle name="注释 2 5 6 2" xfId="43515" xr:uid="{00000000-0005-0000-0000-00002BAA0000}"/>
    <cellStyle name="注释 2 5 6 2 2" xfId="43516" xr:uid="{00000000-0005-0000-0000-00002CAA0000}"/>
    <cellStyle name="注释 2 5 6 2 2 2" xfId="43517" xr:uid="{00000000-0005-0000-0000-00002DAA0000}"/>
    <cellStyle name="注释 2 5 6 2 3" xfId="43518" xr:uid="{00000000-0005-0000-0000-00002EAA0000}"/>
    <cellStyle name="注释 2 5 6 2 4" xfId="43519" xr:uid="{00000000-0005-0000-0000-00002FAA0000}"/>
    <cellStyle name="注释 2 5 6 3" xfId="43520" xr:uid="{00000000-0005-0000-0000-000030AA0000}"/>
    <cellStyle name="注释 2 5 6 3 2" xfId="43521" xr:uid="{00000000-0005-0000-0000-000031AA0000}"/>
    <cellStyle name="注释 2 5 6 3 3" xfId="43522" xr:uid="{00000000-0005-0000-0000-000032AA0000}"/>
    <cellStyle name="注释 2 5 6 4" xfId="43523" xr:uid="{00000000-0005-0000-0000-000033AA0000}"/>
    <cellStyle name="注释 2 5 6 4 2" xfId="43524" xr:uid="{00000000-0005-0000-0000-000034AA0000}"/>
    <cellStyle name="注释 2 5 6 5" xfId="42465" xr:uid="{00000000-0005-0000-0000-000011A60000}"/>
    <cellStyle name="注释 2 5 6 6" xfId="43525" xr:uid="{00000000-0005-0000-0000-000035AA0000}"/>
    <cellStyle name="注释 2 5 7" xfId="43526" xr:uid="{00000000-0005-0000-0000-000036AA0000}"/>
    <cellStyle name="注释 2 5 7 2" xfId="43527" xr:uid="{00000000-0005-0000-0000-000037AA0000}"/>
    <cellStyle name="注释 2 5 7 2 2" xfId="43528" xr:uid="{00000000-0005-0000-0000-000038AA0000}"/>
    <cellStyle name="注释 2 5 7 2 3" xfId="43529" xr:uid="{00000000-0005-0000-0000-000039AA0000}"/>
    <cellStyle name="注释 2 5 7 3" xfId="43530" xr:uid="{00000000-0005-0000-0000-00003AAA0000}"/>
    <cellStyle name="注释 2 5 7 3 2" xfId="43531" xr:uid="{00000000-0005-0000-0000-00003BAA0000}"/>
    <cellStyle name="注释 2 5 7 4" xfId="43532" xr:uid="{00000000-0005-0000-0000-00003CAA0000}"/>
    <cellStyle name="注释 2 5 7 5" xfId="37571" xr:uid="{00000000-0005-0000-0000-0000F3920000}"/>
    <cellStyle name="注释 2 5 8" xfId="43533" xr:uid="{00000000-0005-0000-0000-00003DAA0000}"/>
    <cellStyle name="注释 2 5 8 2" xfId="43534" xr:uid="{00000000-0005-0000-0000-00003EAA0000}"/>
    <cellStyle name="注释 2 5 8 2 2" xfId="43535" xr:uid="{00000000-0005-0000-0000-00003FAA0000}"/>
    <cellStyle name="注释 2 5 8 2 3" xfId="43536" xr:uid="{00000000-0005-0000-0000-000040AA0000}"/>
    <cellStyle name="注释 2 5 8 3" xfId="43537" xr:uid="{00000000-0005-0000-0000-000041AA0000}"/>
    <cellStyle name="注释 2 5 8 3 2" xfId="43538" xr:uid="{00000000-0005-0000-0000-000042AA0000}"/>
    <cellStyle name="注释 2 5 8 4" xfId="43539" xr:uid="{00000000-0005-0000-0000-000043AA0000}"/>
    <cellStyle name="注释 2 5 8 5" xfId="43540" xr:uid="{00000000-0005-0000-0000-000044AA0000}"/>
    <cellStyle name="注释 2 5 9" xfId="43541" xr:uid="{00000000-0005-0000-0000-000045AA0000}"/>
    <cellStyle name="注释 2 5 9 2" xfId="43542" xr:uid="{00000000-0005-0000-0000-000046AA0000}"/>
    <cellStyle name="注释 2 5 9 3" xfId="43543" xr:uid="{00000000-0005-0000-0000-000047AA0000}"/>
    <cellStyle name="注释 2 6" xfId="43544" xr:uid="{00000000-0005-0000-0000-000048AA0000}"/>
    <cellStyle name="注释 2 6 2" xfId="43545" xr:uid="{00000000-0005-0000-0000-000049AA0000}"/>
    <cellStyle name="注释 2 6 2 2" xfId="43546" xr:uid="{00000000-0005-0000-0000-00004AAA0000}"/>
    <cellStyle name="注释 2 6 2 2 2" xfId="43547" xr:uid="{00000000-0005-0000-0000-00004BAA0000}"/>
    <cellStyle name="注释 2 6 2 2 2 2" xfId="43548" xr:uid="{00000000-0005-0000-0000-00004CAA0000}"/>
    <cellStyle name="注释 2 6 2 2 2 3" xfId="43549" xr:uid="{00000000-0005-0000-0000-00004DAA0000}"/>
    <cellStyle name="注释 2 6 2 2 3" xfId="43550" xr:uid="{00000000-0005-0000-0000-00004EAA0000}"/>
    <cellStyle name="注释 2 6 2 2 4" xfId="43551" xr:uid="{00000000-0005-0000-0000-00004FAA0000}"/>
    <cellStyle name="注释 2 6 2 2 5" xfId="43552" xr:uid="{00000000-0005-0000-0000-000050AA0000}"/>
    <cellStyle name="注释 2 6 2 3" xfId="43553" xr:uid="{00000000-0005-0000-0000-000051AA0000}"/>
    <cellStyle name="注释 2 6 2 3 2" xfId="43554" xr:uid="{00000000-0005-0000-0000-000052AA0000}"/>
    <cellStyle name="注释 2 6 2 3 2 2" xfId="43555" xr:uid="{00000000-0005-0000-0000-000053AA0000}"/>
    <cellStyle name="注释 2 6 2 4" xfId="43556" xr:uid="{00000000-0005-0000-0000-000054AA0000}"/>
    <cellStyle name="注释 2 6 2 5" xfId="43557" xr:uid="{00000000-0005-0000-0000-000055AA0000}"/>
    <cellStyle name="注释 2 6 2 5 2" xfId="43558" xr:uid="{00000000-0005-0000-0000-000056AA0000}"/>
    <cellStyle name="注释 2 6 3" xfId="43559" xr:uid="{00000000-0005-0000-0000-000057AA0000}"/>
    <cellStyle name="注释 2 6 3 2" xfId="43560" xr:uid="{00000000-0005-0000-0000-000058AA0000}"/>
    <cellStyle name="注释 2 6 3 2 2" xfId="43561" xr:uid="{00000000-0005-0000-0000-000059AA0000}"/>
    <cellStyle name="注释 2 6 3 2 3" xfId="43562" xr:uid="{00000000-0005-0000-0000-00005AAA0000}"/>
    <cellStyle name="注释 2 6 3 3" xfId="43563" xr:uid="{00000000-0005-0000-0000-00005BAA0000}"/>
    <cellStyle name="注释 2 6 3 3 2" xfId="43564" xr:uid="{00000000-0005-0000-0000-00005CAA0000}"/>
    <cellStyle name="注释 2 6 3 3 2 2" xfId="43565" xr:uid="{00000000-0005-0000-0000-00005DAA0000}"/>
    <cellStyle name="注释 2 6 3 3 3" xfId="43566" xr:uid="{00000000-0005-0000-0000-00005EAA0000}"/>
    <cellStyle name="注释 2 6 3 3 4" xfId="43567" xr:uid="{00000000-0005-0000-0000-00005FAA0000}"/>
    <cellStyle name="注释 2 6 3 4" xfId="43568" xr:uid="{00000000-0005-0000-0000-000060AA0000}"/>
    <cellStyle name="注释 2 6 4" xfId="43569" xr:uid="{00000000-0005-0000-0000-000061AA0000}"/>
    <cellStyle name="注释 2 6 4 2" xfId="43570" xr:uid="{00000000-0005-0000-0000-000062AA0000}"/>
    <cellStyle name="注释 2 6 4 3" xfId="43571" xr:uid="{00000000-0005-0000-0000-000063AA0000}"/>
    <cellStyle name="注释 2 6 4 3 2" xfId="43572" xr:uid="{00000000-0005-0000-0000-000064AA0000}"/>
    <cellStyle name="注释 2 6 4 3 3" xfId="37694" xr:uid="{00000000-0005-0000-0000-00006E930000}"/>
    <cellStyle name="注释 2 6 4 4" xfId="43573" xr:uid="{00000000-0005-0000-0000-000065AA0000}"/>
    <cellStyle name="注释 2 6 5" xfId="43574" xr:uid="{00000000-0005-0000-0000-000066AA0000}"/>
    <cellStyle name="注释 2 6 5 2" xfId="43575" xr:uid="{00000000-0005-0000-0000-000067AA0000}"/>
    <cellStyle name="注释 2 6 5 2 2" xfId="43576" xr:uid="{00000000-0005-0000-0000-000068AA0000}"/>
    <cellStyle name="注释 2 6 5 3" xfId="43577" xr:uid="{00000000-0005-0000-0000-000069AA0000}"/>
    <cellStyle name="注释 2 6 5 4" xfId="43578" xr:uid="{00000000-0005-0000-0000-00006AAA0000}"/>
    <cellStyle name="注释 2 6 6" xfId="43579" xr:uid="{00000000-0005-0000-0000-00006BAA0000}"/>
    <cellStyle name="注释 2 6 7" xfId="43580" xr:uid="{00000000-0005-0000-0000-00006CAA0000}"/>
    <cellStyle name="注释 2 6 7 2" xfId="43581" xr:uid="{00000000-0005-0000-0000-00006DAA0000}"/>
    <cellStyle name="注释 2 7" xfId="43582" xr:uid="{00000000-0005-0000-0000-00006EAA0000}"/>
    <cellStyle name="注释 2 7 2" xfId="43583" xr:uid="{00000000-0005-0000-0000-00006FAA0000}"/>
    <cellStyle name="注释 2 7 2 2" xfId="43584" xr:uid="{00000000-0005-0000-0000-000070AA0000}"/>
    <cellStyle name="注释 2 7 2 2 2" xfId="43585" xr:uid="{00000000-0005-0000-0000-000071AA0000}"/>
    <cellStyle name="注释 2 7 2 2 3" xfId="43586" xr:uid="{00000000-0005-0000-0000-000072AA0000}"/>
    <cellStyle name="注释 2 7 2 3" xfId="43587" xr:uid="{00000000-0005-0000-0000-000073AA0000}"/>
    <cellStyle name="注释 2 7 2 3 2" xfId="43588" xr:uid="{00000000-0005-0000-0000-000074AA0000}"/>
    <cellStyle name="注释 2 7 2 3 2 2" xfId="4524" xr:uid="{00000000-0005-0000-0000-0000DC110000}"/>
    <cellStyle name="注释 2 7 2 3 3" xfId="43589" xr:uid="{00000000-0005-0000-0000-000075AA0000}"/>
    <cellStyle name="注释 2 7 2 3 4" xfId="43590" xr:uid="{00000000-0005-0000-0000-000076AA0000}"/>
    <cellStyle name="注释 2 7 2 4" xfId="43591" xr:uid="{00000000-0005-0000-0000-000077AA0000}"/>
    <cellStyle name="注释 2 7 3" xfId="43592" xr:uid="{00000000-0005-0000-0000-000078AA0000}"/>
    <cellStyle name="注释 2 7 3 2" xfId="43593" xr:uid="{00000000-0005-0000-0000-000079AA0000}"/>
    <cellStyle name="注释 2 7 3 2 2" xfId="17888" xr:uid="{00000000-0005-0000-0000-000010460000}"/>
    <cellStyle name="注释 2 7 3 2 3" xfId="43594" xr:uid="{00000000-0005-0000-0000-00007AAA0000}"/>
    <cellStyle name="注释 2 7 4" xfId="43595" xr:uid="{00000000-0005-0000-0000-00007BAA0000}"/>
    <cellStyle name="注释 2 7 4 2" xfId="43596" xr:uid="{00000000-0005-0000-0000-00007CAA0000}"/>
    <cellStyle name="注释 2 7 4 2 2" xfId="43597" xr:uid="{00000000-0005-0000-0000-00007DAA0000}"/>
    <cellStyle name="注释 2 7 4 3" xfId="43598" xr:uid="{00000000-0005-0000-0000-00007EAA0000}"/>
    <cellStyle name="注释 2 7 5" xfId="43599" xr:uid="{00000000-0005-0000-0000-00007FAA0000}"/>
    <cellStyle name="注释 2 7 6" xfId="43600" xr:uid="{00000000-0005-0000-0000-000080AA0000}"/>
    <cellStyle name="注释 2 7 6 2" xfId="43601" xr:uid="{00000000-0005-0000-0000-000081AA0000}"/>
    <cellStyle name="注释 2 8" xfId="39493" xr:uid="{00000000-0005-0000-0000-0000759A0000}"/>
    <cellStyle name="注释 2 8 2" xfId="43602" xr:uid="{00000000-0005-0000-0000-000082AA0000}"/>
    <cellStyle name="注释 2 8 2 2" xfId="43603" xr:uid="{00000000-0005-0000-0000-000083AA0000}"/>
    <cellStyle name="注释 2 8 2 2 2" xfId="43604" xr:uid="{00000000-0005-0000-0000-000084AA0000}"/>
    <cellStyle name="注释 2 8 2 2 2 2" xfId="43605" xr:uid="{00000000-0005-0000-0000-000085AA0000}"/>
    <cellStyle name="注释 2 8 2 2 2 2 2" xfId="43606" xr:uid="{00000000-0005-0000-0000-000086AA0000}"/>
    <cellStyle name="注释 2 8 2 2 2 2 3" xfId="43607" xr:uid="{00000000-0005-0000-0000-000087AA0000}"/>
    <cellStyle name="注释 2 8 2 2 2 3" xfId="43608" xr:uid="{00000000-0005-0000-0000-000088AA0000}"/>
    <cellStyle name="注释 2 8 2 2 2 4" xfId="43609" xr:uid="{00000000-0005-0000-0000-000089AA0000}"/>
    <cellStyle name="注释 2 8 2 2 3" xfId="43610" xr:uid="{00000000-0005-0000-0000-00008AAA0000}"/>
    <cellStyle name="注释 2 8 2 2 3 2" xfId="43611" xr:uid="{00000000-0005-0000-0000-00008BAA0000}"/>
    <cellStyle name="注释 2 8 2 2 3 2 2" xfId="43612" xr:uid="{00000000-0005-0000-0000-00008CAA0000}"/>
    <cellStyle name="注释 2 8 2 2 3 2 3" xfId="43613" xr:uid="{00000000-0005-0000-0000-00008DAA0000}"/>
    <cellStyle name="注释 2 8 2 2 3 3" xfId="43614" xr:uid="{00000000-0005-0000-0000-00008EAA0000}"/>
    <cellStyle name="注释 2 8 2 2 3 4" xfId="43615" xr:uid="{00000000-0005-0000-0000-00008FAA0000}"/>
    <cellStyle name="注释 2 8 2 2 4" xfId="43616" xr:uid="{00000000-0005-0000-0000-000090AA0000}"/>
    <cellStyle name="注释 2 8 2 2 4 2" xfId="39077" xr:uid="{00000000-0005-0000-0000-0000D5980000}"/>
    <cellStyle name="注释 2 8 2 2 4 2 2" xfId="43617" xr:uid="{00000000-0005-0000-0000-000091AA0000}"/>
    <cellStyle name="注释 2 8 2 2 4 3" xfId="43618" xr:uid="{00000000-0005-0000-0000-000092AA0000}"/>
    <cellStyle name="注释 2 8 2 2 5" xfId="43619" xr:uid="{00000000-0005-0000-0000-000093AA0000}"/>
    <cellStyle name="注释 2 8 2 2 5 2" xfId="43620" xr:uid="{00000000-0005-0000-0000-000094AA0000}"/>
    <cellStyle name="注释 2 8 2 2 6" xfId="43621" xr:uid="{00000000-0005-0000-0000-000095AA0000}"/>
    <cellStyle name="注释 2 8 2 2 7" xfId="43622" xr:uid="{00000000-0005-0000-0000-000096AA0000}"/>
    <cellStyle name="注释 2 8 2 3" xfId="43623" xr:uid="{00000000-0005-0000-0000-000097AA0000}"/>
    <cellStyle name="注释 2 8 2 4" xfId="43624" xr:uid="{00000000-0005-0000-0000-000098AA0000}"/>
    <cellStyle name="注释 2 8 3" xfId="43625" xr:uid="{00000000-0005-0000-0000-000099AA0000}"/>
    <cellStyle name="注释 2 8 3 2" xfId="43626" xr:uid="{00000000-0005-0000-0000-00009AAA0000}"/>
    <cellStyle name="注释 2 8 3 2 2" xfId="18029" xr:uid="{00000000-0005-0000-0000-00009D460000}"/>
    <cellStyle name="注释 2 8 3 2 2 2" xfId="43627" xr:uid="{00000000-0005-0000-0000-00009BAA0000}"/>
    <cellStyle name="注释 2 8 3 2 2 3" xfId="29561" xr:uid="{00000000-0005-0000-0000-0000A9730000}"/>
    <cellStyle name="注释 2 8 3 2 3" xfId="43628" xr:uid="{00000000-0005-0000-0000-00009CAA0000}"/>
    <cellStyle name="注释 2 8 3 2 4" xfId="43629" xr:uid="{00000000-0005-0000-0000-00009DAA0000}"/>
    <cellStyle name="注释 2 8 3 3" xfId="43630" xr:uid="{00000000-0005-0000-0000-00009EAA0000}"/>
    <cellStyle name="注释 2 8 3 3 2" xfId="43631" xr:uid="{00000000-0005-0000-0000-00009FAA0000}"/>
    <cellStyle name="注释 2 8 3 3 2 2" xfId="41874" xr:uid="{00000000-0005-0000-0000-0000C2A30000}"/>
    <cellStyle name="注释 2 8 3 3 2 3" xfId="43632" xr:uid="{00000000-0005-0000-0000-0000A0AA0000}"/>
    <cellStyle name="注释 2 8 3 3 3" xfId="43633" xr:uid="{00000000-0005-0000-0000-0000A1AA0000}"/>
    <cellStyle name="注释 2 8 3 3 4" xfId="43634" xr:uid="{00000000-0005-0000-0000-0000A2AA0000}"/>
    <cellStyle name="注释 2 8 3 4" xfId="43635" xr:uid="{00000000-0005-0000-0000-0000A3AA0000}"/>
    <cellStyle name="注释 2 8 3 4 2" xfId="43636" xr:uid="{00000000-0005-0000-0000-0000A4AA0000}"/>
    <cellStyle name="注释 2 8 3 4 2 2" xfId="43637" xr:uid="{00000000-0005-0000-0000-0000A5AA0000}"/>
    <cellStyle name="注释 2 8 3 4 3" xfId="43638" xr:uid="{00000000-0005-0000-0000-0000A6AA0000}"/>
    <cellStyle name="注释 2 8 3 5" xfId="43639" xr:uid="{00000000-0005-0000-0000-0000A7AA0000}"/>
    <cellStyle name="注释 2 8 3 6" xfId="43640" xr:uid="{00000000-0005-0000-0000-0000A8AA0000}"/>
    <cellStyle name="注释 2 8 4" xfId="43641" xr:uid="{00000000-0005-0000-0000-0000A9AA0000}"/>
    <cellStyle name="注释 2 8 4 2" xfId="43642" xr:uid="{00000000-0005-0000-0000-0000AAAA0000}"/>
    <cellStyle name="注释 2 8 4 2 2" xfId="43643" xr:uid="{00000000-0005-0000-0000-0000ABAA0000}"/>
    <cellStyle name="注释 2 8 4 3" xfId="43644" xr:uid="{00000000-0005-0000-0000-0000ACAA0000}"/>
    <cellStyle name="注释 2 8 5" xfId="43645" xr:uid="{00000000-0005-0000-0000-0000ADAA0000}"/>
    <cellStyle name="注释 2 8 5 2" xfId="43646" xr:uid="{00000000-0005-0000-0000-0000AEAA0000}"/>
    <cellStyle name="注释 2 9" xfId="39495" xr:uid="{00000000-0005-0000-0000-0000779A0000}"/>
    <cellStyle name="注释 2 9 2" xfId="28694" xr:uid="{00000000-0005-0000-0000-000046700000}"/>
    <cellStyle name="注释 2 9 2 2" xfId="43647" xr:uid="{00000000-0005-0000-0000-0000AFAA0000}"/>
    <cellStyle name="注释 2 9 2 2 2" xfId="43648" xr:uid="{00000000-0005-0000-0000-0000B0AA0000}"/>
    <cellStyle name="注释 2 9 2 2 2 2" xfId="43649" xr:uid="{00000000-0005-0000-0000-0000B1AA0000}"/>
    <cellStyle name="注释 2 9 2 2 2 3" xfId="43650" xr:uid="{00000000-0005-0000-0000-0000B2AA0000}"/>
    <cellStyle name="注释 2 9 2 2 3" xfId="43651" xr:uid="{00000000-0005-0000-0000-0000B3AA0000}"/>
    <cellStyle name="注释 2 9 2 2 4" xfId="43652" xr:uid="{00000000-0005-0000-0000-0000B4AA0000}"/>
    <cellStyle name="注释 2 9 2 3" xfId="43653" xr:uid="{00000000-0005-0000-0000-0000B5AA0000}"/>
    <cellStyle name="注释 2 9 2 3 2" xfId="43654" xr:uid="{00000000-0005-0000-0000-0000B6AA0000}"/>
    <cellStyle name="注释 2 9 2 3 2 2" xfId="43655" xr:uid="{00000000-0005-0000-0000-0000B7AA0000}"/>
    <cellStyle name="注释 2 9 2 3 2 3" xfId="17899" xr:uid="{00000000-0005-0000-0000-00001B460000}"/>
    <cellStyle name="注释 2 9 2 3 3" xfId="43656" xr:uid="{00000000-0005-0000-0000-0000B8AA0000}"/>
    <cellStyle name="注释 2 9 2 3 4" xfId="43657" xr:uid="{00000000-0005-0000-0000-0000B9AA0000}"/>
    <cellStyle name="注释 2 9 2 4" xfId="43658" xr:uid="{00000000-0005-0000-0000-0000BAAA0000}"/>
    <cellStyle name="注释 2 9 2 4 2" xfId="43659" xr:uid="{00000000-0005-0000-0000-0000BBAA0000}"/>
    <cellStyle name="注释 2 9 2 4 2 2" xfId="43660" xr:uid="{00000000-0005-0000-0000-0000BCAA0000}"/>
    <cellStyle name="注释 2 9 2 4 3" xfId="43661" xr:uid="{00000000-0005-0000-0000-0000BDAA0000}"/>
    <cellStyle name="注释 2 9 2 5" xfId="26673" xr:uid="{00000000-0005-0000-0000-000061680000}"/>
    <cellStyle name="注释 2 9 2 5 2" xfId="26676" xr:uid="{00000000-0005-0000-0000-000064680000}"/>
    <cellStyle name="注释 2 9 2 6" xfId="23386" xr:uid="{00000000-0005-0000-0000-00008A5B0000}"/>
    <cellStyle name="注释 2 9 2 7" xfId="23393" xr:uid="{00000000-0005-0000-0000-0000915B0000}"/>
    <cellStyle name="注释 2 9 3" xfId="28700" xr:uid="{00000000-0005-0000-0000-00004C700000}"/>
    <cellStyle name="注释 2 9 3 2" xfId="43662" xr:uid="{00000000-0005-0000-0000-0000BEAA0000}"/>
    <cellStyle name="注释 2 9 3 2 2" xfId="43663" xr:uid="{00000000-0005-0000-0000-0000BFAA0000}"/>
    <cellStyle name="注释 2 9 3 2 2 2" xfId="42725" xr:uid="{00000000-0005-0000-0000-000015A70000}"/>
    <cellStyle name="注释 2 9 3 2 2 3" xfId="17989" xr:uid="{00000000-0005-0000-0000-000075460000}"/>
    <cellStyle name="注释 2 9 3 2 3" xfId="43664" xr:uid="{00000000-0005-0000-0000-0000C0AA0000}"/>
    <cellStyle name="注释 2 9 3 2 4" xfId="43665" xr:uid="{00000000-0005-0000-0000-0000C1AA0000}"/>
    <cellStyle name="注释 2 9 3 3" xfId="43666" xr:uid="{00000000-0005-0000-0000-0000C2AA0000}"/>
    <cellStyle name="注释 2 9 3 3 2" xfId="43667" xr:uid="{00000000-0005-0000-0000-0000C3AA0000}"/>
    <cellStyle name="注释 2 9 3 3 2 2" xfId="43668" xr:uid="{00000000-0005-0000-0000-0000C4AA0000}"/>
    <cellStyle name="注释 2 9 3 3 2 3" xfId="43669" xr:uid="{00000000-0005-0000-0000-0000C5AA0000}"/>
    <cellStyle name="注释 2 9 3 3 3" xfId="43670" xr:uid="{00000000-0005-0000-0000-0000C6AA0000}"/>
    <cellStyle name="注释 2 9 3 3 4" xfId="43671" xr:uid="{00000000-0005-0000-0000-0000C7AA0000}"/>
    <cellStyle name="注释 2 9 3 4" xfId="43672" xr:uid="{00000000-0005-0000-0000-0000C8AA0000}"/>
    <cellStyle name="注释 2 9 3 4 2" xfId="43673" xr:uid="{00000000-0005-0000-0000-0000C9AA0000}"/>
    <cellStyle name="注释 2 9 3 4 2 2" xfId="43674" xr:uid="{00000000-0005-0000-0000-0000CAAA0000}"/>
    <cellStyle name="注释 2 9 3 4 3" xfId="43675" xr:uid="{00000000-0005-0000-0000-0000CBAA0000}"/>
    <cellStyle name="注释 2 9 3 5" xfId="26687" xr:uid="{00000000-0005-0000-0000-00006F680000}"/>
    <cellStyle name="注释 2 9 3 5 2" xfId="26689" xr:uid="{00000000-0005-0000-0000-000071680000}"/>
    <cellStyle name="注释 2 9 3 6" xfId="23399" xr:uid="{00000000-0005-0000-0000-0000975B0000}"/>
    <cellStyle name="注释 2 9 4" xfId="16377" xr:uid="{00000000-0005-0000-0000-000029400000}"/>
    <cellStyle name="注释 2 9 5" xfId="43676" xr:uid="{00000000-0005-0000-0000-0000CCAA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00000000-0011-0000-FFFF-FFFF0000000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H1014"/>
  <sheetViews>
    <sheetView showGridLines="0" tabSelected="1" workbookViewId="0">
      <pane xSplit="4" ySplit="5" topLeftCell="Q547" activePane="bottomRight" state="frozen"/>
      <selection pane="topRight"/>
      <selection pane="bottomLeft"/>
      <selection pane="bottomRight" activeCell="T556" sqref="T556"/>
    </sheetView>
  </sheetViews>
  <sheetFormatPr defaultColWidth="8.875" defaultRowHeight="13.5" customHeight="1"/>
  <cols>
    <col min="1" max="1" width="4.125" customWidth="1"/>
    <col min="2" max="2" width="10.5" customWidth="1"/>
    <col min="3" max="3" width="9.375" customWidth="1"/>
    <col min="4" max="4" width="19.375" customWidth="1"/>
    <col min="5" max="5" width="10.875" customWidth="1"/>
    <col min="6" max="6" width="10.5" customWidth="1"/>
    <col min="7" max="8" width="11.5" customWidth="1"/>
    <col min="9" max="9" width="11.875" customWidth="1"/>
    <col min="10" max="10" width="10.875" customWidth="1"/>
    <col min="11" max="11" width="12.875" customWidth="1"/>
    <col min="12" max="12" width="12.375" customWidth="1"/>
    <col min="13" max="13" width="11.5" customWidth="1"/>
    <col min="14" max="14" width="14.5" customWidth="1"/>
    <col min="15" max="15" width="12.125" customWidth="1"/>
    <col min="16" max="16" width="11.625" customWidth="1"/>
    <col min="17" max="18" width="12.375" customWidth="1"/>
    <col min="19" max="19" width="12.625" customWidth="1"/>
    <col min="20" max="20" width="10.375" customWidth="1"/>
    <col min="21" max="21" width="9.375" customWidth="1"/>
    <col min="22" max="22" width="16.125" customWidth="1"/>
    <col min="23" max="23" width="8.5" customWidth="1"/>
    <col min="24" max="24" width="10.875" customWidth="1"/>
    <col min="25" max="25" width="7.5" customWidth="1"/>
    <col min="26" max="26" width="9.25" customWidth="1"/>
    <col min="27" max="27" width="10.625" customWidth="1"/>
    <col min="28" max="28" width="15.125" customWidth="1"/>
    <col min="29" max="29" width="16.875" customWidth="1"/>
    <col min="30" max="30" width="13.875" customWidth="1"/>
    <col min="31" max="31" width="15.875" customWidth="1"/>
    <col min="32" max="32" width="15.75" customWidth="1"/>
    <col min="33" max="33" width="16.25" customWidth="1"/>
    <col min="34" max="35" width="16.375" customWidth="1"/>
    <col min="36" max="36" width="14.375" customWidth="1"/>
    <col min="37" max="37" width="13.25" customWidth="1"/>
    <col min="38" max="38" width="13.75" customWidth="1"/>
    <col min="39" max="39" width="13.25" customWidth="1"/>
    <col min="40" max="40" width="17.875" customWidth="1"/>
    <col min="41" max="41" width="16.375" customWidth="1"/>
    <col min="42" max="42" width="12.875" customWidth="1"/>
    <col min="43" max="43" width="41.125" customWidth="1"/>
    <col min="44" max="44" width="25.5" customWidth="1"/>
    <col min="45" max="45" width="16.375" customWidth="1"/>
    <col min="46" max="46" width="13.75" customWidth="1"/>
    <col min="47" max="48" width="16.375" customWidth="1"/>
    <col min="49" max="49" width="27.375" customWidth="1"/>
    <col min="50" max="50" width="28.5" customWidth="1"/>
    <col min="51" max="52" width="18.125" customWidth="1"/>
    <col min="53" max="53" width="82.25" customWidth="1"/>
    <col min="54" max="54" width="16.375" customWidth="1"/>
    <col min="55" max="55" width="21.625" customWidth="1"/>
    <col min="56" max="56" width="13" customWidth="1"/>
    <col min="57" max="58" width="16.375" customWidth="1"/>
    <col min="59" max="59" width="21.625" customWidth="1"/>
    <col min="60" max="60" width="45.875" customWidth="1"/>
  </cols>
  <sheetData>
    <row r="1" spans="3:60" ht="14.25">
      <c r="T1" s="24"/>
      <c r="AH1" s="24"/>
      <c r="BD1" s="24"/>
    </row>
    <row r="2" spans="3:60" ht="13.5" customHeight="1">
      <c r="D2" s="1"/>
    </row>
    <row r="3" spans="3:60" ht="15.75">
      <c r="C3" s="2" t="s">
        <v>0</v>
      </c>
      <c r="D3" s="3" t="s">
        <v>1</v>
      </c>
      <c r="E3" s="3" t="s">
        <v>2</v>
      </c>
      <c r="F3" s="3" t="s">
        <v>3</v>
      </c>
      <c r="G3" s="3" t="s">
        <v>4</v>
      </c>
      <c r="H3" s="3" t="s">
        <v>5</v>
      </c>
      <c r="I3" s="3" t="s">
        <v>6</v>
      </c>
      <c r="J3" s="3" t="s">
        <v>7</v>
      </c>
      <c r="K3" s="3" t="s">
        <v>8</v>
      </c>
      <c r="L3" s="22" t="s">
        <v>9</v>
      </c>
      <c r="M3" s="3" t="s">
        <v>10</v>
      </c>
      <c r="N3" s="3" t="s">
        <v>11</v>
      </c>
      <c r="O3" s="23" t="s">
        <v>12</v>
      </c>
      <c r="P3" s="23" t="s">
        <v>13</v>
      </c>
      <c r="Q3" s="23" t="s">
        <v>14</v>
      </c>
      <c r="R3" s="23" t="s">
        <v>15</v>
      </c>
      <c r="S3" s="5" t="s">
        <v>16</v>
      </c>
      <c r="T3" s="3" t="s">
        <v>17</v>
      </c>
      <c r="U3" s="3" t="s">
        <v>18</v>
      </c>
      <c r="V3" s="3" t="s">
        <v>19</v>
      </c>
      <c r="W3" s="3" t="s">
        <v>20</v>
      </c>
      <c r="X3" s="3" t="s">
        <v>21</v>
      </c>
      <c r="Y3" s="3" t="s">
        <v>22</v>
      </c>
      <c r="Z3" s="3" t="s">
        <v>23</v>
      </c>
      <c r="AA3" s="3" t="s">
        <v>24</v>
      </c>
      <c r="AB3" s="23" t="s">
        <v>25</v>
      </c>
      <c r="AC3" s="23" t="s">
        <v>26</v>
      </c>
      <c r="AD3" s="23" t="s">
        <v>27</v>
      </c>
      <c r="AE3" s="3" t="s">
        <v>28</v>
      </c>
      <c r="AF3" s="3" t="s">
        <v>29</v>
      </c>
      <c r="AG3" s="3" t="s">
        <v>30</v>
      </c>
      <c r="AH3" s="3" t="s">
        <v>31</v>
      </c>
      <c r="AI3" s="3" t="s">
        <v>32</v>
      </c>
      <c r="AJ3" s="3" t="s">
        <v>33</v>
      </c>
      <c r="AK3" s="23" t="s">
        <v>34</v>
      </c>
      <c r="AL3" s="23" t="s">
        <v>35</v>
      </c>
      <c r="AM3" s="23" t="s">
        <v>36</v>
      </c>
      <c r="AN3" s="23" t="s">
        <v>37</v>
      </c>
      <c r="AO3" s="23" t="s">
        <v>38</v>
      </c>
      <c r="AP3" s="23" t="s">
        <v>39</v>
      </c>
      <c r="AQ3" s="3" t="s">
        <v>40</v>
      </c>
      <c r="AR3" s="3" t="s">
        <v>41</v>
      </c>
      <c r="AS3" s="3" t="s">
        <v>42</v>
      </c>
      <c r="AT3" s="3" t="s">
        <v>43</v>
      </c>
      <c r="AU3" s="23" t="s">
        <v>44</v>
      </c>
      <c r="AV3" s="23" t="s">
        <v>44</v>
      </c>
      <c r="AW3" s="5" t="s">
        <v>45</v>
      </c>
      <c r="AX3" s="5" t="s">
        <v>46</v>
      </c>
      <c r="AY3" s="5" t="s">
        <v>47</v>
      </c>
      <c r="AZ3" s="5" t="s">
        <v>48</v>
      </c>
      <c r="BA3" s="5" t="s">
        <v>49</v>
      </c>
      <c r="BB3" s="31" t="s">
        <v>50</v>
      </c>
      <c r="BC3" s="31" t="s">
        <v>51</v>
      </c>
      <c r="BD3" s="32" t="s">
        <v>52</v>
      </c>
      <c r="BE3" s="32" t="s">
        <v>53</v>
      </c>
      <c r="BF3" s="32" t="s">
        <v>54</v>
      </c>
      <c r="BG3" s="32" t="s">
        <v>55</v>
      </c>
      <c r="BH3" s="31" t="s">
        <v>56</v>
      </c>
    </row>
    <row r="4" spans="3:60" ht="20.100000000000001" customHeight="1">
      <c r="C4" s="2" t="s">
        <v>0</v>
      </c>
      <c r="D4" s="4" t="s">
        <v>57</v>
      </c>
      <c r="E4" s="4" t="s">
        <v>58</v>
      </c>
      <c r="F4" s="4" t="s">
        <v>59</v>
      </c>
      <c r="G4" s="4" t="s">
        <v>60</v>
      </c>
      <c r="H4" s="4" t="s">
        <v>61</v>
      </c>
      <c r="I4" s="4" t="s">
        <v>62</v>
      </c>
      <c r="J4" s="4" t="s">
        <v>63</v>
      </c>
      <c r="K4" s="4" t="s">
        <v>64</v>
      </c>
      <c r="L4" s="5" t="s">
        <v>65</v>
      </c>
      <c r="M4" s="4" t="s">
        <v>66</v>
      </c>
      <c r="N4" s="4" t="s">
        <v>67</v>
      </c>
      <c r="O4" s="4" t="s">
        <v>68</v>
      </c>
      <c r="P4" s="4" t="s">
        <v>69</v>
      </c>
      <c r="Q4" s="4" t="s">
        <v>70</v>
      </c>
      <c r="R4" s="4" t="s">
        <v>71</v>
      </c>
      <c r="S4" s="4" t="s">
        <v>72</v>
      </c>
      <c r="T4" s="4" t="s">
        <v>73</v>
      </c>
      <c r="U4" s="4" t="s">
        <v>74</v>
      </c>
      <c r="V4" s="4" t="s">
        <v>75</v>
      </c>
      <c r="W4" s="4" t="s">
        <v>76</v>
      </c>
      <c r="X4" s="4" t="s">
        <v>77</v>
      </c>
      <c r="Y4" s="4" t="s">
        <v>78</v>
      </c>
      <c r="Z4" s="4" t="s">
        <v>79</v>
      </c>
      <c r="AA4" s="4" t="s">
        <v>80</v>
      </c>
      <c r="AB4" s="4" t="s">
        <v>81</v>
      </c>
      <c r="AC4" s="4" t="s">
        <v>82</v>
      </c>
      <c r="AD4" s="4" t="s">
        <v>83</v>
      </c>
      <c r="AE4" s="4" t="s">
        <v>84</v>
      </c>
      <c r="AF4" s="4" t="s">
        <v>85</v>
      </c>
      <c r="AG4" s="4" t="s">
        <v>86</v>
      </c>
      <c r="AH4" s="4" t="s">
        <v>87</v>
      </c>
      <c r="AI4" s="4" t="s">
        <v>88</v>
      </c>
      <c r="AJ4" s="4" t="s">
        <v>89</v>
      </c>
      <c r="AK4" s="4" t="s">
        <v>90</v>
      </c>
      <c r="AL4" s="4" t="s">
        <v>91</v>
      </c>
      <c r="AM4" s="4" t="s">
        <v>92</v>
      </c>
      <c r="AN4" s="4" t="s">
        <v>93</v>
      </c>
      <c r="AO4" s="4" t="s">
        <v>94</v>
      </c>
      <c r="AP4" s="4" t="s">
        <v>95</v>
      </c>
      <c r="AQ4" s="4" t="s">
        <v>96</v>
      </c>
      <c r="AR4" s="4" t="s">
        <v>97</v>
      </c>
      <c r="AS4" s="4" t="s">
        <v>98</v>
      </c>
      <c r="AT4" s="4" t="s">
        <v>99</v>
      </c>
      <c r="AU4" s="4" t="s">
        <v>100</v>
      </c>
      <c r="AV4" s="4" t="s">
        <v>101</v>
      </c>
      <c r="AW4" s="4" t="s">
        <v>102</v>
      </c>
      <c r="AX4" s="4" t="s">
        <v>103</v>
      </c>
      <c r="AY4" s="4" t="s">
        <v>104</v>
      </c>
      <c r="AZ4" s="4" t="s">
        <v>105</v>
      </c>
      <c r="BA4" s="4" t="s">
        <v>106</v>
      </c>
      <c r="BB4" s="4" t="s">
        <v>107</v>
      </c>
      <c r="BC4" s="4" t="s">
        <v>108</v>
      </c>
      <c r="BD4" s="4" t="s">
        <v>109</v>
      </c>
      <c r="BE4" s="4" t="s">
        <v>110</v>
      </c>
      <c r="BF4" s="4" t="s">
        <v>111</v>
      </c>
      <c r="BG4" s="4" t="s">
        <v>112</v>
      </c>
      <c r="BH4" s="4" t="s">
        <v>113</v>
      </c>
    </row>
    <row r="5" spans="3:60" ht="20.100000000000001" customHeight="1">
      <c r="C5" s="5" t="s">
        <v>114</v>
      </c>
      <c r="D5" s="5" t="s">
        <v>115</v>
      </c>
      <c r="E5" s="5" t="s">
        <v>114</v>
      </c>
      <c r="F5" s="5" t="s">
        <v>115</v>
      </c>
      <c r="G5" s="5" t="s">
        <v>114</v>
      </c>
      <c r="H5" s="5" t="s">
        <v>114</v>
      </c>
      <c r="I5" s="5" t="s">
        <v>114</v>
      </c>
      <c r="J5" s="5" t="s">
        <v>114</v>
      </c>
      <c r="K5" s="5" t="s">
        <v>114</v>
      </c>
      <c r="L5" s="5" t="s">
        <v>114</v>
      </c>
      <c r="M5" s="5" t="s">
        <v>115</v>
      </c>
      <c r="N5" s="5" t="s">
        <v>114</v>
      </c>
      <c r="O5" s="5" t="s">
        <v>114</v>
      </c>
      <c r="P5" s="5" t="s">
        <v>116</v>
      </c>
      <c r="Q5" s="5" t="s">
        <v>114</v>
      </c>
      <c r="R5" s="5" t="s">
        <v>114</v>
      </c>
      <c r="S5" s="5" t="s">
        <v>114</v>
      </c>
      <c r="T5" s="5" t="s">
        <v>114</v>
      </c>
      <c r="U5" s="5" t="s">
        <v>114</v>
      </c>
      <c r="V5" s="5" t="s">
        <v>114</v>
      </c>
      <c r="W5" s="5" t="s">
        <v>116</v>
      </c>
      <c r="X5" s="5" t="s">
        <v>114</v>
      </c>
      <c r="Y5" s="5" t="s">
        <v>114</v>
      </c>
      <c r="Z5" s="5" t="s">
        <v>114</v>
      </c>
      <c r="AA5" s="5" t="s">
        <v>114</v>
      </c>
      <c r="AB5" s="5" t="s">
        <v>114</v>
      </c>
      <c r="AC5" s="5" t="s">
        <v>114</v>
      </c>
      <c r="AD5" s="5" t="s">
        <v>114</v>
      </c>
      <c r="AE5" s="5" t="s">
        <v>114</v>
      </c>
      <c r="AF5" s="5" t="s">
        <v>117</v>
      </c>
      <c r="AG5" s="5" t="s">
        <v>114</v>
      </c>
      <c r="AH5" s="5" t="s">
        <v>114</v>
      </c>
      <c r="AI5" s="5" t="s">
        <v>116</v>
      </c>
      <c r="AJ5" s="5" t="s">
        <v>114</v>
      </c>
      <c r="AK5" s="5" t="s">
        <v>116</v>
      </c>
      <c r="AL5" s="5" t="s">
        <v>116</v>
      </c>
      <c r="AM5" s="5" t="s">
        <v>116</v>
      </c>
      <c r="AN5" s="5" t="s">
        <v>114</v>
      </c>
      <c r="AO5" s="5" t="s">
        <v>116</v>
      </c>
      <c r="AP5" s="5" t="s">
        <v>116</v>
      </c>
      <c r="AQ5" s="5" t="s">
        <v>118</v>
      </c>
      <c r="AR5" s="5" t="s">
        <v>118</v>
      </c>
      <c r="AS5" s="5" t="s">
        <v>115</v>
      </c>
      <c r="AT5" s="5" t="s">
        <v>115</v>
      </c>
      <c r="AU5" s="5" t="s">
        <v>114</v>
      </c>
      <c r="AV5" s="5" t="s">
        <v>118</v>
      </c>
      <c r="AW5" s="5" t="s">
        <v>115</v>
      </c>
      <c r="AX5" s="5" t="s">
        <v>115</v>
      </c>
      <c r="AY5" s="5" t="s">
        <v>115</v>
      </c>
      <c r="AZ5" s="5" t="s">
        <v>114</v>
      </c>
      <c r="BA5" s="5" t="s">
        <v>115</v>
      </c>
      <c r="BB5" s="5" t="s">
        <v>116</v>
      </c>
      <c r="BC5" s="5" t="s">
        <v>114</v>
      </c>
      <c r="BD5" s="5" t="s">
        <v>116</v>
      </c>
      <c r="BE5" s="5" t="s">
        <v>114</v>
      </c>
      <c r="BF5" s="5" t="s">
        <v>116</v>
      </c>
      <c r="BG5" s="5" t="s">
        <v>114</v>
      </c>
      <c r="BH5" s="5" t="s">
        <v>118</v>
      </c>
    </row>
    <row r="6" spans="3:60" ht="20.100000000000001" customHeight="1">
      <c r="C6" s="6">
        <v>40000101</v>
      </c>
      <c r="D6" s="7" t="s">
        <v>119</v>
      </c>
      <c r="E6" s="6">
        <v>1</v>
      </c>
      <c r="F6" s="6">
        <v>40000101</v>
      </c>
      <c r="G6" s="6">
        <v>0</v>
      </c>
      <c r="H6" s="6">
        <v>0</v>
      </c>
      <c r="I6" s="6">
        <v>0</v>
      </c>
      <c r="J6" s="6">
        <v>0</v>
      </c>
      <c r="K6" s="6">
        <v>0</v>
      </c>
      <c r="L6" s="6">
        <v>0</v>
      </c>
      <c r="M6" s="6">
        <v>0</v>
      </c>
      <c r="N6" s="6">
        <v>2</v>
      </c>
      <c r="O6" s="6">
        <v>0</v>
      </c>
      <c r="P6" s="6">
        <v>0</v>
      </c>
      <c r="Q6" s="6">
        <v>0</v>
      </c>
      <c r="R6" s="6">
        <v>0</v>
      </c>
      <c r="S6" s="6">
        <v>0</v>
      </c>
      <c r="T6" s="11">
        <v>1</v>
      </c>
      <c r="U6" s="6">
        <v>0</v>
      </c>
      <c r="V6" s="6">
        <v>0</v>
      </c>
      <c r="W6" s="6">
        <v>0</v>
      </c>
      <c r="X6" s="6">
        <v>0</v>
      </c>
      <c r="Y6" s="6">
        <v>0</v>
      </c>
      <c r="Z6" s="6">
        <v>0</v>
      </c>
      <c r="AA6" s="6">
        <v>0</v>
      </c>
      <c r="AB6" s="6">
        <v>1</v>
      </c>
      <c r="AC6" s="6">
        <v>0</v>
      </c>
      <c r="AD6" s="6">
        <v>0</v>
      </c>
      <c r="AE6" s="6">
        <v>0</v>
      </c>
      <c r="AF6" s="6">
        <v>0</v>
      </c>
      <c r="AG6" s="6">
        <v>0</v>
      </c>
      <c r="AH6" s="6">
        <v>0</v>
      </c>
      <c r="AI6" s="6">
        <v>0</v>
      </c>
      <c r="AJ6" s="6">
        <v>0</v>
      </c>
      <c r="AK6" s="6">
        <v>0</v>
      </c>
      <c r="AL6" s="6">
        <v>0</v>
      </c>
      <c r="AM6" s="6">
        <v>0</v>
      </c>
      <c r="AN6" s="6">
        <v>0</v>
      </c>
      <c r="AO6" s="6">
        <v>0</v>
      </c>
      <c r="AP6" s="6">
        <v>0</v>
      </c>
      <c r="AQ6" s="6">
        <v>0</v>
      </c>
      <c r="AR6" s="6">
        <v>0</v>
      </c>
      <c r="AS6" s="6">
        <v>0</v>
      </c>
      <c r="AT6" s="6">
        <v>0</v>
      </c>
      <c r="AU6" s="6">
        <v>0</v>
      </c>
      <c r="AV6" s="6">
        <v>0</v>
      </c>
      <c r="AW6" s="6">
        <v>0</v>
      </c>
      <c r="AX6" s="6">
        <v>0</v>
      </c>
      <c r="AY6" s="6">
        <v>0</v>
      </c>
      <c r="AZ6" s="6">
        <v>0</v>
      </c>
      <c r="BA6" s="33" t="s">
        <v>120</v>
      </c>
      <c r="BB6" s="6">
        <v>0</v>
      </c>
      <c r="BC6" s="6">
        <v>0</v>
      </c>
      <c r="BD6" s="6">
        <v>0</v>
      </c>
      <c r="BE6" s="6">
        <v>0</v>
      </c>
      <c r="BF6" s="6">
        <v>0</v>
      </c>
      <c r="BG6" s="6">
        <v>0</v>
      </c>
      <c r="BH6" s="6">
        <v>0</v>
      </c>
    </row>
    <row r="7" spans="3:60" ht="20.100000000000001" customHeight="1">
      <c r="C7" s="6">
        <v>40000102</v>
      </c>
      <c r="D7" s="7" t="s">
        <v>121</v>
      </c>
      <c r="E7" s="6">
        <v>1</v>
      </c>
      <c r="F7" s="6">
        <v>40000101</v>
      </c>
      <c r="G7" s="6">
        <v>0</v>
      </c>
      <c r="H7" s="6">
        <v>0</v>
      </c>
      <c r="I7" s="6">
        <v>0</v>
      </c>
      <c r="J7" s="6">
        <v>0</v>
      </c>
      <c r="K7" s="6">
        <v>0</v>
      </c>
      <c r="L7" s="6">
        <v>0</v>
      </c>
      <c r="M7" s="6">
        <v>0</v>
      </c>
      <c r="N7" s="6">
        <v>2</v>
      </c>
      <c r="O7" s="6">
        <v>0</v>
      </c>
      <c r="P7" s="6">
        <v>0</v>
      </c>
      <c r="Q7" s="6">
        <v>0</v>
      </c>
      <c r="R7" s="6">
        <v>0</v>
      </c>
      <c r="S7" s="6">
        <v>0</v>
      </c>
      <c r="T7" s="11">
        <v>1</v>
      </c>
      <c r="U7" s="6">
        <v>0</v>
      </c>
      <c r="V7" s="6">
        <v>0</v>
      </c>
      <c r="W7" s="6">
        <v>0</v>
      </c>
      <c r="X7" s="6">
        <v>0</v>
      </c>
      <c r="Y7" s="6">
        <v>0</v>
      </c>
      <c r="Z7" s="6">
        <v>0</v>
      </c>
      <c r="AA7" s="6">
        <v>0</v>
      </c>
      <c r="AB7" s="6">
        <v>1</v>
      </c>
      <c r="AC7" s="6">
        <v>0</v>
      </c>
      <c r="AD7" s="6">
        <v>0</v>
      </c>
      <c r="AE7" s="6">
        <v>0</v>
      </c>
      <c r="AF7" s="6">
        <v>0</v>
      </c>
      <c r="AG7" s="6">
        <v>0</v>
      </c>
      <c r="AH7" s="6">
        <v>0</v>
      </c>
      <c r="AI7" s="6">
        <v>0</v>
      </c>
      <c r="AJ7" s="6">
        <v>0</v>
      </c>
      <c r="AK7" s="6">
        <v>0</v>
      </c>
      <c r="AL7" s="6">
        <v>0</v>
      </c>
      <c r="AM7" s="6">
        <v>0</v>
      </c>
      <c r="AN7" s="6">
        <v>0</v>
      </c>
      <c r="AO7" s="6">
        <v>0</v>
      </c>
      <c r="AP7" s="6">
        <v>0</v>
      </c>
      <c r="AQ7" s="6">
        <v>0</v>
      </c>
      <c r="AR7" s="6">
        <v>0</v>
      </c>
      <c r="AS7" s="6">
        <v>0</v>
      </c>
      <c r="AT7" s="6">
        <v>0</v>
      </c>
      <c r="AU7" s="6">
        <v>0</v>
      </c>
      <c r="AV7" s="6">
        <v>0</v>
      </c>
      <c r="AW7" s="6">
        <v>0</v>
      </c>
      <c r="AX7" s="6">
        <v>0</v>
      </c>
      <c r="AY7" s="6">
        <v>0</v>
      </c>
      <c r="AZ7" s="6">
        <v>0</v>
      </c>
      <c r="BA7" s="33" t="s">
        <v>122</v>
      </c>
      <c r="BB7" s="6">
        <v>0</v>
      </c>
      <c r="BC7" s="6">
        <v>0</v>
      </c>
      <c r="BD7" s="6">
        <v>0</v>
      </c>
      <c r="BE7" s="6">
        <v>0</v>
      </c>
      <c r="BF7" s="6">
        <v>0</v>
      </c>
      <c r="BG7" s="6">
        <v>0</v>
      </c>
      <c r="BH7" s="6">
        <v>0</v>
      </c>
    </row>
    <row r="8" spans="3:60" ht="20.100000000000001" customHeight="1">
      <c r="C8" s="6">
        <v>40000103</v>
      </c>
      <c r="D8" s="7" t="s">
        <v>123</v>
      </c>
      <c r="E8" s="6">
        <v>1</v>
      </c>
      <c r="F8" s="6">
        <v>40000101</v>
      </c>
      <c r="G8" s="6">
        <v>0</v>
      </c>
      <c r="H8" s="6">
        <v>0</v>
      </c>
      <c r="I8" s="6">
        <v>0</v>
      </c>
      <c r="J8" s="6">
        <v>0</v>
      </c>
      <c r="K8" s="6">
        <v>0</v>
      </c>
      <c r="L8" s="6">
        <v>0</v>
      </c>
      <c r="M8" s="6">
        <v>0</v>
      </c>
      <c r="N8" s="6">
        <v>2</v>
      </c>
      <c r="O8" s="6">
        <v>0</v>
      </c>
      <c r="P8" s="6">
        <v>0</v>
      </c>
      <c r="Q8" s="6">
        <v>0</v>
      </c>
      <c r="R8" s="6">
        <v>0</v>
      </c>
      <c r="S8" s="6">
        <v>0</v>
      </c>
      <c r="T8" s="11">
        <v>1</v>
      </c>
      <c r="U8" s="6">
        <v>0</v>
      </c>
      <c r="V8" s="6">
        <v>0</v>
      </c>
      <c r="W8" s="6">
        <v>0</v>
      </c>
      <c r="X8" s="6">
        <v>0</v>
      </c>
      <c r="Y8" s="6">
        <v>0</v>
      </c>
      <c r="Z8" s="6">
        <v>0</v>
      </c>
      <c r="AA8" s="6">
        <v>0</v>
      </c>
      <c r="AB8" s="6">
        <v>1</v>
      </c>
      <c r="AC8" s="6">
        <v>0</v>
      </c>
      <c r="AD8" s="6">
        <v>0</v>
      </c>
      <c r="AE8" s="6">
        <v>0</v>
      </c>
      <c r="AF8" s="6">
        <v>0</v>
      </c>
      <c r="AG8" s="6">
        <v>0</v>
      </c>
      <c r="AH8" s="6">
        <v>0</v>
      </c>
      <c r="AI8" s="6">
        <v>0</v>
      </c>
      <c r="AJ8" s="6">
        <v>0</v>
      </c>
      <c r="AK8" s="6">
        <v>0</v>
      </c>
      <c r="AL8" s="6">
        <v>0</v>
      </c>
      <c r="AM8" s="6">
        <v>0</v>
      </c>
      <c r="AN8" s="6">
        <v>0</v>
      </c>
      <c r="AO8" s="6">
        <v>0</v>
      </c>
      <c r="AP8" s="6">
        <v>0</v>
      </c>
      <c r="AQ8" s="6">
        <v>0</v>
      </c>
      <c r="AR8" s="6">
        <v>0</v>
      </c>
      <c r="AS8" s="6">
        <v>0</v>
      </c>
      <c r="AT8" s="6">
        <v>0</v>
      </c>
      <c r="AU8" s="6">
        <v>0</v>
      </c>
      <c r="AV8" s="6">
        <v>0</v>
      </c>
      <c r="AW8" s="6">
        <v>0</v>
      </c>
      <c r="AX8" s="6">
        <v>0</v>
      </c>
      <c r="AY8" s="6">
        <v>0</v>
      </c>
      <c r="AZ8" s="6">
        <v>0</v>
      </c>
      <c r="BA8" s="33" t="s">
        <v>124</v>
      </c>
      <c r="BB8" s="6">
        <v>0</v>
      </c>
      <c r="BC8" s="6">
        <v>0</v>
      </c>
      <c r="BD8" s="6">
        <v>0</v>
      </c>
      <c r="BE8" s="6">
        <v>0</v>
      </c>
      <c r="BF8" s="6">
        <v>0</v>
      </c>
      <c r="BG8" s="6">
        <v>0</v>
      </c>
      <c r="BH8" s="6">
        <v>0</v>
      </c>
    </row>
    <row r="9" spans="3:60" ht="20.100000000000001" customHeight="1">
      <c r="C9" s="6">
        <v>40000201</v>
      </c>
      <c r="D9" s="7" t="s">
        <v>125</v>
      </c>
      <c r="E9" s="6">
        <v>1</v>
      </c>
      <c r="F9" s="6">
        <v>40000201</v>
      </c>
      <c r="G9" s="6">
        <v>0</v>
      </c>
      <c r="H9" s="6">
        <v>0</v>
      </c>
      <c r="I9" s="6">
        <v>0</v>
      </c>
      <c r="J9" s="6">
        <v>0</v>
      </c>
      <c r="K9" s="6">
        <v>0</v>
      </c>
      <c r="L9" s="6">
        <v>0</v>
      </c>
      <c r="M9" s="6">
        <v>0</v>
      </c>
      <c r="N9" s="6">
        <v>2</v>
      </c>
      <c r="O9" s="6">
        <v>0</v>
      </c>
      <c r="P9" s="6">
        <v>0</v>
      </c>
      <c r="Q9" s="6">
        <v>0</v>
      </c>
      <c r="R9" s="6">
        <v>0</v>
      </c>
      <c r="S9" s="6">
        <v>0</v>
      </c>
      <c r="T9" s="11">
        <v>1</v>
      </c>
      <c r="U9" s="6">
        <v>0</v>
      </c>
      <c r="V9" s="6">
        <v>0</v>
      </c>
      <c r="W9" s="6">
        <v>0</v>
      </c>
      <c r="X9" s="6">
        <v>0</v>
      </c>
      <c r="Y9" s="6">
        <v>0</v>
      </c>
      <c r="Z9" s="6">
        <v>0</v>
      </c>
      <c r="AA9" s="6">
        <v>0</v>
      </c>
      <c r="AB9" s="6">
        <v>1</v>
      </c>
      <c r="AC9" s="6">
        <v>0</v>
      </c>
      <c r="AD9" s="6">
        <v>0</v>
      </c>
      <c r="AE9" s="6">
        <v>0</v>
      </c>
      <c r="AF9" s="6">
        <v>0</v>
      </c>
      <c r="AG9" s="6">
        <v>0</v>
      </c>
      <c r="AH9" s="6">
        <v>0</v>
      </c>
      <c r="AI9" s="6">
        <v>0</v>
      </c>
      <c r="AJ9" s="6">
        <v>0</v>
      </c>
      <c r="AK9" s="6">
        <v>0</v>
      </c>
      <c r="AL9" s="6">
        <v>0</v>
      </c>
      <c r="AM9" s="6">
        <v>0</v>
      </c>
      <c r="AN9" s="6">
        <v>0</v>
      </c>
      <c r="AO9" s="6">
        <v>0</v>
      </c>
      <c r="AP9" s="6">
        <v>0</v>
      </c>
      <c r="AQ9" s="6">
        <v>0</v>
      </c>
      <c r="AR9" s="6">
        <v>0</v>
      </c>
      <c r="AS9" s="6">
        <v>0</v>
      </c>
      <c r="AT9" s="6">
        <v>0</v>
      </c>
      <c r="AU9" s="6">
        <v>0</v>
      </c>
      <c r="AV9" s="6">
        <v>0</v>
      </c>
      <c r="AW9" s="6">
        <v>0</v>
      </c>
      <c r="AX9" s="6">
        <v>0</v>
      </c>
      <c r="AY9" s="6">
        <v>0</v>
      </c>
      <c r="AZ9" s="6">
        <v>0</v>
      </c>
      <c r="BA9" s="33" t="s">
        <v>126</v>
      </c>
      <c r="BB9" s="6">
        <v>0</v>
      </c>
      <c r="BC9" s="6">
        <v>0</v>
      </c>
      <c r="BD9" s="6">
        <v>0</v>
      </c>
      <c r="BE9" s="6">
        <v>0</v>
      </c>
      <c r="BF9" s="6">
        <v>0</v>
      </c>
      <c r="BG9" s="6">
        <v>0</v>
      </c>
      <c r="BH9" s="6">
        <v>0</v>
      </c>
    </row>
    <row r="10" spans="3:60" ht="20.100000000000001" customHeight="1">
      <c r="C10" s="6">
        <v>40000202</v>
      </c>
      <c r="D10" s="7" t="s">
        <v>127</v>
      </c>
      <c r="E10" s="6">
        <v>1</v>
      </c>
      <c r="F10" s="6">
        <v>40000201</v>
      </c>
      <c r="G10" s="6">
        <v>0</v>
      </c>
      <c r="H10" s="6">
        <v>0</v>
      </c>
      <c r="I10" s="6">
        <v>0</v>
      </c>
      <c r="J10" s="6">
        <v>0</v>
      </c>
      <c r="K10" s="6">
        <v>0</v>
      </c>
      <c r="L10" s="6">
        <v>0</v>
      </c>
      <c r="M10" s="6">
        <v>0</v>
      </c>
      <c r="N10" s="6">
        <v>2</v>
      </c>
      <c r="O10" s="6">
        <v>0</v>
      </c>
      <c r="P10" s="6">
        <v>0</v>
      </c>
      <c r="Q10" s="6">
        <v>0</v>
      </c>
      <c r="R10" s="6">
        <v>0</v>
      </c>
      <c r="S10" s="6">
        <v>0</v>
      </c>
      <c r="T10" s="11">
        <v>1</v>
      </c>
      <c r="U10" s="6">
        <v>0</v>
      </c>
      <c r="V10" s="6">
        <v>0</v>
      </c>
      <c r="W10" s="6">
        <v>0</v>
      </c>
      <c r="X10" s="6">
        <v>0</v>
      </c>
      <c r="Y10" s="6">
        <v>0</v>
      </c>
      <c r="Z10" s="6">
        <v>0</v>
      </c>
      <c r="AA10" s="6">
        <v>0</v>
      </c>
      <c r="AB10" s="6">
        <v>1</v>
      </c>
      <c r="AC10" s="6">
        <v>0</v>
      </c>
      <c r="AD10" s="6">
        <v>0</v>
      </c>
      <c r="AE10" s="6">
        <v>0</v>
      </c>
      <c r="AF10" s="6">
        <v>0</v>
      </c>
      <c r="AG10" s="6">
        <v>0</v>
      </c>
      <c r="AH10" s="6">
        <v>0</v>
      </c>
      <c r="AI10" s="6">
        <v>0</v>
      </c>
      <c r="AJ10" s="6">
        <v>0</v>
      </c>
      <c r="AK10" s="6">
        <v>0</v>
      </c>
      <c r="AL10" s="6">
        <v>0</v>
      </c>
      <c r="AM10" s="6">
        <v>0</v>
      </c>
      <c r="AN10" s="6">
        <v>0</v>
      </c>
      <c r="AO10" s="6">
        <v>0</v>
      </c>
      <c r="AP10" s="6">
        <v>0</v>
      </c>
      <c r="AQ10" s="6">
        <v>0</v>
      </c>
      <c r="AR10" s="6">
        <v>0</v>
      </c>
      <c r="AS10" s="6">
        <v>0</v>
      </c>
      <c r="AT10" s="6">
        <v>0</v>
      </c>
      <c r="AU10" s="6">
        <v>0</v>
      </c>
      <c r="AV10" s="6">
        <v>0</v>
      </c>
      <c r="AW10" s="6">
        <v>0</v>
      </c>
      <c r="AX10" s="6">
        <v>0</v>
      </c>
      <c r="AY10" s="6">
        <v>0</v>
      </c>
      <c r="AZ10" s="6">
        <v>0</v>
      </c>
      <c r="BA10" s="33" t="s">
        <v>128</v>
      </c>
      <c r="BB10" s="6">
        <v>0</v>
      </c>
      <c r="BC10" s="6">
        <v>0</v>
      </c>
      <c r="BD10" s="6">
        <v>0</v>
      </c>
      <c r="BE10" s="6">
        <v>0</v>
      </c>
      <c r="BF10" s="6">
        <v>0</v>
      </c>
      <c r="BG10" s="6">
        <v>0</v>
      </c>
      <c r="BH10" s="6">
        <v>0</v>
      </c>
    </row>
    <row r="11" spans="3:60" ht="20.100000000000001" customHeight="1">
      <c r="C11" s="6">
        <v>40000203</v>
      </c>
      <c r="D11" s="7" t="s">
        <v>129</v>
      </c>
      <c r="E11" s="6">
        <v>1</v>
      </c>
      <c r="F11" s="6">
        <v>40000201</v>
      </c>
      <c r="G11" s="6">
        <v>0</v>
      </c>
      <c r="H11" s="6">
        <v>0</v>
      </c>
      <c r="I11" s="6">
        <v>0</v>
      </c>
      <c r="J11" s="6">
        <v>0</v>
      </c>
      <c r="K11" s="6">
        <v>0</v>
      </c>
      <c r="L11" s="6">
        <v>0</v>
      </c>
      <c r="M11" s="6">
        <v>0</v>
      </c>
      <c r="N11" s="6">
        <v>2</v>
      </c>
      <c r="O11" s="6">
        <v>0</v>
      </c>
      <c r="P11" s="6">
        <v>0</v>
      </c>
      <c r="Q11" s="6">
        <v>0</v>
      </c>
      <c r="R11" s="6">
        <v>0</v>
      </c>
      <c r="S11" s="6">
        <v>0</v>
      </c>
      <c r="T11" s="11">
        <v>1</v>
      </c>
      <c r="U11" s="6">
        <v>0</v>
      </c>
      <c r="V11" s="6">
        <v>0</v>
      </c>
      <c r="W11" s="6">
        <v>0</v>
      </c>
      <c r="X11" s="6">
        <v>0</v>
      </c>
      <c r="Y11" s="6">
        <v>0</v>
      </c>
      <c r="Z11" s="6">
        <v>0</v>
      </c>
      <c r="AA11" s="6">
        <v>0</v>
      </c>
      <c r="AB11" s="6">
        <v>1</v>
      </c>
      <c r="AC11" s="6">
        <v>0</v>
      </c>
      <c r="AD11" s="6">
        <v>0</v>
      </c>
      <c r="AE11" s="6">
        <v>0</v>
      </c>
      <c r="AF11" s="6">
        <v>0</v>
      </c>
      <c r="AG11" s="6">
        <v>0</v>
      </c>
      <c r="AH11" s="6">
        <v>0</v>
      </c>
      <c r="AI11" s="6">
        <v>0</v>
      </c>
      <c r="AJ11" s="6">
        <v>0</v>
      </c>
      <c r="AK11" s="6">
        <v>0</v>
      </c>
      <c r="AL11" s="6">
        <v>0</v>
      </c>
      <c r="AM11" s="6">
        <v>0</v>
      </c>
      <c r="AN11" s="6">
        <v>0</v>
      </c>
      <c r="AO11" s="6">
        <v>0</v>
      </c>
      <c r="AP11" s="6">
        <v>0</v>
      </c>
      <c r="AQ11" s="6">
        <v>0</v>
      </c>
      <c r="AR11" s="6">
        <v>0</v>
      </c>
      <c r="AS11" s="6">
        <v>0</v>
      </c>
      <c r="AT11" s="6">
        <v>0</v>
      </c>
      <c r="AU11" s="6">
        <v>0</v>
      </c>
      <c r="AV11" s="6">
        <v>0</v>
      </c>
      <c r="AW11" s="6">
        <v>0</v>
      </c>
      <c r="AX11" s="6">
        <v>0</v>
      </c>
      <c r="AY11" s="6">
        <v>0</v>
      </c>
      <c r="AZ11" s="6">
        <v>0</v>
      </c>
      <c r="BA11" s="33" t="s">
        <v>130</v>
      </c>
      <c r="BB11" s="6">
        <v>0</v>
      </c>
      <c r="BC11" s="6">
        <v>0</v>
      </c>
      <c r="BD11" s="6">
        <v>0</v>
      </c>
      <c r="BE11" s="6">
        <v>0</v>
      </c>
      <c r="BF11" s="6">
        <v>0</v>
      </c>
      <c r="BG11" s="6">
        <v>0</v>
      </c>
      <c r="BH11" s="6">
        <v>0</v>
      </c>
    </row>
    <row r="12" spans="3:60" ht="20.100000000000001" customHeight="1">
      <c r="C12" s="6">
        <v>40001101</v>
      </c>
      <c r="D12" s="7" t="s">
        <v>131</v>
      </c>
      <c r="E12" s="6">
        <v>1</v>
      </c>
      <c r="F12" s="6">
        <v>40000101</v>
      </c>
      <c r="G12" s="6">
        <v>0</v>
      </c>
      <c r="H12" s="6">
        <v>0</v>
      </c>
      <c r="I12" s="6">
        <v>0</v>
      </c>
      <c r="J12" s="6">
        <v>0</v>
      </c>
      <c r="K12" s="6">
        <v>0</v>
      </c>
      <c r="L12" s="6">
        <v>0</v>
      </c>
      <c r="M12" s="6">
        <v>0</v>
      </c>
      <c r="N12" s="6">
        <v>2</v>
      </c>
      <c r="O12" s="6">
        <v>0</v>
      </c>
      <c r="P12" s="6">
        <v>0</v>
      </c>
      <c r="Q12" s="6">
        <v>0</v>
      </c>
      <c r="R12" s="6">
        <v>0</v>
      </c>
      <c r="S12" s="6">
        <v>0</v>
      </c>
      <c r="T12" s="11">
        <v>1</v>
      </c>
      <c r="U12" s="6">
        <v>0</v>
      </c>
      <c r="V12" s="6">
        <v>0</v>
      </c>
      <c r="W12" s="6">
        <v>0</v>
      </c>
      <c r="X12" s="6">
        <v>0</v>
      </c>
      <c r="Y12" s="6">
        <v>0</v>
      </c>
      <c r="Z12" s="6">
        <v>0</v>
      </c>
      <c r="AA12" s="6">
        <v>0</v>
      </c>
      <c r="AB12" s="6">
        <v>1</v>
      </c>
      <c r="AC12" s="6">
        <v>0</v>
      </c>
      <c r="AD12" s="6">
        <v>0</v>
      </c>
      <c r="AE12" s="6">
        <v>0</v>
      </c>
      <c r="AF12" s="6">
        <v>0</v>
      </c>
      <c r="AG12" s="6">
        <v>0</v>
      </c>
      <c r="AH12" s="6">
        <v>0</v>
      </c>
      <c r="AI12" s="6">
        <v>0</v>
      </c>
      <c r="AJ12" s="6">
        <v>0</v>
      </c>
      <c r="AK12" s="6">
        <v>0</v>
      </c>
      <c r="AL12" s="6">
        <v>0</v>
      </c>
      <c r="AM12" s="6">
        <v>0</v>
      </c>
      <c r="AN12" s="6">
        <v>0</v>
      </c>
      <c r="AO12" s="6">
        <v>0</v>
      </c>
      <c r="AP12" s="6">
        <v>0</v>
      </c>
      <c r="AQ12" s="6">
        <v>0</v>
      </c>
      <c r="AR12" s="6">
        <v>0</v>
      </c>
      <c r="AS12" s="6">
        <v>0</v>
      </c>
      <c r="AT12" s="6">
        <v>0</v>
      </c>
      <c r="AU12" s="6">
        <v>0</v>
      </c>
      <c r="AV12" s="6">
        <v>0</v>
      </c>
      <c r="AW12" s="6">
        <v>0</v>
      </c>
      <c r="AX12" s="6">
        <v>0</v>
      </c>
      <c r="AY12" s="6">
        <v>0</v>
      </c>
      <c r="AZ12" s="6">
        <v>0</v>
      </c>
      <c r="BA12" s="33" t="s">
        <v>132</v>
      </c>
      <c r="BB12" s="6">
        <v>0</v>
      </c>
      <c r="BC12" s="6">
        <v>0</v>
      </c>
      <c r="BD12" s="6">
        <v>0</v>
      </c>
      <c r="BE12" s="6">
        <v>0</v>
      </c>
      <c r="BF12" s="6">
        <v>0</v>
      </c>
      <c r="BG12" s="6">
        <v>0</v>
      </c>
      <c r="BH12" s="6">
        <v>0</v>
      </c>
    </row>
    <row r="13" spans="3:60" ht="20.100000000000001" customHeight="1">
      <c r="C13" s="6">
        <v>40001102</v>
      </c>
      <c r="D13" s="7" t="s">
        <v>133</v>
      </c>
      <c r="E13" s="6">
        <v>1</v>
      </c>
      <c r="F13" s="6">
        <v>40000101</v>
      </c>
      <c r="G13" s="6">
        <v>0</v>
      </c>
      <c r="H13" s="6">
        <v>0</v>
      </c>
      <c r="I13" s="6">
        <v>0</v>
      </c>
      <c r="J13" s="6">
        <v>0</v>
      </c>
      <c r="K13" s="6">
        <v>0</v>
      </c>
      <c r="L13" s="6">
        <v>0</v>
      </c>
      <c r="M13" s="6">
        <v>0</v>
      </c>
      <c r="N13" s="6">
        <v>2</v>
      </c>
      <c r="O13" s="6">
        <v>0</v>
      </c>
      <c r="P13" s="6">
        <v>0</v>
      </c>
      <c r="Q13" s="6">
        <v>0</v>
      </c>
      <c r="R13" s="6">
        <v>0</v>
      </c>
      <c r="S13" s="6">
        <v>0</v>
      </c>
      <c r="T13" s="11">
        <v>1</v>
      </c>
      <c r="U13" s="6">
        <v>0</v>
      </c>
      <c r="V13" s="6">
        <v>0</v>
      </c>
      <c r="W13" s="6">
        <v>0</v>
      </c>
      <c r="X13" s="6">
        <v>0</v>
      </c>
      <c r="Y13" s="6">
        <v>0</v>
      </c>
      <c r="Z13" s="6">
        <v>0</v>
      </c>
      <c r="AA13" s="6">
        <v>0</v>
      </c>
      <c r="AB13" s="6">
        <v>1</v>
      </c>
      <c r="AC13" s="6">
        <v>0</v>
      </c>
      <c r="AD13" s="6">
        <v>0</v>
      </c>
      <c r="AE13" s="6">
        <v>0</v>
      </c>
      <c r="AF13" s="6">
        <v>0</v>
      </c>
      <c r="AG13" s="6">
        <v>0</v>
      </c>
      <c r="AH13" s="6">
        <v>0</v>
      </c>
      <c r="AI13" s="6">
        <v>0</v>
      </c>
      <c r="AJ13" s="6">
        <v>0</v>
      </c>
      <c r="AK13" s="6">
        <v>0</v>
      </c>
      <c r="AL13" s="6">
        <v>0</v>
      </c>
      <c r="AM13" s="6">
        <v>0</v>
      </c>
      <c r="AN13" s="6">
        <v>0</v>
      </c>
      <c r="AO13" s="6">
        <v>0</v>
      </c>
      <c r="AP13" s="6">
        <v>0</v>
      </c>
      <c r="AQ13" s="6">
        <v>0</v>
      </c>
      <c r="AR13" s="6">
        <v>0</v>
      </c>
      <c r="AS13" s="6">
        <v>0</v>
      </c>
      <c r="AT13" s="6">
        <v>0</v>
      </c>
      <c r="AU13" s="6">
        <v>0</v>
      </c>
      <c r="AV13" s="6">
        <v>0</v>
      </c>
      <c r="AW13" s="6">
        <v>0</v>
      </c>
      <c r="AX13" s="6">
        <v>0</v>
      </c>
      <c r="AY13" s="6">
        <v>0</v>
      </c>
      <c r="AZ13" s="6">
        <v>0</v>
      </c>
      <c r="BA13" s="33" t="s">
        <v>134</v>
      </c>
      <c r="BB13" s="6">
        <v>0</v>
      </c>
      <c r="BC13" s="6">
        <v>0</v>
      </c>
      <c r="BD13" s="6">
        <v>0</v>
      </c>
      <c r="BE13" s="6">
        <v>0</v>
      </c>
      <c r="BF13" s="6">
        <v>0</v>
      </c>
      <c r="BG13" s="6">
        <v>0</v>
      </c>
      <c r="BH13" s="6">
        <v>0</v>
      </c>
    </row>
    <row r="14" spans="3:60" ht="20.100000000000001" customHeight="1">
      <c r="C14" s="6">
        <v>40001103</v>
      </c>
      <c r="D14" s="7" t="s">
        <v>135</v>
      </c>
      <c r="E14" s="6">
        <v>1</v>
      </c>
      <c r="F14" s="6">
        <v>40000101</v>
      </c>
      <c r="G14" s="6">
        <v>0</v>
      </c>
      <c r="H14" s="6">
        <v>0</v>
      </c>
      <c r="I14" s="6">
        <v>0</v>
      </c>
      <c r="J14" s="6">
        <v>0</v>
      </c>
      <c r="K14" s="6">
        <v>0</v>
      </c>
      <c r="L14" s="6">
        <v>0</v>
      </c>
      <c r="M14" s="6">
        <v>0</v>
      </c>
      <c r="N14" s="6">
        <v>2</v>
      </c>
      <c r="O14" s="6">
        <v>0</v>
      </c>
      <c r="P14" s="6">
        <v>0</v>
      </c>
      <c r="Q14" s="6">
        <v>0</v>
      </c>
      <c r="R14" s="6">
        <v>0</v>
      </c>
      <c r="S14" s="6">
        <v>0</v>
      </c>
      <c r="T14" s="11">
        <v>1</v>
      </c>
      <c r="U14" s="6">
        <v>0</v>
      </c>
      <c r="V14" s="6">
        <v>0</v>
      </c>
      <c r="W14" s="6">
        <v>0</v>
      </c>
      <c r="X14" s="6">
        <v>0</v>
      </c>
      <c r="Y14" s="6">
        <v>0</v>
      </c>
      <c r="Z14" s="6">
        <v>0</v>
      </c>
      <c r="AA14" s="6">
        <v>0</v>
      </c>
      <c r="AB14" s="6">
        <v>1</v>
      </c>
      <c r="AC14" s="6">
        <v>0</v>
      </c>
      <c r="AD14" s="6">
        <v>0</v>
      </c>
      <c r="AE14" s="6">
        <v>0</v>
      </c>
      <c r="AF14" s="6">
        <v>0</v>
      </c>
      <c r="AG14" s="6">
        <v>0</v>
      </c>
      <c r="AH14" s="6">
        <v>0</v>
      </c>
      <c r="AI14" s="6">
        <v>0</v>
      </c>
      <c r="AJ14" s="6">
        <v>0</v>
      </c>
      <c r="AK14" s="6">
        <v>0</v>
      </c>
      <c r="AL14" s="6">
        <v>0</v>
      </c>
      <c r="AM14" s="6">
        <v>0</v>
      </c>
      <c r="AN14" s="6">
        <v>0</v>
      </c>
      <c r="AO14" s="6">
        <v>0</v>
      </c>
      <c r="AP14" s="6">
        <v>0</v>
      </c>
      <c r="AQ14" s="6">
        <v>0</v>
      </c>
      <c r="AR14" s="6">
        <v>0</v>
      </c>
      <c r="AS14" s="6">
        <v>0</v>
      </c>
      <c r="AT14" s="6">
        <v>0</v>
      </c>
      <c r="AU14" s="6">
        <v>0</v>
      </c>
      <c r="AV14" s="6">
        <v>0</v>
      </c>
      <c r="AW14" s="6">
        <v>0</v>
      </c>
      <c r="AX14" s="6">
        <v>0</v>
      </c>
      <c r="AY14" s="6">
        <v>0</v>
      </c>
      <c r="AZ14" s="6">
        <v>0</v>
      </c>
      <c r="BA14" s="33" t="s">
        <v>136</v>
      </c>
      <c r="BB14" s="6">
        <v>0</v>
      </c>
      <c r="BC14" s="6">
        <v>0</v>
      </c>
      <c r="BD14" s="6">
        <v>0</v>
      </c>
      <c r="BE14" s="6">
        <v>0</v>
      </c>
      <c r="BF14" s="6">
        <v>0</v>
      </c>
      <c r="BG14" s="6">
        <v>0</v>
      </c>
      <c r="BH14" s="6">
        <v>0</v>
      </c>
    </row>
    <row r="15" spans="3:60" ht="20.100000000000001" customHeight="1">
      <c r="C15" s="8">
        <v>60000001</v>
      </c>
      <c r="D15" s="9" t="s">
        <v>137</v>
      </c>
      <c r="E15" s="9">
        <v>1</v>
      </c>
      <c r="F15" s="9">
        <v>60010002</v>
      </c>
      <c r="G15" s="9">
        <v>0</v>
      </c>
      <c r="H15" s="10">
        <v>0</v>
      </c>
      <c r="I15" s="9">
        <v>1</v>
      </c>
      <c r="J15" s="9">
        <v>0</v>
      </c>
      <c r="K15" s="10">
        <v>0</v>
      </c>
      <c r="L15" s="10">
        <v>0</v>
      </c>
      <c r="M15" s="9">
        <v>0</v>
      </c>
      <c r="N15" s="9">
        <v>1</v>
      </c>
      <c r="O15" s="9">
        <v>0</v>
      </c>
      <c r="P15" s="9">
        <v>0</v>
      </c>
      <c r="Q15" s="9">
        <v>0</v>
      </c>
      <c r="R15" s="6">
        <v>0</v>
      </c>
      <c r="S15" s="9">
        <v>0</v>
      </c>
      <c r="T15" s="11">
        <v>1</v>
      </c>
      <c r="U15" s="9">
        <v>1</v>
      </c>
      <c r="V15" s="10">
        <v>0</v>
      </c>
      <c r="W15" s="9">
        <v>0</v>
      </c>
      <c r="X15" s="9">
        <v>60</v>
      </c>
      <c r="Y15" s="9">
        <v>0</v>
      </c>
      <c r="Z15" s="9">
        <v>0</v>
      </c>
      <c r="AA15" s="10">
        <v>0</v>
      </c>
      <c r="AB15" s="9">
        <v>0</v>
      </c>
      <c r="AC15" s="9">
        <v>1</v>
      </c>
      <c r="AD15" s="9">
        <v>5</v>
      </c>
      <c r="AE15" s="9">
        <v>0</v>
      </c>
      <c r="AF15" s="9">
        <v>0</v>
      </c>
      <c r="AG15" s="10">
        <v>0</v>
      </c>
      <c r="AH15" s="25">
        <v>0</v>
      </c>
      <c r="AI15" s="9">
        <v>0</v>
      </c>
      <c r="AJ15" s="26">
        <v>0</v>
      </c>
      <c r="AK15" s="9">
        <v>0</v>
      </c>
      <c r="AL15" s="9">
        <v>0</v>
      </c>
      <c r="AM15" s="9">
        <v>0</v>
      </c>
      <c r="AN15" s="9">
        <v>1000</v>
      </c>
      <c r="AO15" s="9">
        <v>0</v>
      </c>
      <c r="AP15" s="9">
        <v>0</v>
      </c>
      <c r="AQ15" s="9">
        <v>94000101</v>
      </c>
      <c r="AR15" s="29" t="s">
        <v>138</v>
      </c>
      <c r="AS15" s="9" t="s">
        <v>139</v>
      </c>
      <c r="AT15" s="10">
        <v>0</v>
      </c>
      <c r="AU15" s="10">
        <v>0</v>
      </c>
      <c r="AV15" s="10">
        <v>20000001</v>
      </c>
      <c r="AW15" s="1" t="s">
        <v>140</v>
      </c>
      <c r="AX15" s="1">
        <v>0</v>
      </c>
      <c r="AY15" s="34">
        <v>0</v>
      </c>
      <c r="AZ15" s="35">
        <v>0</v>
      </c>
      <c r="BA15" s="36" t="s">
        <v>141</v>
      </c>
      <c r="BB15" s="9">
        <v>0</v>
      </c>
      <c r="BC15" s="9">
        <v>0</v>
      </c>
      <c r="BD15" s="11">
        <v>0</v>
      </c>
      <c r="BE15" s="9">
        <v>0</v>
      </c>
      <c r="BF15" s="9">
        <v>0</v>
      </c>
      <c r="BG15" s="26">
        <v>0</v>
      </c>
      <c r="BH15" s="9">
        <v>0</v>
      </c>
    </row>
    <row r="16" spans="3:60" ht="20.100000000000001" customHeight="1">
      <c r="C16" s="8">
        <v>60000002</v>
      </c>
      <c r="D16" s="9" t="s">
        <v>142</v>
      </c>
      <c r="E16" s="9">
        <v>1</v>
      </c>
      <c r="F16" s="9">
        <v>60010002</v>
      </c>
      <c r="G16" s="9">
        <v>0</v>
      </c>
      <c r="H16" s="10">
        <v>0</v>
      </c>
      <c r="I16" s="9">
        <v>1</v>
      </c>
      <c r="J16" s="9">
        <v>0</v>
      </c>
      <c r="K16" s="10">
        <v>0</v>
      </c>
      <c r="L16" s="10">
        <v>0</v>
      </c>
      <c r="M16" s="9">
        <v>0</v>
      </c>
      <c r="N16" s="9">
        <v>1</v>
      </c>
      <c r="O16" s="9">
        <v>0</v>
      </c>
      <c r="P16" s="9">
        <v>0</v>
      </c>
      <c r="Q16" s="9">
        <v>0</v>
      </c>
      <c r="R16" s="6">
        <v>0</v>
      </c>
      <c r="S16" s="9">
        <v>0</v>
      </c>
      <c r="T16" s="11">
        <v>1</v>
      </c>
      <c r="U16" s="9">
        <v>1</v>
      </c>
      <c r="V16" s="10">
        <v>0</v>
      </c>
      <c r="W16" s="9">
        <v>0</v>
      </c>
      <c r="X16" s="9">
        <v>120</v>
      </c>
      <c r="Y16" s="9">
        <v>0</v>
      </c>
      <c r="Z16" s="9">
        <v>0</v>
      </c>
      <c r="AA16" s="10">
        <v>0</v>
      </c>
      <c r="AB16" s="9">
        <v>0</v>
      </c>
      <c r="AC16" s="9">
        <v>1</v>
      </c>
      <c r="AD16" s="9">
        <v>5</v>
      </c>
      <c r="AE16" s="9">
        <v>0</v>
      </c>
      <c r="AF16" s="9">
        <v>0</v>
      </c>
      <c r="AG16" s="10">
        <v>0</v>
      </c>
      <c r="AH16" s="25">
        <v>0</v>
      </c>
      <c r="AI16" s="9">
        <v>0</v>
      </c>
      <c r="AJ16" s="26">
        <v>0</v>
      </c>
      <c r="AK16" s="9">
        <v>0</v>
      </c>
      <c r="AL16" s="9">
        <v>0</v>
      </c>
      <c r="AM16" s="9">
        <v>0</v>
      </c>
      <c r="AN16" s="9">
        <v>1000</v>
      </c>
      <c r="AO16" s="9">
        <v>0</v>
      </c>
      <c r="AP16" s="9">
        <v>0</v>
      </c>
      <c r="AQ16" s="9">
        <v>94000102</v>
      </c>
      <c r="AR16" s="29" t="s">
        <v>138</v>
      </c>
      <c r="AS16" s="9" t="s">
        <v>139</v>
      </c>
      <c r="AT16" s="10">
        <v>0</v>
      </c>
      <c r="AU16" s="10">
        <v>0</v>
      </c>
      <c r="AV16" s="10">
        <v>20000001</v>
      </c>
      <c r="AW16" s="1" t="s">
        <v>140</v>
      </c>
      <c r="AX16" s="1">
        <v>0</v>
      </c>
      <c r="AY16" s="34">
        <v>0</v>
      </c>
      <c r="AZ16" s="35">
        <v>0</v>
      </c>
      <c r="BA16" s="36" t="s">
        <v>141</v>
      </c>
      <c r="BB16" s="9">
        <v>0</v>
      </c>
      <c r="BC16" s="9">
        <v>0</v>
      </c>
      <c r="BD16" s="11">
        <v>0</v>
      </c>
      <c r="BE16" s="9">
        <v>0</v>
      </c>
      <c r="BF16" s="9">
        <v>0</v>
      </c>
      <c r="BG16" s="26">
        <v>0</v>
      </c>
      <c r="BH16" s="9">
        <v>0</v>
      </c>
    </row>
    <row r="17" spans="3:60" ht="20.100000000000001" customHeight="1">
      <c r="C17" s="8">
        <v>60000003</v>
      </c>
      <c r="D17" s="9" t="s">
        <v>143</v>
      </c>
      <c r="E17" s="9">
        <v>1</v>
      </c>
      <c r="F17" s="9">
        <v>60010002</v>
      </c>
      <c r="G17" s="9">
        <v>0</v>
      </c>
      <c r="H17" s="10">
        <v>0</v>
      </c>
      <c r="I17" s="9">
        <v>1</v>
      </c>
      <c r="J17" s="9">
        <v>0</v>
      </c>
      <c r="K17" s="10">
        <v>0</v>
      </c>
      <c r="L17" s="10">
        <v>0</v>
      </c>
      <c r="M17" s="9">
        <v>0</v>
      </c>
      <c r="N17" s="9">
        <v>1</v>
      </c>
      <c r="O17" s="9">
        <v>0</v>
      </c>
      <c r="P17" s="9">
        <v>0</v>
      </c>
      <c r="Q17" s="9">
        <v>0</v>
      </c>
      <c r="R17" s="6">
        <v>0</v>
      </c>
      <c r="S17" s="9">
        <v>0</v>
      </c>
      <c r="T17" s="11">
        <v>1</v>
      </c>
      <c r="U17" s="9">
        <v>1</v>
      </c>
      <c r="V17" s="10">
        <v>0</v>
      </c>
      <c r="W17" s="9">
        <v>0</v>
      </c>
      <c r="X17" s="9">
        <v>200</v>
      </c>
      <c r="Y17" s="9">
        <v>0</v>
      </c>
      <c r="Z17" s="9">
        <v>0</v>
      </c>
      <c r="AA17" s="10">
        <v>0</v>
      </c>
      <c r="AB17" s="9">
        <v>0</v>
      </c>
      <c r="AC17" s="9">
        <v>1</v>
      </c>
      <c r="AD17" s="9">
        <v>5</v>
      </c>
      <c r="AE17" s="9">
        <v>0</v>
      </c>
      <c r="AF17" s="9">
        <v>0</v>
      </c>
      <c r="AG17" s="10">
        <v>0</v>
      </c>
      <c r="AH17" s="25">
        <v>0</v>
      </c>
      <c r="AI17" s="9">
        <v>0</v>
      </c>
      <c r="AJ17" s="26">
        <v>0</v>
      </c>
      <c r="AK17" s="9">
        <v>0</v>
      </c>
      <c r="AL17" s="9">
        <v>0</v>
      </c>
      <c r="AM17" s="9">
        <v>0</v>
      </c>
      <c r="AN17" s="9">
        <v>1000</v>
      </c>
      <c r="AO17" s="9">
        <v>0</v>
      </c>
      <c r="AP17" s="9">
        <v>0</v>
      </c>
      <c r="AQ17" s="9">
        <v>94000103</v>
      </c>
      <c r="AR17" s="29" t="s">
        <v>138</v>
      </c>
      <c r="AS17" s="9" t="s">
        <v>139</v>
      </c>
      <c r="AT17" s="10">
        <v>0</v>
      </c>
      <c r="AU17" s="10">
        <v>0</v>
      </c>
      <c r="AV17" s="10">
        <v>20000001</v>
      </c>
      <c r="AW17" s="1" t="s">
        <v>140</v>
      </c>
      <c r="AX17" s="1">
        <v>0</v>
      </c>
      <c r="AY17" s="34">
        <v>0</v>
      </c>
      <c r="AZ17" s="35">
        <v>0</v>
      </c>
      <c r="BA17" s="36" t="s">
        <v>141</v>
      </c>
      <c r="BB17" s="9">
        <v>0</v>
      </c>
      <c r="BC17" s="9">
        <v>0</v>
      </c>
      <c r="BD17" s="11">
        <v>0</v>
      </c>
      <c r="BE17" s="9">
        <v>0</v>
      </c>
      <c r="BF17" s="9">
        <v>0</v>
      </c>
      <c r="BG17" s="26">
        <v>0</v>
      </c>
      <c r="BH17" s="9">
        <v>0</v>
      </c>
    </row>
    <row r="18" spans="3:60" ht="20.100000000000001" customHeight="1">
      <c r="C18" s="8">
        <v>60000004</v>
      </c>
      <c r="D18" s="9" t="s">
        <v>144</v>
      </c>
      <c r="E18" s="9">
        <v>1</v>
      </c>
      <c r="F18" s="9">
        <v>60010002</v>
      </c>
      <c r="G18" s="9">
        <v>0</v>
      </c>
      <c r="H18" s="10">
        <v>0</v>
      </c>
      <c r="I18" s="9">
        <v>1</v>
      </c>
      <c r="J18" s="9">
        <v>0</v>
      </c>
      <c r="K18" s="10">
        <v>0</v>
      </c>
      <c r="L18" s="10">
        <v>0</v>
      </c>
      <c r="M18" s="9">
        <v>0</v>
      </c>
      <c r="N18" s="9">
        <v>1</v>
      </c>
      <c r="O18" s="9">
        <v>0</v>
      </c>
      <c r="P18" s="9">
        <v>0</v>
      </c>
      <c r="Q18" s="9">
        <v>0</v>
      </c>
      <c r="R18" s="6">
        <v>0</v>
      </c>
      <c r="S18" s="9">
        <v>0</v>
      </c>
      <c r="T18" s="11">
        <v>1</v>
      </c>
      <c r="U18" s="9">
        <v>1</v>
      </c>
      <c r="V18" s="10">
        <v>0</v>
      </c>
      <c r="W18" s="9">
        <v>0</v>
      </c>
      <c r="X18" s="9">
        <v>300</v>
      </c>
      <c r="Y18" s="9">
        <v>0</v>
      </c>
      <c r="Z18" s="9">
        <v>0</v>
      </c>
      <c r="AA18" s="10">
        <v>0</v>
      </c>
      <c r="AB18" s="9">
        <v>0</v>
      </c>
      <c r="AC18" s="9">
        <v>1</v>
      </c>
      <c r="AD18" s="9">
        <v>5</v>
      </c>
      <c r="AE18" s="9">
        <v>0</v>
      </c>
      <c r="AF18" s="9">
        <v>0</v>
      </c>
      <c r="AG18" s="10">
        <v>0</v>
      </c>
      <c r="AH18" s="25">
        <v>0</v>
      </c>
      <c r="AI18" s="9">
        <v>0</v>
      </c>
      <c r="AJ18" s="26">
        <v>0</v>
      </c>
      <c r="AK18" s="9">
        <v>0</v>
      </c>
      <c r="AL18" s="9">
        <v>0</v>
      </c>
      <c r="AM18" s="9">
        <v>0</v>
      </c>
      <c r="AN18" s="9">
        <v>1000</v>
      </c>
      <c r="AO18" s="9">
        <v>0</v>
      </c>
      <c r="AP18" s="9">
        <v>0</v>
      </c>
      <c r="AQ18" s="9">
        <v>94000104</v>
      </c>
      <c r="AR18" s="29" t="s">
        <v>138</v>
      </c>
      <c r="AS18" s="9" t="s">
        <v>139</v>
      </c>
      <c r="AT18" s="10">
        <v>0</v>
      </c>
      <c r="AU18" s="10">
        <v>0</v>
      </c>
      <c r="AV18" s="10">
        <v>20000001</v>
      </c>
      <c r="AW18" s="1" t="s">
        <v>140</v>
      </c>
      <c r="AX18" s="1">
        <v>0</v>
      </c>
      <c r="AY18" s="34">
        <v>0</v>
      </c>
      <c r="AZ18" s="35">
        <v>0</v>
      </c>
      <c r="BA18" s="36" t="s">
        <v>141</v>
      </c>
      <c r="BB18" s="9">
        <v>0</v>
      </c>
      <c r="BC18" s="9">
        <v>0</v>
      </c>
      <c r="BD18" s="11">
        <v>0</v>
      </c>
      <c r="BE18" s="9">
        <v>0</v>
      </c>
      <c r="BF18" s="9">
        <v>0</v>
      </c>
      <c r="BG18" s="26">
        <v>0</v>
      </c>
      <c r="BH18" s="9">
        <v>0</v>
      </c>
    </row>
    <row r="19" spans="3:60" ht="20.100000000000001" customHeight="1">
      <c r="C19" s="8">
        <v>60000005</v>
      </c>
      <c r="D19" s="9" t="s">
        <v>145</v>
      </c>
      <c r="E19" s="9">
        <v>1</v>
      </c>
      <c r="F19" s="9">
        <v>60010002</v>
      </c>
      <c r="G19" s="9">
        <v>0</v>
      </c>
      <c r="H19" s="10">
        <v>0</v>
      </c>
      <c r="I19" s="9">
        <v>1</v>
      </c>
      <c r="J19" s="9">
        <v>0</v>
      </c>
      <c r="K19" s="10">
        <v>0</v>
      </c>
      <c r="L19" s="10">
        <v>0</v>
      </c>
      <c r="M19" s="9">
        <v>0</v>
      </c>
      <c r="N19" s="9">
        <v>1</v>
      </c>
      <c r="O19" s="9">
        <v>0</v>
      </c>
      <c r="P19" s="9">
        <v>0</v>
      </c>
      <c r="Q19" s="9">
        <v>0</v>
      </c>
      <c r="R19" s="6">
        <v>0</v>
      </c>
      <c r="S19" s="9">
        <v>0</v>
      </c>
      <c r="T19" s="11">
        <v>1</v>
      </c>
      <c r="U19" s="9">
        <v>1</v>
      </c>
      <c r="V19" s="10">
        <v>0</v>
      </c>
      <c r="W19" s="9">
        <v>0</v>
      </c>
      <c r="X19" s="9">
        <v>400</v>
      </c>
      <c r="Y19" s="9">
        <v>0</v>
      </c>
      <c r="Z19" s="9">
        <v>0</v>
      </c>
      <c r="AA19" s="10">
        <v>0</v>
      </c>
      <c r="AB19" s="9">
        <v>0</v>
      </c>
      <c r="AC19" s="9">
        <v>1</v>
      </c>
      <c r="AD19" s="9">
        <v>5</v>
      </c>
      <c r="AE19" s="9">
        <v>0</v>
      </c>
      <c r="AF19" s="9">
        <v>0</v>
      </c>
      <c r="AG19" s="10">
        <v>0</v>
      </c>
      <c r="AH19" s="25">
        <v>0</v>
      </c>
      <c r="AI19" s="9">
        <v>0</v>
      </c>
      <c r="AJ19" s="26">
        <v>0</v>
      </c>
      <c r="AK19" s="9">
        <v>0</v>
      </c>
      <c r="AL19" s="9">
        <v>0</v>
      </c>
      <c r="AM19" s="9">
        <v>0</v>
      </c>
      <c r="AN19" s="9">
        <v>1000</v>
      </c>
      <c r="AO19" s="9">
        <v>0</v>
      </c>
      <c r="AP19" s="9">
        <v>0</v>
      </c>
      <c r="AQ19" s="9">
        <v>94000105</v>
      </c>
      <c r="AR19" s="29" t="s">
        <v>138</v>
      </c>
      <c r="AS19" s="9" t="s">
        <v>139</v>
      </c>
      <c r="AT19" s="10">
        <v>0</v>
      </c>
      <c r="AU19" s="10">
        <v>0</v>
      </c>
      <c r="AV19" s="10">
        <v>20000001</v>
      </c>
      <c r="AW19" s="1" t="s">
        <v>140</v>
      </c>
      <c r="AX19" s="1">
        <v>0</v>
      </c>
      <c r="AY19" s="34">
        <v>0</v>
      </c>
      <c r="AZ19" s="35">
        <v>0</v>
      </c>
      <c r="BA19" s="36" t="s">
        <v>141</v>
      </c>
      <c r="BB19" s="9">
        <v>0</v>
      </c>
      <c r="BC19" s="9">
        <v>0</v>
      </c>
      <c r="BD19" s="11">
        <v>0</v>
      </c>
      <c r="BE19" s="9">
        <v>0</v>
      </c>
      <c r="BF19" s="9">
        <v>0</v>
      </c>
      <c r="BG19" s="26">
        <v>0</v>
      </c>
      <c r="BH19" s="9">
        <v>0</v>
      </c>
    </row>
    <row r="20" spans="3:60" ht="20.100000000000001" customHeight="1">
      <c r="C20" s="11">
        <v>60000011</v>
      </c>
      <c r="D20" s="12" t="s">
        <v>146</v>
      </c>
      <c r="E20" s="11">
        <v>1</v>
      </c>
      <c r="F20" s="11">
        <v>60010400</v>
      </c>
      <c r="G20" s="11">
        <v>0</v>
      </c>
      <c r="H20" s="13">
        <v>0</v>
      </c>
      <c r="I20" s="11">
        <v>17</v>
      </c>
      <c r="J20" s="11">
        <v>3</v>
      </c>
      <c r="K20" s="11">
        <v>20000</v>
      </c>
      <c r="L20" s="11">
        <v>0</v>
      </c>
      <c r="M20" s="11">
        <v>0</v>
      </c>
      <c r="N20" s="11">
        <v>1</v>
      </c>
      <c r="O20" s="11">
        <v>0</v>
      </c>
      <c r="P20" s="11">
        <v>0</v>
      </c>
      <c r="Q20" s="11">
        <v>0</v>
      </c>
      <c r="R20" s="6">
        <v>0</v>
      </c>
      <c r="S20" s="11">
        <v>0</v>
      </c>
      <c r="T20" s="11">
        <v>1</v>
      </c>
      <c r="U20" s="11">
        <v>2</v>
      </c>
      <c r="V20" s="11">
        <v>0</v>
      </c>
      <c r="W20" s="11">
        <v>0</v>
      </c>
      <c r="X20" s="11">
        <v>0</v>
      </c>
      <c r="Y20" s="11">
        <v>1</v>
      </c>
      <c r="Z20" s="11">
        <v>0</v>
      </c>
      <c r="AA20" s="11">
        <v>0</v>
      </c>
      <c r="AB20" s="11">
        <v>1</v>
      </c>
      <c r="AC20" s="11">
        <v>0</v>
      </c>
      <c r="AD20" s="11">
        <v>9</v>
      </c>
      <c r="AE20" s="11">
        <v>2</v>
      </c>
      <c r="AF20" s="11" t="s">
        <v>147</v>
      </c>
      <c r="AG20" s="6">
        <v>2</v>
      </c>
      <c r="AH20" s="6">
        <v>2</v>
      </c>
      <c r="AI20" s="6">
        <v>1.5</v>
      </c>
      <c r="AJ20" s="11">
        <v>0</v>
      </c>
      <c r="AK20" s="11">
        <v>0</v>
      </c>
      <c r="AL20" s="11">
        <v>0</v>
      </c>
      <c r="AM20" s="11">
        <v>0.17499999999999999</v>
      </c>
      <c r="AN20" s="11">
        <v>175</v>
      </c>
      <c r="AO20" s="11">
        <v>0</v>
      </c>
      <c r="AP20" s="11">
        <v>30</v>
      </c>
      <c r="AQ20" s="6">
        <v>0</v>
      </c>
      <c r="AR20" s="11" t="s">
        <v>138</v>
      </c>
      <c r="AS20" s="12" t="s">
        <v>148</v>
      </c>
      <c r="AT20" s="11" t="s">
        <v>149</v>
      </c>
      <c r="AU20" s="18">
        <v>0</v>
      </c>
      <c r="AV20" s="18">
        <v>60000003</v>
      </c>
      <c r="AW20" s="12" t="s">
        <v>150</v>
      </c>
      <c r="AX20" s="11">
        <v>0</v>
      </c>
      <c r="AY20" s="13">
        <v>0</v>
      </c>
      <c r="AZ20" s="13">
        <v>0</v>
      </c>
      <c r="BA20" s="37" t="s">
        <v>151</v>
      </c>
      <c r="BB20" s="11">
        <v>0</v>
      </c>
      <c r="BC20" s="11">
        <v>0</v>
      </c>
      <c r="BD20" s="11">
        <v>0</v>
      </c>
      <c r="BE20" s="11">
        <v>0</v>
      </c>
      <c r="BF20" s="11">
        <v>0</v>
      </c>
      <c r="BG20" s="11">
        <v>0</v>
      </c>
      <c r="BH20" s="11">
        <v>0</v>
      </c>
    </row>
    <row r="21" spans="3:60" ht="20.100000000000001" customHeight="1">
      <c r="C21" s="8">
        <v>60000031</v>
      </c>
      <c r="D21" s="9" t="s">
        <v>152</v>
      </c>
      <c r="E21" s="9">
        <v>1</v>
      </c>
      <c r="F21" s="9">
        <v>60010002</v>
      </c>
      <c r="G21" s="9">
        <v>0</v>
      </c>
      <c r="H21" s="10">
        <v>0</v>
      </c>
      <c r="I21" s="9">
        <v>1</v>
      </c>
      <c r="J21" s="9">
        <v>0</v>
      </c>
      <c r="K21" s="10">
        <v>0</v>
      </c>
      <c r="L21" s="10">
        <v>0</v>
      </c>
      <c r="M21" s="9">
        <v>0</v>
      </c>
      <c r="N21" s="9">
        <v>1</v>
      </c>
      <c r="O21" s="9">
        <v>0</v>
      </c>
      <c r="P21" s="9">
        <v>0</v>
      </c>
      <c r="Q21" s="9">
        <v>0</v>
      </c>
      <c r="R21" s="6">
        <v>0</v>
      </c>
      <c r="S21" s="9">
        <v>0</v>
      </c>
      <c r="T21" s="11">
        <v>1</v>
      </c>
      <c r="U21" s="9">
        <v>1</v>
      </c>
      <c r="V21" s="10">
        <v>0</v>
      </c>
      <c r="W21" s="9">
        <v>0</v>
      </c>
      <c r="X21" s="9">
        <v>0</v>
      </c>
      <c r="Y21" s="9">
        <v>0</v>
      </c>
      <c r="Z21" s="9">
        <v>0</v>
      </c>
      <c r="AA21" s="10">
        <v>0</v>
      </c>
      <c r="AB21" s="9">
        <v>0</v>
      </c>
      <c r="AC21" s="9">
        <v>1</v>
      </c>
      <c r="AD21" s="9">
        <v>10</v>
      </c>
      <c r="AE21" s="9">
        <v>0</v>
      </c>
      <c r="AF21" s="9">
        <v>0</v>
      </c>
      <c r="AG21" s="10">
        <v>0</v>
      </c>
      <c r="AH21" s="25">
        <v>0</v>
      </c>
      <c r="AI21" s="9">
        <v>0</v>
      </c>
      <c r="AJ21" s="26">
        <v>0</v>
      </c>
      <c r="AK21" s="9">
        <v>0</v>
      </c>
      <c r="AL21" s="9">
        <v>0</v>
      </c>
      <c r="AM21" s="9">
        <v>0</v>
      </c>
      <c r="AN21" s="9">
        <v>1000</v>
      </c>
      <c r="AO21" s="9">
        <v>0</v>
      </c>
      <c r="AP21" s="9">
        <v>0</v>
      </c>
      <c r="AQ21" s="6">
        <v>0</v>
      </c>
      <c r="AR21" s="8">
        <v>94000001</v>
      </c>
      <c r="AS21" s="9" t="s">
        <v>139</v>
      </c>
      <c r="AT21" s="10">
        <v>0</v>
      </c>
      <c r="AU21" s="10">
        <v>0</v>
      </c>
      <c r="AV21" s="10">
        <v>0</v>
      </c>
      <c r="AW21" s="1" t="s">
        <v>140</v>
      </c>
      <c r="AX21" s="1">
        <v>0</v>
      </c>
      <c r="AY21" s="34">
        <v>0</v>
      </c>
      <c r="AZ21" s="35">
        <v>0</v>
      </c>
      <c r="BA21" s="36" t="s">
        <v>141</v>
      </c>
      <c r="BB21" s="9">
        <v>0</v>
      </c>
      <c r="BC21" s="9">
        <v>0</v>
      </c>
      <c r="BD21" s="11">
        <v>0</v>
      </c>
      <c r="BE21" s="9">
        <v>0</v>
      </c>
      <c r="BF21" s="9">
        <v>0</v>
      </c>
      <c r="BG21" s="26">
        <v>0</v>
      </c>
      <c r="BH21" s="9">
        <v>0</v>
      </c>
    </row>
    <row r="22" spans="3:60" ht="20.100000000000001" customHeight="1">
      <c r="C22" s="8">
        <v>60000032</v>
      </c>
      <c r="D22" s="9" t="s">
        <v>153</v>
      </c>
      <c r="E22" s="9">
        <v>1</v>
      </c>
      <c r="F22" s="9">
        <v>60010002</v>
      </c>
      <c r="G22" s="9">
        <v>0</v>
      </c>
      <c r="H22" s="10">
        <v>0</v>
      </c>
      <c r="I22" s="9">
        <v>1</v>
      </c>
      <c r="J22" s="9">
        <v>0</v>
      </c>
      <c r="K22" s="10">
        <v>0</v>
      </c>
      <c r="L22" s="10">
        <v>0</v>
      </c>
      <c r="M22" s="9">
        <v>0</v>
      </c>
      <c r="N22" s="9">
        <v>1</v>
      </c>
      <c r="O22" s="9">
        <v>0</v>
      </c>
      <c r="P22" s="9">
        <v>0</v>
      </c>
      <c r="Q22" s="9">
        <v>0</v>
      </c>
      <c r="R22" s="6">
        <v>0</v>
      </c>
      <c r="S22" s="9">
        <v>0</v>
      </c>
      <c r="T22" s="11">
        <v>1</v>
      </c>
      <c r="U22" s="9">
        <v>1</v>
      </c>
      <c r="V22" s="10">
        <v>0</v>
      </c>
      <c r="W22" s="9">
        <v>0</v>
      </c>
      <c r="X22" s="9">
        <v>0</v>
      </c>
      <c r="Y22" s="9">
        <v>0</v>
      </c>
      <c r="Z22" s="9">
        <v>0</v>
      </c>
      <c r="AA22" s="10">
        <v>0</v>
      </c>
      <c r="AB22" s="9">
        <v>0</v>
      </c>
      <c r="AC22" s="9">
        <v>1</v>
      </c>
      <c r="AD22" s="9">
        <v>10</v>
      </c>
      <c r="AE22" s="9">
        <v>0</v>
      </c>
      <c r="AF22" s="9">
        <v>0</v>
      </c>
      <c r="AG22" s="10">
        <v>0</v>
      </c>
      <c r="AH22" s="25">
        <v>0</v>
      </c>
      <c r="AI22" s="9">
        <v>0</v>
      </c>
      <c r="AJ22" s="26">
        <v>0</v>
      </c>
      <c r="AK22" s="9">
        <v>0</v>
      </c>
      <c r="AL22" s="9">
        <v>0</v>
      </c>
      <c r="AM22" s="9">
        <v>0</v>
      </c>
      <c r="AN22" s="9">
        <v>1000</v>
      </c>
      <c r="AO22" s="9">
        <v>0</v>
      </c>
      <c r="AP22" s="9">
        <v>0</v>
      </c>
      <c r="AQ22" s="6">
        <v>0</v>
      </c>
      <c r="AR22" s="8">
        <v>94000002</v>
      </c>
      <c r="AS22" s="9" t="s">
        <v>139</v>
      </c>
      <c r="AT22" s="10">
        <v>0</v>
      </c>
      <c r="AU22" s="10">
        <v>0</v>
      </c>
      <c r="AV22" s="10">
        <v>0</v>
      </c>
      <c r="AW22" s="1" t="s">
        <v>140</v>
      </c>
      <c r="AX22" s="1">
        <v>0</v>
      </c>
      <c r="AY22" s="34">
        <v>0</v>
      </c>
      <c r="AZ22" s="35">
        <v>0</v>
      </c>
      <c r="BA22" s="36" t="s">
        <v>141</v>
      </c>
      <c r="BB22" s="9">
        <v>0</v>
      </c>
      <c r="BC22" s="9">
        <v>0</v>
      </c>
      <c r="BD22" s="11">
        <v>0</v>
      </c>
      <c r="BE22" s="9">
        <v>0</v>
      </c>
      <c r="BF22" s="9">
        <v>0</v>
      </c>
      <c r="BG22" s="26">
        <v>0</v>
      </c>
      <c r="BH22" s="9">
        <v>0</v>
      </c>
    </row>
    <row r="23" spans="3:60" ht="20.100000000000001" customHeight="1">
      <c r="C23" s="8">
        <v>60000033</v>
      </c>
      <c r="D23" s="9" t="s">
        <v>154</v>
      </c>
      <c r="E23" s="9">
        <v>1</v>
      </c>
      <c r="F23" s="9">
        <v>60010002</v>
      </c>
      <c r="G23" s="9">
        <v>0</v>
      </c>
      <c r="H23" s="10">
        <v>0</v>
      </c>
      <c r="I23" s="9">
        <v>1</v>
      </c>
      <c r="J23" s="9">
        <v>0</v>
      </c>
      <c r="K23" s="10">
        <v>0</v>
      </c>
      <c r="L23" s="10">
        <v>0</v>
      </c>
      <c r="M23" s="9">
        <v>0</v>
      </c>
      <c r="N23" s="9">
        <v>1</v>
      </c>
      <c r="O23" s="9">
        <v>0</v>
      </c>
      <c r="P23" s="9">
        <v>0</v>
      </c>
      <c r="Q23" s="9">
        <v>0</v>
      </c>
      <c r="R23" s="6">
        <v>0</v>
      </c>
      <c r="S23" s="9">
        <v>0</v>
      </c>
      <c r="T23" s="11">
        <v>1</v>
      </c>
      <c r="U23" s="9">
        <v>1</v>
      </c>
      <c r="V23" s="10">
        <v>0</v>
      </c>
      <c r="W23" s="9">
        <v>0</v>
      </c>
      <c r="X23" s="9">
        <v>0</v>
      </c>
      <c r="Y23" s="9">
        <v>0</v>
      </c>
      <c r="Z23" s="9">
        <v>0</v>
      </c>
      <c r="AA23" s="10">
        <v>0</v>
      </c>
      <c r="AB23" s="9">
        <v>0</v>
      </c>
      <c r="AC23" s="9">
        <v>1</v>
      </c>
      <c r="AD23" s="9">
        <v>10</v>
      </c>
      <c r="AE23" s="9">
        <v>0</v>
      </c>
      <c r="AF23" s="9">
        <v>0</v>
      </c>
      <c r="AG23" s="10">
        <v>0</v>
      </c>
      <c r="AH23" s="25">
        <v>0</v>
      </c>
      <c r="AI23" s="9">
        <v>0</v>
      </c>
      <c r="AJ23" s="26">
        <v>0</v>
      </c>
      <c r="AK23" s="9">
        <v>0</v>
      </c>
      <c r="AL23" s="9">
        <v>0</v>
      </c>
      <c r="AM23" s="9">
        <v>0</v>
      </c>
      <c r="AN23" s="9">
        <v>1000</v>
      </c>
      <c r="AO23" s="9">
        <v>0</v>
      </c>
      <c r="AP23" s="9">
        <v>0</v>
      </c>
      <c r="AQ23" s="6">
        <v>0</v>
      </c>
      <c r="AR23" s="8">
        <v>94000003</v>
      </c>
      <c r="AS23" s="9" t="s">
        <v>139</v>
      </c>
      <c r="AT23" s="10">
        <v>0</v>
      </c>
      <c r="AU23" s="10">
        <v>0</v>
      </c>
      <c r="AV23" s="10">
        <v>0</v>
      </c>
      <c r="AW23" s="1" t="s">
        <v>140</v>
      </c>
      <c r="AX23" s="1">
        <v>0</v>
      </c>
      <c r="AY23" s="34">
        <v>0</v>
      </c>
      <c r="AZ23" s="35">
        <v>0</v>
      </c>
      <c r="BA23" s="36" t="s">
        <v>141</v>
      </c>
      <c r="BB23" s="9">
        <v>0</v>
      </c>
      <c r="BC23" s="9">
        <v>0</v>
      </c>
      <c r="BD23" s="11">
        <v>0</v>
      </c>
      <c r="BE23" s="9">
        <v>0</v>
      </c>
      <c r="BF23" s="9">
        <v>0</v>
      </c>
      <c r="BG23" s="26">
        <v>0</v>
      </c>
      <c r="BH23" s="9">
        <v>0</v>
      </c>
    </row>
    <row r="24" spans="3:60" ht="20.100000000000001" customHeight="1">
      <c r="C24" s="8">
        <v>60000034</v>
      </c>
      <c r="D24" s="9" t="s">
        <v>155</v>
      </c>
      <c r="E24" s="9">
        <v>1</v>
      </c>
      <c r="F24" s="9">
        <v>60010002</v>
      </c>
      <c r="G24" s="9">
        <v>0</v>
      </c>
      <c r="H24" s="10">
        <v>0</v>
      </c>
      <c r="I24" s="9">
        <v>1</v>
      </c>
      <c r="J24" s="9">
        <v>0</v>
      </c>
      <c r="K24" s="10">
        <v>0</v>
      </c>
      <c r="L24" s="10">
        <v>0</v>
      </c>
      <c r="M24" s="9">
        <v>0</v>
      </c>
      <c r="N24" s="9">
        <v>1</v>
      </c>
      <c r="O24" s="9">
        <v>0</v>
      </c>
      <c r="P24" s="9">
        <v>0</v>
      </c>
      <c r="Q24" s="9">
        <v>0</v>
      </c>
      <c r="R24" s="6">
        <v>0</v>
      </c>
      <c r="S24" s="9">
        <v>0</v>
      </c>
      <c r="T24" s="11">
        <v>1</v>
      </c>
      <c r="U24" s="9">
        <v>1</v>
      </c>
      <c r="V24" s="10">
        <v>0</v>
      </c>
      <c r="W24" s="9">
        <v>0</v>
      </c>
      <c r="X24" s="9">
        <v>0</v>
      </c>
      <c r="Y24" s="9">
        <v>0</v>
      </c>
      <c r="Z24" s="9">
        <v>0</v>
      </c>
      <c r="AA24" s="10">
        <v>0</v>
      </c>
      <c r="AB24" s="9">
        <v>0</v>
      </c>
      <c r="AC24" s="9">
        <v>1</v>
      </c>
      <c r="AD24" s="9">
        <v>10</v>
      </c>
      <c r="AE24" s="9">
        <v>0</v>
      </c>
      <c r="AF24" s="9">
        <v>0</v>
      </c>
      <c r="AG24" s="10">
        <v>0</v>
      </c>
      <c r="AH24" s="25">
        <v>0</v>
      </c>
      <c r="AI24" s="9">
        <v>0</v>
      </c>
      <c r="AJ24" s="26">
        <v>0</v>
      </c>
      <c r="AK24" s="9">
        <v>0</v>
      </c>
      <c r="AL24" s="9">
        <v>0</v>
      </c>
      <c r="AM24" s="9">
        <v>0</v>
      </c>
      <c r="AN24" s="9">
        <v>1000</v>
      </c>
      <c r="AO24" s="9">
        <v>0</v>
      </c>
      <c r="AP24" s="9">
        <v>0</v>
      </c>
      <c r="AQ24" s="6">
        <v>0</v>
      </c>
      <c r="AR24" s="8">
        <v>94000004</v>
      </c>
      <c r="AS24" s="9" t="s">
        <v>139</v>
      </c>
      <c r="AT24" s="10">
        <v>0</v>
      </c>
      <c r="AU24" s="10">
        <v>0</v>
      </c>
      <c r="AV24" s="10">
        <v>0</v>
      </c>
      <c r="AW24" s="1" t="s">
        <v>140</v>
      </c>
      <c r="AX24" s="1">
        <v>0</v>
      </c>
      <c r="AY24" s="34">
        <v>0</v>
      </c>
      <c r="AZ24" s="35">
        <v>0</v>
      </c>
      <c r="BA24" s="36" t="s">
        <v>141</v>
      </c>
      <c r="BB24" s="9">
        <v>0</v>
      </c>
      <c r="BC24" s="9">
        <v>0</v>
      </c>
      <c r="BD24" s="11">
        <v>0</v>
      </c>
      <c r="BE24" s="9">
        <v>0</v>
      </c>
      <c r="BF24" s="9">
        <v>0</v>
      </c>
      <c r="BG24" s="26">
        <v>0</v>
      </c>
      <c r="BH24" s="9">
        <v>0</v>
      </c>
    </row>
    <row r="25" spans="3:60" ht="20.100000000000001" customHeight="1">
      <c r="C25" s="8">
        <v>60000035</v>
      </c>
      <c r="D25" s="9" t="s">
        <v>156</v>
      </c>
      <c r="E25" s="9">
        <v>1</v>
      </c>
      <c r="F25" s="9">
        <v>60010002</v>
      </c>
      <c r="G25" s="9">
        <v>0</v>
      </c>
      <c r="H25" s="10">
        <v>0</v>
      </c>
      <c r="I25" s="9">
        <v>1</v>
      </c>
      <c r="J25" s="9">
        <v>0</v>
      </c>
      <c r="K25" s="10">
        <v>0</v>
      </c>
      <c r="L25" s="10">
        <v>0</v>
      </c>
      <c r="M25" s="9">
        <v>0</v>
      </c>
      <c r="N25" s="9">
        <v>1</v>
      </c>
      <c r="O25" s="9">
        <v>0</v>
      </c>
      <c r="P25" s="9">
        <v>0</v>
      </c>
      <c r="Q25" s="9">
        <v>0</v>
      </c>
      <c r="R25" s="6">
        <v>0</v>
      </c>
      <c r="S25" s="9">
        <v>0</v>
      </c>
      <c r="T25" s="11">
        <v>1</v>
      </c>
      <c r="U25" s="9">
        <v>1</v>
      </c>
      <c r="V25" s="10">
        <v>0</v>
      </c>
      <c r="W25" s="9">
        <v>0</v>
      </c>
      <c r="X25" s="9">
        <v>0</v>
      </c>
      <c r="Y25" s="9">
        <v>0</v>
      </c>
      <c r="Z25" s="9">
        <v>0</v>
      </c>
      <c r="AA25" s="10">
        <v>0</v>
      </c>
      <c r="AB25" s="9">
        <v>0</v>
      </c>
      <c r="AC25" s="9">
        <v>1</v>
      </c>
      <c r="AD25" s="9">
        <v>10</v>
      </c>
      <c r="AE25" s="9">
        <v>0</v>
      </c>
      <c r="AF25" s="9">
        <v>0</v>
      </c>
      <c r="AG25" s="10">
        <v>0</v>
      </c>
      <c r="AH25" s="25">
        <v>0</v>
      </c>
      <c r="AI25" s="9">
        <v>0</v>
      </c>
      <c r="AJ25" s="26">
        <v>0</v>
      </c>
      <c r="AK25" s="9">
        <v>0</v>
      </c>
      <c r="AL25" s="9">
        <v>0</v>
      </c>
      <c r="AM25" s="9">
        <v>0</v>
      </c>
      <c r="AN25" s="9">
        <v>1000</v>
      </c>
      <c r="AO25" s="9">
        <v>0</v>
      </c>
      <c r="AP25" s="9">
        <v>0</v>
      </c>
      <c r="AQ25" s="6">
        <v>0</v>
      </c>
      <c r="AR25" s="8">
        <v>94000005</v>
      </c>
      <c r="AS25" s="9" t="s">
        <v>139</v>
      </c>
      <c r="AT25" s="10">
        <v>0</v>
      </c>
      <c r="AU25" s="10">
        <v>0</v>
      </c>
      <c r="AV25" s="10">
        <v>0</v>
      </c>
      <c r="AW25" s="1" t="s">
        <v>140</v>
      </c>
      <c r="AX25" s="1">
        <v>0</v>
      </c>
      <c r="AY25" s="34">
        <v>0</v>
      </c>
      <c r="AZ25" s="35">
        <v>0</v>
      </c>
      <c r="BA25" s="36" t="s">
        <v>141</v>
      </c>
      <c r="BB25" s="9">
        <v>0</v>
      </c>
      <c r="BC25" s="9">
        <v>0</v>
      </c>
      <c r="BD25" s="11">
        <v>0</v>
      </c>
      <c r="BE25" s="9">
        <v>0</v>
      </c>
      <c r="BF25" s="9">
        <v>0</v>
      </c>
      <c r="BG25" s="26">
        <v>0</v>
      </c>
      <c r="BH25" s="9">
        <v>0</v>
      </c>
    </row>
    <row r="26" spans="3:60" ht="20.100000000000001" customHeight="1">
      <c r="C26" s="14">
        <v>60000021</v>
      </c>
      <c r="D26" s="15" t="s">
        <v>157</v>
      </c>
      <c r="E26" s="16">
        <v>1</v>
      </c>
      <c r="F26" s="16">
        <v>60010002</v>
      </c>
      <c r="G26" s="16">
        <v>0</v>
      </c>
      <c r="H26" s="17">
        <v>0</v>
      </c>
      <c r="I26" s="16">
        <v>1</v>
      </c>
      <c r="J26" s="16">
        <v>0</v>
      </c>
      <c r="K26" s="17">
        <v>0</v>
      </c>
      <c r="L26" s="17">
        <v>0</v>
      </c>
      <c r="M26" s="16">
        <v>0</v>
      </c>
      <c r="N26" s="16">
        <v>1</v>
      </c>
      <c r="O26" s="16">
        <v>0</v>
      </c>
      <c r="P26" s="16">
        <v>0</v>
      </c>
      <c r="Q26" s="16">
        <v>0</v>
      </c>
      <c r="R26" s="6">
        <v>0</v>
      </c>
      <c r="S26" s="16">
        <v>0</v>
      </c>
      <c r="T26" s="11">
        <v>1</v>
      </c>
      <c r="U26" s="16">
        <v>1</v>
      </c>
      <c r="V26" s="17">
        <v>0</v>
      </c>
      <c r="W26" s="16">
        <v>0</v>
      </c>
      <c r="X26" s="16">
        <v>0</v>
      </c>
      <c r="Y26" s="16">
        <v>0</v>
      </c>
      <c r="Z26" s="16">
        <v>0</v>
      </c>
      <c r="AA26" s="17">
        <v>0</v>
      </c>
      <c r="AB26" s="16">
        <v>0</v>
      </c>
      <c r="AC26" s="16">
        <v>1</v>
      </c>
      <c r="AD26" s="16">
        <v>300</v>
      </c>
      <c r="AE26" s="16">
        <v>0</v>
      </c>
      <c r="AF26" s="16">
        <v>0</v>
      </c>
      <c r="AG26" s="17">
        <v>0</v>
      </c>
      <c r="AH26" s="27">
        <v>0</v>
      </c>
      <c r="AI26" s="16">
        <v>0</v>
      </c>
      <c r="AJ26" s="28">
        <v>0</v>
      </c>
      <c r="AK26" s="16">
        <v>0</v>
      </c>
      <c r="AL26" s="16">
        <v>0</v>
      </c>
      <c r="AM26" s="16">
        <v>0</v>
      </c>
      <c r="AN26" s="16">
        <v>1000</v>
      </c>
      <c r="AO26" s="16">
        <v>0</v>
      </c>
      <c r="AP26" s="16">
        <v>0</v>
      </c>
      <c r="AQ26" s="30">
        <v>0</v>
      </c>
      <c r="AR26" s="14">
        <v>94000011</v>
      </c>
      <c r="AS26" s="16" t="s">
        <v>139</v>
      </c>
      <c r="AT26" s="17">
        <v>0</v>
      </c>
      <c r="AU26" s="17">
        <v>0</v>
      </c>
      <c r="AV26" s="17">
        <v>0</v>
      </c>
      <c r="AW26" s="38" t="s">
        <v>140</v>
      </c>
      <c r="AX26" s="38">
        <v>0</v>
      </c>
      <c r="AY26" s="39">
        <v>0</v>
      </c>
      <c r="AZ26" s="40">
        <v>0</v>
      </c>
      <c r="BA26" s="41" t="s">
        <v>141</v>
      </c>
      <c r="BB26" s="16">
        <v>0</v>
      </c>
      <c r="BC26" s="16">
        <v>0</v>
      </c>
      <c r="BD26" s="30">
        <v>0</v>
      </c>
      <c r="BE26" s="16">
        <v>0</v>
      </c>
      <c r="BF26" s="16">
        <v>0</v>
      </c>
      <c r="BG26" s="28">
        <v>0</v>
      </c>
      <c r="BH26" s="16">
        <v>0</v>
      </c>
    </row>
    <row r="27" spans="3:60" ht="20.100000000000001" customHeight="1">
      <c r="C27" s="14">
        <v>60000022</v>
      </c>
      <c r="D27" s="15" t="s">
        <v>158</v>
      </c>
      <c r="E27" s="16">
        <v>1</v>
      </c>
      <c r="F27" s="16">
        <v>60010002</v>
      </c>
      <c r="G27" s="16">
        <v>0</v>
      </c>
      <c r="H27" s="17">
        <v>0</v>
      </c>
      <c r="I27" s="16">
        <v>1</v>
      </c>
      <c r="J27" s="16">
        <v>0</v>
      </c>
      <c r="K27" s="17">
        <v>0</v>
      </c>
      <c r="L27" s="17">
        <v>0</v>
      </c>
      <c r="M27" s="16">
        <v>0</v>
      </c>
      <c r="N27" s="16">
        <v>1</v>
      </c>
      <c r="O27" s="16">
        <v>0</v>
      </c>
      <c r="P27" s="16">
        <v>0</v>
      </c>
      <c r="Q27" s="16">
        <v>0</v>
      </c>
      <c r="R27" s="6">
        <v>0</v>
      </c>
      <c r="S27" s="16">
        <v>0</v>
      </c>
      <c r="T27" s="11">
        <v>1</v>
      </c>
      <c r="U27" s="16">
        <v>1</v>
      </c>
      <c r="V27" s="17">
        <v>0</v>
      </c>
      <c r="W27" s="16">
        <v>0</v>
      </c>
      <c r="X27" s="16">
        <v>0</v>
      </c>
      <c r="Y27" s="16">
        <v>0</v>
      </c>
      <c r="Z27" s="16">
        <v>0</v>
      </c>
      <c r="AA27" s="17">
        <v>0</v>
      </c>
      <c r="AB27" s="16">
        <v>0</v>
      </c>
      <c r="AC27" s="16">
        <v>1</v>
      </c>
      <c r="AD27" s="16">
        <v>300</v>
      </c>
      <c r="AE27" s="16">
        <v>0</v>
      </c>
      <c r="AF27" s="16">
        <v>0</v>
      </c>
      <c r="AG27" s="17">
        <v>0</v>
      </c>
      <c r="AH27" s="27">
        <v>0</v>
      </c>
      <c r="AI27" s="16">
        <v>0</v>
      </c>
      <c r="AJ27" s="28">
        <v>0</v>
      </c>
      <c r="AK27" s="16">
        <v>0</v>
      </c>
      <c r="AL27" s="16">
        <v>0</v>
      </c>
      <c r="AM27" s="16">
        <v>0</v>
      </c>
      <c r="AN27" s="16">
        <v>1000</v>
      </c>
      <c r="AO27" s="16">
        <v>0</v>
      </c>
      <c r="AP27" s="16">
        <v>0</v>
      </c>
      <c r="AQ27" s="30">
        <v>0</v>
      </c>
      <c r="AR27" s="14">
        <v>94000012</v>
      </c>
      <c r="AS27" s="16" t="s">
        <v>139</v>
      </c>
      <c r="AT27" s="17">
        <v>0</v>
      </c>
      <c r="AU27" s="17">
        <v>0</v>
      </c>
      <c r="AV27" s="17">
        <v>0</v>
      </c>
      <c r="AW27" s="38" t="s">
        <v>140</v>
      </c>
      <c r="AX27" s="38">
        <v>0</v>
      </c>
      <c r="AY27" s="39">
        <v>0</v>
      </c>
      <c r="AZ27" s="40">
        <v>0</v>
      </c>
      <c r="BA27" s="41" t="s">
        <v>141</v>
      </c>
      <c r="BB27" s="16">
        <v>0</v>
      </c>
      <c r="BC27" s="16">
        <v>0</v>
      </c>
      <c r="BD27" s="30">
        <v>0</v>
      </c>
      <c r="BE27" s="16">
        <v>0</v>
      </c>
      <c r="BF27" s="16">
        <v>0</v>
      </c>
      <c r="BG27" s="28">
        <v>0</v>
      </c>
      <c r="BH27" s="16">
        <v>0</v>
      </c>
    </row>
    <row r="28" spans="3:60" ht="20.100000000000001" customHeight="1">
      <c r="C28" s="14">
        <v>60000023</v>
      </c>
      <c r="D28" s="15" t="s">
        <v>159</v>
      </c>
      <c r="E28" s="16">
        <v>1</v>
      </c>
      <c r="F28" s="16">
        <v>60010002</v>
      </c>
      <c r="G28" s="16">
        <v>0</v>
      </c>
      <c r="H28" s="17">
        <v>0</v>
      </c>
      <c r="I28" s="16">
        <v>1</v>
      </c>
      <c r="J28" s="16">
        <v>0</v>
      </c>
      <c r="K28" s="17">
        <v>0</v>
      </c>
      <c r="L28" s="17">
        <v>0</v>
      </c>
      <c r="M28" s="16">
        <v>0</v>
      </c>
      <c r="N28" s="16">
        <v>1</v>
      </c>
      <c r="O28" s="16">
        <v>0</v>
      </c>
      <c r="P28" s="16">
        <v>0</v>
      </c>
      <c r="Q28" s="16">
        <v>0</v>
      </c>
      <c r="R28" s="6">
        <v>0</v>
      </c>
      <c r="S28" s="16">
        <v>0</v>
      </c>
      <c r="T28" s="11">
        <v>1</v>
      </c>
      <c r="U28" s="16">
        <v>1</v>
      </c>
      <c r="V28" s="17">
        <v>0</v>
      </c>
      <c r="W28" s="16">
        <v>0</v>
      </c>
      <c r="X28" s="16">
        <v>0</v>
      </c>
      <c r="Y28" s="16">
        <v>0</v>
      </c>
      <c r="Z28" s="16">
        <v>0</v>
      </c>
      <c r="AA28" s="17">
        <v>0</v>
      </c>
      <c r="AB28" s="16">
        <v>0</v>
      </c>
      <c r="AC28" s="16">
        <v>1</v>
      </c>
      <c r="AD28" s="16">
        <v>300</v>
      </c>
      <c r="AE28" s="16">
        <v>0</v>
      </c>
      <c r="AF28" s="16">
        <v>0</v>
      </c>
      <c r="AG28" s="17">
        <v>0</v>
      </c>
      <c r="AH28" s="27">
        <v>0</v>
      </c>
      <c r="AI28" s="16">
        <v>0</v>
      </c>
      <c r="AJ28" s="28">
        <v>0</v>
      </c>
      <c r="AK28" s="16">
        <v>0</v>
      </c>
      <c r="AL28" s="16">
        <v>0</v>
      </c>
      <c r="AM28" s="16">
        <v>0</v>
      </c>
      <c r="AN28" s="16">
        <v>1000</v>
      </c>
      <c r="AO28" s="16">
        <v>0</v>
      </c>
      <c r="AP28" s="16">
        <v>0</v>
      </c>
      <c r="AQ28" s="30">
        <v>0</v>
      </c>
      <c r="AR28" s="14">
        <v>94000013</v>
      </c>
      <c r="AS28" s="16" t="s">
        <v>139</v>
      </c>
      <c r="AT28" s="17">
        <v>0</v>
      </c>
      <c r="AU28" s="17">
        <v>0</v>
      </c>
      <c r="AV28" s="17">
        <v>0</v>
      </c>
      <c r="AW28" s="38" t="s">
        <v>140</v>
      </c>
      <c r="AX28" s="38">
        <v>0</v>
      </c>
      <c r="AY28" s="39">
        <v>0</v>
      </c>
      <c r="AZ28" s="40">
        <v>0</v>
      </c>
      <c r="BA28" s="41" t="s">
        <v>141</v>
      </c>
      <c r="BB28" s="16">
        <v>0</v>
      </c>
      <c r="BC28" s="16">
        <v>0</v>
      </c>
      <c r="BD28" s="30">
        <v>0</v>
      </c>
      <c r="BE28" s="16">
        <v>0</v>
      </c>
      <c r="BF28" s="16">
        <v>0</v>
      </c>
      <c r="BG28" s="28">
        <v>0</v>
      </c>
      <c r="BH28" s="16">
        <v>0</v>
      </c>
    </row>
    <row r="29" spans="3:60" ht="20.100000000000001" customHeight="1">
      <c r="C29" s="14">
        <v>60000024</v>
      </c>
      <c r="D29" s="15" t="s">
        <v>160</v>
      </c>
      <c r="E29" s="16">
        <v>1</v>
      </c>
      <c r="F29" s="16">
        <v>60010002</v>
      </c>
      <c r="G29" s="16">
        <v>0</v>
      </c>
      <c r="H29" s="17">
        <v>0</v>
      </c>
      <c r="I29" s="16">
        <v>1</v>
      </c>
      <c r="J29" s="16">
        <v>0</v>
      </c>
      <c r="K29" s="17">
        <v>0</v>
      </c>
      <c r="L29" s="17">
        <v>0</v>
      </c>
      <c r="M29" s="16">
        <v>0</v>
      </c>
      <c r="N29" s="16">
        <v>1</v>
      </c>
      <c r="O29" s="16">
        <v>0</v>
      </c>
      <c r="P29" s="16">
        <v>0</v>
      </c>
      <c r="Q29" s="16">
        <v>0</v>
      </c>
      <c r="R29" s="6">
        <v>0</v>
      </c>
      <c r="S29" s="16">
        <v>0</v>
      </c>
      <c r="T29" s="11">
        <v>1</v>
      </c>
      <c r="U29" s="16">
        <v>1</v>
      </c>
      <c r="V29" s="17">
        <v>0</v>
      </c>
      <c r="W29" s="16">
        <v>0</v>
      </c>
      <c r="X29" s="16">
        <v>0</v>
      </c>
      <c r="Y29" s="16">
        <v>0</v>
      </c>
      <c r="Z29" s="16">
        <v>0</v>
      </c>
      <c r="AA29" s="17">
        <v>0</v>
      </c>
      <c r="AB29" s="16">
        <v>0</v>
      </c>
      <c r="AC29" s="16">
        <v>1</v>
      </c>
      <c r="AD29" s="16">
        <v>300</v>
      </c>
      <c r="AE29" s="16">
        <v>0</v>
      </c>
      <c r="AF29" s="16">
        <v>0</v>
      </c>
      <c r="AG29" s="17">
        <v>0</v>
      </c>
      <c r="AH29" s="27">
        <v>0</v>
      </c>
      <c r="AI29" s="16">
        <v>0</v>
      </c>
      <c r="AJ29" s="28">
        <v>0</v>
      </c>
      <c r="AK29" s="16">
        <v>0</v>
      </c>
      <c r="AL29" s="16">
        <v>0</v>
      </c>
      <c r="AM29" s="16">
        <v>0</v>
      </c>
      <c r="AN29" s="16">
        <v>1000</v>
      </c>
      <c r="AO29" s="16">
        <v>0</v>
      </c>
      <c r="AP29" s="16">
        <v>0</v>
      </c>
      <c r="AQ29" s="30">
        <v>0</v>
      </c>
      <c r="AR29" s="14">
        <v>94000014</v>
      </c>
      <c r="AS29" s="16" t="s">
        <v>139</v>
      </c>
      <c r="AT29" s="17">
        <v>0</v>
      </c>
      <c r="AU29" s="17">
        <v>0</v>
      </c>
      <c r="AV29" s="17">
        <v>0</v>
      </c>
      <c r="AW29" s="38" t="s">
        <v>140</v>
      </c>
      <c r="AX29" s="38">
        <v>0</v>
      </c>
      <c r="AY29" s="39">
        <v>0</v>
      </c>
      <c r="AZ29" s="40">
        <v>0</v>
      </c>
      <c r="BA29" s="41" t="s">
        <v>141</v>
      </c>
      <c r="BB29" s="16">
        <v>0</v>
      </c>
      <c r="BC29" s="16">
        <v>0</v>
      </c>
      <c r="BD29" s="30">
        <v>0</v>
      </c>
      <c r="BE29" s="16">
        <v>0</v>
      </c>
      <c r="BF29" s="16">
        <v>0</v>
      </c>
      <c r="BG29" s="28">
        <v>0</v>
      </c>
      <c r="BH29" s="16">
        <v>0</v>
      </c>
    </row>
    <row r="30" spans="3:60" ht="20.100000000000001" customHeight="1">
      <c r="C30" s="14">
        <v>60000025</v>
      </c>
      <c r="D30" s="15" t="s">
        <v>161</v>
      </c>
      <c r="E30" s="16">
        <v>1</v>
      </c>
      <c r="F30" s="16">
        <v>60010002</v>
      </c>
      <c r="G30" s="16">
        <v>0</v>
      </c>
      <c r="H30" s="17">
        <v>0</v>
      </c>
      <c r="I30" s="16">
        <v>1</v>
      </c>
      <c r="J30" s="16">
        <v>0</v>
      </c>
      <c r="K30" s="17">
        <v>0</v>
      </c>
      <c r="L30" s="17">
        <v>0</v>
      </c>
      <c r="M30" s="16">
        <v>0</v>
      </c>
      <c r="N30" s="16">
        <v>1</v>
      </c>
      <c r="O30" s="16">
        <v>0</v>
      </c>
      <c r="P30" s="16">
        <v>0</v>
      </c>
      <c r="Q30" s="16">
        <v>0</v>
      </c>
      <c r="R30" s="6">
        <v>0</v>
      </c>
      <c r="S30" s="16">
        <v>0</v>
      </c>
      <c r="T30" s="11">
        <v>1</v>
      </c>
      <c r="U30" s="16">
        <v>1</v>
      </c>
      <c r="V30" s="17">
        <v>0</v>
      </c>
      <c r="W30" s="16">
        <v>0</v>
      </c>
      <c r="X30" s="16">
        <v>0</v>
      </c>
      <c r="Y30" s="16">
        <v>0</v>
      </c>
      <c r="Z30" s="16">
        <v>0</v>
      </c>
      <c r="AA30" s="17">
        <v>0</v>
      </c>
      <c r="AB30" s="16">
        <v>0</v>
      </c>
      <c r="AC30" s="16">
        <v>1</v>
      </c>
      <c r="AD30" s="16">
        <v>300</v>
      </c>
      <c r="AE30" s="16">
        <v>0</v>
      </c>
      <c r="AF30" s="16">
        <v>0</v>
      </c>
      <c r="AG30" s="17">
        <v>0</v>
      </c>
      <c r="AH30" s="27">
        <v>0</v>
      </c>
      <c r="AI30" s="16">
        <v>0</v>
      </c>
      <c r="AJ30" s="28">
        <v>0</v>
      </c>
      <c r="AK30" s="16">
        <v>0</v>
      </c>
      <c r="AL30" s="16">
        <v>0</v>
      </c>
      <c r="AM30" s="16">
        <v>0</v>
      </c>
      <c r="AN30" s="16">
        <v>1000</v>
      </c>
      <c r="AO30" s="16">
        <v>0</v>
      </c>
      <c r="AP30" s="16">
        <v>0</v>
      </c>
      <c r="AQ30" s="30">
        <v>0</v>
      </c>
      <c r="AR30" s="14">
        <v>94000015</v>
      </c>
      <c r="AS30" s="16" t="s">
        <v>139</v>
      </c>
      <c r="AT30" s="17">
        <v>0</v>
      </c>
      <c r="AU30" s="17">
        <v>0</v>
      </c>
      <c r="AV30" s="17">
        <v>0</v>
      </c>
      <c r="AW30" s="38" t="s">
        <v>140</v>
      </c>
      <c r="AX30" s="38">
        <v>0</v>
      </c>
      <c r="AY30" s="39">
        <v>0</v>
      </c>
      <c r="AZ30" s="40">
        <v>0</v>
      </c>
      <c r="BA30" s="41" t="s">
        <v>141</v>
      </c>
      <c r="BB30" s="16">
        <v>0</v>
      </c>
      <c r="BC30" s="16">
        <v>0</v>
      </c>
      <c r="BD30" s="30">
        <v>0</v>
      </c>
      <c r="BE30" s="16">
        <v>0</v>
      </c>
      <c r="BF30" s="16">
        <v>0</v>
      </c>
      <c r="BG30" s="28">
        <v>0</v>
      </c>
      <c r="BH30" s="16">
        <v>0</v>
      </c>
    </row>
    <row r="31" spans="3:60" ht="20.100000000000001" customHeight="1">
      <c r="C31" s="11">
        <v>60000311</v>
      </c>
      <c r="D31" s="12" t="s">
        <v>162</v>
      </c>
      <c r="E31" s="11">
        <v>1</v>
      </c>
      <c r="F31" s="11">
        <v>60010300</v>
      </c>
      <c r="G31" s="11">
        <v>60000312</v>
      </c>
      <c r="H31" s="13">
        <v>0</v>
      </c>
      <c r="I31" s="11">
        <v>1</v>
      </c>
      <c r="J31" s="11">
        <v>3</v>
      </c>
      <c r="K31" s="11">
        <v>0</v>
      </c>
      <c r="L31" s="11">
        <v>0</v>
      </c>
      <c r="M31" s="11">
        <v>0</v>
      </c>
      <c r="N31" s="11">
        <v>1</v>
      </c>
      <c r="O31" s="11">
        <v>0</v>
      </c>
      <c r="P31" s="11">
        <v>0</v>
      </c>
      <c r="Q31" s="11">
        <v>0</v>
      </c>
      <c r="R31" s="6">
        <v>0</v>
      </c>
      <c r="S31" s="11">
        <v>60000312</v>
      </c>
      <c r="T31" s="11">
        <v>0</v>
      </c>
      <c r="U31" s="11">
        <v>1</v>
      </c>
      <c r="V31" s="11">
        <v>0</v>
      </c>
      <c r="W31" s="11">
        <v>1</v>
      </c>
      <c r="X31" s="18">
        <v>0</v>
      </c>
      <c r="Y31" s="11">
        <v>0</v>
      </c>
      <c r="Z31" s="11">
        <v>0</v>
      </c>
      <c r="AA31" s="11">
        <v>0</v>
      </c>
      <c r="AB31" s="11">
        <v>1</v>
      </c>
      <c r="AC31" s="11">
        <v>0</v>
      </c>
      <c r="AD31" s="11">
        <v>0</v>
      </c>
      <c r="AE31" s="11">
        <v>2</v>
      </c>
      <c r="AF31" s="11" t="s">
        <v>163</v>
      </c>
      <c r="AG31" s="6">
        <v>2</v>
      </c>
      <c r="AH31" s="6">
        <v>0</v>
      </c>
      <c r="AI31" s="6">
        <v>3</v>
      </c>
      <c r="AJ31" s="11">
        <v>0</v>
      </c>
      <c r="AK31" s="11">
        <v>0</v>
      </c>
      <c r="AL31" s="16">
        <v>0</v>
      </c>
      <c r="AM31" s="11">
        <v>0.25</v>
      </c>
      <c r="AN31" s="11">
        <v>3000</v>
      </c>
      <c r="AO31" s="11">
        <v>0.4</v>
      </c>
      <c r="AP31" s="11">
        <v>0</v>
      </c>
      <c r="AQ31" s="6">
        <v>0</v>
      </c>
      <c r="AR31" s="11" t="s">
        <v>138</v>
      </c>
      <c r="AS31" s="12" t="s">
        <v>164</v>
      </c>
      <c r="AT31" s="11" t="s">
        <v>165</v>
      </c>
      <c r="AU31" s="18">
        <v>12000001</v>
      </c>
      <c r="AV31" s="10">
        <v>20100010</v>
      </c>
      <c r="AW31" s="12" t="s">
        <v>140</v>
      </c>
      <c r="AX31" s="11">
        <v>0</v>
      </c>
      <c r="AY31" s="13">
        <v>0</v>
      </c>
      <c r="AZ31" s="13">
        <v>0</v>
      </c>
      <c r="BA31" s="37"/>
      <c r="BB31" s="11">
        <v>0</v>
      </c>
      <c r="BC31" s="11">
        <v>0</v>
      </c>
      <c r="BD31" s="11">
        <v>0</v>
      </c>
      <c r="BE31" s="11">
        <v>0</v>
      </c>
      <c r="BF31" s="11">
        <v>0</v>
      </c>
      <c r="BG31" s="11">
        <v>0</v>
      </c>
      <c r="BH31" s="11">
        <v>0</v>
      </c>
    </row>
    <row r="32" spans="3:60" ht="20.100000000000001" customHeight="1">
      <c r="C32" s="11">
        <v>60000312</v>
      </c>
      <c r="D32" s="12" t="s">
        <v>166</v>
      </c>
      <c r="E32" s="11">
        <v>1</v>
      </c>
      <c r="F32" s="11">
        <v>60010300</v>
      </c>
      <c r="G32" s="11">
        <v>60000313</v>
      </c>
      <c r="H32" s="13">
        <v>0</v>
      </c>
      <c r="I32" s="11">
        <v>1</v>
      </c>
      <c r="J32" s="11">
        <v>3</v>
      </c>
      <c r="K32" s="11">
        <v>0</v>
      </c>
      <c r="L32" s="11">
        <v>0</v>
      </c>
      <c r="M32" s="11">
        <v>0</v>
      </c>
      <c r="N32" s="11">
        <v>1</v>
      </c>
      <c r="O32" s="11">
        <v>0</v>
      </c>
      <c r="P32" s="11">
        <v>0</v>
      </c>
      <c r="Q32" s="11">
        <v>0</v>
      </c>
      <c r="R32" s="6">
        <v>0</v>
      </c>
      <c r="S32" s="11">
        <v>60000313</v>
      </c>
      <c r="T32" s="11">
        <v>0</v>
      </c>
      <c r="U32" s="11">
        <v>1</v>
      </c>
      <c r="V32" s="11">
        <v>0</v>
      </c>
      <c r="W32" s="11">
        <v>1.2</v>
      </c>
      <c r="X32" s="18">
        <v>0</v>
      </c>
      <c r="Y32" s="11">
        <v>0</v>
      </c>
      <c r="Z32" s="11">
        <v>0</v>
      </c>
      <c r="AA32" s="11">
        <v>0</v>
      </c>
      <c r="AB32" s="11">
        <v>1</v>
      </c>
      <c r="AC32" s="11">
        <v>0</v>
      </c>
      <c r="AD32" s="11">
        <v>0</v>
      </c>
      <c r="AE32" s="11">
        <v>2</v>
      </c>
      <c r="AF32" s="11" t="s">
        <v>163</v>
      </c>
      <c r="AG32" s="6">
        <v>2</v>
      </c>
      <c r="AH32" s="6">
        <v>0</v>
      </c>
      <c r="AI32" s="6">
        <v>3</v>
      </c>
      <c r="AJ32" s="11">
        <v>0</v>
      </c>
      <c r="AK32" s="11">
        <v>0</v>
      </c>
      <c r="AL32" s="16">
        <v>0</v>
      </c>
      <c r="AM32" s="11">
        <v>0.25</v>
      </c>
      <c r="AN32" s="11">
        <v>3000</v>
      </c>
      <c r="AO32" s="11">
        <v>0.7</v>
      </c>
      <c r="AP32" s="11">
        <v>0</v>
      </c>
      <c r="AQ32" s="6">
        <v>0</v>
      </c>
      <c r="AR32" s="11" t="s">
        <v>138</v>
      </c>
      <c r="AS32" s="12" t="s">
        <v>167</v>
      </c>
      <c r="AT32" s="11" t="s">
        <v>165</v>
      </c>
      <c r="AU32" s="18">
        <v>12000001</v>
      </c>
      <c r="AV32" s="10">
        <v>20100020</v>
      </c>
      <c r="AW32" s="12" t="s">
        <v>140</v>
      </c>
      <c r="AX32" s="11">
        <v>0</v>
      </c>
      <c r="AY32" s="13">
        <v>0</v>
      </c>
      <c r="AZ32" s="13">
        <v>0</v>
      </c>
      <c r="BA32" s="37"/>
      <c r="BB32" s="11">
        <v>0</v>
      </c>
      <c r="BC32" s="11">
        <v>0</v>
      </c>
      <c r="BD32" s="11">
        <v>0</v>
      </c>
      <c r="BE32" s="11">
        <v>0</v>
      </c>
      <c r="BF32" s="11">
        <v>0</v>
      </c>
      <c r="BG32" s="11">
        <v>0</v>
      </c>
      <c r="BH32" s="11">
        <v>0</v>
      </c>
    </row>
    <row r="33" spans="3:60" ht="19.5" customHeight="1">
      <c r="C33" s="11">
        <v>60000313</v>
      </c>
      <c r="D33" s="12" t="s">
        <v>168</v>
      </c>
      <c r="E33" s="11">
        <v>1</v>
      </c>
      <c r="F33" s="11">
        <v>60010300</v>
      </c>
      <c r="G33" s="11">
        <v>60000311</v>
      </c>
      <c r="H33" s="13">
        <v>0</v>
      </c>
      <c r="I33" s="11">
        <v>1</v>
      </c>
      <c r="J33" s="11">
        <v>3</v>
      </c>
      <c r="K33" s="11">
        <v>0</v>
      </c>
      <c r="L33" s="11">
        <v>0</v>
      </c>
      <c r="M33" s="11">
        <v>0</v>
      </c>
      <c r="N33" s="11">
        <v>1</v>
      </c>
      <c r="O33" s="11">
        <v>0</v>
      </c>
      <c r="P33" s="11">
        <v>0</v>
      </c>
      <c r="Q33" s="11">
        <v>0</v>
      </c>
      <c r="R33" s="6">
        <v>0</v>
      </c>
      <c r="S33" s="11">
        <v>60000311</v>
      </c>
      <c r="T33" s="11">
        <v>0</v>
      </c>
      <c r="U33" s="11">
        <v>1</v>
      </c>
      <c r="V33" s="11">
        <v>0</v>
      </c>
      <c r="W33" s="11">
        <v>1.5</v>
      </c>
      <c r="X33" s="18">
        <v>0</v>
      </c>
      <c r="Y33" s="11">
        <v>0</v>
      </c>
      <c r="Z33" s="11">
        <v>0</v>
      </c>
      <c r="AA33" s="11">
        <v>0</v>
      </c>
      <c r="AB33" s="11">
        <v>1</v>
      </c>
      <c r="AC33" s="11">
        <v>0</v>
      </c>
      <c r="AD33" s="11">
        <v>0</v>
      </c>
      <c r="AE33" s="11">
        <v>2</v>
      </c>
      <c r="AF33" s="11" t="s">
        <v>163</v>
      </c>
      <c r="AG33" s="6">
        <v>2</v>
      </c>
      <c r="AH33" s="6">
        <v>0</v>
      </c>
      <c r="AI33" s="6">
        <v>3</v>
      </c>
      <c r="AJ33" s="11">
        <v>0</v>
      </c>
      <c r="AK33" s="11">
        <v>0</v>
      </c>
      <c r="AL33" s="16">
        <v>0</v>
      </c>
      <c r="AM33" s="11">
        <v>0.3</v>
      </c>
      <c r="AN33" s="11">
        <v>3000</v>
      </c>
      <c r="AO33" s="11">
        <v>0.5</v>
      </c>
      <c r="AP33" s="11">
        <v>0</v>
      </c>
      <c r="AQ33" s="6">
        <v>0</v>
      </c>
      <c r="AR33" s="11" t="s">
        <v>138</v>
      </c>
      <c r="AS33" s="12" t="s">
        <v>169</v>
      </c>
      <c r="AT33" s="11" t="s">
        <v>165</v>
      </c>
      <c r="AU33" s="18">
        <v>12000001</v>
      </c>
      <c r="AV33" s="10">
        <v>20100030</v>
      </c>
      <c r="AW33" s="12" t="s">
        <v>140</v>
      </c>
      <c r="AX33" s="11">
        <v>0</v>
      </c>
      <c r="AY33" s="13">
        <v>0</v>
      </c>
      <c r="AZ33" s="13">
        <v>0</v>
      </c>
      <c r="BA33" s="37"/>
      <c r="BB33" s="11">
        <v>0</v>
      </c>
      <c r="BC33" s="11">
        <v>0</v>
      </c>
      <c r="BD33" s="11">
        <v>0</v>
      </c>
      <c r="BE33" s="11">
        <v>0</v>
      </c>
      <c r="BF33" s="11">
        <v>0</v>
      </c>
      <c r="BG33" s="11">
        <v>0</v>
      </c>
      <c r="BH33" s="11">
        <v>0</v>
      </c>
    </row>
    <row r="34" spans="3:60" ht="20.100000000000001" customHeight="1">
      <c r="C34" s="11">
        <v>60000321</v>
      </c>
      <c r="D34" s="12" t="s">
        <v>170</v>
      </c>
      <c r="E34" s="11">
        <v>1</v>
      </c>
      <c r="F34" s="11">
        <v>60030002</v>
      </c>
      <c r="G34" s="11">
        <v>0</v>
      </c>
      <c r="H34" s="13">
        <v>0</v>
      </c>
      <c r="I34" s="11">
        <v>1</v>
      </c>
      <c r="J34" s="11">
        <v>3</v>
      </c>
      <c r="K34" s="11">
        <v>0</v>
      </c>
      <c r="L34" s="11">
        <v>0</v>
      </c>
      <c r="M34" s="11">
        <v>0</v>
      </c>
      <c r="N34" s="11">
        <v>1</v>
      </c>
      <c r="O34" s="11">
        <v>0</v>
      </c>
      <c r="P34" s="11">
        <v>0</v>
      </c>
      <c r="Q34" s="11">
        <v>0</v>
      </c>
      <c r="R34" s="6">
        <v>0</v>
      </c>
      <c r="S34" s="11">
        <v>60000322</v>
      </c>
      <c r="T34" s="11">
        <v>0</v>
      </c>
      <c r="U34" s="11">
        <v>1</v>
      </c>
      <c r="V34" s="11">
        <v>0</v>
      </c>
      <c r="W34" s="11">
        <v>1</v>
      </c>
      <c r="X34" s="18">
        <v>0</v>
      </c>
      <c r="Y34" s="11">
        <v>0</v>
      </c>
      <c r="Z34" s="11">
        <v>0</v>
      </c>
      <c r="AA34" s="11">
        <v>0</v>
      </c>
      <c r="AB34" s="11">
        <v>1</v>
      </c>
      <c r="AC34" s="11">
        <v>0</v>
      </c>
      <c r="AD34" s="11">
        <v>0</v>
      </c>
      <c r="AE34" s="11">
        <v>0</v>
      </c>
      <c r="AF34" s="11" t="s">
        <v>138</v>
      </c>
      <c r="AG34" s="6">
        <v>7</v>
      </c>
      <c r="AH34" s="6">
        <v>0</v>
      </c>
      <c r="AI34" s="6">
        <v>3</v>
      </c>
      <c r="AJ34" s="11">
        <v>0</v>
      </c>
      <c r="AK34" s="11">
        <v>0</v>
      </c>
      <c r="AL34" s="16">
        <v>0</v>
      </c>
      <c r="AM34" s="11">
        <v>0.15</v>
      </c>
      <c r="AN34" s="11">
        <v>3000</v>
      </c>
      <c r="AO34" s="11">
        <v>0.3</v>
      </c>
      <c r="AP34" s="11">
        <v>0</v>
      </c>
      <c r="AQ34" s="6">
        <v>0</v>
      </c>
      <c r="AR34" s="11" t="s">
        <v>138</v>
      </c>
      <c r="AS34" s="12" t="s">
        <v>171</v>
      </c>
      <c r="AT34" s="11" t="s">
        <v>165</v>
      </c>
      <c r="AU34" s="18">
        <v>12000006</v>
      </c>
      <c r="AV34" s="10">
        <v>0</v>
      </c>
      <c r="AW34" s="12" t="s">
        <v>140</v>
      </c>
      <c r="AX34" s="11">
        <v>0</v>
      </c>
      <c r="AY34" s="13">
        <v>0</v>
      </c>
      <c r="AZ34" s="13">
        <v>0</v>
      </c>
      <c r="BA34" s="37"/>
      <c r="BB34" s="11">
        <v>0</v>
      </c>
      <c r="BC34" s="11">
        <v>0</v>
      </c>
      <c r="BD34" s="11">
        <v>0</v>
      </c>
      <c r="BE34" s="11">
        <v>0</v>
      </c>
      <c r="BF34" s="11">
        <v>0</v>
      </c>
      <c r="BG34" s="11">
        <v>0</v>
      </c>
      <c r="BH34" s="11">
        <v>0</v>
      </c>
    </row>
    <row r="35" spans="3:60" ht="20.100000000000001" customHeight="1">
      <c r="C35" s="11">
        <v>60000322</v>
      </c>
      <c r="D35" s="12" t="s">
        <v>172</v>
      </c>
      <c r="E35" s="11">
        <v>1</v>
      </c>
      <c r="F35" s="11">
        <v>60030002</v>
      </c>
      <c r="G35" s="11">
        <v>0</v>
      </c>
      <c r="H35" s="13">
        <v>0</v>
      </c>
      <c r="I35" s="11">
        <v>1</v>
      </c>
      <c r="J35" s="11">
        <v>3</v>
      </c>
      <c r="K35" s="11">
        <v>0</v>
      </c>
      <c r="L35" s="11">
        <v>0</v>
      </c>
      <c r="M35" s="11">
        <v>0</v>
      </c>
      <c r="N35" s="11">
        <v>1</v>
      </c>
      <c r="O35" s="11">
        <v>0</v>
      </c>
      <c r="P35" s="11">
        <v>0</v>
      </c>
      <c r="Q35" s="11">
        <v>0</v>
      </c>
      <c r="R35" s="6">
        <v>0</v>
      </c>
      <c r="S35" s="11">
        <v>60000323</v>
      </c>
      <c r="T35" s="11">
        <v>0</v>
      </c>
      <c r="U35" s="11">
        <v>1</v>
      </c>
      <c r="V35" s="11">
        <v>0</v>
      </c>
      <c r="W35" s="11">
        <v>1</v>
      </c>
      <c r="X35" s="18">
        <v>0</v>
      </c>
      <c r="Y35" s="11">
        <v>0</v>
      </c>
      <c r="Z35" s="11">
        <v>0</v>
      </c>
      <c r="AA35" s="11">
        <v>0</v>
      </c>
      <c r="AB35" s="11">
        <v>1</v>
      </c>
      <c r="AC35" s="11">
        <v>0</v>
      </c>
      <c r="AD35" s="11">
        <v>0</v>
      </c>
      <c r="AE35" s="11">
        <v>0</v>
      </c>
      <c r="AF35" s="11" t="s">
        <v>138</v>
      </c>
      <c r="AG35" s="6">
        <v>7</v>
      </c>
      <c r="AH35" s="6">
        <v>0</v>
      </c>
      <c r="AI35" s="6">
        <v>3</v>
      </c>
      <c r="AJ35" s="11">
        <v>0</v>
      </c>
      <c r="AK35" s="11">
        <v>0</v>
      </c>
      <c r="AL35" s="16">
        <v>0</v>
      </c>
      <c r="AM35" s="11">
        <v>0.15</v>
      </c>
      <c r="AN35" s="11">
        <v>3000</v>
      </c>
      <c r="AO35" s="11">
        <v>0.4</v>
      </c>
      <c r="AP35" s="11">
        <v>0</v>
      </c>
      <c r="AQ35" s="6">
        <v>0</v>
      </c>
      <c r="AR35" s="11" t="s">
        <v>138</v>
      </c>
      <c r="AS35" s="12" t="s">
        <v>173</v>
      </c>
      <c r="AT35" s="11" t="s">
        <v>165</v>
      </c>
      <c r="AU35" s="18">
        <v>12000007</v>
      </c>
      <c r="AV35" s="10">
        <v>0</v>
      </c>
      <c r="AW35" s="12" t="s">
        <v>140</v>
      </c>
      <c r="AX35" s="11">
        <v>0</v>
      </c>
      <c r="AY35" s="13">
        <v>0</v>
      </c>
      <c r="AZ35" s="13">
        <v>0</v>
      </c>
      <c r="BA35" s="37"/>
      <c r="BB35" s="11">
        <v>0</v>
      </c>
      <c r="BC35" s="11">
        <v>0</v>
      </c>
      <c r="BD35" s="11">
        <v>0</v>
      </c>
      <c r="BE35" s="11">
        <v>0</v>
      </c>
      <c r="BF35" s="11">
        <v>0</v>
      </c>
      <c r="BG35" s="11">
        <v>0</v>
      </c>
      <c r="BH35" s="11">
        <v>0</v>
      </c>
    </row>
    <row r="36" spans="3:60" ht="20.100000000000001" customHeight="1">
      <c r="C36" s="11">
        <v>60000323</v>
      </c>
      <c r="D36" s="12" t="s">
        <v>174</v>
      </c>
      <c r="E36" s="11">
        <v>1</v>
      </c>
      <c r="F36" s="11">
        <v>60030002</v>
      </c>
      <c r="G36" s="11">
        <v>0</v>
      </c>
      <c r="H36" s="13">
        <v>0</v>
      </c>
      <c r="I36" s="11">
        <v>1</v>
      </c>
      <c r="J36" s="11">
        <v>3</v>
      </c>
      <c r="K36" s="11">
        <v>0</v>
      </c>
      <c r="L36" s="11">
        <v>0</v>
      </c>
      <c r="M36" s="11">
        <v>0</v>
      </c>
      <c r="N36" s="11">
        <v>1</v>
      </c>
      <c r="O36" s="11">
        <v>0</v>
      </c>
      <c r="P36" s="11">
        <v>0</v>
      </c>
      <c r="Q36" s="11">
        <v>0</v>
      </c>
      <c r="R36" s="6">
        <v>0</v>
      </c>
      <c r="S36" s="11">
        <v>60000321</v>
      </c>
      <c r="T36" s="11">
        <v>0</v>
      </c>
      <c r="U36" s="11">
        <v>1</v>
      </c>
      <c r="V36" s="11">
        <v>0</v>
      </c>
      <c r="W36" s="11">
        <v>1</v>
      </c>
      <c r="X36" s="18">
        <v>0</v>
      </c>
      <c r="Y36" s="11">
        <v>0</v>
      </c>
      <c r="Z36" s="11">
        <v>0</v>
      </c>
      <c r="AA36" s="11">
        <v>0</v>
      </c>
      <c r="AB36" s="11">
        <v>1</v>
      </c>
      <c r="AC36" s="11">
        <v>0</v>
      </c>
      <c r="AD36" s="11">
        <v>0</v>
      </c>
      <c r="AE36" s="11">
        <v>0</v>
      </c>
      <c r="AF36" s="11" t="s">
        <v>138</v>
      </c>
      <c r="AG36" s="6">
        <v>7</v>
      </c>
      <c r="AH36" s="6">
        <v>0</v>
      </c>
      <c r="AI36" s="6">
        <v>3</v>
      </c>
      <c r="AJ36" s="11">
        <v>0</v>
      </c>
      <c r="AK36" s="11">
        <v>0</v>
      </c>
      <c r="AL36" s="16">
        <v>0</v>
      </c>
      <c r="AM36" s="11">
        <v>0.15</v>
      </c>
      <c r="AN36" s="11">
        <v>3000</v>
      </c>
      <c r="AO36" s="11">
        <v>0.6</v>
      </c>
      <c r="AP36" s="11">
        <v>0</v>
      </c>
      <c r="AQ36" s="6">
        <v>0</v>
      </c>
      <c r="AR36" s="11" t="s">
        <v>138</v>
      </c>
      <c r="AS36" s="12" t="s">
        <v>175</v>
      </c>
      <c r="AT36" s="11" t="s">
        <v>165</v>
      </c>
      <c r="AU36" s="18">
        <v>12000008</v>
      </c>
      <c r="AV36" s="10">
        <v>0</v>
      </c>
      <c r="AW36" s="12" t="s">
        <v>140</v>
      </c>
      <c r="AX36" s="11">
        <v>0</v>
      </c>
      <c r="AY36" s="13">
        <v>0</v>
      </c>
      <c r="AZ36" s="13">
        <v>0</v>
      </c>
      <c r="BA36" s="37"/>
      <c r="BB36" s="11">
        <v>0</v>
      </c>
      <c r="BC36" s="11">
        <v>0</v>
      </c>
      <c r="BD36" s="11">
        <v>0</v>
      </c>
      <c r="BE36" s="11">
        <v>0</v>
      </c>
      <c r="BF36" s="11">
        <v>0</v>
      </c>
      <c r="BG36" s="11">
        <v>0</v>
      </c>
      <c r="BH36" s="11">
        <v>0</v>
      </c>
    </row>
    <row r="37" spans="3:60" ht="20.100000000000001" customHeight="1">
      <c r="C37" s="18">
        <v>60000331</v>
      </c>
      <c r="D37" s="19" t="s">
        <v>176</v>
      </c>
      <c r="E37" s="18">
        <v>1</v>
      </c>
      <c r="F37" s="18">
        <v>60010500</v>
      </c>
      <c r="G37" s="18">
        <v>60000302</v>
      </c>
      <c r="H37" s="13">
        <v>0</v>
      </c>
      <c r="I37" s="18">
        <v>1</v>
      </c>
      <c r="J37" s="18">
        <v>3</v>
      </c>
      <c r="K37" s="11">
        <v>0</v>
      </c>
      <c r="L37" s="18">
        <v>0</v>
      </c>
      <c r="M37" s="18">
        <v>0</v>
      </c>
      <c r="N37" s="18">
        <v>1</v>
      </c>
      <c r="O37" s="18">
        <v>0</v>
      </c>
      <c r="P37" s="18">
        <v>0</v>
      </c>
      <c r="Q37" s="18">
        <v>0</v>
      </c>
      <c r="R37" s="6">
        <v>0</v>
      </c>
      <c r="S37" s="18">
        <v>60000332</v>
      </c>
      <c r="T37" s="11">
        <v>0</v>
      </c>
      <c r="U37" s="18">
        <v>1</v>
      </c>
      <c r="V37" s="18">
        <v>0</v>
      </c>
      <c r="W37" s="18">
        <v>1.2</v>
      </c>
      <c r="X37" s="18">
        <v>0</v>
      </c>
      <c r="Y37" s="18">
        <v>0</v>
      </c>
      <c r="Z37" s="18">
        <v>0</v>
      </c>
      <c r="AA37" s="18">
        <v>0</v>
      </c>
      <c r="AB37" s="18">
        <v>1</v>
      </c>
      <c r="AC37" s="18">
        <v>0</v>
      </c>
      <c r="AD37" s="18">
        <v>1</v>
      </c>
      <c r="AE37" s="18">
        <v>0</v>
      </c>
      <c r="AF37" s="18">
        <v>0</v>
      </c>
      <c r="AG37" s="6">
        <v>7</v>
      </c>
      <c r="AH37" s="6">
        <v>0</v>
      </c>
      <c r="AI37" s="6">
        <v>9</v>
      </c>
      <c r="AJ37" s="18">
        <v>0</v>
      </c>
      <c r="AK37" s="18">
        <v>0</v>
      </c>
      <c r="AL37" s="16">
        <v>0</v>
      </c>
      <c r="AM37" s="11">
        <v>0.1</v>
      </c>
      <c r="AN37" s="18">
        <v>3000</v>
      </c>
      <c r="AO37" s="18">
        <v>0.2</v>
      </c>
      <c r="AP37" s="18">
        <v>20</v>
      </c>
      <c r="AQ37" s="6">
        <v>0</v>
      </c>
      <c r="AR37" s="18" t="s">
        <v>138</v>
      </c>
      <c r="AS37" s="12" t="s">
        <v>171</v>
      </c>
      <c r="AT37" s="18" t="s">
        <v>177</v>
      </c>
      <c r="AU37" s="18">
        <v>12000006</v>
      </c>
      <c r="AV37" s="10">
        <v>20100210</v>
      </c>
      <c r="AW37" s="19" t="s">
        <v>178</v>
      </c>
      <c r="AX37" s="19" t="s">
        <v>138</v>
      </c>
      <c r="AY37" s="13">
        <v>0</v>
      </c>
      <c r="AZ37" s="13">
        <v>0</v>
      </c>
      <c r="BA37" s="37"/>
      <c r="BB37" s="18">
        <v>0</v>
      </c>
      <c r="BC37" s="18">
        <v>0</v>
      </c>
      <c r="BD37" s="18">
        <v>0</v>
      </c>
      <c r="BE37" s="18">
        <v>0</v>
      </c>
      <c r="BF37" s="18">
        <v>0</v>
      </c>
      <c r="BG37" s="18">
        <v>0</v>
      </c>
      <c r="BH37" s="18">
        <v>0</v>
      </c>
    </row>
    <row r="38" spans="3:60" ht="20.100000000000001" customHeight="1">
      <c r="C38" s="18">
        <v>60000332</v>
      </c>
      <c r="D38" s="19" t="s">
        <v>176</v>
      </c>
      <c r="E38" s="18">
        <v>1</v>
      </c>
      <c r="F38" s="18">
        <v>60010500</v>
      </c>
      <c r="G38" s="18">
        <v>0</v>
      </c>
      <c r="H38" s="13">
        <v>0</v>
      </c>
      <c r="I38" s="18">
        <v>1</v>
      </c>
      <c r="J38" s="18">
        <v>3</v>
      </c>
      <c r="K38" s="11">
        <v>0</v>
      </c>
      <c r="L38" s="18">
        <v>0</v>
      </c>
      <c r="M38" s="18">
        <v>0</v>
      </c>
      <c r="N38" s="18">
        <v>1</v>
      </c>
      <c r="O38" s="18">
        <v>0</v>
      </c>
      <c r="P38" s="18">
        <v>0</v>
      </c>
      <c r="Q38" s="18">
        <v>0</v>
      </c>
      <c r="R38" s="6">
        <v>0</v>
      </c>
      <c r="S38" s="13">
        <v>0</v>
      </c>
      <c r="T38" s="11">
        <v>0</v>
      </c>
      <c r="U38" s="18">
        <v>1</v>
      </c>
      <c r="V38" s="18">
        <v>0</v>
      </c>
      <c r="W38" s="18">
        <v>1.2</v>
      </c>
      <c r="X38" s="18">
        <v>0</v>
      </c>
      <c r="Y38" s="18">
        <v>0</v>
      </c>
      <c r="Z38" s="18">
        <v>0</v>
      </c>
      <c r="AA38" s="18">
        <v>0</v>
      </c>
      <c r="AB38" s="18">
        <v>1</v>
      </c>
      <c r="AC38" s="18">
        <v>0</v>
      </c>
      <c r="AD38" s="18">
        <v>1</v>
      </c>
      <c r="AE38" s="18">
        <v>0</v>
      </c>
      <c r="AF38" s="18">
        <v>0</v>
      </c>
      <c r="AG38" s="6">
        <v>7</v>
      </c>
      <c r="AH38" s="6">
        <v>0</v>
      </c>
      <c r="AI38" s="6">
        <v>9</v>
      </c>
      <c r="AJ38" s="18">
        <v>0</v>
      </c>
      <c r="AK38" s="18">
        <v>0</v>
      </c>
      <c r="AL38" s="16">
        <v>0</v>
      </c>
      <c r="AM38" s="11">
        <v>0.1</v>
      </c>
      <c r="AN38" s="18">
        <v>3000</v>
      </c>
      <c r="AO38" s="18">
        <v>0.2</v>
      </c>
      <c r="AP38" s="18">
        <v>20</v>
      </c>
      <c r="AQ38" s="6">
        <v>0</v>
      </c>
      <c r="AR38" s="18" t="s">
        <v>138</v>
      </c>
      <c r="AS38" s="12" t="s">
        <v>173</v>
      </c>
      <c r="AT38" s="18" t="s">
        <v>177</v>
      </c>
      <c r="AU38" s="18">
        <v>12000006</v>
      </c>
      <c r="AV38" s="10">
        <v>20100210</v>
      </c>
      <c r="AW38" s="19" t="s">
        <v>178</v>
      </c>
      <c r="AX38" s="19" t="s">
        <v>138</v>
      </c>
      <c r="AY38" s="13">
        <v>0</v>
      </c>
      <c r="AZ38" s="13">
        <v>0</v>
      </c>
      <c r="BA38" s="37"/>
      <c r="BB38" s="18">
        <v>0</v>
      </c>
      <c r="BC38" s="18">
        <v>0</v>
      </c>
      <c r="BD38" s="18">
        <v>0</v>
      </c>
      <c r="BE38" s="18">
        <v>0</v>
      </c>
      <c r="BF38" s="18">
        <v>0</v>
      </c>
      <c r="BG38" s="18">
        <v>0</v>
      </c>
      <c r="BH38" s="18">
        <v>0</v>
      </c>
    </row>
    <row r="39" spans="3:60" ht="20.100000000000001" customHeight="1">
      <c r="C39" s="18">
        <v>60000341</v>
      </c>
      <c r="D39" s="19" t="s">
        <v>176</v>
      </c>
      <c r="E39" s="18">
        <v>1</v>
      </c>
      <c r="F39" s="18">
        <v>60010500</v>
      </c>
      <c r="G39" s="18">
        <v>0</v>
      </c>
      <c r="H39" s="13">
        <v>0</v>
      </c>
      <c r="I39" s="18">
        <v>1</v>
      </c>
      <c r="J39" s="18">
        <v>3</v>
      </c>
      <c r="K39" s="11">
        <v>0</v>
      </c>
      <c r="L39" s="18">
        <v>0</v>
      </c>
      <c r="M39" s="18">
        <v>0</v>
      </c>
      <c r="N39" s="18">
        <v>1</v>
      </c>
      <c r="O39" s="18">
        <v>0</v>
      </c>
      <c r="P39" s="18">
        <v>0</v>
      </c>
      <c r="Q39" s="18">
        <v>0</v>
      </c>
      <c r="R39" s="6">
        <v>0</v>
      </c>
      <c r="S39" s="13">
        <v>0</v>
      </c>
      <c r="T39" s="11">
        <v>0</v>
      </c>
      <c r="U39" s="18">
        <v>1</v>
      </c>
      <c r="V39" s="18">
        <v>0</v>
      </c>
      <c r="W39" s="18">
        <v>1</v>
      </c>
      <c r="X39" s="18">
        <v>0</v>
      </c>
      <c r="Y39" s="18">
        <v>0</v>
      </c>
      <c r="Z39" s="18">
        <v>0</v>
      </c>
      <c r="AA39" s="18">
        <v>0</v>
      </c>
      <c r="AB39" s="18">
        <v>1</v>
      </c>
      <c r="AC39" s="18">
        <v>0</v>
      </c>
      <c r="AD39" s="18">
        <v>1</v>
      </c>
      <c r="AE39" s="18">
        <v>0</v>
      </c>
      <c r="AF39" s="18">
        <v>1.5</v>
      </c>
      <c r="AG39" s="6">
        <v>7</v>
      </c>
      <c r="AH39" s="6">
        <v>0</v>
      </c>
      <c r="AI39" s="6">
        <v>9</v>
      </c>
      <c r="AJ39" s="18">
        <v>0</v>
      </c>
      <c r="AK39" s="18">
        <v>0</v>
      </c>
      <c r="AL39" s="16">
        <v>0</v>
      </c>
      <c r="AM39" s="11">
        <v>0.15</v>
      </c>
      <c r="AN39" s="18">
        <v>3000</v>
      </c>
      <c r="AO39" s="18">
        <v>0.2</v>
      </c>
      <c r="AP39" s="18">
        <v>20</v>
      </c>
      <c r="AQ39" s="6">
        <v>0</v>
      </c>
      <c r="AR39" s="18" t="s">
        <v>138</v>
      </c>
      <c r="AS39" s="12" t="s">
        <v>171</v>
      </c>
      <c r="AT39" s="18" t="s">
        <v>177</v>
      </c>
      <c r="AU39" s="18">
        <v>12000006</v>
      </c>
      <c r="AV39" s="10">
        <v>20100310</v>
      </c>
      <c r="AW39" s="19" t="s">
        <v>178</v>
      </c>
      <c r="AX39" s="19" t="s">
        <v>138</v>
      </c>
      <c r="AY39" s="13">
        <v>0</v>
      </c>
      <c r="AZ39" s="13">
        <v>0</v>
      </c>
      <c r="BA39" s="37"/>
      <c r="BB39" s="18">
        <v>0</v>
      </c>
      <c r="BC39" s="18">
        <v>0</v>
      </c>
      <c r="BD39" s="18">
        <v>0</v>
      </c>
      <c r="BE39" s="18">
        <v>0</v>
      </c>
      <c r="BF39" s="18">
        <v>0</v>
      </c>
      <c r="BG39" s="18">
        <v>0</v>
      </c>
      <c r="BH39" s="18">
        <v>0</v>
      </c>
    </row>
    <row r="40" spans="3:60" ht="20.100000000000001" customHeight="1">
      <c r="C40" s="18">
        <v>60000342</v>
      </c>
      <c r="D40" s="19" t="s">
        <v>176</v>
      </c>
      <c r="E40" s="18">
        <v>1</v>
      </c>
      <c r="F40" s="18">
        <v>60010500</v>
      </c>
      <c r="G40" s="18">
        <v>0</v>
      </c>
      <c r="H40" s="13">
        <v>0</v>
      </c>
      <c r="I40" s="18">
        <v>1</v>
      </c>
      <c r="J40" s="18">
        <v>3</v>
      </c>
      <c r="K40" s="11">
        <v>0</v>
      </c>
      <c r="L40" s="18">
        <v>0</v>
      </c>
      <c r="M40" s="18">
        <v>0</v>
      </c>
      <c r="N40" s="18">
        <v>1</v>
      </c>
      <c r="O40" s="18">
        <v>0</v>
      </c>
      <c r="P40" s="18">
        <v>0</v>
      </c>
      <c r="Q40" s="18">
        <v>0</v>
      </c>
      <c r="R40" s="6">
        <v>0</v>
      </c>
      <c r="S40" s="13">
        <v>0</v>
      </c>
      <c r="T40" s="11">
        <v>0</v>
      </c>
      <c r="U40" s="18">
        <v>1</v>
      </c>
      <c r="V40" s="18">
        <v>0</v>
      </c>
      <c r="W40" s="18">
        <v>1</v>
      </c>
      <c r="X40" s="18">
        <v>0</v>
      </c>
      <c r="Y40" s="18">
        <v>0</v>
      </c>
      <c r="Z40" s="18">
        <v>0</v>
      </c>
      <c r="AA40" s="18">
        <v>0</v>
      </c>
      <c r="AB40" s="18">
        <v>1</v>
      </c>
      <c r="AC40" s="18">
        <v>0</v>
      </c>
      <c r="AD40" s="18">
        <v>1</v>
      </c>
      <c r="AE40" s="18">
        <v>0</v>
      </c>
      <c r="AF40" s="18">
        <v>1.5</v>
      </c>
      <c r="AG40" s="6">
        <v>7</v>
      </c>
      <c r="AH40" s="6">
        <v>0</v>
      </c>
      <c r="AI40" s="6">
        <v>9</v>
      </c>
      <c r="AJ40" s="18">
        <v>0</v>
      </c>
      <c r="AK40" s="18">
        <v>0</v>
      </c>
      <c r="AL40" s="16">
        <v>0</v>
      </c>
      <c r="AM40" s="11">
        <v>0.15</v>
      </c>
      <c r="AN40" s="18">
        <v>3000</v>
      </c>
      <c r="AO40" s="18">
        <v>0.2</v>
      </c>
      <c r="AP40" s="18">
        <v>20</v>
      </c>
      <c r="AQ40" s="6">
        <v>0</v>
      </c>
      <c r="AR40" s="18" t="s">
        <v>138</v>
      </c>
      <c r="AS40" s="12" t="s">
        <v>173</v>
      </c>
      <c r="AT40" s="18" t="s">
        <v>177</v>
      </c>
      <c r="AU40" s="18">
        <v>12000006</v>
      </c>
      <c r="AV40" s="10">
        <v>20100310</v>
      </c>
      <c r="AW40" s="19" t="s">
        <v>178</v>
      </c>
      <c r="AX40" s="19" t="s">
        <v>138</v>
      </c>
      <c r="AY40" s="13">
        <v>0</v>
      </c>
      <c r="AZ40" s="13">
        <v>0</v>
      </c>
      <c r="BA40" s="37"/>
      <c r="BB40" s="18">
        <v>0</v>
      </c>
      <c r="BC40" s="18">
        <v>0</v>
      </c>
      <c r="BD40" s="18">
        <v>0</v>
      </c>
      <c r="BE40" s="18">
        <v>0</v>
      </c>
      <c r="BF40" s="18">
        <v>0</v>
      </c>
      <c r="BG40" s="18">
        <v>0</v>
      </c>
      <c r="BH40" s="18">
        <v>0</v>
      </c>
    </row>
    <row r="41" spans="3:60" ht="20.100000000000001" customHeight="1">
      <c r="C41" s="8">
        <v>60010100</v>
      </c>
      <c r="D41" s="9" t="s">
        <v>179</v>
      </c>
      <c r="E41" s="9">
        <v>0</v>
      </c>
      <c r="F41" s="9">
        <v>60010201</v>
      </c>
      <c r="G41" s="8">
        <v>60010101</v>
      </c>
      <c r="H41" s="10">
        <v>0</v>
      </c>
      <c r="I41" s="9">
        <v>0</v>
      </c>
      <c r="J41" s="9">
        <v>0</v>
      </c>
      <c r="K41" s="10">
        <v>0</v>
      </c>
      <c r="L41" s="10">
        <v>0</v>
      </c>
      <c r="M41" s="9">
        <v>0</v>
      </c>
      <c r="N41" s="9">
        <v>1</v>
      </c>
      <c r="O41" s="9">
        <v>0</v>
      </c>
      <c r="P41" s="9">
        <v>0</v>
      </c>
      <c r="Q41" s="9">
        <v>0</v>
      </c>
      <c r="R41" s="6">
        <v>0</v>
      </c>
      <c r="S41" s="9">
        <v>0</v>
      </c>
      <c r="T41" s="11">
        <v>1</v>
      </c>
      <c r="U41" s="9">
        <v>1</v>
      </c>
      <c r="V41" s="10">
        <v>0</v>
      </c>
      <c r="W41" s="9">
        <v>2</v>
      </c>
      <c r="X41" s="9">
        <v>10</v>
      </c>
      <c r="Y41" s="9">
        <v>1</v>
      </c>
      <c r="Z41" s="9">
        <v>0</v>
      </c>
      <c r="AA41" s="10">
        <v>0</v>
      </c>
      <c r="AB41" s="9">
        <v>0</v>
      </c>
      <c r="AC41" s="9">
        <v>0</v>
      </c>
      <c r="AD41" s="9">
        <v>6</v>
      </c>
      <c r="AE41" s="9">
        <v>1</v>
      </c>
      <c r="AF41" s="9">
        <v>2.5</v>
      </c>
      <c r="AG41" s="10">
        <v>0</v>
      </c>
      <c r="AH41" s="25">
        <v>0</v>
      </c>
      <c r="AI41" s="9">
        <v>0</v>
      </c>
      <c r="AJ41" s="26">
        <v>0</v>
      </c>
      <c r="AK41" s="9">
        <v>0</v>
      </c>
      <c r="AL41" s="9">
        <v>0</v>
      </c>
      <c r="AM41" s="9">
        <v>0.5</v>
      </c>
      <c r="AN41" s="9">
        <v>3000</v>
      </c>
      <c r="AO41" s="9">
        <v>0.1</v>
      </c>
      <c r="AP41" s="9">
        <v>0</v>
      </c>
      <c r="AQ41" s="6">
        <v>0</v>
      </c>
      <c r="AR41" s="29">
        <v>0</v>
      </c>
      <c r="AS41" s="9" t="s">
        <v>180</v>
      </c>
      <c r="AT41" s="10">
        <v>0</v>
      </c>
      <c r="AU41" s="10">
        <v>12000001</v>
      </c>
      <c r="AV41" s="10">
        <v>20000002</v>
      </c>
      <c r="AW41" s="12" t="s">
        <v>140</v>
      </c>
      <c r="AX41" s="1">
        <v>0</v>
      </c>
      <c r="AY41" s="34">
        <v>0</v>
      </c>
      <c r="AZ41" s="34">
        <v>0</v>
      </c>
      <c r="BA41" s="36" t="s">
        <v>181</v>
      </c>
      <c r="BB41" s="9">
        <v>0</v>
      </c>
      <c r="BC41" s="9">
        <v>0</v>
      </c>
      <c r="BD41" s="18">
        <v>0</v>
      </c>
      <c r="BE41" s="9">
        <v>0</v>
      </c>
      <c r="BF41" s="9">
        <v>0</v>
      </c>
      <c r="BG41" s="26">
        <v>0</v>
      </c>
      <c r="BH41" s="9">
        <v>0</v>
      </c>
    </row>
    <row r="42" spans="3:60" ht="20.100000000000001" customHeight="1">
      <c r="C42" s="8">
        <v>60010101</v>
      </c>
      <c r="D42" s="9" t="s">
        <v>179</v>
      </c>
      <c r="E42" s="9">
        <v>1</v>
      </c>
      <c r="F42" s="9">
        <v>60010201</v>
      </c>
      <c r="G42" s="8">
        <v>60010102</v>
      </c>
      <c r="H42" s="10">
        <v>0</v>
      </c>
      <c r="I42" s="9">
        <v>6</v>
      </c>
      <c r="J42" s="9">
        <v>5</v>
      </c>
      <c r="K42" s="10">
        <v>0</v>
      </c>
      <c r="L42" s="10">
        <v>0</v>
      </c>
      <c r="M42" s="9">
        <v>0</v>
      </c>
      <c r="N42" s="9">
        <v>1</v>
      </c>
      <c r="O42" s="9">
        <v>0</v>
      </c>
      <c r="P42" s="9">
        <v>0</v>
      </c>
      <c r="Q42" s="9">
        <v>0</v>
      </c>
      <c r="R42" s="6">
        <v>0</v>
      </c>
      <c r="S42" s="9">
        <v>0</v>
      </c>
      <c r="T42" s="11">
        <v>1</v>
      </c>
      <c r="U42" s="9">
        <v>1</v>
      </c>
      <c r="V42" s="10">
        <v>0</v>
      </c>
      <c r="W42" s="9">
        <v>2</v>
      </c>
      <c r="X42" s="9">
        <v>10</v>
      </c>
      <c r="Y42" s="9">
        <v>1</v>
      </c>
      <c r="Z42" s="9">
        <v>0</v>
      </c>
      <c r="AA42" s="10">
        <v>0</v>
      </c>
      <c r="AB42" s="9">
        <v>0</v>
      </c>
      <c r="AC42" s="9">
        <v>0</v>
      </c>
      <c r="AD42" s="9">
        <v>6</v>
      </c>
      <c r="AE42" s="9">
        <v>1</v>
      </c>
      <c r="AF42" s="9">
        <v>2.5</v>
      </c>
      <c r="AG42" s="10">
        <v>0</v>
      </c>
      <c r="AH42" s="25">
        <v>0</v>
      </c>
      <c r="AI42" s="9">
        <v>0</v>
      </c>
      <c r="AJ42" s="26">
        <v>0</v>
      </c>
      <c r="AK42" s="9">
        <v>0</v>
      </c>
      <c r="AL42" s="9">
        <v>0</v>
      </c>
      <c r="AM42" s="9">
        <v>0.5</v>
      </c>
      <c r="AN42" s="9">
        <v>3000</v>
      </c>
      <c r="AO42" s="9">
        <v>0.1</v>
      </c>
      <c r="AP42" s="9">
        <v>0</v>
      </c>
      <c r="AQ42" s="6">
        <v>0</v>
      </c>
      <c r="AR42" s="29">
        <v>0</v>
      </c>
      <c r="AS42" s="9" t="s">
        <v>180</v>
      </c>
      <c r="AT42" s="10">
        <v>0</v>
      </c>
      <c r="AU42" s="10">
        <v>12000001</v>
      </c>
      <c r="AV42" s="10">
        <v>20000002</v>
      </c>
      <c r="AW42" s="12" t="s">
        <v>140</v>
      </c>
      <c r="AX42" s="1">
        <v>0</v>
      </c>
      <c r="AY42" s="34">
        <v>0</v>
      </c>
      <c r="AZ42" s="34">
        <v>0</v>
      </c>
      <c r="BA42" s="36" t="s">
        <v>181</v>
      </c>
      <c r="BB42" s="9">
        <v>0</v>
      </c>
      <c r="BC42" s="9">
        <v>0</v>
      </c>
      <c r="BD42" s="18">
        <v>0</v>
      </c>
      <c r="BE42" s="9">
        <v>0</v>
      </c>
      <c r="BF42" s="9">
        <v>0</v>
      </c>
      <c r="BG42" s="26">
        <v>0</v>
      </c>
      <c r="BH42" s="9">
        <v>0</v>
      </c>
    </row>
    <row r="43" spans="3:60" ht="20.100000000000001" customHeight="1">
      <c r="C43" s="8">
        <v>60010102</v>
      </c>
      <c r="D43" s="9" t="s">
        <v>179</v>
      </c>
      <c r="E43" s="9">
        <v>2</v>
      </c>
      <c r="F43" s="9">
        <v>60010201</v>
      </c>
      <c r="G43" s="8">
        <v>60010103</v>
      </c>
      <c r="H43" s="10">
        <v>0</v>
      </c>
      <c r="I43" s="9">
        <v>15</v>
      </c>
      <c r="J43" s="9">
        <v>3</v>
      </c>
      <c r="K43" s="10">
        <v>0</v>
      </c>
      <c r="L43" s="10">
        <v>0</v>
      </c>
      <c r="M43" s="9">
        <v>0</v>
      </c>
      <c r="N43" s="9">
        <v>1</v>
      </c>
      <c r="O43" s="9">
        <v>0</v>
      </c>
      <c r="P43" s="9">
        <v>0</v>
      </c>
      <c r="Q43" s="9">
        <v>0</v>
      </c>
      <c r="R43" s="6">
        <v>0</v>
      </c>
      <c r="S43" s="9">
        <v>0</v>
      </c>
      <c r="T43" s="11">
        <v>1</v>
      </c>
      <c r="U43" s="9">
        <v>1</v>
      </c>
      <c r="V43" s="10">
        <v>0</v>
      </c>
      <c r="W43" s="9">
        <v>2.5</v>
      </c>
      <c r="X43" s="9">
        <v>20</v>
      </c>
      <c r="Y43" s="9">
        <v>1</v>
      </c>
      <c r="Z43" s="9">
        <v>0</v>
      </c>
      <c r="AA43" s="10">
        <v>0</v>
      </c>
      <c r="AB43" s="9">
        <v>0</v>
      </c>
      <c r="AC43" s="9">
        <v>0</v>
      </c>
      <c r="AD43" s="9">
        <v>6</v>
      </c>
      <c r="AE43" s="9">
        <v>1</v>
      </c>
      <c r="AF43" s="9">
        <v>2.5</v>
      </c>
      <c r="AG43" s="10">
        <v>0</v>
      </c>
      <c r="AH43" s="25">
        <v>0</v>
      </c>
      <c r="AI43" s="9">
        <v>0</v>
      </c>
      <c r="AJ43" s="26">
        <v>0</v>
      </c>
      <c r="AK43" s="9">
        <v>0</v>
      </c>
      <c r="AL43" s="9">
        <v>0</v>
      </c>
      <c r="AM43" s="9">
        <v>0.5</v>
      </c>
      <c r="AN43" s="9">
        <v>3000</v>
      </c>
      <c r="AO43" s="9">
        <v>0.1</v>
      </c>
      <c r="AP43" s="9">
        <v>0</v>
      </c>
      <c r="AQ43" s="6">
        <v>0</v>
      </c>
      <c r="AR43" s="29">
        <v>90000010</v>
      </c>
      <c r="AS43" s="9" t="s">
        <v>180</v>
      </c>
      <c r="AT43" s="10">
        <v>0</v>
      </c>
      <c r="AU43" s="10">
        <v>12000001</v>
      </c>
      <c r="AV43" s="10">
        <v>20000002</v>
      </c>
      <c r="AW43" s="12" t="s">
        <v>140</v>
      </c>
      <c r="AX43" s="1">
        <v>0</v>
      </c>
      <c r="AY43" s="34">
        <v>0</v>
      </c>
      <c r="AZ43" s="34">
        <v>0</v>
      </c>
      <c r="BA43" s="36" t="s">
        <v>182</v>
      </c>
      <c r="BB43" s="9">
        <v>0</v>
      </c>
      <c r="BC43" s="9">
        <v>0</v>
      </c>
      <c r="BD43" s="18">
        <v>0</v>
      </c>
      <c r="BE43" s="9">
        <v>0</v>
      </c>
      <c r="BF43" s="9">
        <v>0</v>
      </c>
      <c r="BG43" s="26">
        <v>0</v>
      </c>
      <c r="BH43" s="9">
        <v>0</v>
      </c>
    </row>
    <row r="44" spans="3:60" ht="20.100000000000001" customHeight="1">
      <c r="C44" s="8">
        <v>60010103</v>
      </c>
      <c r="D44" s="9" t="s">
        <v>179</v>
      </c>
      <c r="E44" s="9">
        <v>3</v>
      </c>
      <c r="F44" s="9">
        <v>60010201</v>
      </c>
      <c r="G44" s="9">
        <v>0</v>
      </c>
      <c r="H44" s="10">
        <v>0</v>
      </c>
      <c r="I44" s="9">
        <v>0</v>
      </c>
      <c r="J44" s="9">
        <v>0</v>
      </c>
      <c r="K44" s="10">
        <v>0</v>
      </c>
      <c r="L44" s="10">
        <v>0</v>
      </c>
      <c r="M44" s="9">
        <v>0</v>
      </c>
      <c r="N44" s="9">
        <v>1</v>
      </c>
      <c r="O44" s="9">
        <v>0</v>
      </c>
      <c r="P44" s="9">
        <v>0</v>
      </c>
      <c r="Q44" s="9">
        <v>0</v>
      </c>
      <c r="R44" s="6">
        <v>0</v>
      </c>
      <c r="S44" s="9">
        <v>0</v>
      </c>
      <c r="T44" s="11">
        <v>1</v>
      </c>
      <c r="U44" s="9">
        <v>1</v>
      </c>
      <c r="V44" s="10">
        <v>0</v>
      </c>
      <c r="W44" s="9">
        <v>3</v>
      </c>
      <c r="X44" s="9">
        <v>30</v>
      </c>
      <c r="Y44" s="9">
        <v>1</v>
      </c>
      <c r="Z44" s="9">
        <v>0</v>
      </c>
      <c r="AA44" s="10">
        <v>0</v>
      </c>
      <c r="AB44" s="9">
        <v>0</v>
      </c>
      <c r="AC44" s="9">
        <v>0</v>
      </c>
      <c r="AD44" s="9">
        <v>6</v>
      </c>
      <c r="AE44" s="9">
        <v>1</v>
      </c>
      <c r="AF44" s="9">
        <v>2.5</v>
      </c>
      <c r="AG44" s="10">
        <v>0</v>
      </c>
      <c r="AH44" s="25">
        <v>0</v>
      </c>
      <c r="AI44" s="9">
        <v>0</v>
      </c>
      <c r="AJ44" s="26">
        <v>0</v>
      </c>
      <c r="AK44" s="9">
        <v>0</v>
      </c>
      <c r="AL44" s="9">
        <v>0</v>
      </c>
      <c r="AM44" s="9">
        <v>0.5</v>
      </c>
      <c r="AN44" s="9">
        <v>3000</v>
      </c>
      <c r="AO44" s="9">
        <v>0.1</v>
      </c>
      <c r="AP44" s="9">
        <v>0</v>
      </c>
      <c r="AQ44" s="6">
        <v>0</v>
      </c>
      <c r="AR44" s="29">
        <v>90000010</v>
      </c>
      <c r="AS44" s="9" t="s">
        <v>180</v>
      </c>
      <c r="AT44" s="10">
        <v>0</v>
      </c>
      <c r="AU44" s="10">
        <v>12000001</v>
      </c>
      <c r="AV44" s="10">
        <v>20000002</v>
      </c>
      <c r="AW44" s="12" t="s">
        <v>140</v>
      </c>
      <c r="AX44" s="1">
        <v>0</v>
      </c>
      <c r="AY44" s="34">
        <v>0</v>
      </c>
      <c r="AZ44" s="34">
        <v>0</v>
      </c>
      <c r="BA44" s="36" t="s">
        <v>183</v>
      </c>
      <c r="BB44" s="9">
        <v>0</v>
      </c>
      <c r="BC44" s="9">
        <v>0</v>
      </c>
      <c r="BD44" s="18">
        <v>0</v>
      </c>
      <c r="BE44" s="9">
        <v>0</v>
      </c>
      <c r="BF44" s="9">
        <v>0</v>
      </c>
      <c r="BG44" s="26">
        <v>0</v>
      </c>
      <c r="BH44" s="9">
        <v>0</v>
      </c>
    </row>
    <row r="45" spans="3:60" ht="20.100000000000001" customHeight="1">
      <c r="C45" s="8">
        <v>60010200</v>
      </c>
      <c r="D45" s="20" t="s">
        <v>184</v>
      </c>
      <c r="E45" s="9">
        <v>0</v>
      </c>
      <c r="F45" s="9">
        <v>60010002</v>
      </c>
      <c r="G45" s="8">
        <v>60010201</v>
      </c>
      <c r="H45" s="10">
        <v>0</v>
      </c>
      <c r="I45" s="9">
        <v>7</v>
      </c>
      <c r="J45" s="9">
        <v>5</v>
      </c>
      <c r="K45" s="10">
        <v>0</v>
      </c>
      <c r="L45" s="10">
        <v>0</v>
      </c>
      <c r="M45" s="9">
        <v>0</v>
      </c>
      <c r="N45" s="9">
        <v>1</v>
      </c>
      <c r="O45" s="9">
        <v>0</v>
      </c>
      <c r="P45" s="9">
        <v>0</v>
      </c>
      <c r="Q45" s="9">
        <v>0</v>
      </c>
      <c r="R45" s="6">
        <v>0</v>
      </c>
      <c r="S45" s="9">
        <v>0</v>
      </c>
      <c r="T45" s="11">
        <v>1</v>
      </c>
      <c r="U45" s="9">
        <v>1</v>
      </c>
      <c r="V45" s="10">
        <v>0</v>
      </c>
      <c r="W45" s="9">
        <v>0.2</v>
      </c>
      <c r="X45" s="9">
        <v>5</v>
      </c>
      <c r="Y45" s="9">
        <v>0</v>
      </c>
      <c r="Z45" s="9">
        <v>0</v>
      </c>
      <c r="AA45" s="10">
        <v>0</v>
      </c>
      <c r="AB45" s="9">
        <v>0</v>
      </c>
      <c r="AC45" s="9">
        <v>0</v>
      </c>
      <c r="AD45" s="9">
        <v>10</v>
      </c>
      <c r="AE45" s="9">
        <v>2</v>
      </c>
      <c r="AF45" s="9" t="s">
        <v>185</v>
      </c>
      <c r="AG45" s="10">
        <v>2</v>
      </c>
      <c r="AH45" s="25">
        <v>1</v>
      </c>
      <c r="AI45" s="9">
        <v>6</v>
      </c>
      <c r="AJ45" s="26">
        <v>0</v>
      </c>
      <c r="AK45" s="9">
        <v>0</v>
      </c>
      <c r="AL45" s="9">
        <v>0</v>
      </c>
      <c r="AM45" s="9">
        <v>0.5</v>
      </c>
      <c r="AN45" s="9">
        <v>10000</v>
      </c>
      <c r="AO45" s="9">
        <v>0</v>
      </c>
      <c r="AP45" s="9">
        <v>0</v>
      </c>
      <c r="AQ45" s="6">
        <v>0</v>
      </c>
      <c r="AR45" s="29">
        <v>0</v>
      </c>
      <c r="AS45" s="9" t="s">
        <v>139</v>
      </c>
      <c r="AT45" s="10">
        <v>0</v>
      </c>
      <c r="AU45" s="10">
        <v>0</v>
      </c>
      <c r="AV45" s="10">
        <v>20000003</v>
      </c>
      <c r="AW45" s="12" t="s">
        <v>140</v>
      </c>
      <c r="AX45" s="1">
        <v>0</v>
      </c>
      <c r="AY45" s="34">
        <v>0</v>
      </c>
      <c r="AZ45" s="34">
        <v>0</v>
      </c>
      <c r="BA45" s="36" t="s">
        <v>186</v>
      </c>
      <c r="BB45" s="9">
        <v>0</v>
      </c>
      <c r="BC45" s="9">
        <v>0</v>
      </c>
      <c r="BD45" s="18">
        <v>0</v>
      </c>
      <c r="BE45" s="9">
        <v>0</v>
      </c>
      <c r="BF45" s="9">
        <v>0</v>
      </c>
      <c r="BG45" s="26">
        <v>0</v>
      </c>
      <c r="BH45" s="9">
        <v>0</v>
      </c>
    </row>
    <row r="46" spans="3:60" ht="20.100000000000001" customHeight="1">
      <c r="C46" s="8">
        <v>60010201</v>
      </c>
      <c r="D46" s="20" t="s">
        <v>184</v>
      </c>
      <c r="E46" s="9">
        <v>1</v>
      </c>
      <c r="F46" s="9">
        <v>60010002</v>
      </c>
      <c r="G46" s="8">
        <v>60010202</v>
      </c>
      <c r="H46" s="10">
        <v>0</v>
      </c>
      <c r="I46" s="9">
        <v>12</v>
      </c>
      <c r="J46" s="9">
        <v>3</v>
      </c>
      <c r="K46" s="10">
        <v>0</v>
      </c>
      <c r="L46" s="10">
        <v>0</v>
      </c>
      <c r="M46" s="9">
        <v>0</v>
      </c>
      <c r="N46" s="9">
        <v>1</v>
      </c>
      <c r="O46" s="9">
        <v>0</v>
      </c>
      <c r="P46" s="9">
        <v>0</v>
      </c>
      <c r="Q46" s="9">
        <v>0</v>
      </c>
      <c r="R46" s="6">
        <v>0</v>
      </c>
      <c r="S46" s="9">
        <v>0</v>
      </c>
      <c r="T46" s="11">
        <v>1</v>
      </c>
      <c r="U46" s="9">
        <v>1</v>
      </c>
      <c r="V46" s="10">
        <v>0</v>
      </c>
      <c r="W46" s="9">
        <v>0.2</v>
      </c>
      <c r="X46" s="9">
        <v>5</v>
      </c>
      <c r="Y46" s="9">
        <v>0</v>
      </c>
      <c r="Z46" s="9">
        <v>0</v>
      </c>
      <c r="AA46" s="10">
        <v>0</v>
      </c>
      <c r="AB46" s="9">
        <v>0</v>
      </c>
      <c r="AC46" s="9">
        <v>0</v>
      </c>
      <c r="AD46" s="9">
        <v>10</v>
      </c>
      <c r="AE46" s="9">
        <v>2</v>
      </c>
      <c r="AF46" s="9" t="s">
        <v>185</v>
      </c>
      <c r="AG46" s="10">
        <v>2</v>
      </c>
      <c r="AH46" s="25">
        <v>1</v>
      </c>
      <c r="AI46" s="9">
        <v>6</v>
      </c>
      <c r="AJ46" s="26">
        <v>0</v>
      </c>
      <c r="AK46" s="9">
        <v>0</v>
      </c>
      <c r="AL46" s="9">
        <v>0</v>
      </c>
      <c r="AM46" s="9">
        <v>0.5</v>
      </c>
      <c r="AN46" s="9">
        <v>10000</v>
      </c>
      <c r="AO46" s="9">
        <v>0</v>
      </c>
      <c r="AP46" s="9">
        <v>0</v>
      </c>
      <c r="AQ46" s="6">
        <v>0</v>
      </c>
      <c r="AR46" s="29">
        <v>0</v>
      </c>
      <c r="AS46" s="9" t="s">
        <v>139</v>
      </c>
      <c r="AT46" s="10">
        <v>0</v>
      </c>
      <c r="AU46" s="10">
        <v>0</v>
      </c>
      <c r="AV46" s="10">
        <v>20000003</v>
      </c>
      <c r="AW46" s="12" t="s">
        <v>140</v>
      </c>
      <c r="AX46" s="1">
        <v>0</v>
      </c>
      <c r="AY46" s="34">
        <v>0</v>
      </c>
      <c r="AZ46" s="34">
        <v>0</v>
      </c>
      <c r="BA46" s="36" t="s">
        <v>186</v>
      </c>
      <c r="BB46" s="9">
        <v>0</v>
      </c>
      <c r="BC46" s="8">
        <v>0</v>
      </c>
      <c r="BD46" s="18">
        <v>0</v>
      </c>
      <c r="BE46" s="9">
        <v>0</v>
      </c>
      <c r="BF46" s="9">
        <v>0</v>
      </c>
      <c r="BG46" s="26">
        <v>0</v>
      </c>
      <c r="BH46" s="8">
        <v>0</v>
      </c>
    </row>
    <row r="47" spans="3:60" ht="20.100000000000001" customHeight="1">
      <c r="C47" s="8">
        <v>60010202</v>
      </c>
      <c r="D47" s="20" t="s">
        <v>184</v>
      </c>
      <c r="E47" s="9">
        <v>2</v>
      </c>
      <c r="F47" s="9">
        <v>60010002</v>
      </c>
      <c r="G47" s="8">
        <v>60010203</v>
      </c>
      <c r="H47" s="10">
        <v>0</v>
      </c>
      <c r="I47" s="9">
        <v>20</v>
      </c>
      <c r="J47" s="9">
        <v>3</v>
      </c>
      <c r="K47" s="10">
        <v>0</v>
      </c>
      <c r="L47" s="10">
        <v>0</v>
      </c>
      <c r="M47" s="9">
        <v>0</v>
      </c>
      <c r="N47" s="9">
        <v>1</v>
      </c>
      <c r="O47" s="9">
        <v>0</v>
      </c>
      <c r="P47" s="9">
        <v>0</v>
      </c>
      <c r="Q47" s="9">
        <v>0</v>
      </c>
      <c r="R47" s="6">
        <v>0</v>
      </c>
      <c r="S47" s="9">
        <v>0</v>
      </c>
      <c r="T47" s="11">
        <v>1</v>
      </c>
      <c r="U47" s="9">
        <v>1</v>
      </c>
      <c r="V47" s="10">
        <v>0</v>
      </c>
      <c r="W47" s="9">
        <v>0.25</v>
      </c>
      <c r="X47" s="9">
        <v>10</v>
      </c>
      <c r="Y47" s="9">
        <v>0</v>
      </c>
      <c r="Z47" s="9">
        <v>0</v>
      </c>
      <c r="AA47" s="10">
        <v>0</v>
      </c>
      <c r="AB47" s="9">
        <v>0</v>
      </c>
      <c r="AC47" s="9">
        <v>0</v>
      </c>
      <c r="AD47" s="9">
        <v>10</v>
      </c>
      <c r="AE47" s="9">
        <v>2</v>
      </c>
      <c r="AF47" s="9" t="s">
        <v>185</v>
      </c>
      <c r="AG47" s="10">
        <v>2</v>
      </c>
      <c r="AH47" s="25">
        <v>1</v>
      </c>
      <c r="AI47" s="9">
        <v>6</v>
      </c>
      <c r="AJ47" s="26">
        <v>0</v>
      </c>
      <c r="AK47" s="9">
        <v>0</v>
      </c>
      <c r="AL47" s="9">
        <v>0</v>
      </c>
      <c r="AM47" s="9">
        <v>0.5</v>
      </c>
      <c r="AN47" s="9">
        <v>10000</v>
      </c>
      <c r="AO47" s="9">
        <v>0</v>
      </c>
      <c r="AP47" s="9">
        <v>0</v>
      </c>
      <c r="AQ47" s="6">
        <v>0</v>
      </c>
      <c r="AR47" s="29">
        <v>0</v>
      </c>
      <c r="AS47" s="9" t="s">
        <v>139</v>
      </c>
      <c r="AT47" s="10">
        <v>0</v>
      </c>
      <c r="AU47" s="10">
        <v>0</v>
      </c>
      <c r="AV47" s="10">
        <v>20000003</v>
      </c>
      <c r="AW47" s="12" t="s">
        <v>140</v>
      </c>
      <c r="AX47" s="1">
        <v>0</v>
      </c>
      <c r="AY47" s="34">
        <v>0</v>
      </c>
      <c r="AZ47" s="34">
        <v>0</v>
      </c>
      <c r="BA47" s="36" t="s">
        <v>187</v>
      </c>
      <c r="BB47" s="9">
        <v>0</v>
      </c>
      <c r="BC47" s="8">
        <v>0</v>
      </c>
      <c r="BD47" s="18">
        <v>0</v>
      </c>
      <c r="BE47" s="9">
        <v>0</v>
      </c>
      <c r="BF47" s="9">
        <v>0</v>
      </c>
      <c r="BG47" s="26">
        <v>0</v>
      </c>
      <c r="BH47" s="8">
        <v>0</v>
      </c>
    </row>
    <row r="48" spans="3:60" ht="20.100000000000001" customHeight="1">
      <c r="C48" s="8">
        <v>60010203</v>
      </c>
      <c r="D48" s="20" t="s">
        <v>184</v>
      </c>
      <c r="E48" s="9">
        <v>3</v>
      </c>
      <c r="F48" s="9">
        <v>60010002</v>
      </c>
      <c r="G48" s="9">
        <v>0</v>
      </c>
      <c r="H48" s="10">
        <v>0</v>
      </c>
      <c r="I48" s="9">
        <v>0</v>
      </c>
      <c r="J48" s="9">
        <v>0</v>
      </c>
      <c r="K48" s="10">
        <v>0</v>
      </c>
      <c r="L48" s="10">
        <v>0</v>
      </c>
      <c r="M48" s="9">
        <v>0</v>
      </c>
      <c r="N48" s="9">
        <v>1</v>
      </c>
      <c r="O48" s="9">
        <v>0</v>
      </c>
      <c r="P48" s="9">
        <v>0</v>
      </c>
      <c r="Q48" s="9">
        <v>0</v>
      </c>
      <c r="R48" s="6">
        <v>0</v>
      </c>
      <c r="S48" s="9">
        <v>0</v>
      </c>
      <c r="T48" s="11">
        <v>1</v>
      </c>
      <c r="U48" s="9">
        <v>1</v>
      </c>
      <c r="V48" s="10">
        <v>0</v>
      </c>
      <c r="W48" s="9">
        <v>0.3</v>
      </c>
      <c r="X48" s="9">
        <v>15</v>
      </c>
      <c r="Y48" s="9">
        <v>0</v>
      </c>
      <c r="Z48" s="9">
        <v>0</v>
      </c>
      <c r="AA48" s="10">
        <v>0</v>
      </c>
      <c r="AB48" s="9">
        <v>0</v>
      </c>
      <c r="AC48" s="9">
        <v>0</v>
      </c>
      <c r="AD48" s="9">
        <v>10</v>
      </c>
      <c r="AE48" s="9">
        <v>2</v>
      </c>
      <c r="AF48" s="9" t="s">
        <v>185</v>
      </c>
      <c r="AG48" s="10">
        <v>2</v>
      </c>
      <c r="AH48" s="25">
        <v>1</v>
      </c>
      <c r="AI48" s="9">
        <v>6</v>
      </c>
      <c r="AJ48" s="26">
        <v>0</v>
      </c>
      <c r="AK48" s="9">
        <v>0</v>
      </c>
      <c r="AL48" s="9">
        <v>0</v>
      </c>
      <c r="AM48" s="9">
        <v>0.5</v>
      </c>
      <c r="AN48" s="9">
        <v>10000</v>
      </c>
      <c r="AO48" s="9">
        <v>0</v>
      </c>
      <c r="AP48" s="9">
        <v>0</v>
      </c>
      <c r="AQ48" s="6">
        <v>0</v>
      </c>
      <c r="AR48" s="29">
        <v>0</v>
      </c>
      <c r="AS48" s="9" t="s">
        <v>139</v>
      </c>
      <c r="AT48" s="10">
        <v>0</v>
      </c>
      <c r="AU48" s="10">
        <v>0</v>
      </c>
      <c r="AV48" s="10">
        <v>20000003</v>
      </c>
      <c r="AW48" s="12" t="s">
        <v>140</v>
      </c>
      <c r="AX48" s="1">
        <v>0</v>
      </c>
      <c r="AY48" s="34">
        <v>0</v>
      </c>
      <c r="AZ48" s="34">
        <v>0</v>
      </c>
      <c r="BA48" s="36" t="s">
        <v>188</v>
      </c>
      <c r="BB48" s="9">
        <v>0</v>
      </c>
      <c r="BC48" s="8">
        <v>0</v>
      </c>
      <c r="BD48" s="18">
        <v>0</v>
      </c>
      <c r="BE48" s="9">
        <v>0</v>
      </c>
      <c r="BF48" s="9">
        <v>0</v>
      </c>
      <c r="BG48" s="26">
        <v>0</v>
      </c>
      <c r="BH48" s="8">
        <v>0</v>
      </c>
    </row>
    <row r="49" spans="3:60" ht="20.100000000000001" customHeight="1">
      <c r="C49" s="8">
        <v>60010204</v>
      </c>
      <c r="D49" s="20" t="s">
        <v>184</v>
      </c>
      <c r="E49" s="9">
        <v>4</v>
      </c>
      <c r="F49" s="9">
        <v>60010002</v>
      </c>
      <c r="G49" s="9">
        <v>0</v>
      </c>
      <c r="H49" s="10">
        <v>0</v>
      </c>
      <c r="I49" s="9">
        <v>0</v>
      </c>
      <c r="J49" s="9">
        <v>0</v>
      </c>
      <c r="K49" s="10">
        <v>0</v>
      </c>
      <c r="L49" s="10">
        <v>0</v>
      </c>
      <c r="M49" s="9">
        <v>0</v>
      </c>
      <c r="N49" s="9">
        <v>1</v>
      </c>
      <c r="O49" s="9">
        <v>0</v>
      </c>
      <c r="P49" s="9">
        <v>0</v>
      </c>
      <c r="Q49" s="9">
        <v>0</v>
      </c>
      <c r="R49" s="6">
        <v>0</v>
      </c>
      <c r="S49" s="9">
        <v>0</v>
      </c>
      <c r="T49" s="11">
        <v>1</v>
      </c>
      <c r="U49" s="9">
        <v>1</v>
      </c>
      <c r="V49" s="10">
        <v>0</v>
      </c>
      <c r="W49" s="9">
        <v>0.3</v>
      </c>
      <c r="X49" s="9">
        <v>20</v>
      </c>
      <c r="Y49" s="9">
        <v>0</v>
      </c>
      <c r="Z49" s="9">
        <v>0</v>
      </c>
      <c r="AA49" s="10">
        <v>0</v>
      </c>
      <c r="AB49" s="9">
        <v>0</v>
      </c>
      <c r="AC49" s="9">
        <v>0</v>
      </c>
      <c r="AD49" s="9">
        <v>10</v>
      </c>
      <c r="AE49" s="9">
        <v>2</v>
      </c>
      <c r="AF49" s="9" t="s">
        <v>185</v>
      </c>
      <c r="AG49" s="10">
        <v>2</v>
      </c>
      <c r="AH49" s="25">
        <v>1</v>
      </c>
      <c r="AI49" s="9">
        <v>6</v>
      </c>
      <c r="AJ49" s="26">
        <v>0</v>
      </c>
      <c r="AK49" s="9">
        <v>0</v>
      </c>
      <c r="AL49" s="9">
        <v>0</v>
      </c>
      <c r="AM49" s="9">
        <v>0.5</v>
      </c>
      <c r="AN49" s="9">
        <v>10000</v>
      </c>
      <c r="AO49" s="9">
        <v>0</v>
      </c>
      <c r="AP49" s="9">
        <v>0</v>
      </c>
      <c r="AQ49" s="6">
        <v>0</v>
      </c>
      <c r="AR49" s="29">
        <v>0</v>
      </c>
      <c r="AS49" s="9" t="s">
        <v>139</v>
      </c>
      <c r="AT49" s="10">
        <v>0</v>
      </c>
      <c r="AU49" s="10">
        <v>0</v>
      </c>
      <c r="AV49" s="10">
        <v>20000003</v>
      </c>
      <c r="AW49" s="12" t="s">
        <v>140</v>
      </c>
      <c r="AX49" s="1">
        <v>0</v>
      </c>
      <c r="AY49" s="34">
        <v>0</v>
      </c>
      <c r="AZ49" s="34">
        <v>0</v>
      </c>
      <c r="BA49" s="36" t="s">
        <v>189</v>
      </c>
      <c r="BB49" s="9">
        <v>0</v>
      </c>
      <c r="BC49" s="8">
        <v>0</v>
      </c>
      <c r="BD49" s="18">
        <v>0</v>
      </c>
      <c r="BE49" s="9">
        <v>0</v>
      </c>
      <c r="BF49" s="9">
        <v>0</v>
      </c>
      <c r="BG49" s="26">
        <v>0</v>
      </c>
      <c r="BH49" s="8">
        <v>0</v>
      </c>
    </row>
    <row r="50" spans="3:60" ht="20.100000000000001" customHeight="1">
      <c r="C50" s="8">
        <v>60010211</v>
      </c>
      <c r="D50" s="20" t="s">
        <v>190</v>
      </c>
      <c r="E50" s="9">
        <v>1</v>
      </c>
      <c r="F50" s="9">
        <v>60010002</v>
      </c>
      <c r="G50" s="8">
        <v>0</v>
      </c>
      <c r="H50" s="10">
        <v>0</v>
      </c>
      <c r="I50" s="9">
        <v>0</v>
      </c>
      <c r="J50" s="9">
        <v>0</v>
      </c>
      <c r="K50" s="10">
        <v>0</v>
      </c>
      <c r="L50" s="10">
        <v>0</v>
      </c>
      <c r="M50" s="9">
        <v>0</v>
      </c>
      <c r="N50" s="9">
        <v>1</v>
      </c>
      <c r="O50" s="9">
        <v>0</v>
      </c>
      <c r="P50" s="9">
        <v>0</v>
      </c>
      <c r="Q50" s="9">
        <v>0</v>
      </c>
      <c r="R50" s="6">
        <v>0</v>
      </c>
      <c r="S50" s="9">
        <v>0</v>
      </c>
      <c r="T50" s="11">
        <v>1</v>
      </c>
      <c r="U50" s="9">
        <v>1</v>
      </c>
      <c r="V50" s="10">
        <v>0</v>
      </c>
      <c r="W50" s="9">
        <v>1.5</v>
      </c>
      <c r="X50" s="9">
        <v>20</v>
      </c>
      <c r="Y50" s="9">
        <v>0</v>
      </c>
      <c r="Z50" s="9">
        <v>0</v>
      </c>
      <c r="AA50" s="10">
        <v>0</v>
      </c>
      <c r="AB50" s="9">
        <v>0</v>
      </c>
      <c r="AC50" s="9">
        <v>0</v>
      </c>
      <c r="AD50" s="9">
        <v>10</v>
      </c>
      <c r="AE50" s="9">
        <v>2</v>
      </c>
      <c r="AF50" s="9" t="s">
        <v>185</v>
      </c>
      <c r="AG50" s="10">
        <v>0</v>
      </c>
      <c r="AH50" s="25">
        <v>0</v>
      </c>
      <c r="AI50" s="9">
        <v>0</v>
      </c>
      <c r="AJ50" s="26">
        <v>0</v>
      </c>
      <c r="AK50" s="9">
        <v>0</v>
      </c>
      <c r="AL50" s="9">
        <v>0</v>
      </c>
      <c r="AM50" s="9">
        <v>0.5</v>
      </c>
      <c r="AN50" s="9">
        <v>1000</v>
      </c>
      <c r="AO50" s="9">
        <v>0</v>
      </c>
      <c r="AP50" s="9">
        <v>0</v>
      </c>
      <c r="AQ50" s="6">
        <v>0</v>
      </c>
      <c r="AR50" s="29">
        <v>0</v>
      </c>
      <c r="AS50" s="9">
        <v>0</v>
      </c>
      <c r="AT50" s="10">
        <v>0</v>
      </c>
      <c r="AU50" s="10">
        <v>0</v>
      </c>
      <c r="AV50" s="10">
        <v>0</v>
      </c>
      <c r="AW50" s="12" t="s">
        <v>140</v>
      </c>
      <c r="AX50" s="1">
        <v>0</v>
      </c>
      <c r="AY50" s="34">
        <v>0</v>
      </c>
      <c r="AZ50" s="34">
        <v>0</v>
      </c>
      <c r="BA50" s="36" t="s">
        <v>191</v>
      </c>
      <c r="BB50" s="9">
        <v>0</v>
      </c>
      <c r="BC50" s="9">
        <v>0</v>
      </c>
      <c r="BD50" s="18">
        <v>0</v>
      </c>
      <c r="BE50" s="9">
        <v>0</v>
      </c>
      <c r="BF50" s="9">
        <v>0</v>
      </c>
      <c r="BG50" s="26">
        <v>0</v>
      </c>
      <c r="BH50" s="9">
        <v>0</v>
      </c>
    </row>
    <row r="51" spans="3:60" ht="20.100000000000001" customHeight="1">
      <c r="C51" s="8">
        <v>60010212</v>
      </c>
      <c r="D51" s="20" t="s">
        <v>190</v>
      </c>
      <c r="E51" s="9">
        <v>2</v>
      </c>
      <c r="F51" s="9">
        <v>60010002</v>
      </c>
      <c r="G51" s="8">
        <v>0</v>
      </c>
      <c r="H51" s="10">
        <v>0</v>
      </c>
      <c r="I51" s="9">
        <v>0</v>
      </c>
      <c r="J51" s="9">
        <v>0</v>
      </c>
      <c r="K51" s="10">
        <v>0</v>
      </c>
      <c r="L51" s="10">
        <v>0</v>
      </c>
      <c r="M51" s="9">
        <v>0</v>
      </c>
      <c r="N51" s="9">
        <v>1</v>
      </c>
      <c r="O51" s="9">
        <v>0</v>
      </c>
      <c r="P51" s="9">
        <v>0</v>
      </c>
      <c r="Q51" s="9">
        <v>0</v>
      </c>
      <c r="R51" s="6">
        <v>0</v>
      </c>
      <c r="S51" s="9">
        <v>0</v>
      </c>
      <c r="T51" s="11">
        <v>1</v>
      </c>
      <c r="U51" s="9">
        <v>1</v>
      </c>
      <c r="V51" s="10">
        <v>0</v>
      </c>
      <c r="W51" s="9">
        <v>1.8</v>
      </c>
      <c r="X51" s="9">
        <v>35</v>
      </c>
      <c r="Y51" s="9">
        <v>0</v>
      </c>
      <c r="Z51" s="9">
        <v>0</v>
      </c>
      <c r="AA51" s="10">
        <v>0</v>
      </c>
      <c r="AB51" s="9">
        <v>0</v>
      </c>
      <c r="AC51" s="9">
        <v>0</v>
      </c>
      <c r="AD51" s="9">
        <v>10</v>
      </c>
      <c r="AE51" s="9">
        <v>2</v>
      </c>
      <c r="AF51" s="9" t="s">
        <v>185</v>
      </c>
      <c r="AG51" s="10">
        <v>0</v>
      </c>
      <c r="AH51" s="25">
        <v>0</v>
      </c>
      <c r="AI51" s="9">
        <v>0</v>
      </c>
      <c r="AJ51" s="26">
        <v>0</v>
      </c>
      <c r="AK51" s="9">
        <v>0</v>
      </c>
      <c r="AL51" s="9">
        <v>0</v>
      </c>
      <c r="AM51" s="9">
        <v>0.5</v>
      </c>
      <c r="AN51" s="9">
        <v>1000</v>
      </c>
      <c r="AO51" s="9">
        <v>0</v>
      </c>
      <c r="AP51" s="9">
        <v>0</v>
      </c>
      <c r="AQ51" s="6">
        <v>0</v>
      </c>
      <c r="AR51" s="29">
        <v>0</v>
      </c>
      <c r="AS51" s="9">
        <v>0</v>
      </c>
      <c r="AT51" s="10">
        <v>0</v>
      </c>
      <c r="AU51" s="10">
        <v>0</v>
      </c>
      <c r="AV51" s="10">
        <v>0</v>
      </c>
      <c r="AW51" s="12" t="s">
        <v>140</v>
      </c>
      <c r="AX51" s="1">
        <v>0</v>
      </c>
      <c r="AY51" s="34">
        <v>0</v>
      </c>
      <c r="AZ51" s="34">
        <v>0</v>
      </c>
      <c r="BA51" s="36" t="s">
        <v>192</v>
      </c>
      <c r="BB51" s="9">
        <v>0</v>
      </c>
      <c r="BC51" s="9">
        <v>0</v>
      </c>
      <c r="BD51" s="18">
        <v>0</v>
      </c>
      <c r="BE51" s="9">
        <v>0</v>
      </c>
      <c r="BF51" s="9">
        <v>0</v>
      </c>
      <c r="BG51" s="26">
        <v>0</v>
      </c>
      <c r="BH51" s="9">
        <v>0</v>
      </c>
    </row>
    <row r="52" spans="3:60" ht="20.100000000000001" customHeight="1">
      <c r="C52" s="8">
        <v>60010213</v>
      </c>
      <c r="D52" s="20" t="s">
        <v>190</v>
      </c>
      <c r="E52" s="9">
        <v>3</v>
      </c>
      <c r="F52" s="9">
        <v>60010002</v>
      </c>
      <c r="G52" s="9">
        <v>0</v>
      </c>
      <c r="H52" s="10">
        <v>0</v>
      </c>
      <c r="I52" s="9">
        <v>0</v>
      </c>
      <c r="J52" s="9">
        <v>0</v>
      </c>
      <c r="K52" s="10">
        <v>0</v>
      </c>
      <c r="L52" s="10">
        <v>0</v>
      </c>
      <c r="M52" s="9">
        <v>0</v>
      </c>
      <c r="N52" s="9">
        <v>1</v>
      </c>
      <c r="O52" s="9">
        <v>0</v>
      </c>
      <c r="P52" s="9">
        <v>0</v>
      </c>
      <c r="Q52" s="9">
        <v>0</v>
      </c>
      <c r="R52" s="6">
        <v>0</v>
      </c>
      <c r="S52" s="9">
        <v>0</v>
      </c>
      <c r="T52" s="11">
        <v>1</v>
      </c>
      <c r="U52" s="9">
        <v>1</v>
      </c>
      <c r="V52" s="10">
        <v>0</v>
      </c>
      <c r="W52" s="9">
        <v>2.1</v>
      </c>
      <c r="X52" s="9">
        <v>50</v>
      </c>
      <c r="Y52" s="9">
        <v>0</v>
      </c>
      <c r="Z52" s="9">
        <v>0</v>
      </c>
      <c r="AA52" s="10">
        <v>0</v>
      </c>
      <c r="AB52" s="9">
        <v>0</v>
      </c>
      <c r="AC52" s="9">
        <v>0</v>
      </c>
      <c r="AD52" s="9">
        <v>10</v>
      </c>
      <c r="AE52" s="9">
        <v>2</v>
      </c>
      <c r="AF52" s="9" t="s">
        <v>185</v>
      </c>
      <c r="AG52" s="10">
        <v>0</v>
      </c>
      <c r="AH52" s="25">
        <v>0</v>
      </c>
      <c r="AI52" s="9">
        <v>0</v>
      </c>
      <c r="AJ52" s="26">
        <v>0</v>
      </c>
      <c r="AK52" s="9">
        <v>0</v>
      </c>
      <c r="AL52" s="9">
        <v>0</v>
      </c>
      <c r="AM52" s="9">
        <v>0.5</v>
      </c>
      <c r="AN52" s="9">
        <v>1000</v>
      </c>
      <c r="AO52" s="9">
        <v>0</v>
      </c>
      <c r="AP52" s="9">
        <v>0</v>
      </c>
      <c r="AQ52" s="6">
        <v>0</v>
      </c>
      <c r="AR52" s="29">
        <v>0</v>
      </c>
      <c r="AS52" s="9">
        <v>0</v>
      </c>
      <c r="AT52" s="10">
        <v>0</v>
      </c>
      <c r="AU52" s="10">
        <v>0</v>
      </c>
      <c r="AV52" s="10">
        <v>0</v>
      </c>
      <c r="AW52" s="12" t="s">
        <v>140</v>
      </c>
      <c r="AX52" s="1">
        <v>0</v>
      </c>
      <c r="AY52" s="34">
        <v>0</v>
      </c>
      <c r="AZ52" s="34">
        <v>0</v>
      </c>
      <c r="BA52" s="36" t="s">
        <v>193</v>
      </c>
      <c r="BB52" s="9">
        <v>0</v>
      </c>
      <c r="BC52" s="9">
        <v>0</v>
      </c>
      <c r="BD52" s="18">
        <v>0</v>
      </c>
      <c r="BE52" s="9">
        <v>0</v>
      </c>
      <c r="BF52" s="9">
        <v>0</v>
      </c>
      <c r="BG52" s="26">
        <v>0</v>
      </c>
      <c r="BH52" s="9">
        <v>0</v>
      </c>
    </row>
    <row r="53" spans="3:60" ht="20.100000000000001" customHeight="1">
      <c r="C53" s="8">
        <v>60010214</v>
      </c>
      <c r="D53" s="20" t="s">
        <v>190</v>
      </c>
      <c r="E53" s="9">
        <v>4</v>
      </c>
      <c r="F53" s="9">
        <v>60010002</v>
      </c>
      <c r="G53" s="9">
        <v>0</v>
      </c>
      <c r="H53" s="10">
        <v>0</v>
      </c>
      <c r="I53" s="9">
        <v>0</v>
      </c>
      <c r="J53" s="9">
        <v>0</v>
      </c>
      <c r="K53" s="10">
        <v>0</v>
      </c>
      <c r="L53" s="10">
        <v>0</v>
      </c>
      <c r="M53" s="9">
        <v>0</v>
      </c>
      <c r="N53" s="9">
        <v>1</v>
      </c>
      <c r="O53" s="9">
        <v>0</v>
      </c>
      <c r="P53" s="9">
        <v>0</v>
      </c>
      <c r="Q53" s="9">
        <v>0</v>
      </c>
      <c r="R53" s="6">
        <v>0</v>
      </c>
      <c r="S53" s="9">
        <v>0</v>
      </c>
      <c r="T53" s="11">
        <v>1</v>
      </c>
      <c r="U53" s="9">
        <v>1</v>
      </c>
      <c r="V53" s="10">
        <v>0</v>
      </c>
      <c r="W53" s="9">
        <v>2.4</v>
      </c>
      <c r="X53" s="9">
        <v>70</v>
      </c>
      <c r="Y53" s="9">
        <v>0</v>
      </c>
      <c r="Z53" s="9">
        <v>0</v>
      </c>
      <c r="AA53" s="10">
        <v>0</v>
      </c>
      <c r="AB53" s="9">
        <v>0</v>
      </c>
      <c r="AC53" s="9">
        <v>0</v>
      </c>
      <c r="AD53" s="9">
        <v>10</v>
      </c>
      <c r="AE53" s="9">
        <v>2</v>
      </c>
      <c r="AF53" s="9" t="s">
        <v>185</v>
      </c>
      <c r="AG53" s="10">
        <v>0</v>
      </c>
      <c r="AH53" s="25">
        <v>0</v>
      </c>
      <c r="AI53" s="9">
        <v>0</v>
      </c>
      <c r="AJ53" s="26">
        <v>0</v>
      </c>
      <c r="AK53" s="9">
        <v>0</v>
      </c>
      <c r="AL53" s="9">
        <v>0</v>
      </c>
      <c r="AM53" s="9">
        <v>0.5</v>
      </c>
      <c r="AN53" s="9">
        <v>1000</v>
      </c>
      <c r="AO53" s="9">
        <v>0</v>
      </c>
      <c r="AP53" s="9">
        <v>0</v>
      </c>
      <c r="AQ53" s="6">
        <v>0</v>
      </c>
      <c r="AR53" s="29">
        <v>0</v>
      </c>
      <c r="AS53" s="9">
        <v>0</v>
      </c>
      <c r="AT53" s="10">
        <v>0</v>
      </c>
      <c r="AU53" s="10">
        <v>0</v>
      </c>
      <c r="AV53" s="10">
        <v>0</v>
      </c>
      <c r="AW53" s="12" t="s">
        <v>140</v>
      </c>
      <c r="AX53" s="1">
        <v>0</v>
      </c>
      <c r="AY53" s="34">
        <v>0</v>
      </c>
      <c r="AZ53" s="34">
        <v>0</v>
      </c>
      <c r="BA53" s="36" t="s">
        <v>194</v>
      </c>
      <c r="BB53" s="9">
        <v>0</v>
      </c>
      <c r="BC53" s="9">
        <v>0</v>
      </c>
      <c r="BD53" s="18">
        <v>0</v>
      </c>
      <c r="BE53" s="9">
        <v>0</v>
      </c>
      <c r="BF53" s="9">
        <v>0</v>
      </c>
      <c r="BG53" s="26">
        <v>0</v>
      </c>
      <c r="BH53" s="9">
        <v>0</v>
      </c>
    </row>
    <row r="54" spans="3:60" ht="20.100000000000001" customHeight="1">
      <c r="C54" s="8">
        <v>60010300</v>
      </c>
      <c r="D54" s="9" t="s">
        <v>195</v>
      </c>
      <c r="E54" s="21">
        <v>0</v>
      </c>
      <c r="F54" s="9">
        <v>60011101</v>
      </c>
      <c r="G54" s="8">
        <v>60010301</v>
      </c>
      <c r="H54" s="10">
        <v>0</v>
      </c>
      <c r="I54" s="9">
        <v>12</v>
      </c>
      <c r="J54" s="9">
        <v>5</v>
      </c>
      <c r="K54" s="10">
        <v>0</v>
      </c>
      <c r="L54" s="10">
        <v>0</v>
      </c>
      <c r="M54" s="9">
        <v>0</v>
      </c>
      <c r="N54" s="9">
        <v>1</v>
      </c>
      <c r="O54" s="9">
        <v>0</v>
      </c>
      <c r="P54" s="9">
        <v>0</v>
      </c>
      <c r="Q54" s="9">
        <v>0</v>
      </c>
      <c r="R54" s="6">
        <v>0</v>
      </c>
      <c r="S54" s="9">
        <v>0</v>
      </c>
      <c r="T54" s="11">
        <v>1</v>
      </c>
      <c r="U54" s="9">
        <v>1</v>
      </c>
      <c r="V54" s="10">
        <v>0</v>
      </c>
      <c r="W54" s="9">
        <v>2</v>
      </c>
      <c r="X54" s="9">
        <v>20</v>
      </c>
      <c r="Y54" s="9">
        <v>0</v>
      </c>
      <c r="Z54" s="9">
        <v>0</v>
      </c>
      <c r="AA54" s="10">
        <v>0</v>
      </c>
      <c r="AB54" s="9">
        <v>0</v>
      </c>
      <c r="AC54" s="9">
        <v>0</v>
      </c>
      <c r="AD54" s="9">
        <v>15</v>
      </c>
      <c r="AE54" s="9">
        <v>2</v>
      </c>
      <c r="AF54" s="9" t="s">
        <v>196</v>
      </c>
      <c r="AG54" s="10">
        <v>0</v>
      </c>
      <c r="AH54" s="25">
        <v>2</v>
      </c>
      <c r="AI54" s="9">
        <v>6</v>
      </c>
      <c r="AJ54" s="26">
        <v>0</v>
      </c>
      <c r="AK54" s="9">
        <v>0</v>
      </c>
      <c r="AL54" s="9">
        <v>0</v>
      </c>
      <c r="AM54" s="9">
        <v>0.5</v>
      </c>
      <c r="AN54" s="9">
        <v>3000</v>
      </c>
      <c r="AO54" s="9">
        <v>0.5</v>
      </c>
      <c r="AP54" s="9">
        <v>0</v>
      </c>
      <c r="AQ54" s="6">
        <v>0</v>
      </c>
      <c r="AR54" s="29" t="s">
        <v>138</v>
      </c>
      <c r="AS54" s="9" t="s">
        <v>197</v>
      </c>
      <c r="AT54" s="10">
        <v>0</v>
      </c>
      <c r="AU54" s="10">
        <v>12000002</v>
      </c>
      <c r="AV54" s="10">
        <v>20000004</v>
      </c>
      <c r="AW54" s="12" t="s">
        <v>140</v>
      </c>
      <c r="AX54" s="1">
        <v>0</v>
      </c>
      <c r="AY54" s="34">
        <v>0</v>
      </c>
      <c r="AZ54" s="34">
        <v>0</v>
      </c>
      <c r="BA54" s="36" t="s">
        <v>198</v>
      </c>
      <c r="BB54" s="9">
        <v>0</v>
      </c>
      <c r="BC54" s="9">
        <v>0</v>
      </c>
      <c r="BD54" s="18">
        <v>0</v>
      </c>
      <c r="BE54" s="9">
        <v>0</v>
      </c>
      <c r="BF54" s="9">
        <v>0</v>
      </c>
      <c r="BG54" s="26">
        <v>0</v>
      </c>
      <c r="BH54" s="9">
        <v>0</v>
      </c>
    </row>
    <row r="55" spans="3:60" ht="20.100000000000001" customHeight="1">
      <c r="C55" s="8">
        <v>60010301</v>
      </c>
      <c r="D55" s="9" t="s">
        <v>195</v>
      </c>
      <c r="E55" s="21">
        <v>1</v>
      </c>
      <c r="F55" s="9">
        <v>60011101</v>
      </c>
      <c r="G55" s="8">
        <v>60010302</v>
      </c>
      <c r="H55" s="10">
        <v>0</v>
      </c>
      <c r="I55" s="9">
        <v>20</v>
      </c>
      <c r="J55" s="9">
        <v>3</v>
      </c>
      <c r="K55" s="10">
        <v>0</v>
      </c>
      <c r="L55" s="10">
        <v>0</v>
      </c>
      <c r="M55" s="9">
        <v>0</v>
      </c>
      <c r="N55" s="9">
        <v>1</v>
      </c>
      <c r="O55" s="9">
        <v>0</v>
      </c>
      <c r="P55" s="9">
        <v>0</v>
      </c>
      <c r="Q55" s="9">
        <v>0</v>
      </c>
      <c r="R55" s="6">
        <v>0</v>
      </c>
      <c r="S55" s="9">
        <v>0</v>
      </c>
      <c r="T55" s="11">
        <v>1</v>
      </c>
      <c r="U55" s="9">
        <v>1</v>
      </c>
      <c r="V55" s="10">
        <v>0</v>
      </c>
      <c r="W55" s="9">
        <v>2</v>
      </c>
      <c r="X55" s="9">
        <v>20</v>
      </c>
      <c r="Y55" s="9">
        <v>0</v>
      </c>
      <c r="Z55" s="9">
        <v>0</v>
      </c>
      <c r="AA55" s="10">
        <v>0</v>
      </c>
      <c r="AB55" s="9">
        <v>0</v>
      </c>
      <c r="AC55" s="9">
        <v>0</v>
      </c>
      <c r="AD55" s="9">
        <v>15</v>
      </c>
      <c r="AE55" s="9">
        <v>2</v>
      </c>
      <c r="AF55" s="9" t="s">
        <v>196</v>
      </c>
      <c r="AG55" s="10">
        <v>0</v>
      </c>
      <c r="AH55" s="25">
        <v>2</v>
      </c>
      <c r="AI55" s="9">
        <v>6</v>
      </c>
      <c r="AJ55" s="26">
        <v>0</v>
      </c>
      <c r="AK55" s="9">
        <v>0</v>
      </c>
      <c r="AL55" s="9">
        <v>0</v>
      </c>
      <c r="AM55" s="9">
        <v>0.5</v>
      </c>
      <c r="AN55" s="9">
        <v>3000</v>
      </c>
      <c r="AO55" s="9">
        <v>0.5</v>
      </c>
      <c r="AP55" s="9">
        <v>0</v>
      </c>
      <c r="AQ55" s="6">
        <v>0</v>
      </c>
      <c r="AR55" s="29" t="s">
        <v>138</v>
      </c>
      <c r="AS55" s="9" t="s">
        <v>197</v>
      </c>
      <c r="AT55" s="10">
        <v>0</v>
      </c>
      <c r="AU55" s="10">
        <v>12000002</v>
      </c>
      <c r="AV55" s="10">
        <v>20000004</v>
      </c>
      <c r="AW55" s="12" t="s">
        <v>140</v>
      </c>
      <c r="AX55" s="1">
        <v>0</v>
      </c>
      <c r="AY55" s="34">
        <v>0</v>
      </c>
      <c r="AZ55" s="34">
        <v>0</v>
      </c>
      <c r="BA55" s="36" t="s">
        <v>198</v>
      </c>
      <c r="BB55" s="9">
        <v>0</v>
      </c>
      <c r="BC55" s="9">
        <v>0</v>
      </c>
      <c r="BD55" s="18">
        <v>0</v>
      </c>
      <c r="BE55" s="9">
        <v>0</v>
      </c>
      <c r="BF55" s="9">
        <v>0</v>
      </c>
      <c r="BG55" s="26">
        <v>0</v>
      </c>
      <c r="BH55" s="9">
        <v>0</v>
      </c>
    </row>
    <row r="56" spans="3:60" ht="20.100000000000001" customHeight="1">
      <c r="C56" s="8">
        <v>60010302</v>
      </c>
      <c r="D56" s="9" t="s">
        <v>195</v>
      </c>
      <c r="E56" s="21">
        <v>2</v>
      </c>
      <c r="F56" s="9">
        <v>60011101</v>
      </c>
      <c r="G56" s="8">
        <v>60010303</v>
      </c>
      <c r="H56" s="10">
        <v>0</v>
      </c>
      <c r="I56" s="9">
        <v>25</v>
      </c>
      <c r="J56" s="9">
        <v>3</v>
      </c>
      <c r="K56" s="10">
        <v>0</v>
      </c>
      <c r="L56" s="10">
        <v>0</v>
      </c>
      <c r="M56" s="9">
        <v>0</v>
      </c>
      <c r="N56" s="9">
        <v>1</v>
      </c>
      <c r="O56" s="9">
        <v>0</v>
      </c>
      <c r="P56" s="9">
        <v>0</v>
      </c>
      <c r="Q56" s="9">
        <v>0</v>
      </c>
      <c r="R56" s="6">
        <v>0</v>
      </c>
      <c r="S56" s="9">
        <v>0</v>
      </c>
      <c r="T56" s="11">
        <v>1</v>
      </c>
      <c r="U56" s="9">
        <v>1</v>
      </c>
      <c r="V56" s="10">
        <v>0</v>
      </c>
      <c r="W56" s="9">
        <v>2.5</v>
      </c>
      <c r="X56" s="9">
        <v>30</v>
      </c>
      <c r="Y56" s="9">
        <v>0</v>
      </c>
      <c r="Z56" s="9">
        <v>0</v>
      </c>
      <c r="AA56" s="10">
        <v>0</v>
      </c>
      <c r="AB56" s="9">
        <v>0</v>
      </c>
      <c r="AC56" s="9">
        <v>0</v>
      </c>
      <c r="AD56" s="9">
        <v>15</v>
      </c>
      <c r="AE56" s="9">
        <v>2</v>
      </c>
      <c r="AF56" s="9" t="s">
        <v>196</v>
      </c>
      <c r="AG56" s="10">
        <v>0</v>
      </c>
      <c r="AH56" s="25">
        <v>2</v>
      </c>
      <c r="AI56" s="9">
        <v>6</v>
      </c>
      <c r="AJ56" s="26">
        <v>0</v>
      </c>
      <c r="AK56" s="9">
        <v>0</v>
      </c>
      <c r="AL56" s="9">
        <v>0</v>
      </c>
      <c r="AM56" s="9">
        <v>0.5</v>
      </c>
      <c r="AN56" s="9">
        <v>3000</v>
      </c>
      <c r="AO56" s="9">
        <v>0.5</v>
      </c>
      <c r="AP56" s="9">
        <v>0</v>
      </c>
      <c r="AQ56" s="6">
        <v>0</v>
      </c>
      <c r="AR56" s="29">
        <v>90000030</v>
      </c>
      <c r="AS56" s="9" t="s">
        <v>197</v>
      </c>
      <c r="AT56" s="10">
        <v>0</v>
      </c>
      <c r="AU56" s="10">
        <v>12000002</v>
      </c>
      <c r="AV56" s="10">
        <v>20000004</v>
      </c>
      <c r="AW56" s="12" t="s">
        <v>140</v>
      </c>
      <c r="AX56" s="1">
        <v>0</v>
      </c>
      <c r="AY56" s="34">
        <v>0</v>
      </c>
      <c r="AZ56" s="34">
        <v>0</v>
      </c>
      <c r="BA56" s="36" t="s">
        <v>199</v>
      </c>
      <c r="BB56" s="9">
        <v>0</v>
      </c>
      <c r="BC56" s="9">
        <v>0</v>
      </c>
      <c r="BD56" s="18">
        <v>0</v>
      </c>
      <c r="BE56" s="9">
        <v>0</v>
      </c>
      <c r="BF56" s="9">
        <v>0</v>
      </c>
      <c r="BG56" s="26">
        <v>0</v>
      </c>
      <c r="BH56" s="9">
        <v>0</v>
      </c>
    </row>
    <row r="57" spans="3:60" ht="20.100000000000001" customHeight="1">
      <c r="C57" s="8">
        <v>60010303</v>
      </c>
      <c r="D57" s="9" t="s">
        <v>195</v>
      </c>
      <c r="E57" s="21">
        <v>3</v>
      </c>
      <c r="F57" s="9">
        <v>60011101</v>
      </c>
      <c r="G57" s="9">
        <v>0</v>
      </c>
      <c r="H57" s="10">
        <v>0</v>
      </c>
      <c r="I57" s="9">
        <v>0</v>
      </c>
      <c r="J57" s="9">
        <v>0</v>
      </c>
      <c r="K57" s="10">
        <v>0</v>
      </c>
      <c r="L57" s="10">
        <v>0</v>
      </c>
      <c r="M57" s="9">
        <v>0</v>
      </c>
      <c r="N57" s="9">
        <v>1</v>
      </c>
      <c r="O57" s="9">
        <v>0</v>
      </c>
      <c r="P57" s="9">
        <v>0</v>
      </c>
      <c r="Q57" s="9">
        <v>0</v>
      </c>
      <c r="R57" s="6">
        <v>0</v>
      </c>
      <c r="S57" s="9">
        <v>0</v>
      </c>
      <c r="T57" s="11">
        <v>1</v>
      </c>
      <c r="U57" s="9">
        <v>1</v>
      </c>
      <c r="V57" s="10">
        <v>0</v>
      </c>
      <c r="W57" s="9">
        <v>3</v>
      </c>
      <c r="X57" s="9">
        <v>50</v>
      </c>
      <c r="Y57" s="9">
        <v>0</v>
      </c>
      <c r="Z57" s="9">
        <v>0</v>
      </c>
      <c r="AA57" s="10">
        <v>0</v>
      </c>
      <c r="AB57" s="9">
        <v>0</v>
      </c>
      <c r="AC57" s="9">
        <v>0</v>
      </c>
      <c r="AD57" s="9">
        <v>15</v>
      </c>
      <c r="AE57" s="9">
        <v>2</v>
      </c>
      <c r="AF57" s="9" t="s">
        <v>196</v>
      </c>
      <c r="AG57" s="10">
        <v>0</v>
      </c>
      <c r="AH57" s="25">
        <v>2</v>
      </c>
      <c r="AI57" s="9">
        <v>6</v>
      </c>
      <c r="AJ57" s="26">
        <v>0</v>
      </c>
      <c r="AK57" s="9">
        <v>0</v>
      </c>
      <c r="AL57" s="9">
        <v>0</v>
      </c>
      <c r="AM57" s="9">
        <v>0.5</v>
      </c>
      <c r="AN57" s="9">
        <v>3000</v>
      </c>
      <c r="AO57" s="9">
        <v>0.5</v>
      </c>
      <c r="AP57" s="9">
        <v>0</v>
      </c>
      <c r="AQ57" s="6">
        <v>0</v>
      </c>
      <c r="AR57" s="29">
        <v>90000030</v>
      </c>
      <c r="AS57" s="9" t="s">
        <v>197</v>
      </c>
      <c r="AT57" s="10">
        <v>0</v>
      </c>
      <c r="AU57" s="10">
        <v>12000002</v>
      </c>
      <c r="AV57" s="10">
        <v>20000004</v>
      </c>
      <c r="AW57" s="12" t="s">
        <v>140</v>
      </c>
      <c r="AX57" s="1">
        <v>0</v>
      </c>
      <c r="AY57" s="34">
        <v>0</v>
      </c>
      <c r="AZ57" s="34">
        <v>0</v>
      </c>
      <c r="BA57" s="36" t="s">
        <v>200</v>
      </c>
      <c r="BB57" s="9">
        <v>0</v>
      </c>
      <c r="BC57" s="9">
        <v>0</v>
      </c>
      <c r="BD57" s="18">
        <v>0</v>
      </c>
      <c r="BE57" s="9">
        <v>0</v>
      </c>
      <c r="BF57" s="9">
        <v>0</v>
      </c>
      <c r="BG57" s="26">
        <v>0</v>
      </c>
      <c r="BH57" s="9">
        <v>0</v>
      </c>
    </row>
    <row r="58" spans="3:60" ht="20.100000000000001" customHeight="1">
      <c r="C58" s="8">
        <v>60010400</v>
      </c>
      <c r="D58" s="9" t="s">
        <v>201</v>
      </c>
      <c r="E58" s="9">
        <v>0</v>
      </c>
      <c r="F58" s="9">
        <v>60011401</v>
      </c>
      <c r="G58" s="9">
        <v>60010401</v>
      </c>
      <c r="H58" s="10">
        <v>0</v>
      </c>
      <c r="I58" s="9">
        <v>20</v>
      </c>
      <c r="J58" s="9">
        <v>5</v>
      </c>
      <c r="K58" s="10">
        <v>0</v>
      </c>
      <c r="L58" s="10">
        <v>0</v>
      </c>
      <c r="M58" s="9">
        <v>0</v>
      </c>
      <c r="N58" s="9">
        <v>1</v>
      </c>
      <c r="O58" s="9">
        <v>0</v>
      </c>
      <c r="P58" s="9">
        <v>0</v>
      </c>
      <c r="Q58" s="9">
        <v>0</v>
      </c>
      <c r="R58" s="6">
        <v>0</v>
      </c>
      <c r="S58" s="9">
        <v>0</v>
      </c>
      <c r="T58" s="11">
        <v>1</v>
      </c>
      <c r="U58" s="9">
        <v>1</v>
      </c>
      <c r="V58" s="10">
        <v>0</v>
      </c>
      <c r="W58" s="9">
        <v>2.5</v>
      </c>
      <c r="X58" s="9">
        <v>0</v>
      </c>
      <c r="Y58" s="9">
        <v>0</v>
      </c>
      <c r="Z58" s="9">
        <v>0</v>
      </c>
      <c r="AA58" s="10">
        <v>0</v>
      </c>
      <c r="AB58" s="9">
        <v>0</v>
      </c>
      <c r="AC58" s="9">
        <v>1</v>
      </c>
      <c r="AD58" s="9">
        <v>5</v>
      </c>
      <c r="AE58" s="9">
        <v>0</v>
      </c>
      <c r="AF58" s="9">
        <v>0</v>
      </c>
      <c r="AG58" s="10">
        <v>7</v>
      </c>
      <c r="AH58" s="25">
        <v>0</v>
      </c>
      <c r="AI58" s="9">
        <v>6</v>
      </c>
      <c r="AJ58" s="26">
        <v>0</v>
      </c>
      <c r="AK58" s="9">
        <v>0</v>
      </c>
      <c r="AL58" s="9">
        <v>0</v>
      </c>
      <c r="AM58" s="9">
        <v>0.5</v>
      </c>
      <c r="AN58" s="9">
        <v>1000</v>
      </c>
      <c r="AO58" s="9">
        <v>0</v>
      </c>
      <c r="AP58" s="9">
        <v>0</v>
      </c>
      <c r="AQ58" s="6">
        <v>0</v>
      </c>
      <c r="AR58" s="29" t="s">
        <v>138</v>
      </c>
      <c r="AS58" s="9" t="s">
        <v>180</v>
      </c>
      <c r="AT58" s="10">
        <v>0</v>
      </c>
      <c r="AU58" s="10">
        <v>12000001</v>
      </c>
      <c r="AV58" s="10">
        <v>0</v>
      </c>
      <c r="AW58" s="7" t="s">
        <v>140</v>
      </c>
      <c r="AX58" s="1">
        <v>0</v>
      </c>
      <c r="AY58" s="34">
        <v>0</v>
      </c>
      <c r="AZ58" s="34">
        <v>0</v>
      </c>
      <c r="BA58" s="36" t="s">
        <v>202</v>
      </c>
      <c r="BB58" s="9">
        <v>0</v>
      </c>
      <c r="BC58" s="9">
        <v>0</v>
      </c>
      <c r="BD58" s="18">
        <v>0</v>
      </c>
      <c r="BE58" s="9">
        <v>0</v>
      </c>
      <c r="BF58" s="9">
        <v>0</v>
      </c>
      <c r="BG58" s="26">
        <v>0</v>
      </c>
      <c r="BH58" s="9">
        <v>0</v>
      </c>
    </row>
    <row r="59" spans="3:60" ht="20.100000000000001" customHeight="1">
      <c r="C59" s="8">
        <v>60010401</v>
      </c>
      <c r="D59" s="9" t="s">
        <v>201</v>
      </c>
      <c r="E59" s="9">
        <v>1</v>
      </c>
      <c r="F59" s="9">
        <v>60011401</v>
      </c>
      <c r="G59" s="8">
        <v>60010402</v>
      </c>
      <c r="H59" s="10">
        <v>0</v>
      </c>
      <c r="I59" s="9">
        <v>25</v>
      </c>
      <c r="J59" s="9">
        <v>3</v>
      </c>
      <c r="K59" s="10">
        <v>0</v>
      </c>
      <c r="L59" s="10">
        <v>0</v>
      </c>
      <c r="M59" s="9">
        <v>0</v>
      </c>
      <c r="N59" s="9">
        <v>1</v>
      </c>
      <c r="O59" s="9">
        <v>0</v>
      </c>
      <c r="P59" s="9">
        <v>0</v>
      </c>
      <c r="Q59" s="9">
        <v>0</v>
      </c>
      <c r="R59" s="6">
        <v>0</v>
      </c>
      <c r="S59" s="9">
        <v>0</v>
      </c>
      <c r="T59" s="11">
        <v>1</v>
      </c>
      <c r="U59" s="9">
        <v>1</v>
      </c>
      <c r="V59" s="10">
        <v>0</v>
      </c>
      <c r="W59" s="9">
        <v>2.5</v>
      </c>
      <c r="X59" s="9">
        <v>0</v>
      </c>
      <c r="Y59" s="9">
        <v>0</v>
      </c>
      <c r="Z59" s="9">
        <v>0</v>
      </c>
      <c r="AA59" s="10">
        <v>0</v>
      </c>
      <c r="AB59" s="9">
        <v>0</v>
      </c>
      <c r="AC59" s="9">
        <v>1</v>
      </c>
      <c r="AD59" s="9">
        <v>5</v>
      </c>
      <c r="AE59" s="9">
        <v>0</v>
      </c>
      <c r="AF59" s="9">
        <v>0</v>
      </c>
      <c r="AG59" s="10">
        <v>7</v>
      </c>
      <c r="AH59" s="25">
        <v>0</v>
      </c>
      <c r="AI59" s="9">
        <v>6</v>
      </c>
      <c r="AJ59" s="26">
        <v>0</v>
      </c>
      <c r="AK59" s="9">
        <v>0</v>
      </c>
      <c r="AL59" s="9">
        <v>0</v>
      </c>
      <c r="AM59" s="9">
        <v>0.5</v>
      </c>
      <c r="AN59" s="9">
        <v>1000</v>
      </c>
      <c r="AO59" s="9">
        <v>0</v>
      </c>
      <c r="AP59" s="9">
        <v>0</v>
      </c>
      <c r="AQ59" s="6">
        <v>0</v>
      </c>
      <c r="AR59" s="29" t="s">
        <v>138</v>
      </c>
      <c r="AS59" s="9" t="s">
        <v>180</v>
      </c>
      <c r="AT59" s="10">
        <v>0</v>
      </c>
      <c r="AU59" s="10">
        <v>12000001</v>
      </c>
      <c r="AV59" s="10">
        <v>0</v>
      </c>
      <c r="AW59" s="7" t="s">
        <v>140</v>
      </c>
      <c r="AX59" s="1">
        <v>0</v>
      </c>
      <c r="AY59" s="34">
        <v>0</v>
      </c>
      <c r="AZ59" s="34">
        <v>0</v>
      </c>
      <c r="BA59" s="36" t="s">
        <v>202</v>
      </c>
      <c r="BB59" s="9">
        <v>0</v>
      </c>
      <c r="BC59" s="9">
        <v>0</v>
      </c>
      <c r="BD59" s="18">
        <v>0</v>
      </c>
      <c r="BE59" s="9">
        <v>0</v>
      </c>
      <c r="BF59" s="9">
        <v>0</v>
      </c>
      <c r="BG59" s="26">
        <v>0</v>
      </c>
      <c r="BH59" s="9">
        <v>0</v>
      </c>
    </row>
    <row r="60" spans="3:60" ht="20.100000000000001" customHeight="1">
      <c r="C60" s="8">
        <v>60010402</v>
      </c>
      <c r="D60" s="9" t="s">
        <v>201</v>
      </c>
      <c r="E60" s="9">
        <v>2</v>
      </c>
      <c r="F60" s="9">
        <v>60011401</v>
      </c>
      <c r="G60" s="8">
        <v>60010403</v>
      </c>
      <c r="H60" s="10">
        <v>0</v>
      </c>
      <c r="I60" s="9">
        <v>30</v>
      </c>
      <c r="J60" s="9">
        <v>3</v>
      </c>
      <c r="K60" s="10">
        <v>0</v>
      </c>
      <c r="L60" s="10">
        <v>0</v>
      </c>
      <c r="M60" s="9">
        <v>0</v>
      </c>
      <c r="N60" s="9">
        <v>1</v>
      </c>
      <c r="O60" s="9">
        <v>0</v>
      </c>
      <c r="P60" s="9">
        <v>0</v>
      </c>
      <c r="Q60" s="9">
        <v>0</v>
      </c>
      <c r="R60" s="6">
        <v>0</v>
      </c>
      <c r="S60" s="9">
        <v>0</v>
      </c>
      <c r="T60" s="11">
        <v>1</v>
      </c>
      <c r="U60" s="9">
        <v>1</v>
      </c>
      <c r="V60" s="10">
        <v>0</v>
      </c>
      <c r="W60" s="9">
        <v>3</v>
      </c>
      <c r="X60" s="9">
        <v>0</v>
      </c>
      <c r="Y60" s="9">
        <v>0</v>
      </c>
      <c r="Z60" s="9">
        <v>0</v>
      </c>
      <c r="AA60" s="10">
        <v>0</v>
      </c>
      <c r="AB60" s="9">
        <v>0</v>
      </c>
      <c r="AC60" s="9">
        <v>1</v>
      </c>
      <c r="AD60" s="9">
        <v>5</v>
      </c>
      <c r="AE60" s="9">
        <v>0</v>
      </c>
      <c r="AF60" s="9">
        <v>0</v>
      </c>
      <c r="AG60" s="10">
        <v>7</v>
      </c>
      <c r="AH60" s="25">
        <v>0</v>
      </c>
      <c r="AI60" s="9">
        <v>6</v>
      </c>
      <c r="AJ60" s="26">
        <v>0</v>
      </c>
      <c r="AK60" s="9">
        <v>0</v>
      </c>
      <c r="AL60" s="9">
        <v>0</v>
      </c>
      <c r="AM60" s="9">
        <v>0.5</v>
      </c>
      <c r="AN60" s="9">
        <v>1000</v>
      </c>
      <c r="AO60" s="9">
        <v>0</v>
      </c>
      <c r="AP60" s="9">
        <v>0</v>
      </c>
      <c r="AQ60" s="6">
        <v>0</v>
      </c>
      <c r="AR60" s="29" t="s">
        <v>138</v>
      </c>
      <c r="AS60" s="9" t="s">
        <v>180</v>
      </c>
      <c r="AT60" s="10">
        <v>0</v>
      </c>
      <c r="AU60" s="10">
        <v>12000001</v>
      </c>
      <c r="AV60" s="10">
        <v>0</v>
      </c>
      <c r="AW60" s="7" t="s">
        <v>140</v>
      </c>
      <c r="AX60" s="1">
        <v>0</v>
      </c>
      <c r="AY60" s="34">
        <v>0</v>
      </c>
      <c r="AZ60" s="34">
        <v>0</v>
      </c>
      <c r="BA60" s="36" t="s">
        <v>203</v>
      </c>
      <c r="BB60" s="9">
        <v>0</v>
      </c>
      <c r="BC60" s="9">
        <v>0</v>
      </c>
      <c r="BD60" s="18">
        <v>0</v>
      </c>
      <c r="BE60" s="9">
        <v>0</v>
      </c>
      <c r="BF60" s="9">
        <v>0</v>
      </c>
      <c r="BG60" s="26">
        <v>0</v>
      </c>
      <c r="BH60" s="9">
        <v>0</v>
      </c>
    </row>
    <row r="61" spans="3:60" ht="20.100000000000001" customHeight="1">
      <c r="C61" s="8">
        <v>60010403</v>
      </c>
      <c r="D61" s="9" t="s">
        <v>201</v>
      </c>
      <c r="E61" s="9">
        <v>3</v>
      </c>
      <c r="F61" s="9">
        <v>60011401</v>
      </c>
      <c r="G61" s="9">
        <v>0</v>
      </c>
      <c r="H61" s="10">
        <v>0</v>
      </c>
      <c r="I61" s="9">
        <v>0</v>
      </c>
      <c r="J61" s="9">
        <v>0</v>
      </c>
      <c r="K61" s="10">
        <v>0</v>
      </c>
      <c r="L61" s="10">
        <v>0</v>
      </c>
      <c r="M61" s="9">
        <v>0</v>
      </c>
      <c r="N61" s="9">
        <v>1</v>
      </c>
      <c r="O61" s="9">
        <v>0</v>
      </c>
      <c r="P61" s="9">
        <v>0</v>
      </c>
      <c r="Q61" s="9">
        <v>0</v>
      </c>
      <c r="R61" s="6">
        <v>0</v>
      </c>
      <c r="S61" s="9">
        <v>0</v>
      </c>
      <c r="T61" s="11">
        <v>1</v>
      </c>
      <c r="U61" s="9">
        <v>1</v>
      </c>
      <c r="V61" s="10">
        <v>0</v>
      </c>
      <c r="W61" s="9">
        <v>3.5</v>
      </c>
      <c r="X61" s="9">
        <v>0</v>
      </c>
      <c r="Y61" s="9">
        <v>0</v>
      </c>
      <c r="Z61" s="9">
        <v>0</v>
      </c>
      <c r="AA61" s="10">
        <v>0</v>
      </c>
      <c r="AB61" s="9">
        <v>0</v>
      </c>
      <c r="AC61" s="9">
        <v>1</v>
      </c>
      <c r="AD61" s="9">
        <v>5</v>
      </c>
      <c r="AE61" s="9">
        <v>0</v>
      </c>
      <c r="AF61" s="9">
        <v>0</v>
      </c>
      <c r="AG61" s="10">
        <v>7</v>
      </c>
      <c r="AH61" s="25">
        <v>0</v>
      </c>
      <c r="AI61" s="9">
        <v>6</v>
      </c>
      <c r="AJ61" s="26">
        <v>0</v>
      </c>
      <c r="AK61" s="9">
        <v>0</v>
      </c>
      <c r="AL61" s="9">
        <v>0</v>
      </c>
      <c r="AM61" s="9">
        <v>0.5</v>
      </c>
      <c r="AN61" s="9">
        <v>1000</v>
      </c>
      <c r="AO61" s="9">
        <v>0</v>
      </c>
      <c r="AP61" s="9">
        <v>0</v>
      </c>
      <c r="AQ61" s="6">
        <v>0</v>
      </c>
      <c r="AR61" s="29" t="s">
        <v>138</v>
      </c>
      <c r="AS61" s="9" t="s">
        <v>180</v>
      </c>
      <c r="AT61" s="10">
        <v>0</v>
      </c>
      <c r="AU61" s="10">
        <v>12000001</v>
      </c>
      <c r="AV61" s="10">
        <v>0</v>
      </c>
      <c r="AW61" s="7" t="s">
        <v>140</v>
      </c>
      <c r="AX61" s="1">
        <v>0</v>
      </c>
      <c r="AY61" s="34">
        <v>0</v>
      </c>
      <c r="AZ61" s="34">
        <v>0</v>
      </c>
      <c r="BA61" s="36" t="s">
        <v>204</v>
      </c>
      <c r="BB61" s="9">
        <v>0</v>
      </c>
      <c r="BC61" s="9">
        <v>0</v>
      </c>
      <c r="BD61" s="18">
        <v>0</v>
      </c>
      <c r="BE61" s="9">
        <v>0</v>
      </c>
      <c r="BF61" s="9">
        <v>0</v>
      </c>
      <c r="BG61" s="26">
        <v>0</v>
      </c>
      <c r="BH61" s="9">
        <v>0</v>
      </c>
    </row>
    <row r="62" spans="3:60" ht="20.100000000000001" customHeight="1">
      <c r="C62" s="8">
        <v>60010500</v>
      </c>
      <c r="D62" s="9" t="s">
        <v>205</v>
      </c>
      <c r="E62" s="9">
        <v>0</v>
      </c>
      <c r="F62" s="9">
        <v>60010601</v>
      </c>
      <c r="G62" s="8">
        <v>60010501</v>
      </c>
      <c r="H62" s="10">
        <v>0</v>
      </c>
      <c r="I62" s="9">
        <v>25</v>
      </c>
      <c r="J62" s="9">
        <v>5</v>
      </c>
      <c r="K62" s="10">
        <v>0</v>
      </c>
      <c r="L62" s="10">
        <v>0</v>
      </c>
      <c r="M62" s="9">
        <v>0</v>
      </c>
      <c r="N62" s="9">
        <v>1</v>
      </c>
      <c r="O62" s="9">
        <v>0</v>
      </c>
      <c r="P62" s="9">
        <v>0</v>
      </c>
      <c r="Q62" s="9">
        <v>0</v>
      </c>
      <c r="R62" s="6">
        <v>0</v>
      </c>
      <c r="S62" s="9">
        <v>0</v>
      </c>
      <c r="T62" s="11">
        <v>1</v>
      </c>
      <c r="U62" s="9">
        <v>1</v>
      </c>
      <c r="V62" s="10">
        <v>0</v>
      </c>
      <c r="W62" s="9">
        <v>0</v>
      </c>
      <c r="X62" s="9">
        <v>0</v>
      </c>
      <c r="Y62" s="9">
        <v>0</v>
      </c>
      <c r="Z62" s="9">
        <v>0</v>
      </c>
      <c r="AA62" s="10">
        <v>0</v>
      </c>
      <c r="AB62" s="9">
        <v>0</v>
      </c>
      <c r="AC62" s="9">
        <v>1</v>
      </c>
      <c r="AD62" s="9">
        <v>90</v>
      </c>
      <c r="AE62" s="9">
        <v>0</v>
      </c>
      <c r="AF62" s="9">
        <v>0</v>
      </c>
      <c r="AG62" s="10">
        <v>0</v>
      </c>
      <c r="AH62" s="25">
        <v>0</v>
      </c>
      <c r="AI62" s="9">
        <v>0</v>
      </c>
      <c r="AJ62" s="26">
        <v>0</v>
      </c>
      <c r="AK62" s="9">
        <v>0</v>
      </c>
      <c r="AL62" s="9">
        <v>0</v>
      </c>
      <c r="AM62" s="9">
        <v>0.5</v>
      </c>
      <c r="AN62" s="9">
        <v>3000</v>
      </c>
      <c r="AO62" s="9">
        <v>0</v>
      </c>
      <c r="AP62" s="9">
        <v>0</v>
      </c>
      <c r="AQ62" s="6">
        <v>0</v>
      </c>
      <c r="AR62" s="29" t="s">
        <v>206</v>
      </c>
      <c r="AS62" s="9" t="s">
        <v>139</v>
      </c>
      <c r="AT62" s="10">
        <v>0</v>
      </c>
      <c r="AU62" s="10">
        <v>0</v>
      </c>
      <c r="AV62" s="10">
        <v>20000005</v>
      </c>
      <c r="AW62" s="7" t="s">
        <v>140</v>
      </c>
      <c r="AX62" s="1">
        <v>0</v>
      </c>
      <c r="AY62" s="34">
        <v>0</v>
      </c>
      <c r="AZ62" s="34">
        <v>0</v>
      </c>
      <c r="BA62" s="36" t="s">
        <v>207</v>
      </c>
      <c r="BB62" s="9">
        <v>0</v>
      </c>
      <c r="BC62" s="9">
        <v>0</v>
      </c>
      <c r="BD62" s="18">
        <v>0</v>
      </c>
      <c r="BE62" s="9">
        <v>0</v>
      </c>
      <c r="BF62" s="9">
        <v>0</v>
      </c>
      <c r="BG62" s="26">
        <v>0</v>
      </c>
      <c r="BH62" s="9">
        <v>0</v>
      </c>
    </row>
    <row r="63" spans="3:60" ht="20.100000000000001" customHeight="1">
      <c r="C63" s="8">
        <v>60010501</v>
      </c>
      <c r="D63" s="9" t="s">
        <v>205</v>
      </c>
      <c r="E63" s="9">
        <v>1</v>
      </c>
      <c r="F63" s="9">
        <v>60010601</v>
      </c>
      <c r="G63" s="8">
        <v>60010502</v>
      </c>
      <c r="H63" s="10">
        <v>0</v>
      </c>
      <c r="I63" s="9">
        <v>30</v>
      </c>
      <c r="J63" s="9">
        <v>3</v>
      </c>
      <c r="K63" s="10">
        <v>0</v>
      </c>
      <c r="L63" s="10">
        <v>0</v>
      </c>
      <c r="M63" s="9">
        <v>0</v>
      </c>
      <c r="N63" s="9">
        <v>1</v>
      </c>
      <c r="O63" s="9">
        <v>0</v>
      </c>
      <c r="P63" s="9">
        <v>0</v>
      </c>
      <c r="Q63" s="9">
        <v>0</v>
      </c>
      <c r="R63" s="6">
        <v>0</v>
      </c>
      <c r="S63" s="9">
        <v>0</v>
      </c>
      <c r="T63" s="11">
        <v>1</v>
      </c>
      <c r="U63" s="9">
        <v>1</v>
      </c>
      <c r="V63" s="10">
        <v>0</v>
      </c>
      <c r="W63" s="9">
        <v>0</v>
      </c>
      <c r="X63" s="9">
        <v>0</v>
      </c>
      <c r="Y63" s="9">
        <v>0</v>
      </c>
      <c r="Z63" s="9">
        <v>0</v>
      </c>
      <c r="AA63" s="10">
        <v>0</v>
      </c>
      <c r="AB63" s="9">
        <v>0</v>
      </c>
      <c r="AC63" s="9">
        <v>1</v>
      </c>
      <c r="AD63" s="9">
        <v>90</v>
      </c>
      <c r="AE63" s="9">
        <v>0</v>
      </c>
      <c r="AF63" s="9">
        <v>0</v>
      </c>
      <c r="AG63" s="10">
        <v>0</v>
      </c>
      <c r="AH63" s="25">
        <v>0</v>
      </c>
      <c r="AI63" s="9">
        <v>0</v>
      </c>
      <c r="AJ63" s="26">
        <v>0</v>
      </c>
      <c r="AK63" s="9">
        <v>0</v>
      </c>
      <c r="AL63" s="9">
        <v>0</v>
      </c>
      <c r="AM63" s="9">
        <v>0.5</v>
      </c>
      <c r="AN63" s="9">
        <v>3000</v>
      </c>
      <c r="AO63" s="9">
        <v>0</v>
      </c>
      <c r="AP63" s="9">
        <v>0</v>
      </c>
      <c r="AQ63" s="6">
        <v>0</v>
      </c>
      <c r="AR63" s="29" t="s">
        <v>206</v>
      </c>
      <c r="AS63" s="9" t="s">
        <v>139</v>
      </c>
      <c r="AT63" s="10">
        <v>0</v>
      </c>
      <c r="AU63" s="10">
        <v>0</v>
      </c>
      <c r="AV63" s="10">
        <v>20000005</v>
      </c>
      <c r="AW63" s="7" t="s">
        <v>140</v>
      </c>
      <c r="AX63" s="1">
        <v>0</v>
      </c>
      <c r="AY63" s="34">
        <v>0</v>
      </c>
      <c r="AZ63" s="34">
        <v>0</v>
      </c>
      <c r="BA63" s="36" t="s">
        <v>207</v>
      </c>
      <c r="BB63" s="9">
        <v>0</v>
      </c>
      <c r="BC63" s="9">
        <v>0</v>
      </c>
      <c r="BD63" s="18">
        <v>0</v>
      </c>
      <c r="BE63" s="9">
        <v>0</v>
      </c>
      <c r="BF63" s="9">
        <v>0</v>
      </c>
      <c r="BG63" s="26">
        <v>0</v>
      </c>
      <c r="BH63" s="9">
        <v>0</v>
      </c>
    </row>
    <row r="64" spans="3:60" ht="20.100000000000001" customHeight="1">
      <c r="C64" s="8">
        <v>60010502</v>
      </c>
      <c r="D64" s="9" t="s">
        <v>205</v>
      </c>
      <c r="E64" s="9">
        <v>2</v>
      </c>
      <c r="F64" s="9">
        <v>60010601</v>
      </c>
      <c r="G64" s="8">
        <v>60010503</v>
      </c>
      <c r="H64" s="10">
        <v>0</v>
      </c>
      <c r="I64" s="9">
        <v>35</v>
      </c>
      <c r="J64" s="9">
        <v>3</v>
      </c>
      <c r="K64" s="10">
        <v>0</v>
      </c>
      <c r="L64" s="10">
        <v>0</v>
      </c>
      <c r="M64" s="9">
        <v>0</v>
      </c>
      <c r="N64" s="9">
        <v>1</v>
      </c>
      <c r="O64" s="9">
        <v>0</v>
      </c>
      <c r="P64" s="9">
        <v>0</v>
      </c>
      <c r="Q64" s="9">
        <v>0</v>
      </c>
      <c r="R64" s="6">
        <v>0</v>
      </c>
      <c r="S64" s="9">
        <v>0</v>
      </c>
      <c r="T64" s="11">
        <v>1</v>
      </c>
      <c r="U64" s="9">
        <v>1</v>
      </c>
      <c r="V64" s="10">
        <v>0</v>
      </c>
      <c r="W64" s="9">
        <v>0</v>
      </c>
      <c r="X64" s="9">
        <v>0</v>
      </c>
      <c r="Y64" s="9">
        <v>0</v>
      </c>
      <c r="Z64" s="9">
        <v>0</v>
      </c>
      <c r="AA64" s="10">
        <v>0</v>
      </c>
      <c r="AB64" s="9">
        <v>0</v>
      </c>
      <c r="AC64" s="9">
        <v>1</v>
      </c>
      <c r="AD64" s="9">
        <v>90</v>
      </c>
      <c r="AE64" s="9">
        <v>0</v>
      </c>
      <c r="AF64" s="9">
        <v>0</v>
      </c>
      <c r="AG64" s="10">
        <v>0</v>
      </c>
      <c r="AH64" s="25">
        <v>0</v>
      </c>
      <c r="AI64" s="9">
        <v>0</v>
      </c>
      <c r="AJ64" s="26">
        <v>0</v>
      </c>
      <c r="AK64" s="9">
        <v>0</v>
      </c>
      <c r="AL64" s="9">
        <v>0</v>
      </c>
      <c r="AM64" s="9">
        <v>0.5</v>
      </c>
      <c r="AN64" s="9">
        <v>3000</v>
      </c>
      <c r="AO64" s="9">
        <v>0</v>
      </c>
      <c r="AP64" s="9">
        <v>0</v>
      </c>
      <c r="AQ64" s="6">
        <v>0</v>
      </c>
      <c r="AR64" s="29" t="s">
        <v>208</v>
      </c>
      <c r="AS64" s="9" t="s">
        <v>139</v>
      </c>
      <c r="AT64" s="10">
        <v>0</v>
      </c>
      <c r="AU64" s="10">
        <v>0</v>
      </c>
      <c r="AV64" s="10">
        <v>20000005</v>
      </c>
      <c r="AW64" s="7" t="s">
        <v>140</v>
      </c>
      <c r="AX64" s="1">
        <v>0</v>
      </c>
      <c r="AY64" s="34">
        <v>0</v>
      </c>
      <c r="AZ64" s="34">
        <v>0</v>
      </c>
      <c r="BA64" s="36" t="s">
        <v>209</v>
      </c>
      <c r="BB64" s="9">
        <v>0</v>
      </c>
      <c r="BC64" s="9">
        <v>0</v>
      </c>
      <c r="BD64" s="18">
        <v>0</v>
      </c>
      <c r="BE64" s="9">
        <v>0</v>
      </c>
      <c r="BF64" s="9">
        <v>0</v>
      </c>
      <c r="BG64" s="26">
        <v>0</v>
      </c>
      <c r="BH64" s="9">
        <v>0</v>
      </c>
    </row>
    <row r="65" spans="3:60" ht="20.100000000000001" customHeight="1">
      <c r="C65" s="8">
        <v>60010503</v>
      </c>
      <c r="D65" s="9" t="s">
        <v>205</v>
      </c>
      <c r="E65" s="9">
        <v>3</v>
      </c>
      <c r="F65" s="9">
        <v>60010601</v>
      </c>
      <c r="G65" s="9">
        <v>0</v>
      </c>
      <c r="H65" s="10">
        <v>0</v>
      </c>
      <c r="I65" s="9">
        <v>0</v>
      </c>
      <c r="J65" s="9">
        <v>0</v>
      </c>
      <c r="K65" s="10">
        <v>0</v>
      </c>
      <c r="L65" s="10">
        <v>0</v>
      </c>
      <c r="M65" s="9">
        <v>0</v>
      </c>
      <c r="N65" s="9">
        <v>1</v>
      </c>
      <c r="O65" s="9">
        <v>0</v>
      </c>
      <c r="P65" s="9">
        <v>0</v>
      </c>
      <c r="Q65" s="9">
        <v>0</v>
      </c>
      <c r="R65" s="6">
        <v>0</v>
      </c>
      <c r="S65" s="9">
        <v>0</v>
      </c>
      <c r="T65" s="11">
        <v>1</v>
      </c>
      <c r="U65" s="9">
        <v>1</v>
      </c>
      <c r="V65" s="10">
        <v>0</v>
      </c>
      <c r="W65" s="9">
        <v>0</v>
      </c>
      <c r="X65" s="9">
        <v>0</v>
      </c>
      <c r="Y65" s="9">
        <v>0</v>
      </c>
      <c r="Z65" s="9">
        <v>0</v>
      </c>
      <c r="AA65" s="10">
        <v>0</v>
      </c>
      <c r="AB65" s="9">
        <v>0</v>
      </c>
      <c r="AC65" s="9">
        <v>1</v>
      </c>
      <c r="AD65" s="9">
        <v>90</v>
      </c>
      <c r="AE65" s="9">
        <v>0</v>
      </c>
      <c r="AF65" s="9">
        <v>0</v>
      </c>
      <c r="AG65" s="10">
        <v>0</v>
      </c>
      <c r="AH65" s="25">
        <v>0</v>
      </c>
      <c r="AI65" s="9">
        <v>0</v>
      </c>
      <c r="AJ65" s="26">
        <v>0</v>
      </c>
      <c r="AK65" s="9">
        <v>0</v>
      </c>
      <c r="AL65" s="9">
        <v>0</v>
      </c>
      <c r="AM65" s="9">
        <v>0.5</v>
      </c>
      <c r="AN65" s="9">
        <v>3000</v>
      </c>
      <c r="AO65" s="9">
        <v>0</v>
      </c>
      <c r="AP65" s="9">
        <v>0</v>
      </c>
      <c r="AQ65" s="6">
        <v>0</v>
      </c>
      <c r="AR65" s="29" t="s">
        <v>210</v>
      </c>
      <c r="AS65" s="9" t="s">
        <v>139</v>
      </c>
      <c r="AT65" s="10">
        <v>0</v>
      </c>
      <c r="AU65" s="10">
        <v>0</v>
      </c>
      <c r="AV65" s="10">
        <v>20000005</v>
      </c>
      <c r="AW65" s="7" t="s">
        <v>140</v>
      </c>
      <c r="AX65" s="1">
        <v>0</v>
      </c>
      <c r="AY65" s="34">
        <v>0</v>
      </c>
      <c r="AZ65" s="34">
        <v>0</v>
      </c>
      <c r="BA65" s="36" t="s">
        <v>211</v>
      </c>
      <c r="BB65" s="9">
        <v>0</v>
      </c>
      <c r="BC65" s="9">
        <v>0</v>
      </c>
      <c r="BD65" s="18">
        <v>0</v>
      </c>
      <c r="BE65" s="9">
        <v>0</v>
      </c>
      <c r="BF65" s="9">
        <v>0</v>
      </c>
      <c r="BG65" s="26">
        <v>0</v>
      </c>
      <c r="BH65" s="9">
        <v>0</v>
      </c>
    </row>
    <row r="66" spans="3:60" ht="20.100000000000001" customHeight="1">
      <c r="C66" s="8">
        <v>60010600</v>
      </c>
      <c r="D66" s="9" t="s">
        <v>212</v>
      </c>
      <c r="E66" s="9">
        <v>0</v>
      </c>
      <c r="F66" s="9">
        <v>60011301</v>
      </c>
      <c r="G66" s="8">
        <v>60010601</v>
      </c>
      <c r="H66" s="10">
        <v>0</v>
      </c>
      <c r="I66" s="9">
        <v>30</v>
      </c>
      <c r="J66" s="9">
        <v>5</v>
      </c>
      <c r="K66" s="10">
        <v>0</v>
      </c>
      <c r="L66" s="10">
        <v>0</v>
      </c>
      <c r="M66" s="9">
        <v>0</v>
      </c>
      <c r="N66" s="9">
        <v>1</v>
      </c>
      <c r="O66" s="9">
        <v>0</v>
      </c>
      <c r="P66" s="9">
        <v>0</v>
      </c>
      <c r="Q66" s="9">
        <v>0</v>
      </c>
      <c r="R66" s="6">
        <v>0</v>
      </c>
      <c r="S66" s="9">
        <v>0</v>
      </c>
      <c r="T66" s="11">
        <v>1</v>
      </c>
      <c r="U66" s="9">
        <v>1</v>
      </c>
      <c r="V66" s="10">
        <v>0</v>
      </c>
      <c r="W66" s="9">
        <v>3</v>
      </c>
      <c r="X66" s="9">
        <v>0</v>
      </c>
      <c r="Y66" s="9">
        <v>0</v>
      </c>
      <c r="Z66" s="9">
        <v>0</v>
      </c>
      <c r="AA66" s="10">
        <v>0</v>
      </c>
      <c r="AB66" s="9">
        <v>0</v>
      </c>
      <c r="AC66" s="9">
        <v>0</v>
      </c>
      <c r="AD66" s="9">
        <v>45</v>
      </c>
      <c r="AE66" s="9">
        <v>1</v>
      </c>
      <c r="AF66" s="9">
        <v>3</v>
      </c>
      <c r="AG66" s="10">
        <v>2</v>
      </c>
      <c r="AH66" s="25">
        <v>1</v>
      </c>
      <c r="AI66" s="9">
        <v>6</v>
      </c>
      <c r="AJ66" s="26">
        <v>0</v>
      </c>
      <c r="AK66" s="9">
        <v>0</v>
      </c>
      <c r="AL66" s="9">
        <v>0</v>
      </c>
      <c r="AM66" s="9">
        <v>0.5</v>
      </c>
      <c r="AN66" s="9">
        <v>10000</v>
      </c>
      <c r="AO66" s="9">
        <v>0</v>
      </c>
      <c r="AP66" s="9">
        <v>0</v>
      </c>
      <c r="AQ66" s="6">
        <v>0</v>
      </c>
      <c r="AR66" s="9">
        <v>90000060</v>
      </c>
      <c r="AS66" s="9" t="s">
        <v>139</v>
      </c>
      <c r="AT66" s="10">
        <v>0</v>
      </c>
      <c r="AU66" s="10">
        <v>0</v>
      </c>
      <c r="AV66" s="10">
        <v>20000006</v>
      </c>
      <c r="AW66" s="19" t="s">
        <v>213</v>
      </c>
      <c r="AX66" s="1">
        <v>0</v>
      </c>
      <c r="AY66" s="34">
        <v>0</v>
      </c>
      <c r="AZ66" s="34">
        <v>0</v>
      </c>
      <c r="BA66" s="53" t="s">
        <v>214</v>
      </c>
      <c r="BB66" s="9">
        <v>0</v>
      </c>
      <c r="BC66" s="9">
        <v>0</v>
      </c>
      <c r="BD66" s="18">
        <v>0</v>
      </c>
      <c r="BE66" s="9">
        <v>0</v>
      </c>
      <c r="BF66" s="9">
        <v>0</v>
      </c>
      <c r="BG66" s="26">
        <v>0</v>
      </c>
      <c r="BH66" s="9">
        <v>0</v>
      </c>
    </row>
    <row r="67" spans="3:60" ht="20.100000000000001" customHeight="1">
      <c r="C67" s="8">
        <v>60010601</v>
      </c>
      <c r="D67" s="9" t="s">
        <v>212</v>
      </c>
      <c r="E67" s="9">
        <v>1</v>
      </c>
      <c r="F67" s="9">
        <v>60011301</v>
      </c>
      <c r="G67" s="8">
        <v>60010602</v>
      </c>
      <c r="H67" s="10">
        <v>0</v>
      </c>
      <c r="I67" s="9">
        <v>35</v>
      </c>
      <c r="J67" s="9">
        <v>3</v>
      </c>
      <c r="K67" s="10">
        <v>0</v>
      </c>
      <c r="L67" s="10">
        <v>0</v>
      </c>
      <c r="M67" s="9">
        <v>0</v>
      </c>
      <c r="N67" s="9">
        <v>1</v>
      </c>
      <c r="O67" s="9">
        <v>0</v>
      </c>
      <c r="P67" s="9">
        <v>0</v>
      </c>
      <c r="Q67" s="9">
        <v>0</v>
      </c>
      <c r="R67" s="6">
        <v>0</v>
      </c>
      <c r="S67" s="9">
        <v>0</v>
      </c>
      <c r="T67" s="11">
        <v>1</v>
      </c>
      <c r="U67" s="9">
        <v>1</v>
      </c>
      <c r="V67" s="10">
        <v>0</v>
      </c>
      <c r="W67" s="9">
        <v>3</v>
      </c>
      <c r="X67" s="9">
        <v>0</v>
      </c>
      <c r="Y67" s="9">
        <v>0</v>
      </c>
      <c r="Z67" s="9">
        <v>0</v>
      </c>
      <c r="AA67" s="10">
        <v>0</v>
      </c>
      <c r="AB67" s="9">
        <v>0</v>
      </c>
      <c r="AC67" s="9">
        <v>0</v>
      </c>
      <c r="AD67" s="9">
        <v>45</v>
      </c>
      <c r="AE67" s="9">
        <v>1</v>
      </c>
      <c r="AF67" s="9">
        <v>3</v>
      </c>
      <c r="AG67" s="10">
        <v>2</v>
      </c>
      <c r="AH67" s="25">
        <v>1</v>
      </c>
      <c r="AI67" s="9">
        <v>6</v>
      </c>
      <c r="AJ67" s="26">
        <v>0</v>
      </c>
      <c r="AK67" s="9">
        <v>0</v>
      </c>
      <c r="AL67" s="9">
        <v>0</v>
      </c>
      <c r="AM67" s="9">
        <v>0.5</v>
      </c>
      <c r="AN67" s="9">
        <v>10000</v>
      </c>
      <c r="AO67" s="9">
        <v>0</v>
      </c>
      <c r="AP67" s="9">
        <v>0</v>
      </c>
      <c r="AQ67" s="6">
        <v>0</v>
      </c>
      <c r="AR67" s="9">
        <v>90000060</v>
      </c>
      <c r="AS67" s="9" t="s">
        <v>139</v>
      </c>
      <c r="AT67" s="10">
        <v>0</v>
      </c>
      <c r="AU67" s="10">
        <v>0</v>
      </c>
      <c r="AV67" s="10">
        <v>20000006</v>
      </c>
      <c r="AW67" s="19" t="s">
        <v>213</v>
      </c>
      <c r="AX67" s="1">
        <v>0</v>
      </c>
      <c r="AY67" s="34">
        <v>0</v>
      </c>
      <c r="AZ67" s="34">
        <v>0</v>
      </c>
      <c r="BA67" s="53" t="s">
        <v>214</v>
      </c>
      <c r="BB67" s="9">
        <v>0</v>
      </c>
      <c r="BC67" s="9">
        <v>0</v>
      </c>
      <c r="BD67" s="18">
        <v>0</v>
      </c>
      <c r="BE67" s="9">
        <v>0</v>
      </c>
      <c r="BF67" s="9">
        <v>0</v>
      </c>
      <c r="BG67" s="26">
        <v>0</v>
      </c>
      <c r="BH67" s="9">
        <v>0</v>
      </c>
    </row>
    <row r="68" spans="3:60" ht="20.100000000000001" customHeight="1">
      <c r="C68" s="8">
        <v>60010602</v>
      </c>
      <c r="D68" s="9" t="s">
        <v>212</v>
      </c>
      <c r="E68" s="9">
        <v>2</v>
      </c>
      <c r="F68" s="9">
        <v>60011301</v>
      </c>
      <c r="G68" s="8">
        <v>60010603</v>
      </c>
      <c r="H68" s="10">
        <v>0</v>
      </c>
      <c r="I68" s="9">
        <v>40</v>
      </c>
      <c r="J68" s="9">
        <v>3</v>
      </c>
      <c r="K68" s="10">
        <v>0</v>
      </c>
      <c r="L68" s="10">
        <v>0</v>
      </c>
      <c r="M68" s="9">
        <v>0</v>
      </c>
      <c r="N68" s="9">
        <v>1</v>
      </c>
      <c r="O68" s="9">
        <v>0</v>
      </c>
      <c r="P68" s="9">
        <v>0</v>
      </c>
      <c r="Q68" s="9">
        <v>0</v>
      </c>
      <c r="R68" s="6">
        <v>0</v>
      </c>
      <c r="S68" s="9">
        <v>0</v>
      </c>
      <c r="T68" s="11">
        <v>1</v>
      </c>
      <c r="U68" s="9">
        <v>1</v>
      </c>
      <c r="V68" s="10">
        <v>0</v>
      </c>
      <c r="W68" s="9">
        <v>4</v>
      </c>
      <c r="X68" s="9">
        <v>0</v>
      </c>
      <c r="Y68" s="9">
        <v>0</v>
      </c>
      <c r="Z68" s="9">
        <v>0</v>
      </c>
      <c r="AA68" s="10">
        <v>0</v>
      </c>
      <c r="AB68" s="9">
        <v>0</v>
      </c>
      <c r="AC68" s="9">
        <v>0</v>
      </c>
      <c r="AD68" s="9">
        <v>45</v>
      </c>
      <c r="AE68" s="9">
        <v>1</v>
      </c>
      <c r="AF68" s="9">
        <v>3</v>
      </c>
      <c r="AG68" s="10">
        <v>2</v>
      </c>
      <c r="AH68" s="25">
        <v>1</v>
      </c>
      <c r="AI68" s="9">
        <v>6</v>
      </c>
      <c r="AJ68" s="26">
        <v>0</v>
      </c>
      <c r="AK68" s="9">
        <v>0</v>
      </c>
      <c r="AL68" s="9">
        <v>0</v>
      </c>
      <c r="AM68" s="9">
        <v>0.5</v>
      </c>
      <c r="AN68" s="9">
        <v>10000</v>
      </c>
      <c r="AO68" s="9">
        <v>0</v>
      </c>
      <c r="AP68" s="9">
        <v>0</v>
      </c>
      <c r="AQ68" s="6">
        <v>0</v>
      </c>
      <c r="AR68" s="9">
        <v>90000061</v>
      </c>
      <c r="AS68" s="9" t="s">
        <v>139</v>
      </c>
      <c r="AT68" s="10">
        <v>0</v>
      </c>
      <c r="AU68" s="10">
        <v>0</v>
      </c>
      <c r="AV68" s="10">
        <v>20000006</v>
      </c>
      <c r="AW68" s="19" t="s">
        <v>213</v>
      </c>
      <c r="AX68" s="1">
        <v>0</v>
      </c>
      <c r="AY68" s="34">
        <v>0</v>
      </c>
      <c r="AZ68" s="34">
        <v>0</v>
      </c>
      <c r="BA68" s="53" t="s">
        <v>215</v>
      </c>
      <c r="BB68" s="9">
        <v>0</v>
      </c>
      <c r="BC68" s="9">
        <v>0</v>
      </c>
      <c r="BD68" s="18">
        <v>0</v>
      </c>
      <c r="BE68" s="9">
        <v>0</v>
      </c>
      <c r="BF68" s="9">
        <v>0</v>
      </c>
      <c r="BG68" s="26">
        <v>0</v>
      </c>
      <c r="BH68" s="9">
        <v>0</v>
      </c>
    </row>
    <row r="69" spans="3:60" ht="20.100000000000001" customHeight="1">
      <c r="C69" s="8">
        <v>60010603</v>
      </c>
      <c r="D69" s="9" t="s">
        <v>212</v>
      </c>
      <c r="E69" s="9">
        <v>3</v>
      </c>
      <c r="F69" s="9">
        <v>60011301</v>
      </c>
      <c r="G69" s="9">
        <v>0</v>
      </c>
      <c r="H69" s="10">
        <v>0</v>
      </c>
      <c r="I69" s="9">
        <v>0</v>
      </c>
      <c r="J69" s="9">
        <v>0</v>
      </c>
      <c r="K69" s="10">
        <v>0</v>
      </c>
      <c r="L69" s="10">
        <v>0</v>
      </c>
      <c r="M69" s="9">
        <v>0</v>
      </c>
      <c r="N69" s="9">
        <v>1</v>
      </c>
      <c r="O69" s="9">
        <v>0</v>
      </c>
      <c r="P69" s="9">
        <v>0</v>
      </c>
      <c r="Q69" s="9">
        <v>0</v>
      </c>
      <c r="R69" s="6">
        <v>0</v>
      </c>
      <c r="S69" s="9">
        <v>0</v>
      </c>
      <c r="T69" s="11">
        <v>1</v>
      </c>
      <c r="U69" s="9">
        <v>1</v>
      </c>
      <c r="V69" s="10">
        <v>0</v>
      </c>
      <c r="W69" s="9">
        <v>5</v>
      </c>
      <c r="X69" s="9">
        <v>0</v>
      </c>
      <c r="Y69" s="9">
        <v>0</v>
      </c>
      <c r="Z69" s="9">
        <v>0</v>
      </c>
      <c r="AA69" s="10">
        <v>0</v>
      </c>
      <c r="AB69" s="9">
        <v>0</v>
      </c>
      <c r="AC69" s="9">
        <v>0</v>
      </c>
      <c r="AD69" s="9">
        <v>45</v>
      </c>
      <c r="AE69" s="9">
        <v>1</v>
      </c>
      <c r="AF69" s="9">
        <v>3</v>
      </c>
      <c r="AG69" s="10">
        <v>2</v>
      </c>
      <c r="AH69" s="25">
        <v>1</v>
      </c>
      <c r="AI69" s="9">
        <v>6</v>
      </c>
      <c r="AJ69" s="26">
        <v>0</v>
      </c>
      <c r="AK69" s="9">
        <v>0</v>
      </c>
      <c r="AL69" s="9">
        <v>0</v>
      </c>
      <c r="AM69" s="9">
        <v>0.5</v>
      </c>
      <c r="AN69" s="9">
        <v>10000</v>
      </c>
      <c r="AO69" s="9">
        <v>0</v>
      </c>
      <c r="AP69" s="9">
        <v>0</v>
      </c>
      <c r="AQ69" s="6">
        <v>0</v>
      </c>
      <c r="AR69" s="9">
        <v>90000062</v>
      </c>
      <c r="AS69" s="9" t="s">
        <v>139</v>
      </c>
      <c r="AT69" s="10">
        <v>0</v>
      </c>
      <c r="AU69" s="10">
        <v>0</v>
      </c>
      <c r="AV69" s="10">
        <v>20000006</v>
      </c>
      <c r="AW69" s="19" t="s">
        <v>213</v>
      </c>
      <c r="AX69" s="1">
        <v>0</v>
      </c>
      <c r="AY69" s="34">
        <v>0</v>
      </c>
      <c r="AZ69" s="34">
        <v>0</v>
      </c>
      <c r="BA69" s="53" t="s">
        <v>216</v>
      </c>
      <c r="BB69" s="9">
        <v>0</v>
      </c>
      <c r="BC69" s="9">
        <v>0</v>
      </c>
      <c r="BD69" s="18">
        <v>0</v>
      </c>
      <c r="BE69" s="9">
        <v>0</v>
      </c>
      <c r="BF69" s="9">
        <v>0</v>
      </c>
      <c r="BG69" s="26">
        <v>0</v>
      </c>
      <c r="BH69" s="9">
        <v>0</v>
      </c>
    </row>
    <row r="70" spans="3:60" ht="20.100000000000001" customHeight="1">
      <c r="C70" s="8">
        <v>60030001</v>
      </c>
      <c r="D70" s="9" t="s">
        <v>176</v>
      </c>
      <c r="E70" s="9">
        <v>1</v>
      </c>
      <c r="F70" s="9">
        <v>60010002</v>
      </c>
      <c r="G70" s="8">
        <v>0</v>
      </c>
      <c r="H70" s="10">
        <v>0</v>
      </c>
      <c r="I70" s="9">
        <v>1</v>
      </c>
      <c r="J70" s="9">
        <v>1</v>
      </c>
      <c r="K70" s="10">
        <v>0</v>
      </c>
      <c r="L70" s="10">
        <v>0</v>
      </c>
      <c r="M70" s="9">
        <v>0</v>
      </c>
      <c r="N70" s="9">
        <v>1</v>
      </c>
      <c r="O70" s="9">
        <v>0</v>
      </c>
      <c r="P70" s="9">
        <v>0</v>
      </c>
      <c r="Q70" s="9">
        <v>0</v>
      </c>
      <c r="R70" s="6">
        <v>0</v>
      </c>
      <c r="S70" s="9">
        <v>0</v>
      </c>
      <c r="T70" s="11">
        <v>1</v>
      </c>
      <c r="U70" s="9">
        <v>1</v>
      </c>
      <c r="V70" s="10">
        <v>0</v>
      </c>
      <c r="W70" s="9">
        <v>1</v>
      </c>
      <c r="X70" s="9">
        <v>0</v>
      </c>
      <c r="Y70" s="9">
        <v>0</v>
      </c>
      <c r="Z70" s="9">
        <v>0</v>
      </c>
      <c r="AA70" s="10">
        <v>0</v>
      </c>
      <c r="AB70" s="9">
        <v>0</v>
      </c>
      <c r="AC70" s="9">
        <v>0</v>
      </c>
      <c r="AD70" s="9">
        <v>1</v>
      </c>
      <c r="AE70" s="9">
        <v>0</v>
      </c>
      <c r="AF70" s="9">
        <v>0</v>
      </c>
      <c r="AG70" s="10">
        <v>0</v>
      </c>
      <c r="AH70" s="25">
        <v>0</v>
      </c>
      <c r="AI70" s="9">
        <v>6</v>
      </c>
      <c r="AJ70" s="26">
        <v>0</v>
      </c>
      <c r="AK70" s="9">
        <v>0</v>
      </c>
      <c r="AL70" s="9">
        <v>0</v>
      </c>
      <c r="AM70" s="9">
        <v>0.5</v>
      </c>
      <c r="AN70" s="9">
        <v>0</v>
      </c>
      <c r="AO70" s="9">
        <v>0.5</v>
      </c>
      <c r="AP70" s="9">
        <v>20</v>
      </c>
      <c r="AQ70" s="6">
        <v>0</v>
      </c>
      <c r="AR70" s="29">
        <v>0</v>
      </c>
      <c r="AS70" s="9" t="s">
        <v>139</v>
      </c>
      <c r="AT70" s="10">
        <v>0</v>
      </c>
      <c r="AU70" s="10">
        <v>0</v>
      </c>
      <c r="AV70" s="10">
        <v>20000007</v>
      </c>
      <c r="AW70" s="7" t="s">
        <v>140</v>
      </c>
      <c r="AX70" s="1">
        <v>0</v>
      </c>
      <c r="AY70" s="34">
        <v>0</v>
      </c>
      <c r="AZ70" s="34">
        <v>0</v>
      </c>
      <c r="BA70" s="36" t="s">
        <v>217</v>
      </c>
      <c r="BB70" s="9">
        <v>0</v>
      </c>
      <c r="BC70" s="9">
        <v>0</v>
      </c>
      <c r="BD70" s="18">
        <v>0</v>
      </c>
      <c r="BE70" s="9">
        <v>1</v>
      </c>
      <c r="BF70" s="9">
        <v>0</v>
      </c>
      <c r="BG70" s="26">
        <v>0</v>
      </c>
      <c r="BH70" s="9">
        <v>0</v>
      </c>
    </row>
    <row r="71" spans="3:60" ht="20.100000000000001" customHeight="1">
      <c r="C71" s="8">
        <v>60030010</v>
      </c>
      <c r="D71" s="9" t="s">
        <v>218</v>
      </c>
      <c r="E71" s="9">
        <v>0</v>
      </c>
      <c r="F71" s="8">
        <v>60030010</v>
      </c>
      <c r="G71" s="8">
        <v>60030011</v>
      </c>
      <c r="H71" s="10">
        <v>0</v>
      </c>
      <c r="I71" s="9">
        <v>1</v>
      </c>
      <c r="J71" s="9">
        <v>0</v>
      </c>
      <c r="K71" s="10">
        <v>0</v>
      </c>
      <c r="L71" s="10">
        <v>0</v>
      </c>
      <c r="M71" s="9">
        <v>0</v>
      </c>
      <c r="N71" s="9">
        <v>1</v>
      </c>
      <c r="O71" s="9">
        <v>0</v>
      </c>
      <c r="P71" s="9">
        <v>0</v>
      </c>
      <c r="Q71" s="9">
        <v>0</v>
      </c>
      <c r="R71" s="6">
        <v>0</v>
      </c>
      <c r="S71" s="9">
        <v>0</v>
      </c>
      <c r="T71" s="11">
        <v>1</v>
      </c>
      <c r="U71" s="9">
        <v>1</v>
      </c>
      <c r="V71" s="10">
        <v>0</v>
      </c>
      <c r="W71" s="9">
        <v>1</v>
      </c>
      <c r="X71" s="9">
        <v>0</v>
      </c>
      <c r="Y71" s="9">
        <v>0</v>
      </c>
      <c r="Z71" s="9">
        <v>0</v>
      </c>
      <c r="AA71" s="10">
        <v>0</v>
      </c>
      <c r="AB71" s="9">
        <v>0</v>
      </c>
      <c r="AC71" s="9">
        <v>0</v>
      </c>
      <c r="AD71" s="9">
        <v>6</v>
      </c>
      <c r="AE71" s="9">
        <v>0</v>
      </c>
      <c r="AF71" s="46">
        <v>0</v>
      </c>
      <c r="AG71" s="47">
        <v>7</v>
      </c>
      <c r="AH71" s="48">
        <v>0</v>
      </c>
      <c r="AI71" s="46">
        <v>6</v>
      </c>
      <c r="AJ71" s="26">
        <v>0</v>
      </c>
      <c r="AK71" s="9">
        <v>0</v>
      </c>
      <c r="AL71" s="9">
        <v>0</v>
      </c>
      <c r="AM71" s="9">
        <v>0.5</v>
      </c>
      <c r="AN71" s="46">
        <v>3000</v>
      </c>
      <c r="AO71" s="9">
        <v>0.2</v>
      </c>
      <c r="AP71" s="46">
        <v>20</v>
      </c>
      <c r="AQ71" s="6">
        <v>0</v>
      </c>
      <c r="AR71" s="29">
        <v>80001010</v>
      </c>
      <c r="AS71" s="9" t="s">
        <v>139</v>
      </c>
      <c r="AT71" s="10">
        <v>0</v>
      </c>
      <c r="AU71" s="10">
        <v>0</v>
      </c>
      <c r="AV71" s="10">
        <v>20000008</v>
      </c>
      <c r="AW71" s="43" t="s">
        <v>178</v>
      </c>
      <c r="AX71" s="1">
        <v>0</v>
      </c>
      <c r="AY71" s="34">
        <v>0</v>
      </c>
      <c r="AZ71" s="34">
        <v>0</v>
      </c>
      <c r="BA71" s="36" t="s">
        <v>219</v>
      </c>
      <c r="BB71" s="9">
        <v>0</v>
      </c>
      <c r="BC71" s="9">
        <v>0</v>
      </c>
      <c r="BD71" s="18">
        <v>0</v>
      </c>
      <c r="BE71" s="9">
        <v>1</v>
      </c>
      <c r="BF71" s="9">
        <v>0</v>
      </c>
      <c r="BG71" s="26">
        <v>0</v>
      </c>
      <c r="BH71" s="9">
        <v>0</v>
      </c>
    </row>
    <row r="72" spans="3:60" ht="20.100000000000001" customHeight="1">
      <c r="C72" s="8">
        <v>60030011</v>
      </c>
      <c r="D72" s="9" t="s">
        <v>218</v>
      </c>
      <c r="E72" s="9">
        <v>1</v>
      </c>
      <c r="F72" s="8">
        <v>60030010</v>
      </c>
      <c r="G72" s="8">
        <v>60030012</v>
      </c>
      <c r="H72" s="10">
        <v>0</v>
      </c>
      <c r="I72" s="9">
        <v>6</v>
      </c>
      <c r="J72" s="9">
        <v>5</v>
      </c>
      <c r="K72" s="10">
        <v>0</v>
      </c>
      <c r="L72" s="10">
        <v>0</v>
      </c>
      <c r="M72" s="9">
        <v>0</v>
      </c>
      <c r="N72" s="9">
        <v>1</v>
      </c>
      <c r="O72" s="9">
        <v>0</v>
      </c>
      <c r="P72" s="9">
        <v>0</v>
      </c>
      <c r="Q72" s="9">
        <v>0</v>
      </c>
      <c r="R72" s="6">
        <v>0</v>
      </c>
      <c r="S72" s="9">
        <v>0</v>
      </c>
      <c r="T72" s="11">
        <v>1</v>
      </c>
      <c r="U72" s="9">
        <v>1</v>
      </c>
      <c r="V72" s="10">
        <v>0</v>
      </c>
      <c r="W72" s="9">
        <v>1.5</v>
      </c>
      <c r="X72" s="9">
        <v>10</v>
      </c>
      <c r="Y72" s="9">
        <v>0</v>
      </c>
      <c r="Z72" s="9">
        <v>0</v>
      </c>
      <c r="AA72" s="10">
        <v>0</v>
      </c>
      <c r="AB72" s="9">
        <v>0</v>
      </c>
      <c r="AC72" s="9">
        <v>0</v>
      </c>
      <c r="AD72" s="9">
        <v>6</v>
      </c>
      <c r="AE72" s="9">
        <v>0</v>
      </c>
      <c r="AF72" s="9">
        <v>0</v>
      </c>
      <c r="AG72" s="10">
        <v>7</v>
      </c>
      <c r="AH72" s="25">
        <v>0</v>
      </c>
      <c r="AI72" s="9">
        <v>6</v>
      </c>
      <c r="AJ72" s="26">
        <v>0</v>
      </c>
      <c r="AK72" s="9">
        <v>0</v>
      </c>
      <c r="AL72" s="9">
        <v>0</v>
      </c>
      <c r="AM72" s="9">
        <v>0.5</v>
      </c>
      <c r="AN72" s="46">
        <v>3000</v>
      </c>
      <c r="AO72" s="9">
        <v>0.2</v>
      </c>
      <c r="AP72" s="9">
        <v>20</v>
      </c>
      <c r="AQ72" s="6">
        <v>0</v>
      </c>
      <c r="AR72" s="29">
        <v>80001010</v>
      </c>
      <c r="AS72" s="9" t="s">
        <v>139</v>
      </c>
      <c r="AT72" s="10">
        <v>0</v>
      </c>
      <c r="AU72" s="10">
        <v>0</v>
      </c>
      <c r="AV72" s="10">
        <v>20000008</v>
      </c>
      <c r="AW72" s="43" t="s">
        <v>178</v>
      </c>
      <c r="AX72" s="1">
        <v>0</v>
      </c>
      <c r="AY72" s="34">
        <v>0</v>
      </c>
      <c r="AZ72" s="34">
        <v>0</v>
      </c>
      <c r="BA72" s="36" t="s">
        <v>219</v>
      </c>
      <c r="BB72" s="9">
        <v>0</v>
      </c>
      <c r="BC72" s="9">
        <v>0</v>
      </c>
      <c r="BD72" s="18">
        <v>0</v>
      </c>
      <c r="BE72" s="9">
        <v>1</v>
      </c>
      <c r="BF72" s="9">
        <v>0</v>
      </c>
      <c r="BG72" s="26">
        <v>0</v>
      </c>
      <c r="BH72" s="9">
        <v>0</v>
      </c>
    </row>
    <row r="73" spans="3:60" ht="20.100000000000001" customHeight="1">
      <c r="C73" s="8">
        <v>60030012</v>
      </c>
      <c r="D73" s="9" t="s">
        <v>218</v>
      </c>
      <c r="E73" s="9">
        <v>2</v>
      </c>
      <c r="F73" s="8">
        <v>60030010</v>
      </c>
      <c r="G73" s="8">
        <v>60030013</v>
      </c>
      <c r="H73" s="10">
        <v>0</v>
      </c>
      <c r="I73" s="9">
        <v>15</v>
      </c>
      <c r="J73" s="9">
        <v>3</v>
      </c>
      <c r="K73" s="10">
        <v>0</v>
      </c>
      <c r="L73" s="10">
        <v>0</v>
      </c>
      <c r="M73" s="9">
        <v>0</v>
      </c>
      <c r="N73" s="9">
        <v>1</v>
      </c>
      <c r="O73" s="9">
        <v>0</v>
      </c>
      <c r="P73" s="9">
        <v>0</v>
      </c>
      <c r="Q73" s="9">
        <v>0</v>
      </c>
      <c r="R73" s="6">
        <v>0</v>
      </c>
      <c r="S73" s="9">
        <v>0</v>
      </c>
      <c r="T73" s="11">
        <v>1</v>
      </c>
      <c r="U73" s="9">
        <v>1</v>
      </c>
      <c r="V73" s="10">
        <v>0</v>
      </c>
      <c r="W73" s="9">
        <v>2</v>
      </c>
      <c r="X73" s="9">
        <v>20</v>
      </c>
      <c r="Y73" s="9">
        <v>0</v>
      </c>
      <c r="Z73" s="9">
        <v>0</v>
      </c>
      <c r="AA73" s="10">
        <v>0</v>
      </c>
      <c r="AB73" s="9">
        <v>0</v>
      </c>
      <c r="AC73" s="9">
        <v>0</v>
      </c>
      <c r="AD73" s="9">
        <v>6</v>
      </c>
      <c r="AE73" s="9">
        <v>0</v>
      </c>
      <c r="AF73" s="9">
        <v>0</v>
      </c>
      <c r="AG73" s="10">
        <v>7</v>
      </c>
      <c r="AH73" s="25">
        <v>0</v>
      </c>
      <c r="AI73" s="9">
        <v>6</v>
      </c>
      <c r="AJ73" s="26">
        <v>0</v>
      </c>
      <c r="AK73" s="9">
        <v>0</v>
      </c>
      <c r="AL73" s="9">
        <v>0</v>
      </c>
      <c r="AM73" s="9">
        <v>0.5</v>
      </c>
      <c r="AN73" s="46">
        <v>3000</v>
      </c>
      <c r="AO73" s="9">
        <v>0.2</v>
      </c>
      <c r="AP73" s="9">
        <v>20</v>
      </c>
      <c r="AQ73" s="6">
        <v>0</v>
      </c>
      <c r="AR73" s="29">
        <v>80001010</v>
      </c>
      <c r="AS73" s="9" t="s">
        <v>139</v>
      </c>
      <c r="AT73" s="10">
        <v>0</v>
      </c>
      <c r="AU73" s="10">
        <v>0</v>
      </c>
      <c r="AV73" s="10">
        <v>20000008</v>
      </c>
      <c r="AW73" s="43" t="s">
        <v>178</v>
      </c>
      <c r="AX73" s="1">
        <v>0</v>
      </c>
      <c r="AY73" s="34">
        <v>0</v>
      </c>
      <c r="AZ73" s="34">
        <v>0</v>
      </c>
      <c r="BA73" s="36" t="s">
        <v>220</v>
      </c>
      <c r="BB73" s="9">
        <v>0</v>
      </c>
      <c r="BC73" s="9">
        <v>0</v>
      </c>
      <c r="BD73" s="18">
        <v>0</v>
      </c>
      <c r="BE73" s="9">
        <v>1</v>
      </c>
      <c r="BF73" s="9">
        <v>0</v>
      </c>
      <c r="BG73" s="26">
        <v>0</v>
      </c>
      <c r="BH73" s="9">
        <v>0</v>
      </c>
    </row>
    <row r="74" spans="3:60" ht="20.100000000000001" customHeight="1">
      <c r="C74" s="8">
        <v>60030013</v>
      </c>
      <c r="D74" s="9" t="s">
        <v>218</v>
      </c>
      <c r="E74" s="9">
        <v>3</v>
      </c>
      <c r="F74" s="8">
        <v>60030010</v>
      </c>
      <c r="G74" s="8">
        <v>0</v>
      </c>
      <c r="H74" s="10">
        <v>0</v>
      </c>
      <c r="I74" s="9">
        <v>0</v>
      </c>
      <c r="J74" s="9">
        <v>0</v>
      </c>
      <c r="K74" s="10">
        <v>0</v>
      </c>
      <c r="L74" s="10">
        <v>0</v>
      </c>
      <c r="M74" s="9">
        <v>0</v>
      </c>
      <c r="N74" s="9">
        <v>1</v>
      </c>
      <c r="O74" s="9">
        <v>0</v>
      </c>
      <c r="P74" s="9">
        <v>0</v>
      </c>
      <c r="Q74" s="9">
        <v>0</v>
      </c>
      <c r="R74" s="6">
        <v>0</v>
      </c>
      <c r="S74" s="9">
        <v>0</v>
      </c>
      <c r="T74" s="11">
        <v>1</v>
      </c>
      <c r="U74" s="9">
        <v>1</v>
      </c>
      <c r="V74" s="10">
        <v>0</v>
      </c>
      <c r="W74" s="9">
        <v>2.5</v>
      </c>
      <c r="X74" s="9">
        <v>30</v>
      </c>
      <c r="Y74" s="9">
        <v>0</v>
      </c>
      <c r="Z74" s="9">
        <v>0</v>
      </c>
      <c r="AA74" s="10">
        <v>0</v>
      </c>
      <c r="AB74" s="9">
        <v>0</v>
      </c>
      <c r="AC74" s="9">
        <v>0</v>
      </c>
      <c r="AD74" s="9">
        <v>6</v>
      </c>
      <c r="AE74" s="9">
        <v>0</v>
      </c>
      <c r="AF74" s="9">
        <v>0</v>
      </c>
      <c r="AG74" s="10">
        <v>7</v>
      </c>
      <c r="AH74" s="25">
        <v>0</v>
      </c>
      <c r="AI74" s="9">
        <v>6</v>
      </c>
      <c r="AJ74" s="26">
        <v>0</v>
      </c>
      <c r="AK74" s="9">
        <v>0</v>
      </c>
      <c r="AL74" s="9">
        <v>0</v>
      </c>
      <c r="AM74" s="9">
        <v>0.5</v>
      </c>
      <c r="AN74" s="46">
        <v>3000</v>
      </c>
      <c r="AO74" s="9">
        <v>0.2</v>
      </c>
      <c r="AP74" s="9">
        <v>20</v>
      </c>
      <c r="AQ74" s="6">
        <v>0</v>
      </c>
      <c r="AR74" s="29">
        <v>80001010</v>
      </c>
      <c r="AS74" s="9" t="s">
        <v>139</v>
      </c>
      <c r="AT74" s="10">
        <v>0</v>
      </c>
      <c r="AU74" s="10">
        <v>0</v>
      </c>
      <c r="AV74" s="10">
        <v>20000008</v>
      </c>
      <c r="AW74" s="43" t="s">
        <v>178</v>
      </c>
      <c r="AX74" s="1">
        <v>0</v>
      </c>
      <c r="AY74" s="34">
        <v>0</v>
      </c>
      <c r="AZ74" s="34">
        <v>0</v>
      </c>
      <c r="BA74" s="36" t="s">
        <v>221</v>
      </c>
      <c r="BB74" s="9">
        <v>0</v>
      </c>
      <c r="BC74" s="9">
        <v>0</v>
      </c>
      <c r="BD74" s="18">
        <v>0</v>
      </c>
      <c r="BE74" s="9">
        <v>1</v>
      </c>
      <c r="BF74" s="9">
        <v>0</v>
      </c>
      <c r="BG74" s="26">
        <v>0</v>
      </c>
      <c r="BH74" s="9">
        <v>0</v>
      </c>
    </row>
    <row r="75" spans="3:60" ht="20.100000000000001" customHeight="1">
      <c r="C75" s="42">
        <v>600003311</v>
      </c>
      <c r="D75" s="43" t="s">
        <v>176</v>
      </c>
      <c r="E75" s="42">
        <v>1</v>
      </c>
      <c r="F75" s="42">
        <v>60010500</v>
      </c>
      <c r="G75" s="42">
        <v>60000302</v>
      </c>
      <c r="H75" s="44">
        <v>0</v>
      </c>
      <c r="I75" s="42">
        <v>1</v>
      </c>
      <c r="J75" s="42">
        <v>3</v>
      </c>
      <c r="K75" s="45">
        <v>0</v>
      </c>
      <c r="L75" s="42">
        <v>0</v>
      </c>
      <c r="M75" s="42">
        <v>0</v>
      </c>
      <c r="N75" s="42">
        <v>1</v>
      </c>
      <c r="O75" s="42">
        <v>0</v>
      </c>
      <c r="P75" s="42">
        <v>0</v>
      </c>
      <c r="Q75" s="42">
        <v>0</v>
      </c>
      <c r="R75" s="6">
        <v>0</v>
      </c>
      <c r="S75" s="42">
        <v>60000332</v>
      </c>
      <c r="T75" s="11">
        <v>1</v>
      </c>
      <c r="U75" s="42">
        <v>1</v>
      </c>
      <c r="V75" s="42">
        <v>0</v>
      </c>
      <c r="W75" s="42">
        <v>1</v>
      </c>
      <c r="X75" s="42">
        <v>0</v>
      </c>
      <c r="Y75" s="42">
        <v>0</v>
      </c>
      <c r="Z75" s="42">
        <v>0</v>
      </c>
      <c r="AA75" s="42">
        <v>0</v>
      </c>
      <c r="AB75" s="42">
        <v>1</v>
      </c>
      <c r="AC75" s="42">
        <v>0</v>
      </c>
      <c r="AD75" s="42">
        <v>1</v>
      </c>
      <c r="AE75" s="42">
        <v>0</v>
      </c>
      <c r="AF75" s="42">
        <v>0</v>
      </c>
      <c r="AG75" s="49">
        <v>7</v>
      </c>
      <c r="AH75" s="49">
        <v>0</v>
      </c>
      <c r="AI75" s="49">
        <v>6</v>
      </c>
      <c r="AJ75" s="42">
        <v>0</v>
      </c>
      <c r="AK75" s="42">
        <v>0</v>
      </c>
      <c r="AL75" s="42">
        <v>0</v>
      </c>
      <c r="AM75" s="42">
        <v>0.5</v>
      </c>
      <c r="AN75" s="42">
        <v>3000</v>
      </c>
      <c r="AO75" s="42">
        <v>0.2</v>
      </c>
      <c r="AP75" s="42">
        <v>20</v>
      </c>
      <c r="AQ75" s="6">
        <v>0</v>
      </c>
      <c r="AR75" s="42" t="s">
        <v>138</v>
      </c>
      <c r="AS75" s="50" t="s">
        <v>164</v>
      </c>
      <c r="AT75" s="42" t="s">
        <v>177</v>
      </c>
      <c r="AU75" s="42">
        <v>12000005</v>
      </c>
      <c r="AV75" s="51">
        <v>21000210</v>
      </c>
      <c r="AW75" s="43" t="s">
        <v>178</v>
      </c>
      <c r="AX75" s="43" t="s">
        <v>138</v>
      </c>
      <c r="AY75" s="44">
        <v>0</v>
      </c>
      <c r="AZ75" s="44">
        <v>0</v>
      </c>
      <c r="BA75" s="54"/>
      <c r="BB75" s="42">
        <v>0</v>
      </c>
      <c r="BC75" s="42">
        <v>0</v>
      </c>
      <c r="BD75" s="18">
        <v>0</v>
      </c>
      <c r="BE75" s="42">
        <v>0</v>
      </c>
      <c r="BF75" s="42">
        <v>0</v>
      </c>
      <c r="BG75" s="42">
        <v>0</v>
      </c>
      <c r="BH75" s="42">
        <v>0</v>
      </c>
    </row>
    <row r="76" spans="3:60" ht="20.100000000000001" customHeight="1">
      <c r="C76" s="8">
        <v>60030020</v>
      </c>
      <c r="D76" s="9" t="s">
        <v>222</v>
      </c>
      <c r="E76" s="9">
        <v>0</v>
      </c>
      <c r="F76" s="8">
        <v>60030020</v>
      </c>
      <c r="G76" s="8">
        <v>60030021</v>
      </c>
      <c r="H76" s="10">
        <v>0</v>
      </c>
      <c r="I76" s="9">
        <v>7</v>
      </c>
      <c r="J76" s="9">
        <v>5</v>
      </c>
      <c r="K76" s="10">
        <v>0</v>
      </c>
      <c r="L76" s="10">
        <v>0</v>
      </c>
      <c r="M76" s="9">
        <v>0</v>
      </c>
      <c r="N76" s="9">
        <v>1</v>
      </c>
      <c r="O76" s="9">
        <v>0</v>
      </c>
      <c r="P76" s="9">
        <v>0</v>
      </c>
      <c r="Q76" s="9">
        <v>0</v>
      </c>
      <c r="R76" s="6">
        <v>0</v>
      </c>
      <c r="S76" s="9">
        <v>0</v>
      </c>
      <c r="T76" s="11">
        <v>1</v>
      </c>
      <c r="U76" s="9">
        <v>1</v>
      </c>
      <c r="V76" s="10">
        <v>0</v>
      </c>
      <c r="W76" s="9">
        <v>1.5</v>
      </c>
      <c r="X76" s="9">
        <v>0</v>
      </c>
      <c r="Y76" s="9">
        <v>0</v>
      </c>
      <c r="Z76" s="9">
        <v>0</v>
      </c>
      <c r="AA76" s="10">
        <v>0</v>
      </c>
      <c r="AB76" s="9">
        <v>0</v>
      </c>
      <c r="AC76" s="9">
        <v>0</v>
      </c>
      <c r="AD76" s="9">
        <v>12</v>
      </c>
      <c r="AE76" s="9">
        <v>1</v>
      </c>
      <c r="AF76" s="9">
        <v>15</v>
      </c>
      <c r="AG76" s="10">
        <v>7</v>
      </c>
      <c r="AH76" s="25">
        <v>0</v>
      </c>
      <c r="AI76" s="9">
        <v>6</v>
      </c>
      <c r="AJ76" s="26">
        <v>0</v>
      </c>
      <c r="AK76" s="9">
        <v>1.5</v>
      </c>
      <c r="AL76" s="9">
        <v>0</v>
      </c>
      <c r="AM76" s="9">
        <v>0.5</v>
      </c>
      <c r="AN76" s="9">
        <v>0</v>
      </c>
      <c r="AO76" s="9">
        <v>0.5</v>
      </c>
      <c r="AP76" s="9">
        <v>20</v>
      </c>
      <c r="AQ76" s="6">
        <v>0</v>
      </c>
      <c r="AR76" s="29">
        <v>80001020</v>
      </c>
      <c r="AS76" s="9" t="s">
        <v>139</v>
      </c>
      <c r="AT76" s="10">
        <v>0</v>
      </c>
      <c r="AU76" s="10">
        <v>12000003</v>
      </c>
      <c r="AV76" s="10">
        <v>20000007</v>
      </c>
      <c r="AW76" s="7" t="s">
        <v>140</v>
      </c>
      <c r="AX76" s="1">
        <v>0</v>
      </c>
      <c r="AY76" s="34">
        <v>0</v>
      </c>
      <c r="AZ76" s="34">
        <v>0</v>
      </c>
      <c r="BA76" s="36" t="s">
        <v>223</v>
      </c>
      <c r="BB76" s="9">
        <v>0</v>
      </c>
      <c r="BC76" s="9">
        <v>0</v>
      </c>
      <c r="BD76" s="18">
        <v>0</v>
      </c>
      <c r="BE76" s="9">
        <v>1</v>
      </c>
      <c r="BF76" s="9">
        <v>0</v>
      </c>
      <c r="BG76" s="26">
        <v>0</v>
      </c>
      <c r="BH76" s="9">
        <v>0</v>
      </c>
    </row>
    <row r="77" spans="3:60" ht="20.100000000000001" customHeight="1">
      <c r="C77" s="8">
        <v>60030021</v>
      </c>
      <c r="D77" s="9" t="s">
        <v>222</v>
      </c>
      <c r="E77" s="9">
        <v>1</v>
      </c>
      <c r="F77" s="8">
        <v>60030020</v>
      </c>
      <c r="G77" s="8">
        <v>60030022</v>
      </c>
      <c r="H77" s="10">
        <v>0</v>
      </c>
      <c r="I77" s="9">
        <v>12</v>
      </c>
      <c r="J77" s="9">
        <v>3</v>
      </c>
      <c r="K77" s="10">
        <v>0</v>
      </c>
      <c r="L77" s="10">
        <v>0</v>
      </c>
      <c r="M77" s="9">
        <v>0</v>
      </c>
      <c r="N77" s="9">
        <v>1</v>
      </c>
      <c r="O77" s="9">
        <v>0</v>
      </c>
      <c r="P77" s="9">
        <v>0</v>
      </c>
      <c r="Q77" s="9">
        <v>0</v>
      </c>
      <c r="R77" s="6">
        <v>0</v>
      </c>
      <c r="S77" s="9">
        <v>0</v>
      </c>
      <c r="T77" s="11">
        <v>1</v>
      </c>
      <c r="U77" s="9">
        <v>1</v>
      </c>
      <c r="V77" s="10">
        <v>0</v>
      </c>
      <c r="W77" s="9">
        <v>1.5</v>
      </c>
      <c r="X77" s="9">
        <v>20</v>
      </c>
      <c r="Y77" s="9">
        <v>0</v>
      </c>
      <c r="Z77" s="9">
        <v>0</v>
      </c>
      <c r="AA77" s="10">
        <v>0</v>
      </c>
      <c r="AB77" s="9">
        <v>0</v>
      </c>
      <c r="AC77" s="9">
        <v>0</v>
      </c>
      <c r="AD77" s="9">
        <v>12</v>
      </c>
      <c r="AE77" s="9">
        <v>1</v>
      </c>
      <c r="AF77" s="9">
        <v>15</v>
      </c>
      <c r="AG77" s="10">
        <v>7</v>
      </c>
      <c r="AH77" s="25">
        <v>0</v>
      </c>
      <c r="AI77" s="9">
        <v>6</v>
      </c>
      <c r="AJ77" s="26">
        <v>0</v>
      </c>
      <c r="AK77" s="9">
        <v>1.5</v>
      </c>
      <c r="AL77" s="9">
        <v>0</v>
      </c>
      <c r="AM77" s="9">
        <v>0.5</v>
      </c>
      <c r="AN77" s="9">
        <v>0</v>
      </c>
      <c r="AO77" s="9">
        <v>0.5</v>
      </c>
      <c r="AP77" s="9">
        <v>20</v>
      </c>
      <c r="AQ77" s="6">
        <v>0</v>
      </c>
      <c r="AR77" s="29">
        <v>80001020</v>
      </c>
      <c r="AS77" s="9" t="s">
        <v>139</v>
      </c>
      <c r="AT77" s="10">
        <v>0</v>
      </c>
      <c r="AU77" s="10">
        <v>12000003</v>
      </c>
      <c r="AV77" s="10">
        <v>20000007</v>
      </c>
      <c r="AW77" s="7" t="s">
        <v>140</v>
      </c>
      <c r="AX77" s="1">
        <v>0</v>
      </c>
      <c r="AY77" s="34">
        <v>0</v>
      </c>
      <c r="AZ77" s="34">
        <v>0</v>
      </c>
      <c r="BA77" s="36" t="s">
        <v>223</v>
      </c>
      <c r="BB77" s="9">
        <v>0</v>
      </c>
      <c r="BC77" s="9">
        <v>0</v>
      </c>
      <c r="BD77" s="18">
        <v>0</v>
      </c>
      <c r="BE77" s="9">
        <v>1</v>
      </c>
      <c r="BF77" s="9">
        <v>0</v>
      </c>
      <c r="BG77" s="26">
        <v>0</v>
      </c>
      <c r="BH77" s="9">
        <v>0</v>
      </c>
    </row>
    <row r="78" spans="3:60" ht="20.100000000000001" customHeight="1">
      <c r="C78" s="8">
        <v>60030022</v>
      </c>
      <c r="D78" s="9" t="s">
        <v>222</v>
      </c>
      <c r="E78" s="9">
        <v>2</v>
      </c>
      <c r="F78" s="8">
        <v>60030020</v>
      </c>
      <c r="G78" s="8">
        <v>60030023</v>
      </c>
      <c r="H78" s="10">
        <v>0</v>
      </c>
      <c r="I78" s="9">
        <v>20</v>
      </c>
      <c r="J78" s="9">
        <v>3</v>
      </c>
      <c r="K78" s="10">
        <v>0</v>
      </c>
      <c r="L78" s="10">
        <v>0</v>
      </c>
      <c r="M78" s="9">
        <v>0</v>
      </c>
      <c r="N78" s="9">
        <v>1</v>
      </c>
      <c r="O78" s="9">
        <v>0</v>
      </c>
      <c r="P78" s="9">
        <v>0</v>
      </c>
      <c r="Q78" s="9">
        <v>0</v>
      </c>
      <c r="R78" s="6">
        <v>0</v>
      </c>
      <c r="S78" s="9">
        <v>0</v>
      </c>
      <c r="T78" s="11">
        <v>1</v>
      </c>
      <c r="U78" s="9">
        <v>1</v>
      </c>
      <c r="V78" s="10">
        <v>0</v>
      </c>
      <c r="W78" s="9">
        <v>2</v>
      </c>
      <c r="X78" s="9">
        <v>35</v>
      </c>
      <c r="Y78" s="9">
        <v>0</v>
      </c>
      <c r="Z78" s="9">
        <v>0</v>
      </c>
      <c r="AA78" s="10">
        <v>0</v>
      </c>
      <c r="AB78" s="9">
        <v>0</v>
      </c>
      <c r="AC78" s="9">
        <v>0</v>
      </c>
      <c r="AD78" s="9">
        <v>12</v>
      </c>
      <c r="AE78" s="9">
        <v>1</v>
      </c>
      <c r="AF78" s="9">
        <v>15</v>
      </c>
      <c r="AG78" s="10">
        <v>7</v>
      </c>
      <c r="AH78" s="25">
        <v>0</v>
      </c>
      <c r="AI78" s="9">
        <v>6</v>
      </c>
      <c r="AJ78" s="26">
        <v>0</v>
      </c>
      <c r="AK78" s="9">
        <v>1.5</v>
      </c>
      <c r="AL78" s="9">
        <v>0</v>
      </c>
      <c r="AM78" s="9">
        <v>0.5</v>
      </c>
      <c r="AN78" s="9">
        <v>0</v>
      </c>
      <c r="AO78" s="9">
        <v>0.5</v>
      </c>
      <c r="AP78" s="9">
        <v>20</v>
      </c>
      <c r="AQ78" s="6">
        <v>0</v>
      </c>
      <c r="AR78" s="29">
        <v>80001020</v>
      </c>
      <c r="AS78" s="9" t="s">
        <v>139</v>
      </c>
      <c r="AT78" s="10">
        <v>0</v>
      </c>
      <c r="AU78" s="10">
        <v>12000003</v>
      </c>
      <c r="AV78" s="10">
        <v>20000007</v>
      </c>
      <c r="AW78" s="7" t="s">
        <v>140</v>
      </c>
      <c r="AX78" s="1">
        <v>0</v>
      </c>
      <c r="AY78" s="34">
        <v>0</v>
      </c>
      <c r="AZ78" s="34">
        <v>0</v>
      </c>
      <c r="BA78" s="36" t="s">
        <v>224</v>
      </c>
      <c r="BB78" s="9">
        <v>0</v>
      </c>
      <c r="BC78" s="9">
        <v>0</v>
      </c>
      <c r="BD78" s="18">
        <v>0</v>
      </c>
      <c r="BE78" s="9">
        <v>1</v>
      </c>
      <c r="BF78" s="9">
        <v>0</v>
      </c>
      <c r="BG78" s="26">
        <v>0</v>
      </c>
      <c r="BH78" s="9">
        <v>0</v>
      </c>
    </row>
    <row r="79" spans="3:60" ht="20.100000000000001" customHeight="1">
      <c r="C79" s="8">
        <v>60030023</v>
      </c>
      <c r="D79" s="9" t="s">
        <v>222</v>
      </c>
      <c r="E79" s="9">
        <v>3</v>
      </c>
      <c r="F79" s="8">
        <v>60030020</v>
      </c>
      <c r="G79" s="8">
        <v>0</v>
      </c>
      <c r="H79" s="10">
        <v>0</v>
      </c>
      <c r="I79" s="9">
        <v>0</v>
      </c>
      <c r="J79" s="9">
        <v>0</v>
      </c>
      <c r="K79" s="10">
        <v>0</v>
      </c>
      <c r="L79" s="10">
        <v>0</v>
      </c>
      <c r="M79" s="9">
        <v>0</v>
      </c>
      <c r="N79" s="9">
        <v>1</v>
      </c>
      <c r="O79" s="9">
        <v>0</v>
      </c>
      <c r="P79" s="9">
        <v>0</v>
      </c>
      <c r="Q79" s="9">
        <v>0</v>
      </c>
      <c r="R79" s="6">
        <v>0</v>
      </c>
      <c r="S79" s="9">
        <v>0</v>
      </c>
      <c r="T79" s="11">
        <v>1</v>
      </c>
      <c r="U79" s="9">
        <v>1</v>
      </c>
      <c r="V79" s="10">
        <v>0</v>
      </c>
      <c r="W79" s="9">
        <v>2.5</v>
      </c>
      <c r="X79" s="9">
        <v>50</v>
      </c>
      <c r="Y79" s="9">
        <v>0</v>
      </c>
      <c r="Z79" s="9">
        <v>0</v>
      </c>
      <c r="AA79" s="10">
        <v>0</v>
      </c>
      <c r="AB79" s="9">
        <v>0</v>
      </c>
      <c r="AC79" s="9">
        <v>0</v>
      </c>
      <c r="AD79" s="9">
        <v>12</v>
      </c>
      <c r="AE79" s="9">
        <v>1</v>
      </c>
      <c r="AF79" s="9">
        <v>15</v>
      </c>
      <c r="AG79" s="10">
        <v>7</v>
      </c>
      <c r="AH79" s="25">
        <v>0</v>
      </c>
      <c r="AI79" s="9">
        <v>6</v>
      </c>
      <c r="AJ79" s="26">
        <v>0</v>
      </c>
      <c r="AK79" s="9">
        <v>1.5</v>
      </c>
      <c r="AL79" s="9">
        <v>0</v>
      </c>
      <c r="AM79" s="9">
        <v>0.5</v>
      </c>
      <c r="AN79" s="9">
        <v>0</v>
      </c>
      <c r="AO79" s="9">
        <v>0.5</v>
      </c>
      <c r="AP79" s="9">
        <v>20</v>
      </c>
      <c r="AQ79" s="6">
        <v>0</v>
      </c>
      <c r="AR79" s="29">
        <v>80001020</v>
      </c>
      <c r="AS79" s="9" t="s">
        <v>139</v>
      </c>
      <c r="AT79" s="10">
        <v>0</v>
      </c>
      <c r="AU79" s="10">
        <v>12000003</v>
      </c>
      <c r="AV79" s="10">
        <v>20000007</v>
      </c>
      <c r="AW79" s="7" t="s">
        <v>140</v>
      </c>
      <c r="AX79" s="1">
        <v>0</v>
      </c>
      <c r="AY79" s="34">
        <v>0</v>
      </c>
      <c r="AZ79" s="34">
        <v>0</v>
      </c>
      <c r="BA79" s="36" t="s">
        <v>225</v>
      </c>
      <c r="BB79" s="9">
        <v>0</v>
      </c>
      <c r="BC79" s="9">
        <v>0</v>
      </c>
      <c r="BD79" s="18">
        <v>0</v>
      </c>
      <c r="BE79" s="9">
        <v>1</v>
      </c>
      <c r="BF79" s="9">
        <v>0</v>
      </c>
      <c r="BG79" s="26">
        <v>0</v>
      </c>
      <c r="BH79" s="9">
        <v>0</v>
      </c>
    </row>
    <row r="80" spans="3:60" ht="20.100000000000001" customHeight="1">
      <c r="C80" s="8">
        <v>60030030</v>
      </c>
      <c r="D80" s="9" t="s">
        <v>226</v>
      </c>
      <c r="E80" s="9">
        <v>0</v>
      </c>
      <c r="F80" s="8">
        <v>60030030</v>
      </c>
      <c r="G80" s="8">
        <v>60030031</v>
      </c>
      <c r="H80" s="10">
        <v>0</v>
      </c>
      <c r="I80" s="9">
        <v>12</v>
      </c>
      <c r="J80" s="9">
        <v>5</v>
      </c>
      <c r="K80" s="10">
        <v>0</v>
      </c>
      <c r="L80" s="10">
        <v>0</v>
      </c>
      <c r="M80" s="9">
        <v>0</v>
      </c>
      <c r="N80" s="9">
        <v>1</v>
      </c>
      <c r="O80" s="9">
        <v>0</v>
      </c>
      <c r="P80" s="9">
        <v>0</v>
      </c>
      <c r="Q80" s="9">
        <v>0</v>
      </c>
      <c r="R80" s="6">
        <v>0</v>
      </c>
      <c r="S80" s="9">
        <v>0</v>
      </c>
      <c r="T80" s="11">
        <v>1</v>
      </c>
      <c r="U80" s="9">
        <v>1</v>
      </c>
      <c r="V80" s="10">
        <v>0</v>
      </c>
      <c r="W80" s="9">
        <v>0</v>
      </c>
      <c r="X80" s="9">
        <v>0</v>
      </c>
      <c r="Y80" s="9">
        <v>0</v>
      </c>
      <c r="Z80" s="9">
        <v>0</v>
      </c>
      <c r="AA80" s="10">
        <v>0</v>
      </c>
      <c r="AB80" s="9">
        <v>0</v>
      </c>
      <c r="AC80" s="9">
        <v>0</v>
      </c>
      <c r="AD80" s="9">
        <v>30</v>
      </c>
      <c r="AE80" s="9">
        <v>0</v>
      </c>
      <c r="AF80" s="9">
        <v>0</v>
      </c>
      <c r="AG80" s="10">
        <v>0</v>
      </c>
      <c r="AH80" s="25">
        <v>0</v>
      </c>
      <c r="AI80" s="9">
        <v>0</v>
      </c>
      <c r="AJ80" s="26">
        <v>0</v>
      </c>
      <c r="AK80" s="9">
        <v>0</v>
      </c>
      <c r="AL80" s="9">
        <v>0</v>
      </c>
      <c r="AM80" s="9">
        <v>0</v>
      </c>
      <c r="AN80" s="9">
        <v>1000</v>
      </c>
      <c r="AO80" s="9">
        <v>0</v>
      </c>
      <c r="AP80" s="9">
        <v>0</v>
      </c>
      <c r="AQ80" s="6">
        <v>0</v>
      </c>
      <c r="AR80" s="9">
        <v>80001061</v>
      </c>
      <c r="AS80" s="9" t="s">
        <v>139</v>
      </c>
      <c r="AT80" s="10">
        <v>0</v>
      </c>
      <c r="AU80" s="10">
        <v>0</v>
      </c>
      <c r="AV80" s="10">
        <v>0</v>
      </c>
      <c r="AW80" s="19" t="s">
        <v>140</v>
      </c>
      <c r="AX80" s="1">
        <v>0</v>
      </c>
      <c r="AY80" s="34">
        <v>0</v>
      </c>
      <c r="AZ80" s="34">
        <v>0</v>
      </c>
      <c r="BA80" s="36" t="s">
        <v>227</v>
      </c>
      <c r="BB80" s="9">
        <v>0</v>
      </c>
      <c r="BC80" s="9">
        <v>0</v>
      </c>
      <c r="BD80" s="18">
        <v>0</v>
      </c>
      <c r="BE80" s="9">
        <v>0</v>
      </c>
      <c r="BF80" s="9">
        <v>0</v>
      </c>
      <c r="BG80" s="26">
        <v>0</v>
      </c>
      <c r="BH80" s="9">
        <v>0</v>
      </c>
    </row>
    <row r="81" spans="3:60" ht="20.100000000000001" customHeight="1">
      <c r="C81" s="8">
        <v>60030031</v>
      </c>
      <c r="D81" s="9" t="s">
        <v>226</v>
      </c>
      <c r="E81" s="9">
        <v>1</v>
      </c>
      <c r="F81" s="8">
        <v>60030030</v>
      </c>
      <c r="G81" s="8">
        <v>60030032</v>
      </c>
      <c r="H81" s="10">
        <v>0</v>
      </c>
      <c r="I81" s="9">
        <v>20</v>
      </c>
      <c r="J81" s="9">
        <v>3</v>
      </c>
      <c r="K81" s="10">
        <v>0</v>
      </c>
      <c r="L81" s="10">
        <v>0</v>
      </c>
      <c r="M81" s="9">
        <v>0</v>
      </c>
      <c r="N81" s="9">
        <v>1</v>
      </c>
      <c r="O81" s="9">
        <v>0</v>
      </c>
      <c r="P81" s="9">
        <v>0</v>
      </c>
      <c r="Q81" s="9">
        <v>0</v>
      </c>
      <c r="R81" s="6">
        <v>0</v>
      </c>
      <c r="S81" s="9">
        <v>0</v>
      </c>
      <c r="T81" s="11">
        <v>1</v>
      </c>
      <c r="U81" s="9">
        <v>1</v>
      </c>
      <c r="V81" s="10">
        <v>0</v>
      </c>
      <c r="W81" s="9">
        <v>0</v>
      </c>
      <c r="X81" s="9">
        <v>0</v>
      </c>
      <c r="Y81" s="9">
        <v>0</v>
      </c>
      <c r="Z81" s="9">
        <v>0</v>
      </c>
      <c r="AA81" s="10">
        <v>0</v>
      </c>
      <c r="AB81" s="9">
        <v>0</v>
      </c>
      <c r="AC81" s="9">
        <v>0</v>
      </c>
      <c r="AD81" s="9">
        <v>30</v>
      </c>
      <c r="AE81" s="9">
        <v>0</v>
      </c>
      <c r="AF81" s="9">
        <v>0</v>
      </c>
      <c r="AG81" s="10">
        <v>0</v>
      </c>
      <c r="AH81" s="25">
        <v>0</v>
      </c>
      <c r="AI81" s="9">
        <v>0</v>
      </c>
      <c r="AJ81" s="26">
        <v>0</v>
      </c>
      <c r="AK81" s="9">
        <v>0</v>
      </c>
      <c r="AL81" s="9">
        <v>0</v>
      </c>
      <c r="AM81" s="9">
        <v>0</v>
      </c>
      <c r="AN81" s="9">
        <v>1000</v>
      </c>
      <c r="AO81" s="9">
        <v>0</v>
      </c>
      <c r="AP81" s="9">
        <v>0</v>
      </c>
      <c r="AQ81" s="6">
        <v>0</v>
      </c>
      <c r="AR81" s="9">
        <v>80001061</v>
      </c>
      <c r="AS81" s="9" t="s">
        <v>139</v>
      </c>
      <c r="AT81" s="10">
        <v>0</v>
      </c>
      <c r="AU81" s="10">
        <v>0</v>
      </c>
      <c r="AV81" s="10">
        <v>0</v>
      </c>
      <c r="AW81" s="19" t="s">
        <v>140</v>
      </c>
      <c r="AX81" s="1">
        <v>0</v>
      </c>
      <c r="AY81" s="34">
        <v>0</v>
      </c>
      <c r="AZ81" s="34">
        <v>0</v>
      </c>
      <c r="BA81" s="36" t="s">
        <v>227</v>
      </c>
      <c r="BB81" s="9">
        <v>0</v>
      </c>
      <c r="BC81" s="9">
        <v>0</v>
      </c>
      <c r="BD81" s="18">
        <v>0</v>
      </c>
      <c r="BE81" s="9">
        <v>0</v>
      </c>
      <c r="BF81" s="9">
        <v>0</v>
      </c>
      <c r="BG81" s="26">
        <v>0</v>
      </c>
      <c r="BH81" s="9">
        <v>0</v>
      </c>
    </row>
    <row r="82" spans="3:60" ht="20.100000000000001" customHeight="1">
      <c r="C82" s="8">
        <v>60030032</v>
      </c>
      <c r="D82" s="9" t="s">
        <v>226</v>
      </c>
      <c r="E82" s="9">
        <v>2</v>
      </c>
      <c r="F82" s="8">
        <v>60030030</v>
      </c>
      <c r="G82" s="8">
        <v>60030033</v>
      </c>
      <c r="H82" s="10">
        <v>0</v>
      </c>
      <c r="I82" s="9">
        <v>25</v>
      </c>
      <c r="J82" s="9">
        <v>3</v>
      </c>
      <c r="K82" s="10">
        <v>0</v>
      </c>
      <c r="L82" s="10">
        <v>0</v>
      </c>
      <c r="M82" s="9">
        <v>0</v>
      </c>
      <c r="N82" s="9">
        <v>1</v>
      </c>
      <c r="O82" s="9">
        <v>0</v>
      </c>
      <c r="P82" s="9">
        <v>0</v>
      </c>
      <c r="Q82" s="9">
        <v>0</v>
      </c>
      <c r="R82" s="6">
        <v>0</v>
      </c>
      <c r="S82" s="9">
        <v>0</v>
      </c>
      <c r="T82" s="11">
        <v>1</v>
      </c>
      <c r="U82" s="9">
        <v>1</v>
      </c>
      <c r="V82" s="10">
        <v>0</v>
      </c>
      <c r="W82" s="9">
        <v>0</v>
      </c>
      <c r="X82" s="9">
        <v>0</v>
      </c>
      <c r="Y82" s="9">
        <v>0</v>
      </c>
      <c r="Z82" s="9">
        <v>0</v>
      </c>
      <c r="AA82" s="10">
        <v>0</v>
      </c>
      <c r="AB82" s="9">
        <v>0</v>
      </c>
      <c r="AC82" s="9">
        <v>0</v>
      </c>
      <c r="AD82" s="9">
        <v>30</v>
      </c>
      <c r="AE82" s="9">
        <v>0</v>
      </c>
      <c r="AF82" s="9">
        <v>0</v>
      </c>
      <c r="AG82" s="10">
        <v>0</v>
      </c>
      <c r="AH82" s="25">
        <v>0</v>
      </c>
      <c r="AI82" s="9">
        <v>0</v>
      </c>
      <c r="AJ82" s="26">
        <v>0</v>
      </c>
      <c r="AK82" s="9">
        <v>0</v>
      </c>
      <c r="AL82" s="9">
        <v>0</v>
      </c>
      <c r="AM82" s="9">
        <v>0</v>
      </c>
      <c r="AN82" s="9">
        <v>1000</v>
      </c>
      <c r="AO82" s="9">
        <v>0</v>
      </c>
      <c r="AP82" s="9">
        <v>0</v>
      </c>
      <c r="AQ82" s="6">
        <v>0</v>
      </c>
      <c r="AR82" s="9">
        <v>80001062</v>
      </c>
      <c r="AS82" s="9" t="s">
        <v>139</v>
      </c>
      <c r="AT82" s="10">
        <v>0</v>
      </c>
      <c r="AU82" s="10">
        <v>0</v>
      </c>
      <c r="AV82" s="10">
        <v>0</v>
      </c>
      <c r="AW82" s="19" t="s">
        <v>140</v>
      </c>
      <c r="AX82" s="1">
        <v>0</v>
      </c>
      <c r="AY82" s="34">
        <v>0</v>
      </c>
      <c r="AZ82" s="34">
        <v>0</v>
      </c>
      <c r="BA82" s="36" t="s">
        <v>228</v>
      </c>
      <c r="BB82" s="9">
        <v>0</v>
      </c>
      <c r="BC82" s="9">
        <v>0</v>
      </c>
      <c r="BD82" s="18">
        <v>0</v>
      </c>
      <c r="BE82" s="9">
        <v>0</v>
      </c>
      <c r="BF82" s="9">
        <v>0</v>
      </c>
      <c r="BG82" s="26">
        <v>0</v>
      </c>
      <c r="BH82" s="9">
        <v>0</v>
      </c>
    </row>
    <row r="83" spans="3:60" ht="20.100000000000001" customHeight="1">
      <c r="C83" s="8">
        <v>60030033</v>
      </c>
      <c r="D83" s="9" t="s">
        <v>226</v>
      </c>
      <c r="E83" s="9">
        <v>3</v>
      </c>
      <c r="F83" s="8">
        <v>60030030</v>
      </c>
      <c r="G83" s="9">
        <v>0</v>
      </c>
      <c r="H83" s="10">
        <v>0</v>
      </c>
      <c r="I83" s="9">
        <v>0</v>
      </c>
      <c r="J83" s="9">
        <v>0</v>
      </c>
      <c r="K83" s="10">
        <v>0</v>
      </c>
      <c r="L83" s="10">
        <v>0</v>
      </c>
      <c r="M83" s="9">
        <v>0</v>
      </c>
      <c r="N83" s="9">
        <v>1</v>
      </c>
      <c r="O83" s="9">
        <v>0</v>
      </c>
      <c r="P83" s="9">
        <v>0</v>
      </c>
      <c r="Q83" s="9">
        <v>0</v>
      </c>
      <c r="R83" s="6">
        <v>0</v>
      </c>
      <c r="S83" s="9">
        <v>0</v>
      </c>
      <c r="T83" s="11">
        <v>1</v>
      </c>
      <c r="U83" s="9">
        <v>1</v>
      </c>
      <c r="V83" s="10">
        <v>0</v>
      </c>
      <c r="W83" s="9">
        <v>0</v>
      </c>
      <c r="X83" s="9">
        <v>0</v>
      </c>
      <c r="Y83" s="9">
        <v>0</v>
      </c>
      <c r="Z83" s="9">
        <v>0</v>
      </c>
      <c r="AA83" s="10">
        <v>0</v>
      </c>
      <c r="AB83" s="9">
        <v>0</v>
      </c>
      <c r="AC83" s="9">
        <v>0</v>
      </c>
      <c r="AD83" s="9">
        <v>30</v>
      </c>
      <c r="AE83" s="9">
        <v>0</v>
      </c>
      <c r="AF83" s="9">
        <v>0</v>
      </c>
      <c r="AG83" s="10">
        <v>0</v>
      </c>
      <c r="AH83" s="25">
        <v>0</v>
      </c>
      <c r="AI83" s="9">
        <v>0</v>
      </c>
      <c r="AJ83" s="26">
        <v>0</v>
      </c>
      <c r="AK83" s="9">
        <v>0</v>
      </c>
      <c r="AL83" s="9">
        <v>0</v>
      </c>
      <c r="AM83" s="9">
        <v>0</v>
      </c>
      <c r="AN83" s="9">
        <v>1000</v>
      </c>
      <c r="AO83" s="9">
        <v>0</v>
      </c>
      <c r="AP83" s="9">
        <v>0</v>
      </c>
      <c r="AQ83" s="6">
        <v>0</v>
      </c>
      <c r="AR83" s="9">
        <v>80001063</v>
      </c>
      <c r="AS83" s="9" t="s">
        <v>139</v>
      </c>
      <c r="AT83" s="10">
        <v>0</v>
      </c>
      <c r="AU83" s="10">
        <v>0</v>
      </c>
      <c r="AV83" s="10">
        <v>0</v>
      </c>
      <c r="AW83" s="19" t="s">
        <v>140</v>
      </c>
      <c r="AX83" s="1">
        <v>0</v>
      </c>
      <c r="AY83" s="34">
        <v>0</v>
      </c>
      <c r="AZ83" s="34">
        <v>0</v>
      </c>
      <c r="BA83" s="36" t="s">
        <v>229</v>
      </c>
      <c r="BB83" s="9">
        <v>0</v>
      </c>
      <c r="BC83" s="9">
        <v>0</v>
      </c>
      <c r="BD83" s="18">
        <v>0</v>
      </c>
      <c r="BE83" s="9">
        <v>0</v>
      </c>
      <c r="BF83" s="9">
        <v>0</v>
      </c>
      <c r="BG83" s="26">
        <v>0</v>
      </c>
      <c r="BH83" s="9">
        <v>0</v>
      </c>
    </row>
    <row r="84" spans="3:60" ht="20.100000000000001" customHeight="1">
      <c r="C84" s="42">
        <v>620211021</v>
      </c>
      <c r="D84" s="43" t="s">
        <v>226</v>
      </c>
      <c r="E84" s="45">
        <v>1</v>
      </c>
      <c r="F84" s="42">
        <v>62021101</v>
      </c>
      <c r="G84" s="42">
        <f t="shared" ref="G84" si="0">C85</f>
        <v>60030040</v>
      </c>
      <c r="H84" s="44">
        <v>0</v>
      </c>
      <c r="I84" s="45">
        <v>27</v>
      </c>
      <c r="J84" s="45">
        <v>2</v>
      </c>
      <c r="K84" s="45">
        <v>17500</v>
      </c>
      <c r="L84" s="42">
        <v>0</v>
      </c>
      <c r="M84" s="42">
        <v>0</v>
      </c>
      <c r="N84" s="42">
        <v>1</v>
      </c>
      <c r="O84" s="42">
        <v>0</v>
      </c>
      <c r="P84" s="42">
        <v>0</v>
      </c>
      <c r="Q84" s="42">
        <v>0</v>
      </c>
      <c r="R84" s="6">
        <v>0</v>
      </c>
      <c r="S84" s="44">
        <v>0</v>
      </c>
      <c r="T84" s="11">
        <v>1</v>
      </c>
      <c r="U84" s="42">
        <v>2</v>
      </c>
      <c r="V84" s="42">
        <v>0</v>
      </c>
      <c r="W84" s="42">
        <v>0</v>
      </c>
      <c r="X84" s="42">
        <v>0</v>
      </c>
      <c r="Y84" s="42">
        <v>0</v>
      </c>
      <c r="Z84" s="42">
        <v>0</v>
      </c>
      <c r="AA84" s="42">
        <v>0</v>
      </c>
      <c r="AB84" s="42">
        <v>0</v>
      </c>
      <c r="AC84" s="42">
        <v>0</v>
      </c>
      <c r="AD84" s="42">
        <v>18</v>
      </c>
      <c r="AE84" s="42">
        <v>0</v>
      </c>
      <c r="AF84" s="42">
        <v>0</v>
      </c>
      <c r="AG84" s="49">
        <v>2</v>
      </c>
      <c r="AH84" s="49">
        <v>0</v>
      </c>
      <c r="AI84" s="49">
        <v>0</v>
      </c>
      <c r="AJ84" s="42">
        <v>0</v>
      </c>
      <c r="AK84" s="42">
        <v>0</v>
      </c>
      <c r="AL84" s="42">
        <v>0</v>
      </c>
      <c r="AM84" s="42">
        <v>0</v>
      </c>
      <c r="AN84" s="42">
        <v>1000</v>
      </c>
      <c r="AO84" s="42">
        <v>0</v>
      </c>
      <c r="AP84" s="42">
        <v>0</v>
      </c>
      <c r="AQ84" s="6">
        <v>92011001</v>
      </c>
      <c r="AR84" s="42" t="s">
        <v>138</v>
      </c>
      <c r="AS84" s="43" t="s">
        <v>139</v>
      </c>
      <c r="AT84" s="42" t="s">
        <v>230</v>
      </c>
      <c r="AU84" s="42">
        <v>0</v>
      </c>
      <c r="AV84" s="42">
        <v>0</v>
      </c>
      <c r="AW84" s="43" t="s">
        <v>140</v>
      </c>
      <c r="AX84" s="43" t="s">
        <v>138</v>
      </c>
      <c r="AY84" s="44">
        <v>0</v>
      </c>
      <c r="AZ84" s="44">
        <v>0</v>
      </c>
      <c r="BA84" s="55" t="s">
        <v>231</v>
      </c>
      <c r="BB84" s="42">
        <v>0</v>
      </c>
      <c r="BC84" s="42">
        <v>1</v>
      </c>
      <c r="BD84" s="18">
        <v>0</v>
      </c>
      <c r="BE84" s="42">
        <v>0</v>
      </c>
      <c r="BF84" s="42">
        <v>0</v>
      </c>
      <c r="BG84" s="42">
        <v>0</v>
      </c>
      <c r="BH84" s="9">
        <v>0</v>
      </c>
    </row>
    <row r="85" spans="3:60" ht="20.100000000000001" customHeight="1">
      <c r="C85" s="8">
        <v>60030040</v>
      </c>
      <c r="D85" s="9" t="s">
        <v>232</v>
      </c>
      <c r="E85" s="9">
        <v>0</v>
      </c>
      <c r="F85" s="8">
        <v>60030040</v>
      </c>
      <c r="G85" s="8">
        <v>60030041</v>
      </c>
      <c r="H85" s="10">
        <v>0</v>
      </c>
      <c r="I85" s="9">
        <v>20</v>
      </c>
      <c r="J85" s="9">
        <v>5</v>
      </c>
      <c r="K85" s="10">
        <v>0</v>
      </c>
      <c r="L85" s="10">
        <v>0</v>
      </c>
      <c r="M85" s="9">
        <v>0</v>
      </c>
      <c r="N85" s="9">
        <v>1</v>
      </c>
      <c r="O85" s="9">
        <v>0</v>
      </c>
      <c r="P85" s="9">
        <v>0</v>
      </c>
      <c r="Q85" s="9">
        <v>0</v>
      </c>
      <c r="R85" s="6">
        <v>0</v>
      </c>
      <c r="S85" s="9">
        <v>0</v>
      </c>
      <c r="T85" s="11">
        <v>1</v>
      </c>
      <c r="U85" s="9">
        <v>1</v>
      </c>
      <c r="V85" s="10">
        <v>0</v>
      </c>
      <c r="W85" s="9">
        <v>2</v>
      </c>
      <c r="X85" s="9">
        <v>0</v>
      </c>
      <c r="Y85" s="9">
        <v>0</v>
      </c>
      <c r="Z85" s="9">
        <v>0</v>
      </c>
      <c r="AA85" s="10">
        <v>0</v>
      </c>
      <c r="AB85" s="9">
        <v>0</v>
      </c>
      <c r="AC85" s="9">
        <v>0</v>
      </c>
      <c r="AD85" s="9">
        <v>15</v>
      </c>
      <c r="AE85" s="9">
        <v>1</v>
      </c>
      <c r="AF85" s="9">
        <v>4</v>
      </c>
      <c r="AG85" s="10">
        <v>2</v>
      </c>
      <c r="AH85" s="25">
        <v>1</v>
      </c>
      <c r="AI85" s="9">
        <v>8</v>
      </c>
      <c r="AJ85" s="26">
        <v>0</v>
      </c>
      <c r="AK85" s="9">
        <v>0</v>
      </c>
      <c r="AL85" s="9">
        <v>0</v>
      </c>
      <c r="AM85" s="9">
        <v>0.5</v>
      </c>
      <c r="AN85" s="9">
        <v>3000</v>
      </c>
      <c r="AO85" s="9">
        <v>0</v>
      </c>
      <c r="AP85" s="9">
        <v>0</v>
      </c>
      <c r="AQ85" s="6">
        <v>0</v>
      </c>
      <c r="AR85" s="9">
        <v>0</v>
      </c>
      <c r="AS85" s="9" t="s">
        <v>139</v>
      </c>
      <c r="AT85" s="10">
        <v>0</v>
      </c>
      <c r="AU85" s="10">
        <v>0</v>
      </c>
      <c r="AV85" s="10">
        <v>20000009</v>
      </c>
      <c r="AW85" s="19" t="s">
        <v>140</v>
      </c>
      <c r="AX85" s="1">
        <v>0</v>
      </c>
      <c r="AY85" s="34">
        <v>0</v>
      </c>
      <c r="AZ85" s="34">
        <v>0</v>
      </c>
      <c r="BA85" s="36" t="s">
        <v>233</v>
      </c>
      <c r="BB85" s="9">
        <v>0</v>
      </c>
      <c r="BC85" s="9">
        <v>0</v>
      </c>
      <c r="BD85" s="18">
        <v>0</v>
      </c>
      <c r="BE85" s="9">
        <v>0</v>
      </c>
      <c r="BF85" s="9">
        <v>0</v>
      </c>
      <c r="BG85" s="26">
        <v>0</v>
      </c>
      <c r="BH85" s="9">
        <v>0</v>
      </c>
    </row>
    <row r="86" spans="3:60" ht="20.100000000000001" customHeight="1">
      <c r="C86" s="8">
        <v>60030041</v>
      </c>
      <c r="D86" s="9" t="s">
        <v>232</v>
      </c>
      <c r="E86" s="9">
        <v>1</v>
      </c>
      <c r="F86" s="8">
        <v>60030040</v>
      </c>
      <c r="G86" s="8">
        <v>60030042</v>
      </c>
      <c r="H86" s="10">
        <v>0</v>
      </c>
      <c r="I86" s="9">
        <v>25</v>
      </c>
      <c r="J86" s="9">
        <v>3</v>
      </c>
      <c r="K86" s="10">
        <v>0</v>
      </c>
      <c r="L86" s="10">
        <v>0</v>
      </c>
      <c r="M86" s="9">
        <v>0</v>
      </c>
      <c r="N86" s="9">
        <v>1</v>
      </c>
      <c r="O86" s="9">
        <v>0</v>
      </c>
      <c r="P86" s="9">
        <v>0</v>
      </c>
      <c r="Q86" s="9">
        <v>0</v>
      </c>
      <c r="R86" s="6">
        <v>0</v>
      </c>
      <c r="S86" s="9">
        <v>0</v>
      </c>
      <c r="T86" s="11">
        <v>1</v>
      </c>
      <c r="U86" s="9">
        <v>1</v>
      </c>
      <c r="V86" s="10">
        <v>0</v>
      </c>
      <c r="W86" s="9">
        <v>2</v>
      </c>
      <c r="X86" s="9">
        <v>0</v>
      </c>
      <c r="Y86" s="9">
        <v>0</v>
      </c>
      <c r="Z86" s="9">
        <v>0</v>
      </c>
      <c r="AA86" s="10">
        <v>0</v>
      </c>
      <c r="AB86" s="9">
        <v>0</v>
      </c>
      <c r="AC86" s="9">
        <v>0</v>
      </c>
      <c r="AD86" s="9">
        <v>15</v>
      </c>
      <c r="AE86" s="9">
        <v>1</v>
      </c>
      <c r="AF86" s="9">
        <v>4</v>
      </c>
      <c r="AG86" s="10">
        <v>2</v>
      </c>
      <c r="AH86" s="25">
        <v>1</v>
      </c>
      <c r="AI86" s="9">
        <v>8</v>
      </c>
      <c r="AJ86" s="26">
        <v>0</v>
      </c>
      <c r="AK86" s="9">
        <v>0</v>
      </c>
      <c r="AL86" s="9">
        <v>0</v>
      </c>
      <c r="AM86" s="9">
        <v>0.5</v>
      </c>
      <c r="AN86" s="9">
        <v>3000</v>
      </c>
      <c r="AO86" s="9">
        <v>0</v>
      </c>
      <c r="AP86" s="9">
        <v>0</v>
      </c>
      <c r="AQ86" s="6">
        <v>0</v>
      </c>
      <c r="AR86" s="9">
        <v>0</v>
      </c>
      <c r="AS86" s="9" t="s">
        <v>139</v>
      </c>
      <c r="AT86" s="10">
        <v>0</v>
      </c>
      <c r="AU86" s="10">
        <v>0</v>
      </c>
      <c r="AV86" s="10">
        <v>20000009</v>
      </c>
      <c r="AW86" s="19" t="s">
        <v>140</v>
      </c>
      <c r="AX86" s="1">
        <v>0</v>
      </c>
      <c r="AY86" s="34">
        <v>0</v>
      </c>
      <c r="AZ86" s="34">
        <v>0</v>
      </c>
      <c r="BA86" s="36" t="s">
        <v>233</v>
      </c>
      <c r="BB86" s="9">
        <v>0</v>
      </c>
      <c r="BC86" s="9">
        <v>0</v>
      </c>
      <c r="BD86" s="18">
        <v>0</v>
      </c>
      <c r="BE86" s="9">
        <v>0</v>
      </c>
      <c r="BF86" s="9">
        <v>0</v>
      </c>
      <c r="BG86" s="26">
        <v>0</v>
      </c>
      <c r="BH86" s="9">
        <v>0</v>
      </c>
    </row>
    <row r="87" spans="3:60" ht="20.100000000000001" customHeight="1">
      <c r="C87" s="8">
        <v>60030042</v>
      </c>
      <c r="D87" s="9" t="s">
        <v>232</v>
      </c>
      <c r="E87" s="9">
        <v>2</v>
      </c>
      <c r="F87" s="8">
        <v>60030040</v>
      </c>
      <c r="G87" s="8">
        <v>60030043</v>
      </c>
      <c r="H87" s="10">
        <v>0</v>
      </c>
      <c r="I87" s="9">
        <v>30</v>
      </c>
      <c r="J87" s="9">
        <v>3</v>
      </c>
      <c r="K87" s="10">
        <v>0</v>
      </c>
      <c r="L87" s="10">
        <v>0</v>
      </c>
      <c r="M87" s="9">
        <v>0</v>
      </c>
      <c r="N87" s="9">
        <v>1</v>
      </c>
      <c r="O87" s="9">
        <v>0</v>
      </c>
      <c r="P87" s="9">
        <v>0</v>
      </c>
      <c r="Q87" s="9">
        <v>0</v>
      </c>
      <c r="R87" s="6">
        <v>0</v>
      </c>
      <c r="S87" s="9">
        <v>0</v>
      </c>
      <c r="T87" s="11">
        <v>1</v>
      </c>
      <c r="U87" s="9">
        <v>1</v>
      </c>
      <c r="V87" s="10">
        <v>0</v>
      </c>
      <c r="W87" s="9">
        <v>2.5</v>
      </c>
      <c r="X87" s="9">
        <v>0</v>
      </c>
      <c r="Y87" s="9">
        <v>0</v>
      </c>
      <c r="Z87" s="9">
        <v>0</v>
      </c>
      <c r="AA87" s="10">
        <v>0</v>
      </c>
      <c r="AB87" s="9">
        <v>0</v>
      </c>
      <c r="AC87" s="9">
        <v>0</v>
      </c>
      <c r="AD87" s="9">
        <v>15</v>
      </c>
      <c r="AE87" s="9">
        <v>1</v>
      </c>
      <c r="AF87" s="9">
        <v>4</v>
      </c>
      <c r="AG87" s="10">
        <v>2</v>
      </c>
      <c r="AH87" s="25">
        <v>1</v>
      </c>
      <c r="AI87" s="9">
        <v>8</v>
      </c>
      <c r="AJ87" s="26">
        <v>0</v>
      </c>
      <c r="AK87" s="9">
        <v>0</v>
      </c>
      <c r="AL87" s="9">
        <v>0</v>
      </c>
      <c r="AM87" s="9">
        <v>0.5</v>
      </c>
      <c r="AN87" s="9">
        <v>3000</v>
      </c>
      <c r="AO87" s="9">
        <v>0</v>
      </c>
      <c r="AP87" s="9">
        <v>0</v>
      </c>
      <c r="AQ87" s="6">
        <v>0</v>
      </c>
      <c r="AR87" s="9">
        <v>80001030</v>
      </c>
      <c r="AS87" s="9" t="s">
        <v>139</v>
      </c>
      <c r="AT87" s="10">
        <v>0</v>
      </c>
      <c r="AU87" s="10">
        <v>0</v>
      </c>
      <c r="AV87" s="10">
        <v>20000009</v>
      </c>
      <c r="AW87" s="19" t="s">
        <v>140</v>
      </c>
      <c r="AX87" s="1">
        <v>0</v>
      </c>
      <c r="AY87" s="34">
        <v>0</v>
      </c>
      <c r="AZ87" s="34">
        <v>0</v>
      </c>
      <c r="BA87" s="36" t="s">
        <v>234</v>
      </c>
      <c r="BB87" s="9">
        <v>0</v>
      </c>
      <c r="BC87" s="9">
        <v>0</v>
      </c>
      <c r="BD87" s="18">
        <v>0</v>
      </c>
      <c r="BE87" s="9">
        <v>0</v>
      </c>
      <c r="BF87" s="9">
        <v>0</v>
      </c>
      <c r="BG87" s="26">
        <v>0</v>
      </c>
      <c r="BH87" s="9">
        <v>0</v>
      </c>
    </row>
    <row r="88" spans="3:60" ht="20.100000000000001" customHeight="1">
      <c r="C88" s="8">
        <v>60030043</v>
      </c>
      <c r="D88" s="9" t="s">
        <v>232</v>
      </c>
      <c r="E88" s="9">
        <v>3</v>
      </c>
      <c r="F88" s="8">
        <v>60030040</v>
      </c>
      <c r="G88" s="8">
        <v>0</v>
      </c>
      <c r="H88" s="10">
        <v>0</v>
      </c>
      <c r="I88" s="9">
        <v>0</v>
      </c>
      <c r="J88" s="9">
        <v>0</v>
      </c>
      <c r="K88" s="10">
        <v>0</v>
      </c>
      <c r="L88" s="10">
        <v>0</v>
      </c>
      <c r="M88" s="9">
        <v>0</v>
      </c>
      <c r="N88" s="9">
        <v>1</v>
      </c>
      <c r="O88" s="9">
        <v>0</v>
      </c>
      <c r="P88" s="9">
        <v>0</v>
      </c>
      <c r="Q88" s="9">
        <v>0</v>
      </c>
      <c r="R88" s="6">
        <v>0</v>
      </c>
      <c r="S88" s="9">
        <v>0</v>
      </c>
      <c r="T88" s="11">
        <v>1</v>
      </c>
      <c r="U88" s="9">
        <v>1</v>
      </c>
      <c r="V88" s="10">
        <v>0</v>
      </c>
      <c r="W88" s="9">
        <v>3</v>
      </c>
      <c r="X88" s="9">
        <v>0</v>
      </c>
      <c r="Y88" s="9">
        <v>0</v>
      </c>
      <c r="Z88" s="9">
        <v>0</v>
      </c>
      <c r="AA88" s="10">
        <v>0</v>
      </c>
      <c r="AB88" s="9">
        <v>0</v>
      </c>
      <c r="AC88" s="9">
        <v>0</v>
      </c>
      <c r="AD88" s="9">
        <v>15</v>
      </c>
      <c r="AE88" s="9">
        <v>1</v>
      </c>
      <c r="AF88" s="9">
        <v>4</v>
      </c>
      <c r="AG88" s="10">
        <v>2</v>
      </c>
      <c r="AH88" s="25">
        <v>1</v>
      </c>
      <c r="AI88" s="9">
        <v>8</v>
      </c>
      <c r="AJ88" s="26">
        <v>0</v>
      </c>
      <c r="AK88" s="9">
        <v>0</v>
      </c>
      <c r="AL88" s="9">
        <v>0</v>
      </c>
      <c r="AM88" s="9">
        <v>0.5</v>
      </c>
      <c r="AN88" s="9">
        <v>3000</v>
      </c>
      <c r="AO88" s="9">
        <v>0</v>
      </c>
      <c r="AP88" s="9">
        <v>0</v>
      </c>
      <c r="AQ88" s="6">
        <v>0</v>
      </c>
      <c r="AR88" s="9">
        <v>80001030</v>
      </c>
      <c r="AS88" s="9" t="s">
        <v>139</v>
      </c>
      <c r="AT88" s="10">
        <v>0</v>
      </c>
      <c r="AU88" s="10">
        <v>0</v>
      </c>
      <c r="AV88" s="10">
        <v>20000009</v>
      </c>
      <c r="AW88" s="19" t="s">
        <v>140</v>
      </c>
      <c r="AX88" s="1">
        <v>0</v>
      </c>
      <c r="AY88" s="34">
        <v>0</v>
      </c>
      <c r="AZ88" s="34">
        <v>0</v>
      </c>
      <c r="BA88" s="36" t="s">
        <v>235</v>
      </c>
      <c r="BB88" s="9">
        <v>0</v>
      </c>
      <c r="BC88" s="9">
        <v>0</v>
      </c>
      <c r="BD88" s="18">
        <v>0</v>
      </c>
      <c r="BE88" s="9">
        <v>0</v>
      </c>
      <c r="BF88" s="9">
        <v>0</v>
      </c>
      <c r="BG88" s="26">
        <v>0</v>
      </c>
      <c r="BH88" s="9">
        <v>0</v>
      </c>
    </row>
    <row r="89" spans="3:60" ht="20.100000000000001" customHeight="1">
      <c r="C89" s="8">
        <v>60030050</v>
      </c>
      <c r="D89" s="9" t="s">
        <v>236</v>
      </c>
      <c r="E89" s="9">
        <v>0</v>
      </c>
      <c r="F89" s="8">
        <v>60030050</v>
      </c>
      <c r="G89" s="8">
        <v>60030051</v>
      </c>
      <c r="H89" s="10">
        <v>0</v>
      </c>
      <c r="I89" s="9">
        <v>25</v>
      </c>
      <c r="J89" s="9">
        <v>5</v>
      </c>
      <c r="K89" s="10">
        <v>0</v>
      </c>
      <c r="L89" s="10">
        <v>0</v>
      </c>
      <c r="M89" s="9">
        <v>0</v>
      </c>
      <c r="N89" s="9">
        <v>1</v>
      </c>
      <c r="O89" s="9">
        <v>0</v>
      </c>
      <c r="P89" s="9">
        <v>0</v>
      </c>
      <c r="Q89" s="9">
        <v>0</v>
      </c>
      <c r="R89" s="6">
        <v>0</v>
      </c>
      <c r="S89" s="9">
        <v>0</v>
      </c>
      <c r="T89" s="11">
        <v>1</v>
      </c>
      <c r="U89" s="9">
        <v>1</v>
      </c>
      <c r="V89" s="10">
        <v>0</v>
      </c>
      <c r="W89" s="9">
        <v>0.8</v>
      </c>
      <c r="X89" s="9">
        <v>20</v>
      </c>
      <c r="Y89" s="9">
        <v>0</v>
      </c>
      <c r="Z89" s="9">
        <v>0</v>
      </c>
      <c r="AA89" s="10">
        <v>0</v>
      </c>
      <c r="AB89" s="9">
        <v>0</v>
      </c>
      <c r="AC89" s="9">
        <v>0</v>
      </c>
      <c r="AD89" s="9">
        <v>1</v>
      </c>
      <c r="AE89" s="9">
        <v>1</v>
      </c>
      <c r="AF89" s="9">
        <v>4</v>
      </c>
      <c r="AG89" s="10">
        <v>2</v>
      </c>
      <c r="AH89" s="25">
        <v>1</v>
      </c>
      <c r="AI89" s="9">
        <v>8</v>
      </c>
      <c r="AJ89" s="26">
        <v>0</v>
      </c>
      <c r="AK89" s="9">
        <v>0</v>
      </c>
      <c r="AL89" s="9">
        <v>6</v>
      </c>
      <c r="AM89" s="9">
        <v>0.5</v>
      </c>
      <c r="AN89" s="9">
        <v>10000</v>
      </c>
      <c r="AO89" s="9">
        <v>0</v>
      </c>
      <c r="AP89" s="9">
        <v>0</v>
      </c>
      <c r="AQ89" s="6">
        <v>0</v>
      </c>
      <c r="AR89" s="9">
        <v>80001050</v>
      </c>
      <c r="AS89" s="9" t="s">
        <v>139</v>
      </c>
      <c r="AT89" s="10">
        <v>0</v>
      </c>
      <c r="AU89" s="10">
        <v>0</v>
      </c>
      <c r="AV89" s="10">
        <v>20000010</v>
      </c>
      <c r="AW89" s="19" t="s">
        <v>213</v>
      </c>
      <c r="AX89" s="1">
        <v>1</v>
      </c>
      <c r="AY89" s="34">
        <v>0</v>
      </c>
      <c r="AZ89" s="34">
        <v>0</v>
      </c>
      <c r="BA89" s="36" t="s">
        <v>237</v>
      </c>
      <c r="BB89" s="9">
        <v>0</v>
      </c>
      <c r="BC89" s="9">
        <v>1</v>
      </c>
      <c r="BD89" s="18">
        <v>0</v>
      </c>
      <c r="BE89" s="9">
        <v>0</v>
      </c>
      <c r="BF89" s="9">
        <v>0</v>
      </c>
      <c r="BG89" s="26">
        <v>0</v>
      </c>
      <c r="BH89" s="9">
        <v>0</v>
      </c>
    </row>
    <row r="90" spans="3:60" ht="20.100000000000001" customHeight="1">
      <c r="C90" s="8">
        <v>60030051</v>
      </c>
      <c r="D90" s="9" t="s">
        <v>236</v>
      </c>
      <c r="E90" s="9">
        <v>1</v>
      </c>
      <c r="F90" s="8">
        <v>60030050</v>
      </c>
      <c r="G90" s="8">
        <v>60030052</v>
      </c>
      <c r="H90" s="10">
        <v>0</v>
      </c>
      <c r="I90" s="9">
        <v>30</v>
      </c>
      <c r="J90" s="9">
        <v>3</v>
      </c>
      <c r="K90" s="10">
        <v>0</v>
      </c>
      <c r="L90" s="10">
        <v>0</v>
      </c>
      <c r="M90" s="9">
        <v>0</v>
      </c>
      <c r="N90" s="9">
        <v>1</v>
      </c>
      <c r="O90" s="9">
        <v>0</v>
      </c>
      <c r="P90" s="9">
        <v>0</v>
      </c>
      <c r="Q90" s="9">
        <v>0</v>
      </c>
      <c r="R90" s="6">
        <v>0</v>
      </c>
      <c r="S90" s="9">
        <v>0</v>
      </c>
      <c r="T90" s="11">
        <v>1</v>
      </c>
      <c r="U90" s="9">
        <v>1</v>
      </c>
      <c r="V90" s="10">
        <v>0</v>
      </c>
      <c r="W90" s="9">
        <v>0.8</v>
      </c>
      <c r="X90" s="9">
        <v>20</v>
      </c>
      <c r="Y90" s="9">
        <v>0</v>
      </c>
      <c r="Z90" s="9">
        <v>0</v>
      </c>
      <c r="AA90" s="10">
        <v>0</v>
      </c>
      <c r="AB90" s="9">
        <v>0</v>
      </c>
      <c r="AC90" s="9">
        <v>0</v>
      </c>
      <c r="AD90" s="9">
        <v>1</v>
      </c>
      <c r="AE90" s="9">
        <v>1</v>
      </c>
      <c r="AF90" s="9">
        <v>4</v>
      </c>
      <c r="AG90" s="10">
        <v>2</v>
      </c>
      <c r="AH90" s="25">
        <v>1</v>
      </c>
      <c r="AI90" s="9">
        <v>8</v>
      </c>
      <c r="AJ90" s="26">
        <v>0</v>
      </c>
      <c r="AK90" s="9">
        <v>0</v>
      </c>
      <c r="AL90" s="9">
        <v>6</v>
      </c>
      <c r="AM90" s="9">
        <v>0.5</v>
      </c>
      <c r="AN90" s="9">
        <v>10000</v>
      </c>
      <c r="AO90" s="9">
        <v>0</v>
      </c>
      <c r="AP90" s="9">
        <v>0</v>
      </c>
      <c r="AQ90" s="6">
        <v>0</v>
      </c>
      <c r="AR90" s="9">
        <v>80001050</v>
      </c>
      <c r="AS90" s="9" t="s">
        <v>139</v>
      </c>
      <c r="AT90" s="10">
        <v>0</v>
      </c>
      <c r="AU90" s="10">
        <v>0</v>
      </c>
      <c r="AV90" s="10">
        <v>20000010</v>
      </c>
      <c r="AW90" s="19" t="s">
        <v>213</v>
      </c>
      <c r="AX90" s="1">
        <v>1</v>
      </c>
      <c r="AY90" s="34">
        <v>0</v>
      </c>
      <c r="AZ90" s="34">
        <v>0</v>
      </c>
      <c r="BA90" s="36" t="s">
        <v>237</v>
      </c>
      <c r="BB90" s="9">
        <v>0</v>
      </c>
      <c r="BC90" s="9">
        <v>1</v>
      </c>
      <c r="BD90" s="18">
        <v>0</v>
      </c>
      <c r="BE90" s="9">
        <v>0</v>
      </c>
      <c r="BF90" s="9">
        <v>0</v>
      </c>
      <c r="BG90" s="26">
        <v>0</v>
      </c>
      <c r="BH90" s="9">
        <v>0</v>
      </c>
    </row>
    <row r="91" spans="3:60" ht="20.100000000000001" customHeight="1">
      <c r="C91" s="8">
        <v>60030052</v>
      </c>
      <c r="D91" s="9" t="s">
        <v>236</v>
      </c>
      <c r="E91" s="9">
        <v>2</v>
      </c>
      <c r="F91" s="8">
        <v>60030050</v>
      </c>
      <c r="G91" s="8">
        <v>60030053</v>
      </c>
      <c r="H91" s="10">
        <v>0</v>
      </c>
      <c r="I91" s="9">
        <v>35</v>
      </c>
      <c r="J91" s="9">
        <v>3</v>
      </c>
      <c r="K91" s="10">
        <v>0</v>
      </c>
      <c r="L91" s="10">
        <v>0</v>
      </c>
      <c r="M91" s="9">
        <v>0</v>
      </c>
      <c r="N91" s="9">
        <v>1</v>
      </c>
      <c r="O91" s="9">
        <v>0</v>
      </c>
      <c r="P91" s="9">
        <v>0</v>
      </c>
      <c r="Q91" s="9">
        <v>0</v>
      </c>
      <c r="R91" s="6">
        <v>0</v>
      </c>
      <c r="S91" s="9">
        <v>0</v>
      </c>
      <c r="T91" s="11">
        <v>1</v>
      </c>
      <c r="U91" s="9">
        <v>1</v>
      </c>
      <c r="V91" s="10">
        <v>0</v>
      </c>
      <c r="W91" s="9">
        <v>1</v>
      </c>
      <c r="X91" s="9">
        <v>35</v>
      </c>
      <c r="Y91" s="9">
        <v>0</v>
      </c>
      <c r="Z91" s="9">
        <v>0</v>
      </c>
      <c r="AA91" s="10">
        <v>0</v>
      </c>
      <c r="AB91" s="9">
        <v>0</v>
      </c>
      <c r="AC91" s="9">
        <v>0</v>
      </c>
      <c r="AD91" s="9">
        <v>1</v>
      </c>
      <c r="AE91" s="9">
        <v>1</v>
      </c>
      <c r="AF91" s="9">
        <v>4</v>
      </c>
      <c r="AG91" s="10">
        <v>2</v>
      </c>
      <c r="AH91" s="25">
        <v>1</v>
      </c>
      <c r="AI91" s="9">
        <v>8</v>
      </c>
      <c r="AJ91" s="26">
        <v>0</v>
      </c>
      <c r="AK91" s="9">
        <v>0</v>
      </c>
      <c r="AL91" s="9">
        <v>6</v>
      </c>
      <c r="AM91" s="9">
        <v>0.5</v>
      </c>
      <c r="AN91" s="9">
        <v>10000</v>
      </c>
      <c r="AO91" s="9">
        <v>0</v>
      </c>
      <c r="AP91" s="9">
        <v>0</v>
      </c>
      <c r="AQ91" s="6">
        <v>0</v>
      </c>
      <c r="AR91" s="9">
        <v>80001050</v>
      </c>
      <c r="AS91" s="9" t="s">
        <v>139</v>
      </c>
      <c r="AT91" s="10">
        <v>0</v>
      </c>
      <c r="AU91" s="10">
        <v>0</v>
      </c>
      <c r="AV91" s="10">
        <v>20000010</v>
      </c>
      <c r="AW91" s="19" t="s">
        <v>213</v>
      </c>
      <c r="AX91" s="1">
        <v>1</v>
      </c>
      <c r="AY91" s="34">
        <v>0</v>
      </c>
      <c r="AZ91" s="34">
        <v>0</v>
      </c>
      <c r="BA91" s="36" t="s">
        <v>238</v>
      </c>
      <c r="BB91" s="9">
        <v>0</v>
      </c>
      <c r="BC91" s="9">
        <v>1</v>
      </c>
      <c r="BD91" s="18">
        <v>0</v>
      </c>
      <c r="BE91" s="9">
        <v>0</v>
      </c>
      <c r="BF91" s="9">
        <v>0</v>
      </c>
      <c r="BG91" s="26">
        <v>0</v>
      </c>
      <c r="BH91" s="9">
        <v>0</v>
      </c>
    </row>
    <row r="92" spans="3:60" ht="20.100000000000001" customHeight="1">
      <c r="C92" s="8">
        <v>60030053</v>
      </c>
      <c r="D92" s="9" t="s">
        <v>236</v>
      </c>
      <c r="E92" s="9">
        <v>3</v>
      </c>
      <c r="F92" s="8">
        <v>60030050</v>
      </c>
      <c r="G92" s="8">
        <v>0</v>
      </c>
      <c r="H92" s="10">
        <v>0</v>
      </c>
      <c r="I92" s="9">
        <v>0</v>
      </c>
      <c r="J92" s="9">
        <v>0</v>
      </c>
      <c r="K92" s="10">
        <v>0</v>
      </c>
      <c r="L92" s="10">
        <v>0</v>
      </c>
      <c r="M92" s="9">
        <v>0</v>
      </c>
      <c r="N92" s="9">
        <v>1</v>
      </c>
      <c r="O92" s="9">
        <v>0</v>
      </c>
      <c r="P92" s="9">
        <v>0</v>
      </c>
      <c r="Q92" s="9">
        <v>0</v>
      </c>
      <c r="R92" s="6">
        <v>0</v>
      </c>
      <c r="S92" s="9">
        <v>0</v>
      </c>
      <c r="T92" s="11">
        <v>1</v>
      </c>
      <c r="U92" s="9">
        <v>1</v>
      </c>
      <c r="V92" s="10">
        <v>0</v>
      </c>
      <c r="W92" s="9">
        <v>1.2</v>
      </c>
      <c r="X92" s="9">
        <v>50</v>
      </c>
      <c r="Y92" s="9">
        <v>0</v>
      </c>
      <c r="Z92" s="9">
        <v>0</v>
      </c>
      <c r="AA92" s="10">
        <v>0</v>
      </c>
      <c r="AB92" s="9">
        <v>0</v>
      </c>
      <c r="AC92" s="9">
        <v>0</v>
      </c>
      <c r="AD92" s="9">
        <v>1</v>
      </c>
      <c r="AE92" s="9">
        <v>1</v>
      </c>
      <c r="AF92" s="9">
        <v>4</v>
      </c>
      <c r="AG92" s="10">
        <v>2</v>
      </c>
      <c r="AH92" s="25">
        <v>1</v>
      </c>
      <c r="AI92" s="9">
        <v>8</v>
      </c>
      <c r="AJ92" s="26">
        <v>0</v>
      </c>
      <c r="AK92" s="9">
        <v>0</v>
      </c>
      <c r="AL92" s="9">
        <v>6</v>
      </c>
      <c r="AM92" s="9">
        <v>0.5</v>
      </c>
      <c r="AN92" s="9">
        <v>10000</v>
      </c>
      <c r="AO92" s="9">
        <v>0</v>
      </c>
      <c r="AP92" s="9">
        <v>0</v>
      </c>
      <c r="AQ92" s="6">
        <v>0</v>
      </c>
      <c r="AR92" s="9">
        <v>80001050</v>
      </c>
      <c r="AS92" s="9" t="s">
        <v>139</v>
      </c>
      <c r="AT92" s="10">
        <v>0</v>
      </c>
      <c r="AU92" s="10">
        <v>0</v>
      </c>
      <c r="AV92" s="10">
        <v>20000010</v>
      </c>
      <c r="AW92" s="19" t="s">
        <v>213</v>
      </c>
      <c r="AX92" s="1">
        <v>1</v>
      </c>
      <c r="AY92" s="34">
        <v>0</v>
      </c>
      <c r="AZ92" s="34">
        <v>0</v>
      </c>
      <c r="BA92" s="36" t="s">
        <v>239</v>
      </c>
      <c r="BB92" s="9">
        <v>0</v>
      </c>
      <c r="BC92" s="9">
        <v>1</v>
      </c>
      <c r="BD92" s="18">
        <v>0</v>
      </c>
      <c r="BE92" s="9">
        <v>0</v>
      </c>
      <c r="BF92" s="9">
        <v>0</v>
      </c>
      <c r="BG92" s="26">
        <v>0</v>
      </c>
      <c r="BH92" s="9">
        <v>0</v>
      </c>
    </row>
    <row r="93" spans="3:60" ht="20.100000000000001" customHeight="1">
      <c r="C93" s="45">
        <v>620214021</v>
      </c>
      <c r="D93" s="43" t="s">
        <v>240</v>
      </c>
      <c r="E93" s="45">
        <v>1</v>
      </c>
      <c r="F93" s="45">
        <v>62021401</v>
      </c>
      <c r="G93" s="42">
        <f t="shared" ref="G93" si="1">C94</f>
        <v>60030060</v>
      </c>
      <c r="H93" s="44">
        <v>0</v>
      </c>
      <c r="I93" s="45">
        <f t="shared" ref="I93" si="2">I87+5</f>
        <v>35</v>
      </c>
      <c r="J93" s="42">
        <v>2</v>
      </c>
      <c r="K93" s="45">
        <v>32500</v>
      </c>
      <c r="L93" s="42">
        <v>0</v>
      </c>
      <c r="M93" s="42">
        <v>0</v>
      </c>
      <c r="N93" s="42">
        <v>1</v>
      </c>
      <c r="O93" s="42">
        <v>0</v>
      </c>
      <c r="P93" s="42">
        <v>0</v>
      </c>
      <c r="Q93" s="42">
        <v>0</v>
      </c>
      <c r="R93" s="6">
        <v>0</v>
      </c>
      <c r="S93" s="44">
        <v>0</v>
      </c>
      <c r="T93" s="11">
        <v>1</v>
      </c>
      <c r="U93" s="42">
        <v>2</v>
      </c>
      <c r="V93" s="42">
        <v>0</v>
      </c>
      <c r="W93" s="42">
        <v>1</v>
      </c>
      <c r="X93" s="42">
        <v>750</v>
      </c>
      <c r="Y93" s="42">
        <v>0</v>
      </c>
      <c r="Z93" s="42">
        <v>0</v>
      </c>
      <c r="AA93" s="42">
        <v>0</v>
      </c>
      <c r="AB93" s="42">
        <v>0</v>
      </c>
      <c r="AC93" s="42">
        <v>0</v>
      </c>
      <c r="AD93" s="42">
        <v>6</v>
      </c>
      <c r="AE93" s="42">
        <v>1</v>
      </c>
      <c r="AF93" s="42">
        <v>3</v>
      </c>
      <c r="AG93" s="49">
        <v>2</v>
      </c>
      <c r="AH93" s="49">
        <v>1</v>
      </c>
      <c r="AI93" s="49">
        <v>6</v>
      </c>
      <c r="AJ93" s="42">
        <v>0</v>
      </c>
      <c r="AK93" s="42">
        <v>0</v>
      </c>
      <c r="AL93" s="42">
        <v>6</v>
      </c>
      <c r="AM93" s="42">
        <v>1</v>
      </c>
      <c r="AN93" s="42">
        <v>6000</v>
      </c>
      <c r="AO93" s="42">
        <v>0</v>
      </c>
      <c r="AP93" s="42">
        <v>0</v>
      </c>
      <c r="AQ93" s="6">
        <v>0</v>
      </c>
      <c r="AR93" s="42">
        <v>92014001</v>
      </c>
      <c r="AS93" s="43" t="s">
        <v>241</v>
      </c>
      <c r="AT93" s="42" t="s">
        <v>242</v>
      </c>
      <c r="AU93" s="42">
        <v>10002001</v>
      </c>
      <c r="AV93" s="42">
        <v>21101040</v>
      </c>
      <c r="AW93" s="43" t="s">
        <v>213</v>
      </c>
      <c r="AX93" s="43" t="s">
        <v>243</v>
      </c>
      <c r="AY93" s="44">
        <v>0</v>
      </c>
      <c r="AZ93" s="44">
        <v>0</v>
      </c>
      <c r="BA93" s="56" t="str">
        <f t="shared" ref="BA93" si="3">"对目标区域持续造成伤害,在此范围内的敌方目标每秒造成"&amp;W93*100&amp;"%攻击伤害+"&amp;X93&amp;"点固定伤害,目标移动速度降低50%,持续6秒"</f>
        <v>对目标区域持续造成伤害,在此范围内的敌方目标每秒造成100%攻击伤害+750点固定伤害,目标移动速度降低50%,持续6秒</v>
      </c>
      <c r="BB93" s="42">
        <v>0</v>
      </c>
      <c r="BC93" s="42">
        <v>1</v>
      </c>
      <c r="BD93" s="18">
        <v>0</v>
      </c>
      <c r="BE93" s="42">
        <v>0</v>
      </c>
      <c r="BF93" s="42">
        <v>0</v>
      </c>
      <c r="BG93" s="42">
        <v>0</v>
      </c>
      <c r="BH93" s="9">
        <v>0</v>
      </c>
    </row>
    <row r="94" spans="3:60" ht="20.100000000000001" customHeight="1">
      <c r="C94" s="8">
        <v>60030060</v>
      </c>
      <c r="D94" s="9" t="s">
        <v>244</v>
      </c>
      <c r="E94" s="9">
        <v>0</v>
      </c>
      <c r="F94" s="8">
        <v>60030060</v>
      </c>
      <c r="G94" s="8">
        <v>60030061</v>
      </c>
      <c r="H94" s="10">
        <v>0</v>
      </c>
      <c r="I94" s="9">
        <v>30</v>
      </c>
      <c r="J94" s="9">
        <v>5</v>
      </c>
      <c r="K94" s="10">
        <v>0</v>
      </c>
      <c r="L94" s="10">
        <v>0</v>
      </c>
      <c r="M94" s="9">
        <v>0</v>
      </c>
      <c r="N94" s="9">
        <v>1</v>
      </c>
      <c r="O94" s="9">
        <v>0</v>
      </c>
      <c r="P94" s="9">
        <v>0</v>
      </c>
      <c r="Q94" s="9">
        <v>0</v>
      </c>
      <c r="R94" s="6">
        <v>0</v>
      </c>
      <c r="S94" s="9">
        <v>0</v>
      </c>
      <c r="T94" s="11">
        <v>1</v>
      </c>
      <c r="U94" s="9">
        <v>1</v>
      </c>
      <c r="V94" s="10">
        <v>0</v>
      </c>
      <c r="W94" s="9">
        <v>3</v>
      </c>
      <c r="X94" s="9">
        <v>100</v>
      </c>
      <c r="Y94" s="9">
        <v>0</v>
      </c>
      <c r="Z94" s="9">
        <v>0</v>
      </c>
      <c r="AA94" s="10">
        <v>0</v>
      </c>
      <c r="AB94" s="9">
        <v>0</v>
      </c>
      <c r="AC94" s="9">
        <v>0</v>
      </c>
      <c r="AD94" s="9">
        <v>30</v>
      </c>
      <c r="AE94" s="9">
        <v>1</v>
      </c>
      <c r="AF94" s="9">
        <v>3</v>
      </c>
      <c r="AG94" s="10">
        <v>2</v>
      </c>
      <c r="AH94" s="25">
        <v>1</v>
      </c>
      <c r="AI94" s="9">
        <v>8</v>
      </c>
      <c r="AJ94" s="26">
        <v>0</v>
      </c>
      <c r="AK94" s="9">
        <v>2.5</v>
      </c>
      <c r="AL94" s="9">
        <v>0</v>
      </c>
      <c r="AM94" s="9">
        <v>0.5</v>
      </c>
      <c r="AN94" s="9">
        <v>10000</v>
      </c>
      <c r="AO94" s="9">
        <v>0</v>
      </c>
      <c r="AP94" s="9">
        <v>0</v>
      </c>
      <c r="AQ94" s="6">
        <v>0</v>
      </c>
      <c r="AR94" s="9">
        <v>0</v>
      </c>
      <c r="AS94" s="9" t="s">
        <v>139</v>
      </c>
      <c r="AT94" s="10">
        <v>0</v>
      </c>
      <c r="AU94" s="10">
        <v>0</v>
      </c>
      <c r="AV94" s="10">
        <v>20000011</v>
      </c>
      <c r="AW94" s="19" t="s">
        <v>140</v>
      </c>
      <c r="AX94" s="1">
        <v>0</v>
      </c>
      <c r="AY94" s="34">
        <v>0</v>
      </c>
      <c r="AZ94" s="34">
        <v>0</v>
      </c>
      <c r="BA94" s="36" t="s">
        <v>245</v>
      </c>
      <c r="BB94" s="9">
        <v>0</v>
      </c>
      <c r="BC94" s="9">
        <v>0</v>
      </c>
      <c r="BD94" s="18">
        <v>0</v>
      </c>
      <c r="BE94" s="9">
        <v>0</v>
      </c>
      <c r="BF94" s="9">
        <v>0</v>
      </c>
      <c r="BG94" s="26">
        <v>0</v>
      </c>
      <c r="BH94" s="9">
        <v>0</v>
      </c>
    </row>
    <row r="95" spans="3:60" ht="20.100000000000001" customHeight="1">
      <c r="C95" s="8">
        <v>60030061</v>
      </c>
      <c r="D95" s="9" t="s">
        <v>244</v>
      </c>
      <c r="E95" s="9">
        <v>1</v>
      </c>
      <c r="F95" s="8">
        <v>60030060</v>
      </c>
      <c r="G95" s="8">
        <v>60030062</v>
      </c>
      <c r="H95" s="10">
        <v>0</v>
      </c>
      <c r="I95" s="9">
        <v>35</v>
      </c>
      <c r="J95" s="9">
        <v>3</v>
      </c>
      <c r="K95" s="10">
        <v>0</v>
      </c>
      <c r="L95" s="10">
        <v>0</v>
      </c>
      <c r="M95" s="9">
        <v>0</v>
      </c>
      <c r="N95" s="9">
        <v>1</v>
      </c>
      <c r="O95" s="9">
        <v>0</v>
      </c>
      <c r="P95" s="9">
        <v>0</v>
      </c>
      <c r="Q95" s="9">
        <v>0</v>
      </c>
      <c r="R95" s="6">
        <v>0</v>
      </c>
      <c r="S95" s="9">
        <v>0</v>
      </c>
      <c r="T95" s="11">
        <v>1</v>
      </c>
      <c r="U95" s="9">
        <v>1</v>
      </c>
      <c r="V95" s="10">
        <v>0</v>
      </c>
      <c r="W95" s="9">
        <v>3</v>
      </c>
      <c r="X95" s="9">
        <v>100</v>
      </c>
      <c r="Y95" s="9">
        <v>0</v>
      </c>
      <c r="Z95" s="9">
        <v>0</v>
      </c>
      <c r="AA95" s="10">
        <v>0</v>
      </c>
      <c r="AB95" s="9">
        <v>0</v>
      </c>
      <c r="AC95" s="9">
        <v>0</v>
      </c>
      <c r="AD95" s="9">
        <v>30</v>
      </c>
      <c r="AE95" s="9">
        <v>1</v>
      </c>
      <c r="AF95" s="9">
        <v>3</v>
      </c>
      <c r="AG95" s="10">
        <v>2</v>
      </c>
      <c r="AH95" s="25">
        <v>1</v>
      </c>
      <c r="AI95" s="9">
        <v>8</v>
      </c>
      <c r="AJ95" s="26">
        <v>0</v>
      </c>
      <c r="AK95" s="9">
        <v>2.5</v>
      </c>
      <c r="AL95" s="9">
        <v>0</v>
      </c>
      <c r="AM95" s="9">
        <v>0.5</v>
      </c>
      <c r="AN95" s="9">
        <v>10000</v>
      </c>
      <c r="AO95" s="9">
        <v>0</v>
      </c>
      <c r="AP95" s="9">
        <v>0</v>
      </c>
      <c r="AQ95" s="6">
        <v>0</v>
      </c>
      <c r="AR95" s="9">
        <v>0</v>
      </c>
      <c r="AS95" s="9" t="s">
        <v>139</v>
      </c>
      <c r="AT95" s="10">
        <v>0</v>
      </c>
      <c r="AU95" s="10">
        <v>0</v>
      </c>
      <c r="AV95" s="10">
        <v>20000011</v>
      </c>
      <c r="AW95" s="19" t="s">
        <v>140</v>
      </c>
      <c r="AX95" s="1">
        <v>0</v>
      </c>
      <c r="AY95" s="34">
        <v>0</v>
      </c>
      <c r="AZ95" s="34">
        <v>0</v>
      </c>
      <c r="BA95" s="36" t="s">
        <v>245</v>
      </c>
      <c r="BB95" s="9">
        <v>0</v>
      </c>
      <c r="BC95" s="9">
        <v>0</v>
      </c>
      <c r="BD95" s="18">
        <v>0</v>
      </c>
      <c r="BE95" s="9">
        <v>0</v>
      </c>
      <c r="BF95" s="9">
        <v>0</v>
      </c>
      <c r="BG95" s="26">
        <v>0</v>
      </c>
      <c r="BH95" s="9">
        <v>0</v>
      </c>
    </row>
    <row r="96" spans="3:60" ht="20.100000000000001" customHeight="1">
      <c r="C96" s="8">
        <v>60030062</v>
      </c>
      <c r="D96" s="9" t="s">
        <v>244</v>
      </c>
      <c r="E96" s="9">
        <v>2</v>
      </c>
      <c r="F96" s="8">
        <v>60030060</v>
      </c>
      <c r="G96" s="8">
        <v>60030063</v>
      </c>
      <c r="H96" s="10">
        <v>0</v>
      </c>
      <c r="I96" s="9">
        <v>40</v>
      </c>
      <c r="J96" s="9">
        <v>3</v>
      </c>
      <c r="K96" s="10">
        <v>0</v>
      </c>
      <c r="L96" s="10">
        <v>0</v>
      </c>
      <c r="M96" s="9">
        <v>0</v>
      </c>
      <c r="N96" s="9">
        <v>1</v>
      </c>
      <c r="O96" s="9">
        <v>0</v>
      </c>
      <c r="P96" s="9">
        <v>0</v>
      </c>
      <c r="Q96" s="9">
        <v>0</v>
      </c>
      <c r="R96" s="6">
        <v>0</v>
      </c>
      <c r="S96" s="9">
        <v>0</v>
      </c>
      <c r="T96" s="11">
        <v>1</v>
      </c>
      <c r="U96" s="9">
        <v>1</v>
      </c>
      <c r="V96" s="10">
        <v>0</v>
      </c>
      <c r="W96" s="9">
        <v>4</v>
      </c>
      <c r="X96" s="9">
        <v>200</v>
      </c>
      <c r="Y96" s="9">
        <v>0</v>
      </c>
      <c r="Z96" s="9">
        <v>0</v>
      </c>
      <c r="AA96" s="10">
        <v>0</v>
      </c>
      <c r="AB96" s="9">
        <v>0</v>
      </c>
      <c r="AC96" s="9">
        <v>0</v>
      </c>
      <c r="AD96" s="9">
        <v>30</v>
      </c>
      <c r="AE96" s="9">
        <v>1</v>
      </c>
      <c r="AF96" s="9">
        <v>3</v>
      </c>
      <c r="AG96" s="10">
        <v>2</v>
      </c>
      <c r="AH96" s="25">
        <v>1</v>
      </c>
      <c r="AI96" s="9">
        <v>8</v>
      </c>
      <c r="AJ96" s="26">
        <v>0</v>
      </c>
      <c r="AK96" s="9">
        <v>2.5</v>
      </c>
      <c r="AL96" s="9">
        <v>0</v>
      </c>
      <c r="AM96" s="9">
        <v>0.5</v>
      </c>
      <c r="AN96" s="9">
        <v>10000</v>
      </c>
      <c r="AO96" s="9">
        <v>0</v>
      </c>
      <c r="AP96" s="9">
        <v>0</v>
      </c>
      <c r="AQ96" s="6">
        <v>0</v>
      </c>
      <c r="AR96" s="9">
        <v>0</v>
      </c>
      <c r="AS96" s="9" t="s">
        <v>139</v>
      </c>
      <c r="AT96" s="10">
        <v>0</v>
      </c>
      <c r="AU96" s="10">
        <v>0</v>
      </c>
      <c r="AV96" s="10">
        <v>20000011</v>
      </c>
      <c r="AW96" s="19" t="s">
        <v>140</v>
      </c>
      <c r="AX96" s="1">
        <v>0</v>
      </c>
      <c r="AY96" s="34">
        <v>0</v>
      </c>
      <c r="AZ96" s="34">
        <v>0</v>
      </c>
      <c r="BA96" s="36" t="s">
        <v>246</v>
      </c>
      <c r="BB96" s="9">
        <v>0</v>
      </c>
      <c r="BC96" s="9">
        <v>0</v>
      </c>
      <c r="BD96" s="18">
        <v>0</v>
      </c>
      <c r="BE96" s="9">
        <v>0</v>
      </c>
      <c r="BF96" s="9">
        <v>0</v>
      </c>
      <c r="BG96" s="26">
        <v>0</v>
      </c>
      <c r="BH96" s="9">
        <v>0</v>
      </c>
    </row>
    <row r="97" spans="3:60" ht="20.100000000000001" customHeight="1">
      <c r="C97" s="8">
        <v>60030063</v>
      </c>
      <c r="D97" s="9" t="s">
        <v>244</v>
      </c>
      <c r="E97" s="9">
        <v>3</v>
      </c>
      <c r="F97" s="8">
        <v>60030060</v>
      </c>
      <c r="G97" s="8">
        <v>0</v>
      </c>
      <c r="H97" s="10">
        <v>0</v>
      </c>
      <c r="I97" s="9">
        <v>0</v>
      </c>
      <c r="J97" s="9">
        <v>0</v>
      </c>
      <c r="K97" s="10">
        <v>0</v>
      </c>
      <c r="L97" s="10">
        <v>0</v>
      </c>
      <c r="M97" s="9">
        <v>0</v>
      </c>
      <c r="N97" s="9">
        <v>1</v>
      </c>
      <c r="O97" s="9">
        <v>0</v>
      </c>
      <c r="P97" s="9">
        <v>0</v>
      </c>
      <c r="Q97" s="9">
        <v>0</v>
      </c>
      <c r="R97" s="6">
        <v>0</v>
      </c>
      <c r="S97" s="9">
        <v>0</v>
      </c>
      <c r="T97" s="11">
        <v>1</v>
      </c>
      <c r="U97" s="9">
        <v>1</v>
      </c>
      <c r="V97" s="10">
        <v>0</v>
      </c>
      <c r="W97" s="9">
        <v>5</v>
      </c>
      <c r="X97" s="9">
        <v>300</v>
      </c>
      <c r="Y97" s="9">
        <v>0</v>
      </c>
      <c r="Z97" s="9">
        <v>0</v>
      </c>
      <c r="AA97" s="10">
        <v>0</v>
      </c>
      <c r="AB97" s="9">
        <v>0</v>
      </c>
      <c r="AC97" s="9">
        <v>0</v>
      </c>
      <c r="AD97" s="9">
        <v>30</v>
      </c>
      <c r="AE97" s="9">
        <v>1</v>
      </c>
      <c r="AF97" s="9">
        <v>3</v>
      </c>
      <c r="AG97" s="10">
        <v>2</v>
      </c>
      <c r="AH97" s="25">
        <v>1</v>
      </c>
      <c r="AI97" s="9">
        <v>8</v>
      </c>
      <c r="AJ97" s="26">
        <v>0</v>
      </c>
      <c r="AK97" s="9">
        <v>2.5</v>
      </c>
      <c r="AL97" s="9">
        <v>0</v>
      </c>
      <c r="AM97" s="9">
        <v>0.5</v>
      </c>
      <c r="AN97" s="9">
        <v>10000</v>
      </c>
      <c r="AO97" s="9">
        <v>0</v>
      </c>
      <c r="AP97" s="9">
        <v>0</v>
      </c>
      <c r="AQ97" s="6">
        <v>0</v>
      </c>
      <c r="AR97" s="9">
        <v>0</v>
      </c>
      <c r="AS97" s="9" t="s">
        <v>139</v>
      </c>
      <c r="AT97" s="10">
        <v>0</v>
      </c>
      <c r="AU97" s="10">
        <v>0</v>
      </c>
      <c r="AV97" s="10">
        <v>20000011</v>
      </c>
      <c r="AW97" s="19" t="s">
        <v>140</v>
      </c>
      <c r="AX97" s="1">
        <v>0</v>
      </c>
      <c r="AY97" s="34">
        <v>0</v>
      </c>
      <c r="AZ97" s="34">
        <v>0</v>
      </c>
      <c r="BA97" s="36" t="s">
        <v>247</v>
      </c>
      <c r="BB97" s="9">
        <v>0</v>
      </c>
      <c r="BC97" s="9">
        <v>0</v>
      </c>
      <c r="BD97" s="18">
        <v>0</v>
      </c>
      <c r="BE97" s="9">
        <v>0</v>
      </c>
      <c r="BF97" s="9">
        <v>0</v>
      </c>
      <c r="BG97" s="26">
        <v>0</v>
      </c>
      <c r="BH97" s="9">
        <v>0</v>
      </c>
    </row>
    <row r="98" spans="3:60" ht="20.100000000000001" customHeight="1">
      <c r="C98" s="8">
        <v>60090001</v>
      </c>
      <c r="D98" s="9" t="s">
        <v>248</v>
      </c>
      <c r="E98" s="9">
        <v>1</v>
      </c>
      <c r="F98" s="8">
        <v>60090001</v>
      </c>
      <c r="G98" s="9">
        <v>0</v>
      </c>
      <c r="H98" s="10">
        <v>0</v>
      </c>
      <c r="I98" s="9">
        <v>0</v>
      </c>
      <c r="J98" s="9">
        <v>0</v>
      </c>
      <c r="K98" s="10">
        <v>0</v>
      </c>
      <c r="L98" s="10">
        <v>0</v>
      </c>
      <c r="M98" s="9">
        <v>0</v>
      </c>
      <c r="N98" s="9">
        <v>1</v>
      </c>
      <c r="O98" s="9">
        <v>0</v>
      </c>
      <c r="P98" s="9">
        <v>0</v>
      </c>
      <c r="Q98" s="9">
        <v>0</v>
      </c>
      <c r="R98" s="6">
        <v>0</v>
      </c>
      <c r="S98" s="9">
        <v>0</v>
      </c>
      <c r="T98" s="11">
        <v>1</v>
      </c>
      <c r="U98" s="9">
        <v>1</v>
      </c>
      <c r="V98" s="10">
        <v>0</v>
      </c>
      <c r="W98" s="9">
        <v>0</v>
      </c>
      <c r="X98" s="9">
        <v>30</v>
      </c>
      <c r="Y98" s="9">
        <v>0</v>
      </c>
      <c r="Z98" s="9">
        <v>0</v>
      </c>
      <c r="AA98" s="10">
        <v>0</v>
      </c>
      <c r="AB98" s="9">
        <v>0</v>
      </c>
      <c r="AC98" s="9">
        <v>0</v>
      </c>
      <c r="AD98" s="9">
        <v>15</v>
      </c>
      <c r="AE98" s="9">
        <v>0</v>
      </c>
      <c r="AF98" s="9">
        <v>0</v>
      </c>
      <c r="AG98" s="10">
        <v>0</v>
      </c>
      <c r="AH98" s="25">
        <v>0</v>
      </c>
      <c r="AI98" s="9">
        <v>0</v>
      </c>
      <c r="AJ98" s="26">
        <v>0</v>
      </c>
      <c r="AK98" s="9">
        <v>0</v>
      </c>
      <c r="AL98" s="9">
        <v>0</v>
      </c>
      <c r="AM98" s="9">
        <v>0</v>
      </c>
      <c r="AN98" s="9">
        <v>1000</v>
      </c>
      <c r="AO98" s="9">
        <v>0</v>
      </c>
      <c r="AP98" s="9">
        <v>0</v>
      </c>
      <c r="AQ98" s="8">
        <v>94000201</v>
      </c>
      <c r="AR98" s="52">
        <v>0</v>
      </c>
      <c r="AS98" s="9" t="s">
        <v>139</v>
      </c>
      <c r="AT98" s="10">
        <v>0</v>
      </c>
      <c r="AU98" s="10">
        <v>0</v>
      </c>
      <c r="AV98" s="10">
        <v>20000001</v>
      </c>
      <c r="AW98" s="19" t="s">
        <v>140</v>
      </c>
      <c r="AX98" s="1">
        <v>0</v>
      </c>
      <c r="AY98" s="34">
        <v>0</v>
      </c>
      <c r="AZ98" s="34">
        <v>0</v>
      </c>
      <c r="BA98" s="53" t="s">
        <v>249</v>
      </c>
      <c r="BB98" s="9">
        <v>0</v>
      </c>
      <c r="BC98" s="9">
        <v>0</v>
      </c>
      <c r="BD98" s="18">
        <v>0</v>
      </c>
      <c r="BE98" s="9">
        <v>0</v>
      </c>
      <c r="BF98" s="9">
        <v>0</v>
      </c>
      <c r="BG98" s="26">
        <v>0</v>
      </c>
      <c r="BH98" s="9">
        <v>0</v>
      </c>
    </row>
    <row r="99" spans="3:60" ht="20.100000000000001" customHeight="1">
      <c r="C99" s="8">
        <v>60090002</v>
      </c>
      <c r="D99" s="20" t="s">
        <v>250</v>
      </c>
      <c r="E99" s="9">
        <v>1</v>
      </c>
      <c r="F99" s="8">
        <v>60090002</v>
      </c>
      <c r="G99" s="9">
        <v>0</v>
      </c>
      <c r="H99" s="10">
        <v>0</v>
      </c>
      <c r="I99" s="9">
        <v>0</v>
      </c>
      <c r="J99" s="9">
        <v>0</v>
      </c>
      <c r="K99" s="10">
        <v>0</v>
      </c>
      <c r="L99" s="10">
        <v>0</v>
      </c>
      <c r="M99" s="9" t="s">
        <v>251</v>
      </c>
      <c r="N99" s="9">
        <v>3</v>
      </c>
      <c r="O99" s="9">
        <v>0</v>
      </c>
      <c r="P99" s="9">
        <v>0</v>
      </c>
      <c r="Q99" s="9">
        <v>0</v>
      </c>
      <c r="R99" s="6">
        <v>0</v>
      </c>
      <c r="S99" s="9">
        <v>0</v>
      </c>
      <c r="T99" s="11">
        <v>1</v>
      </c>
      <c r="U99" s="9">
        <v>0</v>
      </c>
      <c r="V99" s="10">
        <v>0</v>
      </c>
      <c r="W99" s="9">
        <v>0</v>
      </c>
      <c r="X99" s="9">
        <v>0</v>
      </c>
      <c r="Y99" s="9">
        <v>0</v>
      </c>
      <c r="Z99" s="9">
        <v>0</v>
      </c>
      <c r="AA99" s="10">
        <v>0</v>
      </c>
      <c r="AB99" s="9">
        <v>0</v>
      </c>
      <c r="AC99" s="9">
        <v>0</v>
      </c>
      <c r="AD99" s="9">
        <v>0</v>
      </c>
      <c r="AE99" s="9">
        <v>0</v>
      </c>
      <c r="AF99" s="9">
        <v>0</v>
      </c>
      <c r="AG99" s="10">
        <v>0</v>
      </c>
      <c r="AH99" s="25">
        <v>0</v>
      </c>
      <c r="AI99" s="9">
        <v>0</v>
      </c>
      <c r="AJ99" s="26">
        <v>0</v>
      </c>
      <c r="AK99" s="9">
        <v>0</v>
      </c>
      <c r="AL99" s="9">
        <v>0</v>
      </c>
      <c r="AM99" s="9">
        <v>0</v>
      </c>
      <c r="AN99" s="9">
        <v>0</v>
      </c>
      <c r="AO99" s="9">
        <v>0</v>
      </c>
      <c r="AP99" s="9">
        <v>0</v>
      </c>
      <c r="AQ99" s="6">
        <v>0</v>
      </c>
      <c r="AR99" s="29">
        <v>0</v>
      </c>
      <c r="AS99" s="9">
        <v>0</v>
      </c>
      <c r="AT99" s="10">
        <v>0</v>
      </c>
      <c r="AU99" s="10">
        <v>0</v>
      </c>
      <c r="AV99" s="10">
        <v>0</v>
      </c>
      <c r="AW99" s="19" t="s">
        <v>140</v>
      </c>
      <c r="AX99" s="1">
        <v>0</v>
      </c>
      <c r="AY99" s="34">
        <v>0</v>
      </c>
      <c r="AZ99" s="34">
        <v>0</v>
      </c>
      <c r="BA99" s="53" t="s">
        <v>252</v>
      </c>
      <c r="BB99" s="9">
        <v>0</v>
      </c>
      <c r="BC99" s="9">
        <v>0</v>
      </c>
      <c r="BD99" s="18">
        <v>0</v>
      </c>
      <c r="BE99" s="9">
        <v>0</v>
      </c>
      <c r="BF99" s="9">
        <v>0</v>
      </c>
      <c r="BG99" s="26">
        <v>0</v>
      </c>
      <c r="BH99" s="9">
        <v>0</v>
      </c>
    </row>
    <row r="100" spans="3:60" ht="20.100000000000001" customHeight="1">
      <c r="C100" s="8">
        <v>60090003</v>
      </c>
      <c r="D100" s="9" t="s">
        <v>253</v>
      </c>
      <c r="E100" s="21">
        <v>1</v>
      </c>
      <c r="F100" s="8">
        <v>60090003</v>
      </c>
      <c r="G100" s="8">
        <v>0</v>
      </c>
      <c r="H100" s="10">
        <v>0</v>
      </c>
      <c r="I100" s="9">
        <v>0</v>
      </c>
      <c r="J100" s="9">
        <v>0</v>
      </c>
      <c r="K100" s="10">
        <v>0</v>
      </c>
      <c r="L100" s="10">
        <v>0</v>
      </c>
      <c r="M100" s="9">
        <v>0</v>
      </c>
      <c r="N100" s="9">
        <v>1</v>
      </c>
      <c r="O100" s="9">
        <v>0</v>
      </c>
      <c r="P100" s="9">
        <v>0</v>
      </c>
      <c r="Q100" s="9">
        <v>0</v>
      </c>
      <c r="R100" s="6">
        <v>0</v>
      </c>
      <c r="S100" s="9">
        <v>0</v>
      </c>
      <c r="T100" s="11">
        <v>1</v>
      </c>
      <c r="U100" s="9">
        <v>1</v>
      </c>
      <c r="V100" s="10">
        <v>0</v>
      </c>
      <c r="W100" s="9">
        <v>0</v>
      </c>
      <c r="X100" s="9">
        <v>50</v>
      </c>
      <c r="Y100" s="9">
        <v>1</v>
      </c>
      <c r="Z100" s="9">
        <v>0</v>
      </c>
      <c r="AA100" s="10">
        <v>0</v>
      </c>
      <c r="AB100" s="9">
        <v>0</v>
      </c>
      <c r="AC100" s="9">
        <v>0</v>
      </c>
      <c r="AD100" s="9">
        <v>30</v>
      </c>
      <c r="AE100" s="9">
        <v>2</v>
      </c>
      <c r="AF100" s="9" t="s">
        <v>147</v>
      </c>
      <c r="AG100" s="10">
        <v>0</v>
      </c>
      <c r="AH100" s="25">
        <v>0</v>
      </c>
      <c r="AI100" s="9">
        <v>0</v>
      </c>
      <c r="AJ100" s="26">
        <v>0</v>
      </c>
      <c r="AK100" s="9">
        <v>0</v>
      </c>
      <c r="AL100" s="9">
        <v>0</v>
      </c>
      <c r="AM100" s="9">
        <v>0</v>
      </c>
      <c r="AN100" s="9">
        <v>3000</v>
      </c>
      <c r="AO100" s="9">
        <v>0.5</v>
      </c>
      <c r="AP100" s="9">
        <v>0</v>
      </c>
      <c r="AQ100" s="6">
        <v>0</v>
      </c>
      <c r="AR100" s="9">
        <v>0</v>
      </c>
      <c r="AS100" s="9" t="s">
        <v>197</v>
      </c>
      <c r="AT100" s="10">
        <v>0</v>
      </c>
      <c r="AU100" s="10">
        <v>12000002</v>
      </c>
      <c r="AV100" s="10">
        <v>20000012</v>
      </c>
      <c r="AW100" s="19" t="s">
        <v>140</v>
      </c>
      <c r="AX100" s="1">
        <v>0</v>
      </c>
      <c r="AY100" s="34">
        <v>0</v>
      </c>
      <c r="AZ100" s="34">
        <v>0</v>
      </c>
      <c r="BA100" s="53" t="s">
        <v>254</v>
      </c>
      <c r="BB100" s="9">
        <v>0</v>
      </c>
      <c r="BC100" s="9">
        <v>0</v>
      </c>
      <c r="BD100" s="18">
        <v>0</v>
      </c>
      <c r="BE100" s="9">
        <v>0</v>
      </c>
      <c r="BF100" s="9">
        <v>0</v>
      </c>
      <c r="BG100" s="26">
        <v>0</v>
      </c>
      <c r="BH100" s="9">
        <v>0</v>
      </c>
    </row>
    <row r="101" spans="3:60" ht="20.100000000000001" customHeight="1">
      <c r="C101" s="8">
        <v>60090004</v>
      </c>
      <c r="D101" s="9" t="s">
        <v>255</v>
      </c>
      <c r="E101" s="9">
        <v>1</v>
      </c>
      <c r="F101" s="9">
        <v>60010401</v>
      </c>
      <c r="G101" s="9">
        <v>0</v>
      </c>
      <c r="H101" s="10">
        <v>0</v>
      </c>
      <c r="I101" s="9">
        <v>0</v>
      </c>
      <c r="J101" s="9">
        <v>0</v>
      </c>
      <c r="K101" s="10">
        <v>0</v>
      </c>
      <c r="L101" s="10">
        <v>0</v>
      </c>
      <c r="M101" s="9">
        <v>0</v>
      </c>
      <c r="N101" s="9">
        <v>1</v>
      </c>
      <c r="O101" s="9">
        <v>0</v>
      </c>
      <c r="P101" s="9">
        <v>0</v>
      </c>
      <c r="Q101" s="9">
        <v>0</v>
      </c>
      <c r="R101" s="6">
        <v>0</v>
      </c>
      <c r="S101" s="9">
        <v>0</v>
      </c>
      <c r="T101" s="11">
        <v>1</v>
      </c>
      <c r="U101" s="9">
        <v>1</v>
      </c>
      <c r="V101" s="10">
        <v>0</v>
      </c>
      <c r="W101" s="9">
        <v>0</v>
      </c>
      <c r="X101" s="9">
        <v>0</v>
      </c>
      <c r="Y101" s="9">
        <v>0</v>
      </c>
      <c r="Z101" s="9">
        <v>0</v>
      </c>
      <c r="AA101" s="10">
        <v>0</v>
      </c>
      <c r="AB101" s="9">
        <v>0</v>
      </c>
      <c r="AC101" s="9">
        <v>0</v>
      </c>
      <c r="AD101" s="9">
        <v>30</v>
      </c>
      <c r="AE101" s="9">
        <v>0</v>
      </c>
      <c r="AF101" s="9">
        <v>0</v>
      </c>
      <c r="AG101" s="10">
        <v>0</v>
      </c>
      <c r="AH101" s="25">
        <v>0</v>
      </c>
      <c r="AI101" s="9">
        <v>0</v>
      </c>
      <c r="AJ101" s="26">
        <v>0</v>
      </c>
      <c r="AK101" s="9">
        <v>0</v>
      </c>
      <c r="AL101" s="9">
        <v>0</v>
      </c>
      <c r="AM101" s="9">
        <v>0</v>
      </c>
      <c r="AN101" s="9">
        <v>0</v>
      </c>
      <c r="AO101" s="9">
        <v>0</v>
      </c>
      <c r="AP101" s="9">
        <v>0</v>
      </c>
      <c r="AQ101" s="6">
        <v>0</v>
      </c>
      <c r="AR101" s="9">
        <v>90090004</v>
      </c>
      <c r="AS101" s="9" t="s">
        <v>139</v>
      </c>
      <c r="AT101" s="10">
        <v>0</v>
      </c>
      <c r="AU101" s="10">
        <v>0</v>
      </c>
      <c r="AV101" s="10">
        <v>0</v>
      </c>
      <c r="AW101" s="19" t="s">
        <v>140</v>
      </c>
      <c r="AX101" s="1">
        <v>0</v>
      </c>
      <c r="AY101" s="34">
        <v>0</v>
      </c>
      <c r="AZ101" s="34">
        <v>0</v>
      </c>
      <c r="BA101" s="53" t="s">
        <v>256</v>
      </c>
      <c r="BB101" s="9">
        <v>0</v>
      </c>
      <c r="BC101" s="9">
        <v>0</v>
      </c>
      <c r="BD101" s="18">
        <v>0</v>
      </c>
      <c r="BE101" s="9">
        <v>0</v>
      </c>
      <c r="BF101" s="9">
        <v>0</v>
      </c>
      <c r="BG101" s="26">
        <v>0</v>
      </c>
      <c r="BH101" s="9">
        <v>0</v>
      </c>
    </row>
    <row r="102" spans="3:60" ht="20.100000000000001" customHeight="1">
      <c r="C102" s="8">
        <v>60090005</v>
      </c>
      <c r="D102" s="9" t="s">
        <v>257</v>
      </c>
      <c r="E102" s="9">
        <v>1</v>
      </c>
      <c r="F102" s="9">
        <v>60011001</v>
      </c>
      <c r="G102" s="9">
        <v>0</v>
      </c>
      <c r="H102" s="10">
        <v>0</v>
      </c>
      <c r="I102" s="9">
        <v>0</v>
      </c>
      <c r="J102" s="9">
        <v>0</v>
      </c>
      <c r="K102" s="10">
        <v>0</v>
      </c>
      <c r="L102" s="10">
        <v>0</v>
      </c>
      <c r="M102" s="9">
        <v>0</v>
      </c>
      <c r="N102" s="9">
        <v>1</v>
      </c>
      <c r="O102" s="9">
        <v>0</v>
      </c>
      <c r="P102" s="9">
        <v>0</v>
      </c>
      <c r="Q102" s="9">
        <v>0</v>
      </c>
      <c r="R102" s="6">
        <v>0</v>
      </c>
      <c r="S102" s="9">
        <v>0</v>
      </c>
      <c r="T102" s="11">
        <v>1</v>
      </c>
      <c r="U102" s="9">
        <v>1</v>
      </c>
      <c r="V102" s="10">
        <v>0</v>
      </c>
      <c r="W102" s="9">
        <v>0</v>
      </c>
      <c r="X102" s="9">
        <v>0</v>
      </c>
      <c r="Y102" s="9">
        <v>0</v>
      </c>
      <c r="Z102" s="9">
        <v>0</v>
      </c>
      <c r="AA102" s="10">
        <v>0</v>
      </c>
      <c r="AB102" s="9">
        <v>0</v>
      </c>
      <c r="AC102" s="9">
        <v>0</v>
      </c>
      <c r="AD102" s="9">
        <v>30</v>
      </c>
      <c r="AE102" s="9">
        <v>0</v>
      </c>
      <c r="AF102" s="9">
        <v>0</v>
      </c>
      <c r="AG102" s="10">
        <v>0</v>
      </c>
      <c r="AH102" s="25">
        <v>0</v>
      </c>
      <c r="AI102" s="9">
        <v>0</v>
      </c>
      <c r="AJ102" s="26">
        <v>0</v>
      </c>
      <c r="AK102" s="9">
        <v>0</v>
      </c>
      <c r="AL102" s="9">
        <v>0</v>
      </c>
      <c r="AM102" s="9">
        <v>0</v>
      </c>
      <c r="AN102" s="9">
        <v>2000</v>
      </c>
      <c r="AO102" s="9">
        <v>0</v>
      </c>
      <c r="AP102" s="9">
        <v>0</v>
      </c>
      <c r="AQ102" s="6">
        <v>0</v>
      </c>
      <c r="AR102" s="9">
        <v>90090005</v>
      </c>
      <c r="AS102" s="9" t="s">
        <v>139</v>
      </c>
      <c r="AT102" s="10">
        <v>0</v>
      </c>
      <c r="AU102" s="10">
        <v>0</v>
      </c>
      <c r="AV102" s="10">
        <v>0</v>
      </c>
      <c r="AW102" s="19" t="s">
        <v>140</v>
      </c>
      <c r="AX102" s="1">
        <v>0</v>
      </c>
      <c r="AY102" s="34">
        <v>0</v>
      </c>
      <c r="AZ102" s="34">
        <v>0</v>
      </c>
      <c r="BA102" s="53" t="s">
        <v>258</v>
      </c>
      <c r="BB102" s="9">
        <v>0</v>
      </c>
      <c r="BC102" s="9">
        <v>0</v>
      </c>
      <c r="BD102" s="18">
        <v>0</v>
      </c>
      <c r="BE102" s="9">
        <v>0</v>
      </c>
      <c r="BF102" s="9">
        <v>0</v>
      </c>
      <c r="BG102" s="26">
        <v>0</v>
      </c>
      <c r="BH102" s="9">
        <v>0</v>
      </c>
    </row>
    <row r="103" spans="3:60" ht="20.100000000000001" customHeight="1">
      <c r="C103" s="8">
        <v>60090006</v>
      </c>
      <c r="D103" s="9" t="s">
        <v>259</v>
      </c>
      <c r="E103" s="9">
        <v>1</v>
      </c>
      <c r="F103" s="8">
        <v>60090006</v>
      </c>
      <c r="G103" s="9">
        <v>0</v>
      </c>
      <c r="H103" s="10">
        <v>0</v>
      </c>
      <c r="I103" s="9">
        <v>0</v>
      </c>
      <c r="J103" s="9">
        <v>0</v>
      </c>
      <c r="K103" s="10">
        <v>0</v>
      </c>
      <c r="L103" s="10">
        <v>0</v>
      </c>
      <c r="M103" s="9">
        <v>0</v>
      </c>
      <c r="N103" s="9">
        <v>2</v>
      </c>
      <c r="O103" s="9">
        <v>1</v>
      </c>
      <c r="P103" s="9">
        <v>0.02</v>
      </c>
      <c r="Q103" s="9">
        <v>0</v>
      </c>
      <c r="R103" s="6">
        <v>0</v>
      </c>
      <c r="S103" s="9">
        <v>0</v>
      </c>
      <c r="T103" s="11">
        <v>1</v>
      </c>
      <c r="U103" s="9">
        <v>1</v>
      </c>
      <c r="V103" s="10">
        <v>0</v>
      </c>
      <c r="W103" s="9">
        <v>0</v>
      </c>
      <c r="X103" s="9">
        <v>0</v>
      </c>
      <c r="Y103" s="9">
        <v>0</v>
      </c>
      <c r="Z103" s="9">
        <v>0</v>
      </c>
      <c r="AA103" s="10">
        <v>0</v>
      </c>
      <c r="AB103" s="9">
        <v>0</v>
      </c>
      <c r="AC103" s="9">
        <v>0</v>
      </c>
      <c r="AD103" s="9">
        <v>60</v>
      </c>
      <c r="AE103" s="9">
        <v>0</v>
      </c>
      <c r="AF103" s="9">
        <v>0</v>
      </c>
      <c r="AG103" s="10">
        <v>0</v>
      </c>
      <c r="AH103" s="25">
        <v>0</v>
      </c>
      <c r="AI103" s="9">
        <v>0</v>
      </c>
      <c r="AJ103" s="26">
        <v>0</v>
      </c>
      <c r="AK103" s="9">
        <v>0</v>
      </c>
      <c r="AL103" s="9">
        <v>0</v>
      </c>
      <c r="AM103" s="9">
        <v>0</v>
      </c>
      <c r="AN103" s="9">
        <v>2000</v>
      </c>
      <c r="AO103" s="9">
        <v>0</v>
      </c>
      <c r="AP103" s="9">
        <v>0</v>
      </c>
      <c r="AQ103" s="6">
        <v>0</v>
      </c>
      <c r="AR103" s="8">
        <v>90090006</v>
      </c>
      <c r="AS103" s="9" t="s">
        <v>139</v>
      </c>
      <c r="AT103" s="10">
        <v>0</v>
      </c>
      <c r="AU103" s="10">
        <v>0</v>
      </c>
      <c r="AV103" s="10">
        <v>0</v>
      </c>
      <c r="AW103" s="19" t="s">
        <v>140</v>
      </c>
      <c r="AX103" s="1">
        <v>0</v>
      </c>
      <c r="AY103" s="34">
        <v>0</v>
      </c>
      <c r="AZ103" s="34">
        <v>0</v>
      </c>
      <c r="BA103" s="53" t="s">
        <v>260</v>
      </c>
      <c r="BB103" s="9">
        <v>0</v>
      </c>
      <c r="BC103" s="9">
        <v>0</v>
      </c>
      <c r="BD103" s="18">
        <v>0</v>
      </c>
      <c r="BE103" s="9">
        <v>0</v>
      </c>
      <c r="BF103" s="9">
        <v>0</v>
      </c>
      <c r="BG103" s="26">
        <v>0</v>
      </c>
      <c r="BH103" s="9">
        <v>0</v>
      </c>
    </row>
    <row r="104" spans="3:60" ht="20.100000000000001" customHeight="1">
      <c r="C104" s="8">
        <v>60090007</v>
      </c>
      <c r="D104" s="9" t="s">
        <v>248</v>
      </c>
      <c r="E104" s="9">
        <v>2</v>
      </c>
      <c r="F104" s="8">
        <v>60090001</v>
      </c>
      <c r="G104" s="9">
        <v>0</v>
      </c>
      <c r="H104" s="10">
        <v>0</v>
      </c>
      <c r="I104" s="9">
        <v>0</v>
      </c>
      <c r="J104" s="9">
        <v>0</v>
      </c>
      <c r="K104" s="10">
        <v>0</v>
      </c>
      <c r="L104" s="10">
        <v>0</v>
      </c>
      <c r="M104" s="9">
        <v>0</v>
      </c>
      <c r="N104" s="9">
        <v>1</v>
      </c>
      <c r="O104" s="9">
        <v>0</v>
      </c>
      <c r="P104" s="9">
        <v>0</v>
      </c>
      <c r="Q104" s="9">
        <v>0</v>
      </c>
      <c r="R104" s="6">
        <v>0</v>
      </c>
      <c r="S104" s="9">
        <v>0</v>
      </c>
      <c r="T104" s="11">
        <v>1</v>
      </c>
      <c r="U104" s="9">
        <v>1</v>
      </c>
      <c r="V104" s="10">
        <v>0</v>
      </c>
      <c r="W104" s="9">
        <v>0</v>
      </c>
      <c r="X104" s="9">
        <v>60</v>
      </c>
      <c r="Y104" s="9">
        <v>0</v>
      </c>
      <c r="Z104" s="9">
        <v>0</v>
      </c>
      <c r="AA104" s="10">
        <v>0</v>
      </c>
      <c r="AB104" s="9">
        <v>0</v>
      </c>
      <c r="AC104" s="9">
        <v>0</v>
      </c>
      <c r="AD104" s="9">
        <v>15</v>
      </c>
      <c r="AE104" s="9">
        <v>0</v>
      </c>
      <c r="AF104" s="9">
        <v>0</v>
      </c>
      <c r="AG104" s="10">
        <v>0</v>
      </c>
      <c r="AH104" s="25">
        <v>0</v>
      </c>
      <c r="AI104" s="9">
        <v>0</v>
      </c>
      <c r="AJ104" s="26">
        <v>0</v>
      </c>
      <c r="AK104" s="9">
        <v>0</v>
      </c>
      <c r="AL104" s="9">
        <v>0</v>
      </c>
      <c r="AM104" s="9">
        <v>0</v>
      </c>
      <c r="AN104" s="9">
        <v>1000</v>
      </c>
      <c r="AO104" s="9">
        <v>0</v>
      </c>
      <c r="AP104" s="9">
        <v>0</v>
      </c>
      <c r="AQ104" s="8">
        <v>94000202</v>
      </c>
      <c r="AR104" s="10">
        <v>0</v>
      </c>
      <c r="AS104" s="9" t="s">
        <v>139</v>
      </c>
      <c r="AT104" s="10">
        <v>0</v>
      </c>
      <c r="AU104" s="10">
        <v>0</v>
      </c>
      <c r="AV104" s="10">
        <v>20000001</v>
      </c>
      <c r="AW104" s="19" t="s">
        <v>140</v>
      </c>
      <c r="AX104" s="1">
        <v>0</v>
      </c>
      <c r="AY104" s="34">
        <v>0</v>
      </c>
      <c r="AZ104" s="34">
        <v>0</v>
      </c>
      <c r="BA104" s="53" t="s">
        <v>261</v>
      </c>
      <c r="BB104" s="9">
        <v>0</v>
      </c>
      <c r="BC104" s="9">
        <v>0</v>
      </c>
      <c r="BD104" s="18">
        <v>0</v>
      </c>
      <c r="BE104" s="9">
        <v>0</v>
      </c>
      <c r="BF104" s="9">
        <v>0</v>
      </c>
      <c r="BG104" s="26">
        <v>0</v>
      </c>
      <c r="BH104" s="9">
        <v>0</v>
      </c>
    </row>
    <row r="105" spans="3:60" ht="20.100000000000001" customHeight="1">
      <c r="C105" s="8">
        <v>60091001</v>
      </c>
      <c r="D105" s="46" t="s">
        <v>262</v>
      </c>
      <c r="E105" s="9">
        <v>1</v>
      </c>
      <c r="F105" s="8">
        <v>60091001</v>
      </c>
      <c r="G105" s="9">
        <v>0</v>
      </c>
      <c r="H105" s="10">
        <v>0</v>
      </c>
      <c r="I105" s="9">
        <v>0</v>
      </c>
      <c r="J105" s="9">
        <v>0</v>
      </c>
      <c r="K105" s="10">
        <v>0</v>
      </c>
      <c r="L105" s="10">
        <v>0</v>
      </c>
      <c r="M105" s="9">
        <v>0</v>
      </c>
      <c r="N105" s="9">
        <v>1</v>
      </c>
      <c r="O105" s="9">
        <v>0</v>
      </c>
      <c r="P105" s="9">
        <v>0</v>
      </c>
      <c r="Q105" s="9">
        <v>0</v>
      </c>
      <c r="R105" s="6">
        <v>0</v>
      </c>
      <c r="S105" s="9">
        <v>0</v>
      </c>
      <c r="T105" s="11">
        <v>1</v>
      </c>
      <c r="U105" s="9">
        <v>1</v>
      </c>
      <c r="V105" s="10">
        <v>0</v>
      </c>
      <c r="W105" s="9">
        <v>0</v>
      </c>
      <c r="X105" s="9">
        <v>0</v>
      </c>
      <c r="Y105" s="9">
        <v>0</v>
      </c>
      <c r="Z105" s="9">
        <v>0</v>
      </c>
      <c r="AA105" s="10">
        <v>0</v>
      </c>
      <c r="AB105" s="9">
        <v>0</v>
      </c>
      <c r="AC105" s="9">
        <v>0</v>
      </c>
      <c r="AD105" s="9">
        <v>45</v>
      </c>
      <c r="AE105" s="9">
        <v>0</v>
      </c>
      <c r="AF105" s="9">
        <v>0</v>
      </c>
      <c r="AG105" s="10">
        <v>0</v>
      </c>
      <c r="AH105" s="25">
        <v>0</v>
      </c>
      <c r="AI105" s="9">
        <v>0</v>
      </c>
      <c r="AJ105" s="26">
        <v>0</v>
      </c>
      <c r="AK105" s="9">
        <v>0</v>
      </c>
      <c r="AL105" s="9">
        <v>0</v>
      </c>
      <c r="AM105" s="9">
        <v>0</v>
      </c>
      <c r="AN105" s="9">
        <v>0</v>
      </c>
      <c r="AO105" s="9">
        <v>0</v>
      </c>
      <c r="AP105" s="9">
        <v>0</v>
      </c>
      <c r="AQ105" s="6">
        <v>0</v>
      </c>
      <c r="AR105" s="29" t="s">
        <v>263</v>
      </c>
      <c r="AS105" s="9" t="s">
        <v>139</v>
      </c>
      <c r="AT105" s="10">
        <v>0</v>
      </c>
      <c r="AU105" s="10">
        <v>0</v>
      </c>
      <c r="AV105" s="10">
        <v>0</v>
      </c>
      <c r="AW105" s="19" t="s">
        <v>140</v>
      </c>
      <c r="AX105" s="1">
        <v>0</v>
      </c>
      <c r="AY105" s="34">
        <v>0</v>
      </c>
      <c r="AZ105" s="34">
        <v>0</v>
      </c>
      <c r="BA105" s="53" t="s">
        <v>264</v>
      </c>
      <c r="BB105" s="9">
        <v>0</v>
      </c>
      <c r="BC105" s="9">
        <v>0</v>
      </c>
      <c r="BD105" s="18">
        <v>0</v>
      </c>
      <c r="BE105" s="9">
        <v>0</v>
      </c>
      <c r="BF105" s="9">
        <v>0</v>
      </c>
      <c r="BG105" s="26">
        <v>0</v>
      </c>
      <c r="BH105" s="9">
        <v>0</v>
      </c>
    </row>
    <row r="106" spans="3:60" ht="20.100000000000001" customHeight="1">
      <c r="C106" s="8">
        <v>60091002</v>
      </c>
      <c r="D106" s="46" t="s">
        <v>265</v>
      </c>
      <c r="E106" s="9">
        <v>1</v>
      </c>
      <c r="F106" s="8">
        <v>60091002</v>
      </c>
      <c r="G106" s="9">
        <v>0</v>
      </c>
      <c r="H106" s="10">
        <v>0</v>
      </c>
      <c r="I106" s="9">
        <v>0</v>
      </c>
      <c r="J106" s="9">
        <v>0</v>
      </c>
      <c r="K106" s="10">
        <v>0</v>
      </c>
      <c r="L106" s="10">
        <v>0</v>
      </c>
      <c r="M106" s="9">
        <v>0</v>
      </c>
      <c r="N106" s="9">
        <v>1</v>
      </c>
      <c r="O106" s="9">
        <v>0</v>
      </c>
      <c r="P106" s="9">
        <v>0</v>
      </c>
      <c r="Q106" s="9">
        <v>0</v>
      </c>
      <c r="R106" s="6">
        <v>0</v>
      </c>
      <c r="S106" s="9">
        <v>0</v>
      </c>
      <c r="T106" s="11">
        <v>1</v>
      </c>
      <c r="U106" s="9">
        <v>1</v>
      </c>
      <c r="V106" s="10">
        <v>0</v>
      </c>
      <c r="W106" s="9">
        <v>0</v>
      </c>
      <c r="X106" s="9">
        <v>80</v>
      </c>
      <c r="Y106" s="9">
        <v>0</v>
      </c>
      <c r="Z106" s="9">
        <v>0</v>
      </c>
      <c r="AA106" s="10">
        <v>0</v>
      </c>
      <c r="AB106" s="9">
        <v>0</v>
      </c>
      <c r="AC106" s="9">
        <v>0</v>
      </c>
      <c r="AD106" s="9">
        <v>45</v>
      </c>
      <c r="AE106" s="9">
        <v>2</v>
      </c>
      <c r="AF106" s="9" t="s">
        <v>185</v>
      </c>
      <c r="AG106" s="10">
        <v>2</v>
      </c>
      <c r="AH106" s="25">
        <v>1</v>
      </c>
      <c r="AI106" s="9">
        <v>1</v>
      </c>
      <c r="AJ106" s="26">
        <v>0</v>
      </c>
      <c r="AK106" s="9">
        <v>0</v>
      </c>
      <c r="AL106" s="9">
        <v>0</v>
      </c>
      <c r="AM106" s="9">
        <v>0.5</v>
      </c>
      <c r="AN106" s="9">
        <v>1000</v>
      </c>
      <c r="AO106" s="9">
        <v>0</v>
      </c>
      <c r="AP106" s="9">
        <v>0</v>
      </c>
      <c r="AQ106" s="6">
        <v>0</v>
      </c>
      <c r="AR106" s="9">
        <v>90091003</v>
      </c>
      <c r="AS106" s="9" t="s">
        <v>139</v>
      </c>
      <c r="AT106" s="10">
        <v>0</v>
      </c>
      <c r="AU106" s="10">
        <v>0</v>
      </c>
      <c r="AV106" s="10">
        <v>20000013</v>
      </c>
      <c r="AW106" s="19" t="s">
        <v>140</v>
      </c>
      <c r="AX106" s="1">
        <v>0</v>
      </c>
      <c r="AY106" s="34">
        <v>0</v>
      </c>
      <c r="AZ106" s="34">
        <v>0</v>
      </c>
      <c r="BA106" s="53" t="s">
        <v>266</v>
      </c>
      <c r="BB106" s="9">
        <v>0</v>
      </c>
      <c r="BC106" s="9">
        <v>0</v>
      </c>
      <c r="BD106" s="18">
        <v>0</v>
      </c>
      <c r="BE106" s="9">
        <v>0</v>
      </c>
      <c r="BF106" s="9">
        <v>0</v>
      </c>
      <c r="BG106" s="26">
        <v>0</v>
      </c>
      <c r="BH106" s="9">
        <v>0</v>
      </c>
    </row>
    <row r="107" spans="3:60" ht="20.100000000000001" customHeight="1">
      <c r="C107" s="8">
        <v>60091003</v>
      </c>
      <c r="D107" s="46" t="s">
        <v>267</v>
      </c>
      <c r="E107" s="9">
        <v>1</v>
      </c>
      <c r="F107" s="8">
        <v>60091003</v>
      </c>
      <c r="G107" s="9">
        <v>0</v>
      </c>
      <c r="H107" s="10">
        <v>0</v>
      </c>
      <c r="I107" s="9">
        <v>0</v>
      </c>
      <c r="J107" s="9">
        <v>0</v>
      </c>
      <c r="K107" s="10">
        <v>0</v>
      </c>
      <c r="L107" s="10">
        <v>0</v>
      </c>
      <c r="M107" s="9">
        <v>0</v>
      </c>
      <c r="N107" s="9">
        <v>1</v>
      </c>
      <c r="O107" s="9">
        <v>0</v>
      </c>
      <c r="P107" s="9">
        <v>0</v>
      </c>
      <c r="Q107" s="9">
        <v>0</v>
      </c>
      <c r="R107" s="6">
        <v>0</v>
      </c>
      <c r="S107" s="9">
        <v>0</v>
      </c>
      <c r="T107" s="11">
        <v>1</v>
      </c>
      <c r="U107" s="9">
        <v>1</v>
      </c>
      <c r="V107" s="10">
        <v>0</v>
      </c>
      <c r="W107" s="9">
        <v>0</v>
      </c>
      <c r="X107" s="9">
        <v>180</v>
      </c>
      <c r="Y107" s="9">
        <v>0</v>
      </c>
      <c r="Z107" s="9">
        <v>0</v>
      </c>
      <c r="AA107" s="10">
        <v>0</v>
      </c>
      <c r="AB107" s="9">
        <v>0</v>
      </c>
      <c r="AC107" s="9">
        <v>0</v>
      </c>
      <c r="AD107" s="9">
        <v>45</v>
      </c>
      <c r="AE107" s="9">
        <v>2</v>
      </c>
      <c r="AF107" s="9" t="s">
        <v>185</v>
      </c>
      <c r="AG107" s="10">
        <v>2</v>
      </c>
      <c r="AH107" s="25">
        <v>1</v>
      </c>
      <c r="AI107" s="9">
        <v>1</v>
      </c>
      <c r="AJ107" s="26">
        <v>0</v>
      </c>
      <c r="AK107" s="9">
        <v>0</v>
      </c>
      <c r="AL107" s="9">
        <v>0</v>
      </c>
      <c r="AM107" s="9">
        <v>0.5</v>
      </c>
      <c r="AN107" s="9">
        <v>1000</v>
      </c>
      <c r="AO107" s="9">
        <v>0</v>
      </c>
      <c r="AP107" s="9">
        <v>0</v>
      </c>
      <c r="AQ107" s="6">
        <v>0</v>
      </c>
      <c r="AR107" s="9">
        <v>0</v>
      </c>
      <c r="AS107" s="9" t="s">
        <v>139</v>
      </c>
      <c r="AT107" s="10">
        <v>0</v>
      </c>
      <c r="AU107" s="10">
        <v>0</v>
      </c>
      <c r="AV107" s="10">
        <v>20000014</v>
      </c>
      <c r="AW107" s="19" t="s">
        <v>140</v>
      </c>
      <c r="AX107" s="1">
        <v>0</v>
      </c>
      <c r="AY107" s="34">
        <v>0</v>
      </c>
      <c r="AZ107" s="34">
        <v>0</v>
      </c>
      <c r="BA107" s="53" t="s">
        <v>268</v>
      </c>
      <c r="BB107" s="9">
        <v>0</v>
      </c>
      <c r="BC107" s="9">
        <v>0</v>
      </c>
      <c r="BD107" s="18">
        <v>0</v>
      </c>
      <c r="BE107" s="9">
        <v>0</v>
      </c>
      <c r="BF107" s="9">
        <v>0</v>
      </c>
      <c r="BG107" s="26">
        <v>0</v>
      </c>
      <c r="BH107" s="9">
        <v>0</v>
      </c>
    </row>
    <row r="108" spans="3:60" ht="20.100000000000001" customHeight="1">
      <c r="C108" s="8">
        <v>60091004</v>
      </c>
      <c r="D108" s="46" t="s">
        <v>269</v>
      </c>
      <c r="E108" s="9">
        <v>1</v>
      </c>
      <c r="F108" s="8">
        <v>60091004</v>
      </c>
      <c r="G108" s="8">
        <v>0</v>
      </c>
      <c r="H108" s="10">
        <v>0</v>
      </c>
      <c r="I108" s="9">
        <v>0</v>
      </c>
      <c r="J108" s="9">
        <v>0</v>
      </c>
      <c r="K108" s="10">
        <v>0</v>
      </c>
      <c r="L108" s="10">
        <v>0</v>
      </c>
      <c r="M108" s="9">
        <v>0</v>
      </c>
      <c r="N108" s="9">
        <v>1</v>
      </c>
      <c r="O108" s="9">
        <v>0</v>
      </c>
      <c r="P108" s="9">
        <v>0</v>
      </c>
      <c r="Q108" s="9">
        <v>0</v>
      </c>
      <c r="R108" s="6">
        <v>0</v>
      </c>
      <c r="S108" s="9">
        <v>0</v>
      </c>
      <c r="T108" s="11">
        <v>1</v>
      </c>
      <c r="U108" s="9">
        <v>1</v>
      </c>
      <c r="V108" s="10">
        <v>0</v>
      </c>
      <c r="W108" s="9">
        <v>0</v>
      </c>
      <c r="X108" s="9">
        <v>40</v>
      </c>
      <c r="Y108" s="9">
        <v>0</v>
      </c>
      <c r="Z108" s="9">
        <v>0</v>
      </c>
      <c r="AA108" s="10">
        <v>0</v>
      </c>
      <c r="AB108" s="9">
        <v>0</v>
      </c>
      <c r="AC108" s="9">
        <v>0</v>
      </c>
      <c r="AD108" s="9">
        <v>45</v>
      </c>
      <c r="AE108" s="9">
        <v>2</v>
      </c>
      <c r="AF108" s="9" t="s">
        <v>185</v>
      </c>
      <c r="AG108" s="10">
        <v>2</v>
      </c>
      <c r="AH108" s="25">
        <v>1</v>
      </c>
      <c r="AI108" s="9">
        <v>1</v>
      </c>
      <c r="AJ108" s="26">
        <v>0</v>
      </c>
      <c r="AK108" s="9">
        <v>0</v>
      </c>
      <c r="AL108" s="9">
        <v>0</v>
      </c>
      <c r="AM108" s="9">
        <v>0.5</v>
      </c>
      <c r="AN108" s="9">
        <v>5000</v>
      </c>
      <c r="AO108" s="9">
        <v>0</v>
      </c>
      <c r="AP108" s="9">
        <v>0</v>
      </c>
      <c r="AQ108" s="6">
        <v>0</v>
      </c>
      <c r="AR108" s="29">
        <v>0</v>
      </c>
      <c r="AS108" s="9" t="s">
        <v>139</v>
      </c>
      <c r="AT108" s="10">
        <v>0</v>
      </c>
      <c r="AU108" s="10">
        <v>0</v>
      </c>
      <c r="AV108" s="10">
        <v>20000015</v>
      </c>
      <c r="AW108" s="19" t="s">
        <v>140</v>
      </c>
      <c r="AX108" s="1">
        <v>0</v>
      </c>
      <c r="AY108" s="34">
        <v>0</v>
      </c>
      <c r="AZ108" s="34">
        <v>0</v>
      </c>
      <c r="BA108" s="36" t="s">
        <v>270</v>
      </c>
      <c r="BB108" s="9">
        <v>0</v>
      </c>
      <c r="BC108" s="9">
        <v>0</v>
      </c>
      <c r="BD108" s="18">
        <v>0</v>
      </c>
      <c r="BE108" s="9">
        <v>0</v>
      </c>
      <c r="BF108" s="9">
        <v>0</v>
      </c>
      <c r="BG108" s="26">
        <v>0</v>
      </c>
      <c r="BH108" s="9">
        <v>0</v>
      </c>
    </row>
    <row r="109" spans="3:60" ht="20.100000000000001" customHeight="1">
      <c r="C109" s="8">
        <v>60091005</v>
      </c>
      <c r="D109" s="46" t="s">
        <v>269</v>
      </c>
      <c r="E109" s="9">
        <v>2</v>
      </c>
      <c r="F109" s="8">
        <v>60091004</v>
      </c>
      <c r="G109" s="9">
        <v>0</v>
      </c>
      <c r="H109" s="10">
        <v>0</v>
      </c>
      <c r="I109" s="9">
        <v>0</v>
      </c>
      <c r="J109" s="9">
        <v>0</v>
      </c>
      <c r="K109" s="10">
        <v>0</v>
      </c>
      <c r="L109" s="10">
        <v>0</v>
      </c>
      <c r="M109" s="9">
        <v>0</v>
      </c>
      <c r="N109" s="9">
        <v>1</v>
      </c>
      <c r="O109" s="9">
        <v>0</v>
      </c>
      <c r="P109" s="9">
        <v>0</v>
      </c>
      <c r="Q109" s="9">
        <v>0</v>
      </c>
      <c r="R109" s="6">
        <v>0</v>
      </c>
      <c r="S109" s="9">
        <v>0</v>
      </c>
      <c r="T109" s="11">
        <v>1</v>
      </c>
      <c r="U109" s="9">
        <v>1</v>
      </c>
      <c r="V109" s="10">
        <v>0</v>
      </c>
      <c r="W109" s="9">
        <v>0</v>
      </c>
      <c r="X109" s="9">
        <v>60</v>
      </c>
      <c r="Y109" s="9">
        <v>0</v>
      </c>
      <c r="Z109" s="9">
        <v>0</v>
      </c>
      <c r="AA109" s="10">
        <v>0</v>
      </c>
      <c r="AB109" s="9">
        <v>0</v>
      </c>
      <c r="AC109" s="9">
        <v>0</v>
      </c>
      <c r="AD109" s="9">
        <v>45</v>
      </c>
      <c r="AE109" s="9">
        <v>2</v>
      </c>
      <c r="AF109" s="9" t="s">
        <v>185</v>
      </c>
      <c r="AG109" s="10">
        <v>2</v>
      </c>
      <c r="AH109" s="25">
        <v>1</v>
      </c>
      <c r="AI109" s="9">
        <v>1</v>
      </c>
      <c r="AJ109" s="26">
        <v>0</v>
      </c>
      <c r="AK109" s="9">
        <v>0</v>
      </c>
      <c r="AL109" s="9">
        <v>0</v>
      </c>
      <c r="AM109" s="9">
        <v>0.5</v>
      </c>
      <c r="AN109" s="9">
        <v>5000</v>
      </c>
      <c r="AO109" s="9">
        <v>0</v>
      </c>
      <c r="AP109" s="9">
        <v>0</v>
      </c>
      <c r="AQ109" s="6">
        <v>0</v>
      </c>
      <c r="AR109" s="29">
        <v>0</v>
      </c>
      <c r="AS109" s="9" t="s">
        <v>139</v>
      </c>
      <c r="AT109" s="10">
        <v>0</v>
      </c>
      <c r="AU109" s="10">
        <v>0</v>
      </c>
      <c r="AV109" s="10">
        <v>20000015</v>
      </c>
      <c r="AW109" s="19" t="s">
        <v>140</v>
      </c>
      <c r="AX109" s="1">
        <v>0</v>
      </c>
      <c r="AY109" s="34">
        <v>0</v>
      </c>
      <c r="AZ109" s="34">
        <v>0</v>
      </c>
      <c r="BA109" s="36" t="s">
        <v>270</v>
      </c>
      <c r="BB109" s="9">
        <v>0</v>
      </c>
      <c r="BC109" s="9">
        <v>0</v>
      </c>
      <c r="BD109" s="18">
        <v>0</v>
      </c>
      <c r="BE109" s="9">
        <v>0</v>
      </c>
      <c r="BF109" s="9">
        <v>0</v>
      </c>
      <c r="BG109" s="26">
        <v>0</v>
      </c>
      <c r="BH109" s="9">
        <v>0</v>
      </c>
    </row>
    <row r="110" spans="3:60" ht="20.100000000000001" customHeight="1">
      <c r="C110" s="8">
        <v>60091006</v>
      </c>
      <c r="D110" s="9" t="s">
        <v>271</v>
      </c>
      <c r="E110" s="9">
        <v>1</v>
      </c>
      <c r="F110" s="8">
        <v>60090002</v>
      </c>
      <c r="G110" s="9">
        <v>0</v>
      </c>
      <c r="H110" s="10">
        <v>0</v>
      </c>
      <c r="I110" s="9">
        <v>0</v>
      </c>
      <c r="J110" s="9">
        <v>0</v>
      </c>
      <c r="K110" s="10">
        <v>0</v>
      </c>
      <c r="L110" s="10">
        <v>0</v>
      </c>
      <c r="M110" s="29" t="s">
        <v>272</v>
      </c>
      <c r="N110" s="9">
        <v>3</v>
      </c>
      <c r="O110" s="9">
        <v>0</v>
      </c>
      <c r="P110" s="9">
        <v>0</v>
      </c>
      <c r="Q110" s="9">
        <v>0</v>
      </c>
      <c r="R110" s="6">
        <v>0</v>
      </c>
      <c r="S110" s="9">
        <v>0</v>
      </c>
      <c r="T110" s="11">
        <v>1</v>
      </c>
      <c r="U110" s="9">
        <v>0</v>
      </c>
      <c r="V110" s="10">
        <v>0</v>
      </c>
      <c r="W110" s="9">
        <v>0</v>
      </c>
      <c r="X110" s="9">
        <v>0</v>
      </c>
      <c r="Y110" s="9">
        <v>0</v>
      </c>
      <c r="Z110" s="9">
        <v>0</v>
      </c>
      <c r="AA110" s="10">
        <v>0</v>
      </c>
      <c r="AB110" s="9">
        <v>0</v>
      </c>
      <c r="AC110" s="9">
        <v>0</v>
      </c>
      <c r="AD110" s="9">
        <v>0</v>
      </c>
      <c r="AE110" s="9">
        <v>0</v>
      </c>
      <c r="AF110" s="9">
        <v>0</v>
      </c>
      <c r="AG110" s="10">
        <v>0</v>
      </c>
      <c r="AH110" s="25">
        <v>0</v>
      </c>
      <c r="AI110" s="9">
        <v>0</v>
      </c>
      <c r="AJ110" s="26">
        <v>0</v>
      </c>
      <c r="AK110" s="9">
        <v>0</v>
      </c>
      <c r="AL110" s="9">
        <v>0</v>
      </c>
      <c r="AM110" s="9">
        <v>0</v>
      </c>
      <c r="AN110" s="9">
        <v>0</v>
      </c>
      <c r="AO110" s="9">
        <v>0</v>
      </c>
      <c r="AP110" s="9">
        <v>0</v>
      </c>
      <c r="AQ110" s="6">
        <v>0</v>
      </c>
      <c r="AR110" s="29">
        <v>0</v>
      </c>
      <c r="AS110" s="9">
        <v>0</v>
      </c>
      <c r="AT110" s="10">
        <v>0</v>
      </c>
      <c r="AU110" s="10">
        <v>0</v>
      </c>
      <c r="AV110" s="10">
        <v>0</v>
      </c>
      <c r="AW110" s="19" t="s">
        <v>140</v>
      </c>
      <c r="AX110" s="1">
        <v>0</v>
      </c>
      <c r="AY110" s="34">
        <v>0</v>
      </c>
      <c r="AZ110" s="34">
        <v>0</v>
      </c>
      <c r="BA110" s="36" t="s">
        <v>271</v>
      </c>
      <c r="BB110" s="9">
        <v>0</v>
      </c>
      <c r="BC110" s="9">
        <v>0</v>
      </c>
      <c r="BD110" s="18">
        <v>0</v>
      </c>
      <c r="BE110" s="9">
        <v>0</v>
      </c>
      <c r="BF110" s="9">
        <v>0</v>
      </c>
      <c r="BG110" s="26">
        <v>0</v>
      </c>
      <c r="BH110" s="9">
        <v>0</v>
      </c>
    </row>
    <row r="111" spans="3:60" ht="20.100000000000001" customHeight="1">
      <c r="C111" s="8">
        <v>60091007</v>
      </c>
      <c r="D111" s="9" t="s">
        <v>273</v>
      </c>
      <c r="E111" s="9">
        <v>1</v>
      </c>
      <c r="F111" s="8">
        <v>60090002</v>
      </c>
      <c r="G111" s="9">
        <v>0</v>
      </c>
      <c r="H111" s="10">
        <v>0</v>
      </c>
      <c r="I111" s="9">
        <v>0</v>
      </c>
      <c r="J111" s="9">
        <v>0</v>
      </c>
      <c r="K111" s="10">
        <v>0</v>
      </c>
      <c r="L111" s="10">
        <v>0</v>
      </c>
      <c r="M111" s="29" t="s">
        <v>274</v>
      </c>
      <c r="N111" s="9">
        <v>3</v>
      </c>
      <c r="O111" s="9">
        <v>0</v>
      </c>
      <c r="P111" s="9">
        <v>0</v>
      </c>
      <c r="Q111" s="9">
        <v>0</v>
      </c>
      <c r="R111" s="6">
        <v>0</v>
      </c>
      <c r="S111" s="9">
        <v>0</v>
      </c>
      <c r="T111" s="11">
        <v>1</v>
      </c>
      <c r="U111" s="9">
        <v>0</v>
      </c>
      <c r="V111" s="10">
        <v>0</v>
      </c>
      <c r="W111" s="9">
        <v>0</v>
      </c>
      <c r="X111" s="9">
        <v>0</v>
      </c>
      <c r="Y111" s="9">
        <v>0</v>
      </c>
      <c r="Z111" s="9">
        <v>0</v>
      </c>
      <c r="AA111" s="10">
        <v>0</v>
      </c>
      <c r="AB111" s="9">
        <v>0</v>
      </c>
      <c r="AC111" s="9">
        <v>0</v>
      </c>
      <c r="AD111" s="9">
        <v>0</v>
      </c>
      <c r="AE111" s="9">
        <v>0</v>
      </c>
      <c r="AF111" s="9">
        <v>0</v>
      </c>
      <c r="AG111" s="10">
        <v>0</v>
      </c>
      <c r="AH111" s="25">
        <v>0</v>
      </c>
      <c r="AI111" s="9">
        <v>0</v>
      </c>
      <c r="AJ111" s="26">
        <v>0</v>
      </c>
      <c r="AK111" s="9">
        <v>0</v>
      </c>
      <c r="AL111" s="9">
        <v>0</v>
      </c>
      <c r="AM111" s="9">
        <v>0</v>
      </c>
      <c r="AN111" s="9">
        <v>0</v>
      </c>
      <c r="AO111" s="9">
        <v>0</v>
      </c>
      <c r="AP111" s="9">
        <v>0</v>
      </c>
      <c r="AQ111" s="6">
        <v>0</v>
      </c>
      <c r="AR111" s="29">
        <v>0</v>
      </c>
      <c r="AS111" s="9">
        <v>0</v>
      </c>
      <c r="AT111" s="10">
        <v>0</v>
      </c>
      <c r="AU111" s="10">
        <v>0</v>
      </c>
      <c r="AV111" s="10">
        <v>0</v>
      </c>
      <c r="AW111" s="19" t="s">
        <v>140</v>
      </c>
      <c r="AX111" s="1">
        <v>0</v>
      </c>
      <c r="AY111" s="34">
        <v>0</v>
      </c>
      <c r="AZ111" s="34">
        <v>0</v>
      </c>
      <c r="BA111" s="36" t="s">
        <v>273</v>
      </c>
      <c r="BB111" s="9">
        <v>0</v>
      </c>
      <c r="BC111" s="9">
        <v>0</v>
      </c>
      <c r="BD111" s="18">
        <v>0</v>
      </c>
      <c r="BE111" s="9">
        <v>0</v>
      </c>
      <c r="BF111" s="9">
        <v>0</v>
      </c>
      <c r="BG111" s="26">
        <v>0</v>
      </c>
      <c r="BH111" s="9">
        <v>0</v>
      </c>
    </row>
    <row r="112" spans="3:60" ht="20.100000000000001" customHeight="1">
      <c r="C112" s="8">
        <v>60091008</v>
      </c>
      <c r="D112" s="9" t="s">
        <v>275</v>
      </c>
      <c r="E112" s="9">
        <v>1</v>
      </c>
      <c r="F112" s="8" t="s">
        <v>276</v>
      </c>
      <c r="G112" s="9">
        <v>0</v>
      </c>
      <c r="H112" s="10">
        <v>0</v>
      </c>
      <c r="I112" s="9">
        <v>0</v>
      </c>
      <c r="J112" s="9">
        <v>0</v>
      </c>
      <c r="K112" s="10">
        <v>0</v>
      </c>
      <c r="L112" s="10">
        <v>0</v>
      </c>
      <c r="M112" s="9">
        <v>0</v>
      </c>
      <c r="N112" s="9">
        <v>2</v>
      </c>
      <c r="O112" s="9">
        <v>1</v>
      </c>
      <c r="P112" s="9">
        <v>0.05</v>
      </c>
      <c r="Q112" s="9">
        <v>0</v>
      </c>
      <c r="R112" s="6">
        <v>0</v>
      </c>
      <c r="S112" s="9">
        <v>0</v>
      </c>
      <c r="T112" s="11">
        <v>1</v>
      </c>
      <c r="U112" s="9">
        <v>1</v>
      </c>
      <c r="V112" s="10">
        <v>0</v>
      </c>
      <c r="W112" s="9">
        <v>0</v>
      </c>
      <c r="X112" s="9">
        <v>10</v>
      </c>
      <c r="Y112" s="9">
        <v>0</v>
      </c>
      <c r="Z112" s="9">
        <v>0</v>
      </c>
      <c r="AA112" s="10">
        <v>0</v>
      </c>
      <c r="AB112" s="9">
        <v>0</v>
      </c>
      <c r="AC112" s="9">
        <v>0</v>
      </c>
      <c r="AD112" s="9">
        <v>15</v>
      </c>
      <c r="AE112" s="9">
        <v>0</v>
      </c>
      <c r="AF112" s="9">
        <v>0</v>
      </c>
      <c r="AG112" s="10">
        <v>0</v>
      </c>
      <c r="AH112" s="25">
        <v>0</v>
      </c>
      <c r="AI112" s="9">
        <v>0</v>
      </c>
      <c r="AJ112" s="26">
        <v>0</v>
      </c>
      <c r="AK112" s="9">
        <v>0</v>
      </c>
      <c r="AL112" s="9">
        <v>0</v>
      </c>
      <c r="AM112" s="9">
        <v>0</v>
      </c>
      <c r="AN112" s="9">
        <v>1000</v>
      </c>
      <c r="AO112" s="9">
        <v>0</v>
      </c>
      <c r="AP112" s="9">
        <v>0</v>
      </c>
      <c r="AQ112" s="6">
        <v>94000105</v>
      </c>
      <c r="AR112" s="8">
        <v>0</v>
      </c>
      <c r="AS112" s="9" t="s">
        <v>139</v>
      </c>
      <c r="AT112" s="10">
        <v>0</v>
      </c>
      <c r="AU112" s="10">
        <v>0</v>
      </c>
      <c r="AV112" s="10">
        <v>20000001</v>
      </c>
      <c r="AW112" s="19" t="s">
        <v>140</v>
      </c>
      <c r="AX112" s="1">
        <v>0</v>
      </c>
      <c r="AY112" s="34">
        <v>0</v>
      </c>
      <c r="AZ112" s="34">
        <v>0</v>
      </c>
      <c r="BA112" s="53" t="s">
        <v>277</v>
      </c>
      <c r="BB112" s="9">
        <v>0</v>
      </c>
      <c r="BC112" s="9">
        <v>0</v>
      </c>
      <c r="BD112" s="18">
        <v>0</v>
      </c>
      <c r="BE112" s="9">
        <v>0</v>
      </c>
      <c r="BF112" s="9">
        <v>0</v>
      </c>
      <c r="BG112" s="26">
        <v>0</v>
      </c>
      <c r="BH112" s="9">
        <v>0</v>
      </c>
    </row>
    <row r="113" spans="3:60" ht="20.100000000000001" customHeight="1">
      <c r="C113" s="8">
        <v>60091009</v>
      </c>
      <c r="D113" s="9" t="s">
        <v>278</v>
      </c>
      <c r="E113" s="9">
        <v>1</v>
      </c>
      <c r="F113" s="8" t="s">
        <v>276</v>
      </c>
      <c r="G113" s="9">
        <v>0</v>
      </c>
      <c r="H113" s="10">
        <v>0</v>
      </c>
      <c r="I113" s="9">
        <v>0</v>
      </c>
      <c r="J113" s="9">
        <v>0</v>
      </c>
      <c r="K113" s="10">
        <v>0</v>
      </c>
      <c r="L113" s="10">
        <v>0</v>
      </c>
      <c r="M113" s="9">
        <v>0</v>
      </c>
      <c r="N113" s="9">
        <v>2</v>
      </c>
      <c r="O113" s="9">
        <v>2</v>
      </c>
      <c r="P113" s="9">
        <v>0.2</v>
      </c>
      <c r="Q113" s="9">
        <v>1</v>
      </c>
      <c r="R113" s="6">
        <v>0</v>
      </c>
      <c r="S113" s="9">
        <v>0</v>
      </c>
      <c r="T113" s="11">
        <v>1</v>
      </c>
      <c r="U113" s="9">
        <v>1</v>
      </c>
      <c r="V113" s="10">
        <v>0</v>
      </c>
      <c r="W113" s="9">
        <v>0</v>
      </c>
      <c r="X113" s="9">
        <v>200</v>
      </c>
      <c r="Y113" s="9">
        <v>0</v>
      </c>
      <c r="Z113" s="9">
        <v>0</v>
      </c>
      <c r="AA113" s="10">
        <v>0</v>
      </c>
      <c r="AB113" s="9">
        <v>0</v>
      </c>
      <c r="AC113" s="9">
        <v>0</v>
      </c>
      <c r="AD113" s="9">
        <v>600</v>
      </c>
      <c r="AE113" s="9">
        <v>0</v>
      </c>
      <c r="AF113" s="9">
        <v>0</v>
      </c>
      <c r="AG113" s="10">
        <v>0</v>
      </c>
      <c r="AH113" s="25">
        <v>0</v>
      </c>
      <c r="AI113" s="9">
        <v>0</v>
      </c>
      <c r="AJ113" s="26">
        <v>0</v>
      </c>
      <c r="AK113" s="9">
        <v>0</v>
      </c>
      <c r="AL113" s="9">
        <v>0</v>
      </c>
      <c r="AM113" s="9">
        <v>0</v>
      </c>
      <c r="AN113" s="9">
        <v>1000</v>
      </c>
      <c r="AO113" s="9">
        <v>0</v>
      </c>
      <c r="AP113" s="9">
        <v>0</v>
      </c>
      <c r="AQ113" s="6">
        <v>0</v>
      </c>
      <c r="AR113" s="8">
        <v>0</v>
      </c>
      <c r="AS113" s="9" t="s">
        <v>139</v>
      </c>
      <c r="AT113" s="10">
        <v>0</v>
      </c>
      <c r="AU113" s="10">
        <v>0</v>
      </c>
      <c r="AV113" s="10">
        <v>20000001</v>
      </c>
      <c r="AW113" s="19" t="s">
        <v>140</v>
      </c>
      <c r="AX113" s="1">
        <v>0</v>
      </c>
      <c r="AY113" s="34">
        <v>0</v>
      </c>
      <c r="AZ113" s="34">
        <v>0</v>
      </c>
      <c r="BA113" s="53" t="s">
        <v>279</v>
      </c>
      <c r="BB113" s="9">
        <v>0</v>
      </c>
      <c r="BC113" s="9">
        <v>0</v>
      </c>
      <c r="BD113" s="18">
        <v>0</v>
      </c>
      <c r="BE113" s="9">
        <v>0</v>
      </c>
      <c r="BF113" s="9">
        <v>0</v>
      </c>
      <c r="BG113" s="26">
        <v>0</v>
      </c>
      <c r="BH113" s="9">
        <v>0</v>
      </c>
    </row>
    <row r="114" spans="3:60" ht="20.100000000000001" customHeight="1">
      <c r="C114" s="8">
        <v>60092001</v>
      </c>
      <c r="D114" s="46" t="s">
        <v>280</v>
      </c>
      <c r="E114" s="9">
        <v>1</v>
      </c>
      <c r="F114" s="8">
        <v>60092001</v>
      </c>
      <c r="G114" s="9">
        <v>0</v>
      </c>
      <c r="H114" s="10">
        <v>0</v>
      </c>
      <c r="I114" s="9">
        <v>0</v>
      </c>
      <c r="J114" s="9">
        <v>0</v>
      </c>
      <c r="K114" s="10">
        <v>0</v>
      </c>
      <c r="L114" s="10">
        <v>0</v>
      </c>
      <c r="M114" s="9">
        <v>0</v>
      </c>
      <c r="N114" s="9">
        <v>1</v>
      </c>
      <c r="O114" s="9">
        <v>0</v>
      </c>
      <c r="P114" s="9">
        <v>0</v>
      </c>
      <c r="Q114" s="9">
        <v>0</v>
      </c>
      <c r="R114" s="6">
        <v>0</v>
      </c>
      <c r="S114" s="9">
        <v>0</v>
      </c>
      <c r="T114" s="11">
        <v>1</v>
      </c>
      <c r="U114" s="9">
        <v>1</v>
      </c>
      <c r="V114" s="10">
        <v>0</v>
      </c>
      <c r="W114" s="9">
        <v>0</v>
      </c>
      <c r="X114" s="9">
        <v>200</v>
      </c>
      <c r="Y114" s="9">
        <v>0</v>
      </c>
      <c r="Z114" s="9">
        <v>0</v>
      </c>
      <c r="AA114" s="10">
        <v>0</v>
      </c>
      <c r="AB114" s="9">
        <v>0</v>
      </c>
      <c r="AC114" s="9">
        <v>0</v>
      </c>
      <c r="AD114" s="9">
        <v>45</v>
      </c>
      <c r="AE114" s="9">
        <v>0</v>
      </c>
      <c r="AF114" s="9">
        <v>0</v>
      </c>
      <c r="AG114" s="10">
        <v>0</v>
      </c>
      <c r="AH114" s="25">
        <v>0</v>
      </c>
      <c r="AI114" s="9">
        <v>0</v>
      </c>
      <c r="AJ114" s="26">
        <v>0</v>
      </c>
      <c r="AK114" s="9">
        <v>0</v>
      </c>
      <c r="AL114" s="9">
        <v>0</v>
      </c>
      <c r="AM114" s="9">
        <v>0</v>
      </c>
      <c r="AN114" s="9">
        <v>1000</v>
      </c>
      <c r="AO114" s="9">
        <v>0</v>
      </c>
      <c r="AP114" s="9">
        <v>0</v>
      </c>
      <c r="AQ114" s="6">
        <v>0</v>
      </c>
      <c r="AR114" s="8">
        <v>0</v>
      </c>
      <c r="AS114" s="9" t="s">
        <v>139</v>
      </c>
      <c r="AT114" s="10">
        <v>0</v>
      </c>
      <c r="AU114" s="10">
        <v>0</v>
      </c>
      <c r="AV114" s="10">
        <v>20000001</v>
      </c>
      <c r="AW114" s="19" t="s">
        <v>140</v>
      </c>
      <c r="AX114" s="1">
        <v>0</v>
      </c>
      <c r="AY114" s="34">
        <v>0</v>
      </c>
      <c r="AZ114" s="34">
        <v>0</v>
      </c>
      <c r="BA114" s="53" t="s">
        <v>281</v>
      </c>
      <c r="BB114" s="9">
        <v>0</v>
      </c>
      <c r="BC114" s="9">
        <v>0</v>
      </c>
      <c r="BD114" s="18">
        <v>0</v>
      </c>
      <c r="BE114" s="9">
        <v>0</v>
      </c>
      <c r="BF114" s="9">
        <v>0</v>
      </c>
      <c r="BG114" s="26">
        <v>0</v>
      </c>
      <c r="BH114" s="9">
        <v>0</v>
      </c>
    </row>
    <row r="115" spans="3:60" ht="20.100000000000001" customHeight="1">
      <c r="C115" s="8">
        <v>60092002</v>
      </c>
      <c r="D115" s="46" t="s">
        <v>282</v>
      </c>
      <c r="E115" s="9">
        <v>1</v>
      </c>
      <c r="F115" s="9">
        <v>60091001</v>
      </c>
      <c r="G115" s="9">
        <v>0</v>
      </c>
      <c r="H115" s="10">
        <v>0</v>
      </c>
      <c r="I115" s="9">
        <v>0</v>
      </c>
      <c r="J115" s="9">
        <v>0</v>
      </c>
      <c r="K115" s="10">
        <v>0</v>
      </c>
      <c r="L115" s="10">
        <v>0</v>
      </c>
      <c r="M115" s="9">
        <v>0</v>
      </c>
      <c r="N115" s="9">
        <v>1</v>
      </c>
      <c r="O115" s="9">
        <v>0</v>
      </c>
      <c r="P115" s="9">
        <v>0</v>
      </c>
      <c r="Q115" s="9">
        <v>0</v>
      </c>
      <c r="R115" s="6">
        <v>0</v>
      </c>
      <c r="S115" s="9">
        <v>0</v>
      </c>
      <c r="T115" s="11">
        <v>1</v>
      </c>
      <c r="U115" s="9">
        <v>1</v>
      </c>
      <c r="V115" s="10">
        <v>0</v>
      </c>
      <c r="W115" s="9">
        <v>0</v>
      </c>
      <c r="X115" s="9">
        <v>0</v>
      </c>
      <c r="Y115" s="9">
        <v>0</v>
      </c>
      <c r="Z115" s="9">
        <v>0</v>
      </c>
      <c r="AA115" s="10">
        <v>0</v>
      </c>
      <c r="AB115" s="9">
        <v>0</v>
      </c>
      <c r="AC115" s="9">
        <v>0</v>
      </c>
      <c r="AD115" s="9">
        <v>45</v>
      </c>
      <c r="AE115" s="9">
        <v>0</v>
      </c>
      <c r="AF115" s="9">
        <v>0</v>
      </c>
      <c r="AG115" s="10">
        <v>0</v>
      </c>
      <c r="AH115" s="25">
        <v>0</v>
      </c>
      <c r="AI115" s="9">
        <v>0</v>
      </c>
      <c r="AJ115" s="26">
        <v>0</v>
      </c>
      <c r="AK115" s="9">
        <v>0</v>
      </c>
      <c r="AL115" s="9">
        <v>0</v>
      </c>
      <c r="AM115" s="9">
        <v>0</v>
      </c>
      <c r="AN115" s="9">
        <v>0</v>
      </c>
      <c r="AO115" s="9">
        <v>0</v>
      </c>
      <c r="AP115" s="9">
        <v>0</v>
      </c>
      <c r="AQ115" s="6">
        <v>0</v>
      </c>
      <c r="AR115" s="29" t="s">
        <v>283</v>
      </c>
      <c r="AS115" s="9" t="s">
        <v>139</v>
      </c>
      <c r="AT115" s="10">
        <v>0</v>
      </c>
      <c r="AU115" s="10">
        <v>0</v>
      </c>
      <c r="AV115" s="10">
        <v>0</v>
      </c>
      <c r="AW115" s="19" t="s">
        <v>140</v>
      </c>
      <c r="AX115" s="1">
        <v>0</v>
      </c>
      <c r="AY115" s="34">
        <v>0</v>
      </c>
      <c r="AZ115" s="34">
        <v>0</v>
      </c>
      <c r="BA115" s="53" t="s">
        <v>284</v>
      </c>
      <c r="BB115" s="9">
        <v>0</v>
      </c>
      <c r="BC115" s="9">
        <v>0</v>
      </c>
      <c r="BD115" s="18">
        <v>0</v>
      </c>
      <c r="BE115" s="9">
        <v>0</v>
      </c>
      <c r="BF115" s="9">
        <v>0</v>
      </c>
      <c r="BG115" s="26">
        <v>0</v>
      </c>
      <c r="BH115" s="9">
        <v>0</v>
      </c>
    </row>
    <row r="116" spans="3:60" ht="20.100000000000001" customHeight="1">
      <c r="C116" s="8">
        <v>60092003</v>
      </c>
      <c r="D116" s="46" t="s">
        <v>285</v>
      </c>
      <c r="E116" s="21">
        <v>1</v>
      </c>
      <c r="F116" s="8">
        <v>60092003</v>
      </c>
      <c r="G116" s="9">
        <v>0</v>
      </c>
      <c r="H116" s="10">
        <v>0</v>
      </c>
      <c r="I116" s="9">
        <v>0</v>
      </c>
      <c r="J116" s="9">
        <v>0</v>
      </c>
      <c r="K116" s="10">
        <v>0</v>
      </c>
      <c r="L116" s="10">
        <v>0</v>
      </c>
      <c r="M116" s="9">
        <v>2</v>
      </c>
      <c r="N116" s="9">
        <v>1</v>
      </c>
      <c r="O116" s="9">
        <v>0</v>
      </c>
      <c r="P116" s="9">
        <v>0</v>
      </c>
      <c r="Q116" s="9">
        <v>0</v>
      </c>
      <c r="R116" s="6">
        <v>0</v>
      </c>
      <c r="S116" s="9">
        <v>0</v>
      </c>
      <c r="T116" s="11">
        <v>1</v>
      </c>
      <c r="U116" s="9">
        <v>1</v>
      </c>
      <c r="V116" s="10">
        <v>0</v>
      </c>
      <c r="W116" s="9">
        <v>0</v>
      </c>
      <c r="X116" s="9">
        <v>300</v>
      </c>
      <c r="Y116" s="9">
        <v>0</v>
      </c>
      <c r="Z116" s="9">
        <v>0</v>
      </c>
      <c r="AA116" s="10">
        <v>0</v>
      </c>
      <c r="AB116" s="9">
        <v>0</v>
      </c>
      <c r="AC116" s="9">
        <v>0</v>
      </c>
      <c r="AD116" s="9">
        <v>45</v>
      </c>
      <c r="AE116" s="9">
        <v>2</v>
      </c>
      <c r="AF116" s="9" t="s">
        <v>286</v>
      </c>
      <c r="AG116" s="10">
        <v>0</v>
      </c>
      <c r="AH116" s="25">
        <v>0</v>
      </c>
      <c r="AI116" s="9">
        <v>0</v>
      </c>
      <c r="AJ116" s="26">
        <v>0</v>
      </c>
      <c r="AK116" s="9">
        <v>0</v>
      </c>
      <c r="AL116" s="9">
        <v>0</v>
      </c>
      <c r="AM116" s="9">
        <v>0</v>
      </c>
      <c r="AN116" s="9">
        <v>3000</v>
      </c>
      <c r="AO116" s="9">
        <v>0.5</v>
      </c>
      <c r="AP116" s="9">
        <v>5</v>
      </c>
      <c r="AQ116" s="6">
        <v>0</v>
      </c>
      <c r="AR116" s="29" t="s">
        <v>138</v>
      </c>
      <c r="AS116" s="9" t="s">
        <v>197</v>
      </c>
      <c r="AT116" s="10">
        <v>0</v>
      </c>
      <c r="AU116" s="10">
        <v>12000002</v>
      </c>
      <c r="AV116" s="10">
        <v>20000016</v>
      </c>
      <c r="AW116" s="19" t="s">
        <v>140</v>
      </c>
      <c r="AX116" s="1">
        <v>0</v>
      </c>
      <c r="AY116" s="34">
        <v>0</v>
      </c>
      <c r="AZ116" s="34">
        <v>0</v>
      </c>
      <c r="BA116" s="36" t="s">
        <v>287</v>
      </c>
      <c r="BB116" s="9">
        <v>0</v>
      </c>
      <c r="BC116" s="9">
        <v>0</v>
      </c>
      <c r="BD116" s="18">
        <v>0</v>
      </c>
      <c r="BE116" s="9">
        <v>0</v>
      </c>
      <c r="BF116" s="9">
        <v>0</v>
      </c>
      <c r="BG116" s="26">
        <v>0</v>
      </c>
      <c r="BH116" s="9">
        <v>0</v>
      </c>
    </row>
    <row r="117" spans="3:60" ht="20.100000000000001" customHeight="1">
      <c r="C117" s="8">
        <v>60092004</v>
      </c>
      <c r="D117" s="46" t="s">
        <v>288</v>
      </c>
      <c r="E117" s="9">
        <v>1</v>
      </c>
      <c r="F117" s="8">
        <v>60092004</v>
      </c>
      <c r="G117" s="9">
        <v>0</v>
      </c>
      <c r="H117" s="10">
        <v>0</v>
      </c>
      <c r="I117" s="9">
        <v>0</v>
      </c>
      <c r="J117" s="9">
        <v>0</v>
      </c>
      <c r="K117" s="10">
        <v>0</v>
      </c>
      <c r="L117" s="10">
        <v>0</v>
      </c>
      <c r="M117" s="9">
        <v>0</v>
      </c>
      <c r="N117" s="9">
        <v>1</v>
      </c>
      <c r="O117" s="9">
        <v>0</v>
      </c>
      <c r="P117" s="9">
        <v>0</v>
      </c>
      <c r="Q117" s="9">
        <v>0</v>
      </c>
      <c r="R117" s="6">
        <v>0</v>
      </c>
      <c r="S117" s="9">
        <v>0</v>
      </c>
      <c r="T117" s="11">
        <v>1</v>
      </c>
      <c r="U117" s="9">
        <v>1</v>
      </c>
      <c r="V117" s="10">
        <v>0</v>
      </c>
      <c r="W117" s="9">
        <v>0</v>
      </c>
      <c r="X117" s="9">
        <v>350</v>
      </c>
      <c r="Y117" s="9">
        <v>0</v>
      </c>
      <c r="Z117" s="9">
        <v>0</v>
      </c>
      <c r="AA117" s="10">
        <v>0</v>
      </c>
      <c r="AB117" s="9">
        <v>0</v>
      </c>
      <c r="AC117" s="9">
        <v>0</v>
      </c>
      <c r="AD117" s="9">
        <v>45</v>
      </c>
      <c r="AE117" s="9">
        <v>2</v>
      </c>
      <c r="AF117" s="9" t="s">
        <v>185</v>
      </c>
      <c r="AG117" s="10">
        <v>2</v>
      </c>
      <c r="AH117" s="25">
        <v>1</v>
      </c>
      <c r="AI117" s="9">
        <v>3</v>
      </c>
      <c r="AJ117" s="26">
        <v>0</v>
      </c>
      <c r="AK117" s="9">
        <v>0</v>
      </c>
      <c r="AL117" s="9">
        <v>0</v>
      </c>
      <c r="AM117" s="9">
        <v>0.5</v>
      </c>
      <c r="AN117" s="9">
        <v>1000</v>
      </c>
      <c r="AO117" s="9">
        <v>0</v>
      </c>
      <c r="AP117" s="9">
        <v>0</v>
      </c>
      <c r="AQ117" s="6">
        <v>0</v>
      </c>
      <c r="AR117" s="9">
        <v>90091003</v>
      </c>
      <c r="AS117" s="9" t="s">
        <v>139</v>
      </c>
      <c r="AT117" s="10">
        <v>0</v>
      </c>
      <c r="AU117" s="10">
        <v>0</v>
      </c>
      <c r="AV117" s="10">
        <v>20000017</v>
      </c>
      <c r="AW117" s="19" t="s">
        <v>140</v>
      </c>
      <c r="AX117" s="1">
        <v>0</v>
      </c>
      <c r="AY117" s="34">
        <v>0</v>
      </c>
      <c r="AZ117" s="34">
        <v>0</v>
      </c>
      <c r="BA117" s="53" t="s">
        <v>289</v>
      </c>
      <c r="BB117" s="9">
        <v>0</v>
      </c>
      <c r="BC117" s="9">
        <v>0</v>
      </c>
      <c r="BD117" s="18">
        <v>0</v>
      </c>
      <c r="BE117" s="9">
        <v>0</v>
      </c>
      <c r="BF117" s="9">
        <v>0</v>
      </c>
      <c r="BG117" s="26">
        <v>0</v>
      </c>
      <c r="BH117" s="9">
        <v>0</v>
      </c>
    </row>
    <row r="118" spans="3:60" ht="20.100000000000001" customHeight="1">
      <c r="C118" s="8">
        <v>60092005</v>
      </c>
      <c r="D118" s="9" t="s">
        <v>288</v>
      </c>
      <c r="E118" s="9">
        <v>1</v>
      </c>
      <c r="F118" s="9">
        <v>60011301</v>
      </c>
      <c r="G118" s="9">
        <v>0</v>
      </c>
      <c r="H118" s="10">
        <v>0</v>
      </c>
      <c r="I118" s="9">
        <v>0</v>
      </c>
      <c r="J118" s="9">
        <v>0</v>
      </c>
      <c r="K118" s="10">
        <v>0</v>
      </c>
      <c r="L118" s="10">
        <v>0</v>
      </c>
      <c r="M118" s="9">
        <v>0</v>
      </c>
      <c r="N118" s="9">
        <v>1</v>
      </c>
      <c r="O118" s="9">
        <v>0</v>
      </c>
      <c r="P118" s="9">
        <v>0</v>
      </c>
      <c r="Q118" s="9">
        <v>0</v>
      </c>
      <c r="R118" s="6">
        <v>0</v>
      </c>
      <c r="S118" s="9">
        <v>0</v>
      </c>
      <c r="T118" s="11">
        <v>1</v>
      </c>
      <c r="U118" s="9">
        <v>1</v>
      </c>
      <c r="V118" s="10">
        <v>0</v>
      </c>
      <c r="W118" s="9">
        <v>0</v>
      </c>
      <c r="X118" s="9">
        <v>500</v>
      </c>
      <c r="Y118" s="9">
        <v>0</v>
      </c>
      <c r="Z118" s="9">
        <v>0</v>
      </c>
      <c r="AA118" s="10">
        <v>0</v>
      </c>
      <c r="AB118" s="9">
        <v>0</v>
      </c>
      <c r="AC118" s="9">
        <v>0</v>
      </c>
      <c r="AD118" s="9">
        <v>45</v>
      </c>
      <c r="AE118" s="9">
        <v>2</v>
      </c>
      <c r="AF118" s="9" t="s">
        <v>185</v>
      </c>
      <c r="AG118" s="10">
        <v>2</v>
      </c>
      <c r="AH118" s="25">
        <v>1</v>
      </c>
      <c r="AI118" s="9">
        <v>1</v>
      </c>
      <c r="AJ118" s="26">
        <v>0</v>
      </c>
      <c r="AK118" s="9">
        <v>0</v>
      </c>
      <c r="AL118" s="9">
        <v>0</v>
      </c>
      <c r="AM118" s="9">
        <v>0.5</v>
      </c>
      <c r="AN118" s="9">
        <v>1000</v>
      </c>
      <c r="AO118" s="9">
        <v>0</v>
      </c>
      <c r="AP118" s="9">
        <v>0</v>
      </c>
      <c r="AQ118" s="6">
        <v>0</v>
      </c>
      <c r="AR118" s="29" t="s">
        <v>290</v>
      </c>
      <c r="AS118" s="9" t="s">
        <v>139</v>
      </c>
      <c r="AT118" s="10">
        <v>0</v>
      </c>
      <c r="AU118" s="10">
        <v>0</v>
      </c>
      <c r="AV118" s="10">
        <v>20000017</v>
      </c>
      <c r="AW118" s="19" t="s">
        <v>140</v>
      </c>
      <c r="AX118" s="1">
        <v>0</v>
      </c>
      <c r="AY118" s="34">
        <v>0</v>
      </c>
      <c r="AZ118" s="34">
        <v>0</v>
      </c>
      <c r="BA118" s="53" t="s">
        <v>291</v>
      </c>
      <c r="BB118" s="9">
        <v>0</v>
      </c>
      <c r="BC118" s="9">
        <v>0</v>
      </c>
      <c r="BD118" s="18">
        <v>0</v>
      </c>
      <c r="BE118" s="9">
        <v>0</v>
      </c>
      <c r="BF118" s="9">
        <v>0</v>
      </c>
      <c r="BG118" s="26">
        <v>0</v>
      </c>
      <c r="BH118" s="9">
        <v>0</v>
      </c>
    </row>
    <row r="119" spans="3:60" ht="20.100000000000001" customHeight="1">
      <c r="C119" s="8">
        <v>60092006</v>
      </c>
      <c r="D119" s="9" t="s">
        <v>292</v>
      </c>
      <c r="E119" s="9">
        <v>1</v>
      </c>
      <c r="F119" s="8">
        <v>60090002</v>
      </c>
      <c r="G119" s="9">
        <v>0</v>
      </c>
      <c r="H119" s="10">
        <v>0</v>
      </c>
      <c r="I119" s="9">
        <v>0</v>
      </c>
      <c r="J119" s="9">
        <v>0</v>
      </c>
      <c r="K119" s="10">
        <v>0</v>
      </c>
      <c r="L119" s="10">
        <v>0</v>
      </c>
      <c r="M119" s="29" t="s">
        <v>293</v>
      </c>
      <c r="N119" s="9">
        <v>3</v>
      </c>
      <c r="O119" s="9">
        <v>0</v>
      </c>
      <c r="P119" s="9">
        <v>0</v>
      </c>
      <c r="Q119" s="9">
        <v>0</v>
      </c>
      <c r="R119" s="6">
        <v>0</v>
      </c>
      <c r="S119" s="9">
        <v>0</v>
      </c>
      <c r="T119" s="11">
        <v>1</v>
      </c>
      <c r="U119" s="9">
        <v>0</v>
      </c>
      <c r="V119" s="10">
        <v>0</v>
      </c>
      <c r="W119" s="9">
        <v>0</v>
      </c>
      <c r="X119" s="9">
        <v>0</v>
      </c>
      <c r="Y119" s="9">
        <v>0</v>
      </c>
      <c r="Z119" s="9">
        <v>0</v>
      </c>
      <c r="AA119" s="10">
        <v>0</v>
      </c>
      <c r="AB119" s="9">
        <v>0</v>
      </c>
      <c r="AC119" s="9">
        <v>0</v>
      </c>
      <c r="AD119" s="9">
        <v>0</v>
      </c>
      <c r="AE119" s="9">
        <v>0</v>
      </c>
      <c r="AF119" s="9">
        <v>0</v>
      </c>
      <c r="AG119" s="10">
        <v>0</v>
      </c>
      <c r="AH119" s="25">
        <v>0</v>
      </c>
      <c r="AI119" s="9">
        <v>0</v>
      </c>
      <c r="AJ119" s="26">
        <v>0</v>
      </c>
      <c r="AK119" s="9">
        <v>0</v>
      </c>
      <c r="AL119" s="9">
        <v>0</v>
      </c>
      <c r="AM119" s="9">
        <v>0</v>
      </c>
      <c r="AN119" s="9">
        <v>0</v>
      </c>
      <c r="AO119" s="9">
        <v>0</v>
      </c>
      <c r="AP119" s="9">
        <v>0</v>
      </c>
      <c r="AQ119" s="6">
        <v>0</v>
      </c>
      <c r="AR119" s="29">
        <v>0</v>
      </c>
      <c r="AS119" s="9">
        <v>0</v>
      </c>
      <c r="AT119" s="10">
        <v>0</v>
      </c>
      <c r="AU119" s="10">
        <v>0</v>
      </c>
      <c r="AV119" s="10">
        <v>0</v>
      </c>
      <c r="AW119" s="19" t="s">
        <v>140</v>
      </c>
      <c r="AX119" s="1">
        <v>0</v>
      </c>
      <c r="AY119" s="34">
        <v>0</v>
      </c>
      <c r="AZ119" s="34">
        <v>0</v>
      </c>
      <c r="BA119" s="36" t="s">
        <v>292</v>
      </c>
      <c r="BB119" s="9">
        <v>0</v>
      </c>
      <c r="BC119" s="9">
        <v>0</v>
      </c>
      <c r="BD119" s="18">
        <v>0</v>
      </c>
      <c r="BE119" s="9">
        <v>0</v>
      </c>
      <c r="BF119" s="9">
        <v>0</v>
      </c>
      <c r="BG119" s="26">
        <v>0</v>
      </c>
      <c r="BH119" s="9">
        <v>0</v>
      </c>
    </row>
    <row r="120" spans="3:60" ht="20.100000000000001" customHeight="1">
      <c r="C120" s="8">
        <v>60092007</v>
      </c>
      <c r="D120" s="9" t="s">
        <v>294</v>
      </c>
      <c r="E120" s="9">
        <v>1</v>
      </c>
      <c r="F120" s="8" t="s">
        <v>276</v>
      </c>
      <c r="G120" s="9">
        <v>0</v>
      </c>
      <c r="H120" s="10">
        <v>0</v>
      </c>
      <c r="I120" s="9">
        <v>0</v>
      </c>
      <c r="J120" s="9">
        <v>0</v>
      </c>
      <c r="K120" s="10">
        <v>0</v>
      </c>
      <c r="L120" s="10">
        <v>0</v>
      </c>
      <c r="M120" s="9">
        <v>0</v>
      </c>
      <c r="N120" s="9">
        <v>2</v>
      </c>
      <c r="O120" s="9">
        <v>1</v>
      </c>
      <c r="P120" s="9">
        <v>0.02</v>
      </c>
      <c r="Q120" s="9">
        <v>0</v>
      </c>
      <c r="R120" s="6">
        <v>0</v>
      </c>
      <c r="S120" s="9">
        <v>0</v>
      </c>
      <c r="T120" s="11">
        <v>1</v>
      </c>
      <c r="U120" s="9">
        <v>1</v>
      </c>
      <c r="V120" s="10">
        <v>0</v>
      </c>
      <c r="W120" s="9">
        <v>0</v>
      </c>
      <c r="X120" s="9">
        <v>0</v>
      </c>
      <c r="Y120" s="9">
        <v>0</v>
      </c>
      <c r="Z120" s="9">
        <v>0</v>
      </c>
      <c r="AA120" s="10">
        <v>0</v>
      </c>
      <c r="AB120" s="9">
        <v>0</v>
      </c>
      <c r="AC120" s="9">
        <v>0</v>
      </c>
      <c r="AD120" s="9">
        <v>60</v>
      </c>
      <c r="AE120" s="9">
        <v>0</v>
      </c>
      <c r="AF120" s="9">
        <v>0</v>
      </c>
      <c r="AG120" s="10">
        <v>0</v>
      </c>
      <c r="AH120" s="25">
        <v>0</v>
      </c>
      <c r="AI120" s="9">
        <v>0</v>
      </c>
      <c r="AJ120" s="26">
        <v>0</v>
      </c>
      <c r="AK120" s="9">
        <v>0</v>
      </c>
      <c r="AL120" s="9">
        <v>0</v>
      </c>
      <c r="AM120" s="9">
        <v>0</v>
      </c>
      <c r="AN120" s="9">
        <v>2000</v>
      </c>
      <c r="AO120" s="9">
        <v>0</v>
      </c>
      <c r="AP120" s="9">
        <v>0</v>
      </c>
      <c r="AQ120" s="6">
        <v>0</v>
      </c>
      <c r="AR120" s="8">
        <v>90091004</v>
      </c>
      <c r="AS120" s="9" t="s">
        <v>139</v>
      </c>
      <c r="AT120" s="10">
        <v>0</v>
      </c>
      <c r="AU120" s="10">
        <v>0</v>
      </c>
      <c r="AV120" s="10">
        <v>0</v>
      </c>
      <c r="AW120" s="19" t="s">
        <v>140</v>
      </c>
      <c r="AX120" s="1">
        <v>0</v>
      </c>
      <c r="AY120" s="34">
        <v>0</v>
      </c>
      <c r="AZ120" s="34">
        <v>0</v>
      </c>
      <c r="BA120" s="53" t="s">
        <v>260</v>
      </c>
      <c r="BB120" s="9">
        <v>0</v>
      </c>
      <c r="BC120" s="9">
        <v>0</v>
      </c>
      <c r="BD120" s="18">
        <v>0</v>
      </c>
      <c r="BE120" s="9">
        <v>0</v>
      </c>
      <c r="BF120" s="9">
        <v>0</v>
      </c>
      <c r="BG120" s="26">
        <v>0</v>
      </c>
      <c r="BH120" s="9">
        <v>0</v>
      </c>
    </row>
    <row r="121" spans="3:60" ht="20.100000000000001" customHeight="1">
      <c r="C121" s="8">
        <v>60093001</v>
      </c>
      <c r="D121" s="46" t="s">
        <v>295</v>
      </c>
      <c r="E121" s="9">
        <v>1</v>
      </c>
      <c r="F121" s="8">
        <v>60093001</v>
      </c>
      <c r="G121" s="9">
        <v>0</v>
      </c>
      <c r="H121" s="10">
        <v>0</v>
      </c>
      <c r="I121" s="9">
        <v>0</v>
      </c>
      <c r="J121" s="9">
        <v>0</v>
      </c>
      <c r="K121" s="10">
        <v>0</v>
      </c>
      <c r="L121" s="10">
        <v>0</v>
      </c>
      <c r="M121" s="9">
        <v>0</v>
      </c>
      <c r="N121" s="9">
        <v>1</v>
      </c>
      <c r="O121" s="9">
        <v>0</v>
      </c>
      <c r="P121" s="9">
        <v>0</v>
      </c>
      <c r="Q121" s="9">
        <v>0</v>
      </c>
      <c r="R121" s="6">
        <v>0</v>
      </c>
      <c r="S121" s="9">
        <v>0</v>
      </c>
      <c r="T121" s="11">
        <v>1</v>
      </c>
      <c r="U121" s="9">
        <v>1</v>
      </c>
      <c r="V121" s="10">
        <v>0</v>
      </c>
      <c r="W121" s="9">
        <v>0</v>
      </c>
      <c r="X121" s="9">
        <v>0</v>
      </c>
      <c r="Y121" s="9">
        <v>0</v>
      </c>
      <c r="Z121" s="9">
        <v>0</v>
      </c>
      <c r="AA121" s="10">
        <v>0</v>
      </c>
      <c r="AB121" s="9">
        <v>0</v>
      </c>
      <c r="AC121" s="9">
        <v>0</v>
      </c>
      <c r="AD121" s="9">
        <v>45</v>
      </c>
      <c r="AE121" s="9">
        <v>0</v>
      </c>
      <c r="AF121" s="9">
        <v>0</v>
      </c>
      <c r="AG121" s="10">
        <v>0</v>
      </c>
      <c r="AH121" s="25">
        <v>0</v>
      </c>
      <c r="AI121" s="9">
        <v>0</v>
      </c>
      <c r="AJ121" s="26">
        <v>0</v>
      </c>
      <c r="AK121" s="9">
        <v>0</v>
      </c>
      <c r="AL121" s="9">
        <v>0</v>
      </c>
      <c r="AM121" s="9">
        <v>0</v>
      </c>
      <c r="AN121" s="9">
        <v>2000</v>
      </c>
      <c r="AO121" s="9">
        <v>0</v>
      </c>
      <c r="AP121" s="9">
        <v>0</v>
      </c>
      <c r="AQ121" s="6">
        <v>0</v>
      </c>
      <c r="AR121" s="9">
        <v>90093001</v>
      </c>
      <c r="AS121" s="9" t="s">
        <v>139</v>
      </c>
      <c r="AT121" s="10">
        <v>0</v>
      </c>
      <c r="AU121" s="10">
        <v>0</v>
      </c>
      <c r="AV121" s="10">
        <v>0</v>
      </c>
      <c r="AW121" s="19" t="s">
        <v>140</v>
      </c>
      <c r="AX121" s="1">
        <v>0</v>
      </c>
      <c r="AY121" s="34">
        <v>0</v>
      </c>
      <c r="AZ121" s="34">
        <v>0</v>
      </c>
      <c r="BA121" s="53" t="s">
        <v>296</v>
      </c>
      <c r="BB121" s="9">
        <v>0</v>
      </c>
      <c r="BC121" s="9">
        <v>0</v>
      </c>
      <c r="BD121" s="18">
        <v>0</v>
      </c>
      <c r="BE121" s="9">
        <v>0</v>
      </c>
      <c r="BF121" s="9">
        <v>0</v>
      </c>
      <c r="BG121" s="26">
        <v>0</v>
      </c>
      <c r="BH121" s="9">
        <v>0</v>
      </c>
    </row>
    <row r="122" spans="3:60" ht="20.100000000000001" customHeight="1">
      <c r="C122" s="8">
        <v>60093002</v>
      </c>
      <c r="D122" s="46" t="s">
        <v>297</v>
      </c>
      <c r="E122" s="9">
        <v>1</v>
      </c>
      <c r="F122" s="8">
        <v>60093002</v>
      </c>
      <c r="G122" s="9">
        <v>0</v>
      </c>
      <c r="H122" s="10">
        <v>0</v>
      </c>
      <c r="I122" s="9">
        <v>0</v>
      </c>
      <c r="J122" s="9">
        <v>0</v>
      </c>
      <c r="K122" s="10">
        <v>0</v>
      </c>
      <c r="L122" s="10">
        <v>0</v>
      </c>
      <c r="M122" s="9">
        <v>0</v>
      </c>
      <c r="N122" s="9">
        <v>1</v>
      </c>
      <c r="O122" s="9">
        <v>0</v>
      </c>
      <c r="P122" s="9">
        <v>0</v>
      </c>
      <c r="Q122" s="9">
        <v>0</v>
      </c>
      <c r="R122" s="6">
        <v>0</v>
      </c>
      <c r="S122" s="9">
        <v>0</v>
      </c>
      <c r="T122" s="11">
        <v>1</v>
      </c>
      <c r="U122" s="9">
        <v>1</v>
      </c>
      <c r="V122" s="10">
        <v>0</v>
      </c>
      <c r="W122" s="9">
        <v>0</v>
      </c>
      <c r="X122" s="9">
        <v>400</v>
      </c>
      <c r="Y122" s="9">
        <v>0</v>
      </c>
      <c r="Z122" s="9">
        <v>0</v>
      </c>
      <c r="AA122" s="10">
        <v>0</v>
      </c>
      <c r="AB122" s="9">
        <v>0</v>
      </c>
      <c r="AC122" s="9">
        <v>0</v>
      </c>
      <c r="AD122" s="9">
        <v>45</v>
      </c>
      <c r="AE122" s="9">
        <v>0</v>
      </c>
      <c r="AF122" s="9">
        <v>0</v>
      </c>
      <c r="AG122" s="10">
        <v>0</v>
      </c>
      <c r="AH122" s="25">
        <v>0</v>
      </c>
      <c r="AI122" s="9">
        <v>0</v>
      </c>
      <c r="AJ122" s="26">
        <v>0</v>
      </c>
      <c r="AK122" s="9">
        <v>0</v>
      </c>
      <c r="AL122" s="9">
        <v>0</v>
      </c>
      <c r="AM122" s="9">
        <v>0</v>
      </c>
      <c r="AN122" s="9">
        <v>1000</v>
      </c>
      <c r="AO122" s="9">
        <v>0</v>
      </c>
      <c r="AP122" s="9">
        <v>0</v>
      </c>
      <c r="AQ122" s="6">
        <v>0</v>
      </c>
      <c r="AR122" s="8">
        <v>0</v>
      </c>
      <c r="AS122" s="9" t="s">
        <v>139</v>
      </c>
      <c r="AT122" s="10">
        <v>0</v>
      </c>
      <c r="AU122" s="10">
        <v>0</v>
      </c>
      <c r="AV122" s="10">
        <v>20000001</v>
      </c>
      <c r="AW122" s="19" t="s">
        <v>140</v>
      </c>
      <c r="AX122" s="1">
        <v>0</v>
      </c>
      <c r="AY122" s="34">
        <v>0</v>
      </c>
      <c r="AZ122" s="34">
        <v>0</v>
      </c>
      <c r="BA122" s="53" t="s">
        <v>298</v>
      </c>
      <c r="BB122" s="9">
        <v>0</v>
      </c>
      <c r="BC122" s="9">
        <v>0</v>
      </c>
      <c r="BD122" s="18">
        <v>0</v>
      </c>
      <c r="BE122" s="9">
        <v>0</v>
      </c>
      <c r="BF122" s="9">
        <v>0</v>
      </c>
      <c r="BG122" s="26">
        <v>0</v>
      </c>
      <c r="BH122" s="9">
        <v>0</v>
      </c>
    </row>
    <row r="123" spans="3:60" ht="20.100000000000001" customHeight="1">
      <c r="C123" s="8">
        <v>60093003</v>
      </c>
      <c r="D123" s="46" t="s">
        <v>253</v>
      </c>
      <c r="E123" s="21">
        <v>1</v>
      </c>
      <c r="F123" s="8">
        <v>60090003</v>
      </c>
      <c r="G123" s="8">
        <v>0</v>
      </c>
      <c r="H123" s="10">
        <v>0</v>
      </c>
      <c r="I123" s="9">
        <v>0</v>
      </c>
      <c r="J123" s="9">
        <v>0</v>
      </c>
      <c r="K123" s="10">
        <v>0</v>
      </c>
      <c r="L123" s="10">
        <v>0</v>
      </c>
      <c r="M123" s="9">
        <v>0</v>
      </c>
      <c r="N123" s="9">
        <v>1</v>
      </c>
      <c r="O123" s="9">
        <v>0</v>
      </c>
      <c r="P123" s="9">
        <v>0</v>
      </c>
      <c r="Q123" s="9">
        <v>0</v>
      </c>
      <c r="R123" s="6">
        <v>0</v>
      </c>
      <c r="S123" s="9">
        <v>0</v>
      </c>
      <c r="T123" s="11">
        <v>1</v>
      </c>
      <c r="U123" s="9">
        <v>1</v>
      </c>
      <c r="V123" s="10">
        <v>0</v>
      </c>
      <c r="W123" s="9">
        <v>0</v>
      </c>
      <c r="X123" s="9">
        <v>500</v>
      </c>
      <c r="Y123" s="9">
        <v>1</v>
      </c>
      <c r="Z123" s="9">
        <v>0</v>
      </c>
      <c r="AA123" s="10">
        <v>0</v>
      </c>
      <c r="AB123" s="9">
        <v>0</v>
      </c>
      <c r="AC123" s="9">
        <v>0</v>
      </c>
      <c r="AD123" s="9">
        <v>45</v>
      </c>
      <c r="AE123" s="9">
        <v>2</v>
      </c>
      <c r="AF123" s="9" t="s">
        <v>147</v>
      </c>
      <c r="AG123" s="10">
        <v>0</v>
      </c>
      <c r="AH123" s="25">
        <v>0</v>
      </c>
      <c r="AI123" s="9">
        <v>0</v>
      </c>
      <c r="AJ123" s="26">
        <v>0</v>
      </c>
      <c r="AK123" s="9">
        <v>0</v>
      </c>
      <c r="AL123" s="9">
        <v>0</v>
      </c>
      <c r="AM123" s="9">
        <v>0</v>
      </c>
      <c r="AN123" s="9">
        <v>3000</v>
      </c>
      <c r="AO123" s="9">
        <v>0.5</v>
      </c>
      <c r="AP123" s="9">
        <v>0</v>
      </c>
      <c r="AQ123" s="6">
        <v>0</v>
      </c>
      <c r="AR123" s="9">
        <v>0</v>
      </c>
      <c r="AS123" s="9" t="s">
        <v>197</v>
      </c>
      <c r="AT123" s="10">
        <v>0</v>
      </c>
      <c r="AU123" s="10">
        <v>12000002</v>
      </c>
      <c r="AV123" s="10">
        <v>0</v>
      </c>
      <c r="AW123" s="19" t="s">
        <v>140</v>
      </c>
      <c r="AX123" s="1">
        <v>0</v>
      </c>
      <c r="AY123" s="34">
        <v>0</v>
      </c>
      <c r="AZ123" s="34">
        <v>0</v>
      </c>
      <c r="BA123" s="53" t="s">
        <v>299</v>
      </c>
      <c r="BB123" s="9">
        <v>0</v>
      </c>
      <c r="BC123" s="9">
        <v>0</v>
      </c>
      <c r="BD123" s="18">
        <v>0</v>
      </c>
      <c r="BE123" s="9">
        <v>0</v>
      </c>
      <c r="BF123" s="9">
        <v>0</v>
      </c>
      <c r="BG123" s="26">
        <v>0</v>
      </c>
      <c r="BH123" s="9">
        <v>0</v>
      </c>
    </row>
    <row r="124" spans="3:60" ht="20.100000000000001" customHeight="1">
      <c r="C124" s="8">
        <v>60093004</v>
      </c>
      <c r="D124" s="46" t="s">
        <v>300</v>
      </c>
      <c r="E124" s="9">
        <v>1</v>
      </c>
      <c r="F124" s="8">
        <v>60093004</v>
      </c>
      <c r="G124" s="9">
        <v>0</v>
      </c>
      <c r="H124" s="10">
        <v>0</v>
      </c>
      <c r="I124" s="9">
        <v>0</v>
      </c>
      <c r="J124" s="9">
        <v>0</v>
      </c>
      <c r="K124" s="10">
        <v>0</v>
      </c>
      <c r="L124" s="10">
        <v>0</v>
      </c>
      <c r="M124" s="9">
        <v>0</v>
      </c>
      <c r="N124" s="9">
        <v>1</v>
      </c>
      <c r="O124" s="9">
        <v>0</v>
      </c>
      <c r="P124" s="9">
        <v>0</v>
      </c>
      <c r="Q124" s="9">
        <v>0</v>
      </c>
      <c r="R124" s="6">
        <v>0</v>
      </c>
      <c r="S124" s="9">
        <v>0</v>
      </c>
      <c r="T124" s="11">
        <v>1</v>
      </c>
      <c r="U124" s="9">
        <v>1</v>
      </c>
      <c r="V124" s="10">
        <v>0</v>
      </c>
      <c r="W124" s="9">
        <v>0</v>
      </c>
      <c r="X124" s="9">
        <v>500</v>
      </c>
      <c r="Y124" s="9">
        <v>1</v>
      </c>
      <c r="Z124" s="9">
        <v>0</v>
      </c>
      <c r="AA124" s="10">
        <v>0</v>
      </c>
      <c r="AB124" s="9">
        <v>0</v>
      </c>
      <c r="AC124" s="9">
        <v>0</v>
      </c>
      <c r="AD124" s="9">
        <v>45</v>
      </c>
      <c r="AE124" s="9">
        <v>1</v>
      </c>
      <c r="AF124" s="9">
        <v>2.5</v>
      </c>
      <c r="AG124" s="10">
        <v>0</v>
      </c>
      <c r="AH124" s="25">
        <v>0</v>
      </c>
      <c r="AI124" s="9">
        <v>0</v>
      </c>
      <c r="AJ124" s="26">
        <v>0</v>
      </c>
      <c r="AK124" s="9">
        <v>0</v>
      </c>
      <c r="AL124" s="9">
        <v>0</v>
      </c>
      <c r="AM124" s="9">
        <v>0.5</v>
      </c>
      <c r="AN124" s="9">
        <v>2000</v>
      </c>
      <c r="AO124" s="9">
        <v>0.1</v>
      </c>
      <c r="AP124" s="9">
        <v>0</v>
      </c>
      <c r="AQ124" s="6">
        <v>0</v>
      </c>
      <c r="AR124" s="29" t="s">
        <v>301</v>
      </c>
      <c r="AS124" s="9" t="s">
        <v>197</v>
      </c>
      <c r="AT124" s="10">
        <v>0</v>
      </c>
      <c r="AU124" s="10">
        <v>12000001</v>
      </c>
      <c r="AV124" s="10">
        <v>0</v>
      </c>
      <c r="AW124" s="19" t="s">
        <v>140</v>
      </c>
      <c r="AX124" s="1">
        <v>0</v>
      </c>
      <c r="AY124" s="34">
        <v>0</v>
      </c>
      <c r="AZ124" s="34">
        <v>0</v>
      </c>
      <c r="BA124" s="36" t="s">
        <v>302</v>
      </c>
      <c r="BB124" s="9">
        <v>0</v>
      </c>
      <c r="BC124" s="9">
        <v>0</v>
      </c>
      <c r="BD124" s="18">
        <v>0</v>
      </c>
      <c r="BE124" s="9">
        <v>0</v>
      </c>
      <c r="BF124" s="9">
        <v>0</v>
      </c>
      <c r="BG124" s="26">
        <v>0</v>
      </c>
      <c r="BH124" s="9">
        <v>0</v>
      </c>
    </row>
    <row r="125" spans="3:60" ht="20.100000000000001" customHeight="1">
      <c r="C125" s="8">
        <v>60093005</v>
      </c>
      <c r="D125" s="46" t="s">
        <v>303</v>
      </c>
      <c r="E125" s="9">
        <v>1</v>
      </c>
      <c r="F125" s="8" t="s">
        <v>276</v>
      </c>
      <c r="G125" s="9">
        <v>0</v>
      </c>
      <c r="H125" s="10">
        <v>0</v>
      </c>
      <c r="I125" s="9">
        <v>0</v>
      </c>
      <c r="J125" s="9">
        <v>0</v>
      </c>
      <c r="K125" s="10">
        <v>0</v>
      </c>
      <c r="L125" s="10">
        <v>0</v>
      </c>
      <c r="M125" s="9">
        <v>0</v>
      </c>
      <c r="N125" s="9">
        <v>2</v>
      </c>
      <c r="O125" s="9">
        <v>2</v>
      </c>
      <c r="P125" s="9">
        <v>0.5</v>
      </c>
      <c r="Q125" s="9">
        <v>0</v>
      </c>
      <c r="R125" s="6">
        <v>0</v>
      </c>
      <c r="S125" s="9">
        <v>0</v>
      </c>
      <c r="T125" s="11">
        <v>1</v>
      </c>
      <c r="U125" s="9">
        <v>1</v>
      </c>
      <c r="V125" s="10">
        <v>0</v>
      </c>
      <c r="W125" s="9">
        <v>0</v>
      </c>
      <c r="X125" s="9">
        <v>100</v>
      </c>
      <c r="Y125" s="9">
        <v>0</v>
      </c>
      <c r="Z125" s="9">
        <v>0</v>
      </c>
      <c r="AA125" s="10">
        <v>0</v>
      </c>
      <c r="AB125" s="9">
        <v>0</v>
      </c>
      <c r="AC125" s="9">
        <v>0</v>
      </c>
      <c r="AD125" s="9">
        <v>60</v>
      </c>
      <c r="AE125" s="9">
        <v>0</v>
      </c>
      <c r="AF125" s="9">
        <v>0</v>
      </c>
      <c r="AG125" s="10">
        <v>0</v>
      </c>
      <c r="AH125" s="25">
        <v>0</v>
      </c>
      <c r="AI125" s="9">
        <v>0</v>
      </c>
      <c r="AJ125" s="26">
        <v>0</v>
      </c>
      <c r="AK125" s="9">
        <v>0</v>
      </c>
      <c r="AL125" s="9">
        <v>0</v>
      </c>
      <c r="AM125" s="9">
        <v>0</v>
      </c>
      <c r="AN125" s="9">
        <v>1000</v>
      </c>
      <c r="AO125" s="9">
        <v>0</v>
      </c>
      <c r="AP125" s="9">
        <v>0</v>
      </c>
      <c r="AQ125" s="6">
        <v>0</v>
      </c>
      <c r="AR125" s="8">
        <v>0</v>
      </c>
      <c r="AS125" s="9" t="s">
        <v>139</v>
      </c>
      <c r="AT125" s="10">
        <v>0</v>
      </c>
      <c r="AU125" s="10">
        <v>0</v>
      </c>
      <c r="AV125" s="10">
        <v>20000001</v>
      </c>
      <c r="AW125" s="19" t="s">
        <v>140</v>
      </c>
      <c r="AX125" s="1">
        <v>0</v>
      </c>
      <c r="AY125" s="34">
        <v>0</v>
      </c>
      <c r="AZ125" s="34">
        <v>0</v>
      </c>
      <c r="BA125" s="53" t="s">
        <v>304</v>
      </c>
      <c r="BB125" s="9">
        <v>0</v>
      </c>
      <c r="BC125" s="9">
        <v>0</v>
      </c>
      <c r="BD125" s="18">
        <v>0</v>
      </c>
      <c r="BE125" s="9">
        <v>0</v>
      </c>
      <c r="BF125" s="9">
        <v>0</v>
      </c>
      <c r="BG125" s="26">
        <v>0</v>
      </c>
      <c r="BH125" s="9">
        <v>0</v>
      </c>
    </row>
    <row r="126" spans="3:60" ht="20.100000000000001" customHeight="1">
      <c r="C126" s="8">
        <v>60093006</v>
      </c>
      <c r="D126" s="46" t="s">
        <v>305</v>
      </c>
      <c r="E126" s="9">
        <v>1</v>
      </c>
      <c r="F126" s="8">
        <v>60091001</v>
      </c>
      <c r="G126" s="9">
        <v>0</v>
      </c>
      <c r="H126" s="10">
        <v>0</v>
      </c>
      <c r="I126" s="9">
        <v>0</v>
      </c>
      <c r="J126" s="9">
        <v>0</v>
      </c>
      <c r="K126" s="10">
        <v>0</v>
      </c>
      <c r="L126" s="10">
        <v>0</v>
      </c>
      <c r="M126" s="9">
        <v>0</v>
      </c>
      <c r="N126" s="9">
        <v>2</v>
      </c>
      <c r="O126" s="9">
        <v>2</v>
      </c>
      <c r="P126" s="9">
        <v>0.2</v>
      </c>
      <c r="Q126" s="9">
        <v>1</v>
      </c>
      <c r="R126" s="6">
        <v>0</v>
      </c>
      <c r="S126" s="9">
        <v>0</v>
      </c>
      <c r="T126" s="11">
        <v>1</v>
      </c>
      <c r="U126" s="9">
        <v>1</v>
      </c>
      <c r="V126" s="10">
        <v>0</v>
      </c>
      <c r="W126" s="9">
        <v>0</v>
      </c>
      <c r="X126" s="9">
        <v>500</v>
      </c>
      <c r="Y126" s="9">
        <v>0</v>
      </c>
      <c r="Z126" s="9">
        <v>0</v>
      </c>
      <c r="AA126" s="10">
        <v>0</v>
      </c>
      <c r="AB126" s="9">
        <v>0</v>
      </c>
      <c r="AC126" s="9">
        <v>0</v>
      </c>
      <c r="AD126" s="9">
        <v>600</v>
      </c>
      <c r="AE126" s="9">
        <v>0</v>
      </c>
      <c r="AF126" s="9">
        <v>0</v>
      </c>
      <c r="AG126" s="10">
        <v>0</v>
      </c>
      <c r="AH126" s="25">
        <v>0</v>
      </c>
      <c r="AI126" s="9">
        <v>0</v>
      </c>
      <c r="AJ126" s="26">
        <v>0</v>
      </c>
      <c r="AK126" s="9">
        <v>0</v>
      </c>
      <c r="AL126" s="9">
        <v>0</v>
      </c>
      <c r="AM126" s="9">
        <v>0</v>
      </c>
      <c r="AN126" s="9">
        <v>1000</v>
      </c>
      <c r="AO126" s="9">
        <v>0</v>
      </c>
      <c r="AP126" s="9">
        <v>0</v>
      </c>
      <c r="AQ126" s="6">
        <v>0</v>
      </c>
      <c r="AR126" s="8">
        <v>0</v>
      </c>
      <c r="AS126" s="9" t="s">
        <v>139</v>
      </c>
      <c r="AT126" s="10">
        <v>0</v>
      </c>
      <c r="AU126" s="10">
        <v>0</v>
      </c>
      <c r="AV126" s="10">
        <v>20000001</v>
      </c>
      <c r="AW126" s="19" t="s">
        <v>140</v>
      </c>
      <c r="AX126" s="1">
        <v>0</v>
      </c>
      <c r="AY126" s="34">
        <v>0</v>
      </c>
      <c r="AZ126" s="34">
        <v>0</v>
      </c>
      <c r="BA126" s="53" t="s">
        <v>306</v>
      </c>
      <c r="BB126" s="9">
        <v>0</v>
      </c>
      <c r="BC126" s="9">
        <v>0</v>
      </c>
      <c r="BD126" s="18">
        <v>0</v>
      </c>
      <c r="BE126" s="9">
        <v>0</v>
      </c>
      <c r="BF126" s="9">
        <v>0</v>
      </c>
      <c r="BG126" s="26">
        <v>0</v>
      </c>
      <c r="BH126" s="9">
        <v>0</v>
      </c>
    </row>
    <row r="127" spans="3:60" ht="20.100000000000001" customHeight="1">
      <c r="C127" s="8">
        <v>60093007</v>
      </c>
      <c r="D127" s="46" t="s">
        <v>297</v>
      </c>
      <c r="E127" s="9">
        <v>2</v>
      </c>
      <c r="F127" s="8">
        <v>60093002</v>
      </c>
      <c r="G127" s="9">
        <v>0</v>
      </c>
      <c r="H127" s="10">
        <v>0</v>
      </c>
      <c r="I127" s="9">
        <v>0</v>
      </c>
      <c r="J127" s="9">
        <v>0</v>
      </c>
      <c r="K127" s="10">
        <v>0</v>
      </c>
      <c r="L127" s="10">
        <v>0</v>
      </c>
      <c r="M127" s="9">
        <v>0</v>
      </c>
      <c r="N127" s="9">
        <v>1</v>
      </c>
      <c r="O127" s="9">
        <v>0</v>
      </c>
      <c r="P127" s="9">
        <v>0</v>
      </c>
      <c r="Q127" s="9">
        <v>0</v>
      </c>
      <c r="R127" s="6">
        <v>0</v>
      </c>
      <c r="S127" s="9">
        <v>0</v>
      </c>
      <c r="T127" s="11">
        <v>1</v>
      </c>
      <c r="U127" s="9">
        <v>1</v>
      </c>
      <c r="V127" s="10">
        <v>0</v>
      </c>
      <c r="W127" s="9">
        <v>0</v>
      </c>
      <c r="X127" s="9">
        <v>600</v>
      </c>
      <c r="Y127" s="9">
        <v>0</v>
      </c>
      <c r="Z127" s="9">
        <v>0</v>
      </c>
      <c r="AA127" s="10">
        <v>0</v>
      </c>
      <c r="AB127" s="9">
        <v>0</v>
      </c>
      <c r="AC127" s="9">
        <v>0</v>
      </c>
      <c r="AD127" s="9">
        <v>45</v>
      </c>
      <c r="AE127" s="9">
        <v>0</v>
      </c>
      <c r="AF127" s="9">
        <v>0</v>
      </c>
      <c r="AG127" s="10">
        <v>0</v>
      </c>
      <c r="AH127" s="25">
        <v>0</v>
      </c>
      <c r="AI127" s="9">
        <v>0</v>
      </c>
      <c r="AJ127" s="26">
        <v>0</v>
      </c>
      <c r="AK127" s="9">
        <v>0</v>
      </c>
      <c r="AL127" s="9">
        <v>0</v>
      </c>
      <c r="AM127" s="9">
        <v>0</v>
      </c>
      <c r="AN127" s="9">
        <v>1000</v>
      </c>
      <c r="AO127" s="9">
        <v>0</v>
      </c>
      <c r="AP127" s="9">
        <v>0</v>
      </c>
      <c r="AQ127" s="6">
        <v>0</v>
      </c>
      <c r="AR127" s="8">
        <v>0</v>
      </c>
      <c r="AS127" s="9" t="s">
        <v>139</v>
      </c>
      <c r="AT127" s="10">
        <v>0</v>
      </c>
      <c r="AU127" s="10">
        <v>0</v>
      </c>
      <c r="AV127" s="10">
        <v>20000001</v>
      </c>
      <c r="AW127" s="19" t="s">
        <v>140</v>
      </c>
      <c r="AX127" s="1">
        <v>0</v>
      </c>
      <c r="AY127" s="34">
        <v>0</v>
      </c>
      <c r="AZ127" s="34">
        <v>0</v>
      </c>
      <c r="BA127" s="53" t="s">
        <v>261</v>
      </c>
      <c r="BB127" s="9">
        <v>0</v>
      </c>
      <c r="BC127" s="9">
        <v>0</v>
      </c>
      <c r="BD127" s="18">
        <v>0</v>
      </c>
      <c r="BE127" s="9">
        <v>0</v>
      </c>
      <c r="BF127" s="9">
        <v>0</v>
      </c>
      <c r="BG127" s="26">
        <v>0</v>
      </c>
      <c r="BH127" s="9">
        <v>0</v>
      </c>
    </row>
    <row r="128" spans="3:60" ht="20.100000000000001" customHeight="1">
      <c r="C128" s="8">
        <v>60093008</v>
      </c>
      <c r="D128" s="9" t="s">
        <v>307</v>
      </c>
      <c r="E128" s="9">
        <v>1</v>
      </c>
      <c r="F128" s="8">
        <v>60090002</v>
      </c>
      <c r="G128" s="9">
        <v>0</v>
      </c>
      <c r="H128" s="10">
        <v>0</v>
      </c>
      <c r="I128" s="9">
        <v>0</v>
      </c>
      <c r="J128" s="9">
        <v>0</v>
      </c>
      <c r="K128" s="10">
        <v>0</v>
      </c>
      <c r="L128" s="10">
        <v>0</v>
      </c>
      <c r="M128" s="29" t="s">
        <v>308</v>
      </c>
      <c r="N128" s="9">
        <v>3</v>
      </c>
      <c r="O128" s="9">
        <v>0</v>
      </c>
      <c r="P128" s="9">
        <v>0</v>
      </c>
      <c r="Q128" s="9">
        <v>0</v>
      </c>
      <c r="R128" s="6">
        <v>0</v>
      </c>
      <c r="S128" s="9">
        <v>0</v>
      </c>
      <c r="T128" s="11">
        <v>1</v>
      </c>
      <c r="U128" s="9">
        <v>0</v>
      </c>
      <c r="V128" s="10">
        <v>0</v>
      </c>
      <c r="W128" s="9">
        <v>0</v>
      </c>
      <c r="X128" s="9">
        <v>0</v>
      </c>
      <c r="Y128" s="9">
        <v>0</v>
      </c>
      <c r="Z128" s="9">
        <v>0</v>
      </c>
      <c r="AA128" s="10">
        <v>0</v>
      </c>
      <c r="AB128" s="9">
        <v>0</v>
      </c>
      <c r="AC128" s="9">
        <v>0</v>
      </c>
      <c r="AD128" s="9">
        <v>0</v>
      </c>
      <c r="AE128" s="9">
        <v>0</v>
      </c>
      <c r="AF128" s="9">
        <v>0</v>
      </c>
      <c r="AG128" s="10">
        <v>0</v>
      </c>
      <c r="AH128" s="25">
        <v>0</v>
      </c>
      <c r="AI128" s="9">
        <v>0</v>
      </c>
      <c r="AJ128" s="26">
        <v>0</v>
      </c>
      <c r="AK128" s="9">
        <v>0</v>
      </c>
      <c r="AL128" s="9">
        <v>0</v>
      </c>
      <c r="AM128" s="9">
        <v>0</v>
      </c>
      <c r="AN128" s="9">
        <v>0</v>
      </c>
      <c r="AO128" s="9">
        <v>0</v>
      </c>
      <c r="AP128" s="9">
        <v>0</v>
      </c>
      <c r="AQ128" s="6">
        <v>0</v>
      </c>
      <c r="AR128" s="29">
        <v>0</v>
      </c>
      <c r="AS128" s="9">
        <v>0</v>
      </c>
      <c r="AT128" s="10">
        <v>0</v>
      </c>
      <c r="AU128" s="10">
        <v>0</v>
      </c>
      <c r="AV128" s="10">
        <v>0</v>
      </c>
      <c r="AW128" s="19" t="s">
        <v>140</v>
      </c>
      <c r="AX128" s="1">
        <v>0</v>
      </c>
      <c r="AY128" s="34">
        <v>0</v>
      </c>
      <c r="AZ128" s="34">
        <v>0</v>
      </c>
      <c r="BA128" s="53" t="s">
        <v>252</v>
      </c>
      <c r="BB128" s="9">
        <v>0</v>
      </c>
      <c r="BC128" s="9">
        <v>0</v>
      </c>
      <c r="BD128" s="18">
        <v>0</v>
      </c>
      <c r="BE128" s="9">
        <v>0</v>
      </c>
      <c r="BF128" s="9">
        <v>0</v>
      </c>
      <c r="BG128" s="26">
        <v>0</v>
      </c>
      <c r="BH128" s="9">
        <v>0</v>
      </c>
    </row>
    <row r="129" spans="3:60" ht="20.100000000000001" customHeight="1">
      <c r="C129" s="8">
        <v>61000001</v>
      </c>
      <c r="D129" s="9" t="s">
        <v>309</v>
      </c>
      <c r="E129" s="9">
        <v>1</v>
      </c>
      <c r="F129" s="9">
        <v>0</v>
      </c>
      <c r="G129" s="9">
        <v>0</v>
      </c>
      <c r="H129" s="10">
        <v>0</v>
      </c>
      <c r="I129" s="9">
        <v>0</v>
      </c>
      <c r="J129" s="9">
        <v>0</v>
      </c>
      <c r="K129" s="10">
        <v>0</v>
      </c>
      <c r="L129" s="10">
        <v>0</v>
      </c>
      <c r="M129" s="9">
        <v>0</v>
      </c>
      <c r="N129" s="9">
        <v>2</v>
      </c>
      <c r="O129" s="9">
        <v>1</v>
      </c>
      <c r="P129" s="9">
        <v>0.1</v>
      </c>
      <c r="Q129" s="9">
        <v>0</v>
      </c>
      <c r="R129" s="6">
        <v>0</v>
      </c>
      <c r="S129" s="9">
        <v>0</v>
      </c>
      <c r="T129" s="11">
        <v>1</v>
      </c>
      <c r="U129" s="9">
        <v>1</v>
      </c>
      <c r="V129" s="10">
        <v>0</v>
      </c>
      <c r="W129" s="9">
        <v>0</v>
      </c>
      <c r="X129" s="9">
        <v>0</v>
      </c>
      <c r="Y129" s="9">
        <v>0</v>
      </c>
      <c r="Z129" s="9">
        <v>0</v>
      </c>
      <c r="AA129" s="10">
        <v>0</v>
      </c>
      <c r="AB129" s="9">
        <v>0</v>
      </c>
      <c r="AC129" s="9">
        <v>1</v>
      </c>
      <c r="AD129" s="9">
        <v>0</v>
      </c>
      <c r="AE129" s="9">
        <v>0</v>
      </c>
      <c r="AF129" s="9">
        <v>0</v>
      </c>
      <c r="AG129" s="10">
        <v>0</v>
      </c>
      <c r="AH129" s="25">
        <v>0</v>
      </c>
      <c r="AI129" s="9">
        <v>0</v>
      </c>
      <c r="AJ129" s="26">
        <v>0</v>
      </c>
      <c r="AK129" s="9">
        <v>0</v>
      </c>
      <c r="AL129" s="9">
        <v>0</v>
      </c>
      <c r="AM129" s="9">
        <v>0</v>
      </c>
      <c r="AN129" s="9">
        <v>2000</v>
      </c>
      <c r="AO129" s="9">
        <v>0</v>
      </c>
      <c r="AP129" s="9">
        <v>0</v>
      </c>
      <c r="AQ129" s="6">
        <v>0</v>
      </c>
      <c r="AR129" s="9">
        <v>91000001</v>
      </c>
      <c r="AS129" s="9" t="s">
        <v>139</v>
      </c>
      <c r="AT129" s="10">
        <v>0</v>
      </c>
      <c r="AU129" s="10">
        <v>0</v>
      </c>
      <c r="AV129" s="10">
        <v>0</v>
      </c>
      <c r="AW129" s="19" t="s">
        <v>140</v>
      </c>
      <c r="AX129" s="1">
        <v>0</v>
      </c>
      <c r="AY129" s="34">
        <v>0</v>
      </c>
      <c r="AZ129" s="34">
        <v>0</v>
      </c>
      <c r="BA129" s="36" t="s">
        <v>310</v>
      </c>
      <c r="BB129" s="9">
        <v>0</v>
      </c>
      <c r="BC129" s="9">
        <v>0</v>
      </c>
      <c r="BD129" s="18">
        <v>0</v>
      </c>
      <c r="BE129" s="9">
        <v>0</v>
      </c>
      <c r="BF129" s="9">
        <v>0</v>
      </c>
      <c r="BG129" s="26">
        <v>0</v>
      </c>
      <c r="BH129" s="9">
        <v>0</v>
      </c>
    </row>
    <row r="130" spans="3:60" ht="20.100000000000001" customHeight="1">
      <c r="C130" s="8">
        <v>61000002</v>
      </c>
      <c r="D130" s="9" t="s">
        <v>309</v>
      </c>
      <c r="E130" s="9">
        <v>1</v>
      </c>
      <c r="F130" s="9">
        <v>0</v>
      </c>
      <c r="G130" s="9">
        <v>0</v>
      </c>
      <c r="H130" s="10">
        <v>0</v>
      </c>
      <c r="I130" s="9">
        <v>0</v>
      </c>
      <c r="J130" s="9">
        <v>0</v>
      </c>
      <c r="K130" s="10">
        <v>0</v>
      </c>
      <c r="L130" s="10">
        <v>0</v>
      </c>
      <c r="M130" s="9">
        <v>0</v>
      </c>
      <c r="N130" s="9">
        <v>2</v>
      </c>
      <c r="O130" s="9">
        <v>1</v>
      </c>
      <c r="P130" s="9">
        <v>0.05</v>
      </c>
      <c r="Q130" s="9">
        <v>0</v>
      </c>
      <c r="R130" s="6">
        <v>0</v>
      </c>
      <c r="S130" s="9">
        <v>0</v>
      </c>
      <c r="T130" s="11">
        <v>1</v>
      </c>
      <c r="U130" s="9">
        <v>1</v>
      </c>
      <c r="V130" s="10">
        <v>0</v>
      </c>
      <c r="W130" s="9">
        <v>0</v>
      </c>
      <c r="X130" s="9">
        <v>0</v>
      </c>
      <c r="Y130" s="9">
        <v>0</v>
      </c>
      <c r="Z130" s="9">
        <v>0</v>
      </c>
      <c r="AA130" s="10">
        <v>0</v>
      </c>
      <c r="AB130" s="9">
        <v>0</v>
      </c>
      <c r="AC130" s="9">
        <v>1</v>
      </c>
      <c r="AD130" s="9">
        <v>0</v>
      </c>
      <c r="AE130" s="9">
        <v>0</v>
      </c>
      <c r="AF130" s="9">
        <v>0</v>
      </c>
      <c r="AG130" s="10">
        <v>0</v>
      </c>
      <c r="AH130" s="25">
        <v>0</v>
      </c>
      <c r="AI130" s="9">
        <v>0</v>
      </c>
      <c r="AJ130" s="26">
        <v>0</v>
      </c>
      <c r="AK130" s="9">
        <v>0</v>
      </c>
      <c r="AL130" s="9">
        <v>0</v>
      </c>
      <c r="AM130" s="9">
        <v>0</v>
      </c>
      <c r="AN130" s="9">
        <v>2000</v>
      </c>
      <c r="AO130" s="9">
        <v>0</v>
      </c>
      <c r="AP130" s="9">
        <v>0</v>
      </c>
      <c r="AQ130" s="6">
        <v>0</v>
      </c>
      <c r="AR130" s="9">
        <v>91000002</v>
      </c>
      <c r="AS130" s="9" t="s">
        <v>139</v>
      </c>
      <c r="AT130" s="10">
        <v>0</v>
      </c>
      <c r="AU130" s="10">
        <v>0</v>
      </c>
      <c r="AV130" s="10">
        <v>0</v>
      </c>
      <c r="AW130" s="19" t="s">
        <v>140</v>
      </c>
      <c r="AX130" s="1">
        <v>0</v>
      </c>
      <c r="AY130" s="34">
        <v>0</v>
      </c>
      <c r="AZ130" s="34">
        <v>0</v>
      </c>
      <c r="BA130" s="36" t="s">
        <v>311</v>
      </c>
      <c r="BB130" s="9">
        <v>0</v>
      </c>
      <c r="BC130" s="9">
        <v>0</v>
      </c>
      <c r="BD130" s="18">
        <v>0</v>
      </c>
      <c r="BE130" s="9">
        <v>0</v>
      </c>
      <c r="BF130" s="9">
        <v>0</v>
      </c>
      <c r="BG130" s="26">
        <v>0</v>
      </c>
      <c r="BH130" s="9">
        <v>0</v>
      </c>
    </row>
    <row r="131" spans="3:60" ht="20.100000000000001" customHeight="1">
      <c r="C131" s="8">
        <v>61000003</v>
      </c>
      <c r="D131" s="9" t="s">
        <v>309</v>
      </c>
      <c r="E131" s="9">
        <v>1</v>
      </c>
      <c r="F131" s="9">
        <v>0</v>
      </c>
      <c r="G131" s="9">
        <v>0</v>
      </c>
      <c r="H131" s="10">
        <v>0</v>
      </c>
      <c r="I131" s="9">
        <v>0</v>
      </c>
      <c r="J131" s="9">
        <v>0</v>
      </c>
      <c r="K131" s="10">
        <v>0</v>
      </c>
      <c r="L131" s="10">
        <v>0</v>
      </c>
      <c r="M131" s="9">
        <v>0</v>
      </c>
      <c r="N131" s="9">
        <v>2</v>
      </c>
      <c r="O131" s="9">
        <v>1</v>
      </c>
      <c r="P131" s="9">
        <v>0.1</v>
      </c>
      <c r="Q131" s="9">
        <v>0</v>
      </c>
      <c r="R131" s="6">
        <v>0</v>
      </c>
      <c r="S131" s="9">
        <v>0</v>
      </c>
      <c r="T131" s="11">
        <v>1</v>
      </c>
      <c r="U131" s="9">
        <v>1</v>
      </c>
      <c r="V131" s="10">
        <v>0</v>
      </c>
      <c r="W131" s="9">
        <v>0</v>
      </c>
      <c r="X131" s="9">
        <v>0</v>
      </c>
      <c r="Y131" s="9">
        <v>0</v>
      </c>
      <c r="Z131" s="9">
        <v>0</v>
      </c>
      <c r="AA131" s="10">
        <v>0</v>
      </c>
      <c r="AB131" s="9">
        <v>0</v>
      </c>
      <c r="AC131" s="9">
        <v>1</v>
      </c>
      <c r="AD131" s="9">
        <v>0</v>
      </c>
      <c r="AE131" s="9">
        <v>0</v>
      </c>
      <c r="AF131" s="9">
        <v>0</v>
      </c>
      <c r="AG131" s="10">
        <v>0</v>
      </c>
      <c r="AH131" s="25">
        <v>0</v>
      </c>
      <c r="AI131" s="9">
        <v>0</v>
      </c>
      <c r="AJ131" s="26">
        <v>0</v>
      </c>
      <c r="AK131" s="9">
        <v>0</v>
      </c>
      <c r="AL131" s="9">
        <v>0</v>
      </c>
      <c r="AM131" s="9">
        <v>0</v>
      </c>
      <c r="AN131" s="9">
        <v>2000</v>
      </c>
      <c r="AO131" s="9">
        <v>0</v>
      </c>
      <c r="AP131" s="9">
        <v>0</v>
      </c>
      <c r="AQ131" s="6">
        <v>0</v>
      </c>
      <c r="AR131" s="9">
        <v>91000003</v>
      </c>
      <c r="AS131" s="9" t="s">
        <v>139</v>
      </c>
      <c r="AT131" s="10">
        <v>0</v>
      </c>
      <c r="AU131" s="10">
        <v>0</v>
      </c>
      <c r="AV131" s="10">
        <v>0</v>
      </c>
      <c r="AW131" s="19" t="s">
        <v>140</v>
      </c>
      <c r="AX131" s="1">
        <v>0</v>
      </c>
      <c r="AY131" s="34">
        <v>0</v>
      </c>
      <c r="AZ131" s="34">
        <v>0</v>
      </c>
      <c r="BA131" s="36" t="s">
        <v>312</v>
      </c>
      <c r="BB131" s="9">
        <v>0</v>
      </c>
      <c r="BC131" s="9">
        <v>0</v>
      </c>
      <c r="BD131" s="18">
        <v>0</v>
      </c>
      <c r="BE131" s="9">
        <v>0</v>
      </c>
      <c r="BF131" s="9">
        <v>0</v>
      </c>
      <c r="BG131" s="26">
        <v>0</v>
      </c>
      <c r="BH131" s="9">
        <v>0</v>
      </c>
    </row>
    <row r="132" spans="3:60" ht="20.100000000000001" customHeight="1">
      <c r="C132" s="8">
        <v>61000004</v>
      </c>
      <c r="D132" s="9" t="s">
        <v>309</v>
      </c>
      <c r="E132" s="9">
        <v>1</v>
      </c>
      <c r="F132" s="9">
        <v>0</v>
      </c>
      <c r="G132" s="9">
        <v>0</v>
      </c>
      <c r="H132" s="10">
        <v>0</v>
      </c>
      <c r="I132" s="9">
        <v>0</v>
      </c>
      <c r="J132" s="9">
        <v>0</v>
      </c>
      <c r="K132" s="10">
        <v>0</v>
      </c>
      <c r="L132" s="10">
        <v>0</v>
      </c>
      <c r="M132" s="9">
        <v>0</v>
      </c>
      <c r="N132" s="9">
        <v>2</v>
      </c>
      <c r="O132" s="9">
        <v>1</v>
      </c>
      <c r="P132" s="9">
        <v>0.05</v>
      </c>
      <c r="Q132" s="9">
        <v>0</v>
      </c>
      <c r="R132" s="6">
        <v>0</v>
      </c>
      <c r="S132" s="9">
        <v>0</v>
      </c>
      <c r="T132" s="11">
        <v>1</v>
      </c>
      <c r="U132" s="9">
        <v>1</v>
      </c>
      <c r="V132" s="10">
        <v>0</v>
      </c>
      <c r="W132" s="9">
        <v>0</v>
      </c>
      <c r="X132" s="9">
        <v>0</v>
      </c>
      <c r="Y132" s="9">
        <v>0</v>
      </c>
      <c r="Z132" s="9">
        <v>0</v>
      </c>
      <c r="AA132" s="10">
        <v>0</v>
      </c>
      <c r="AB132" s="9">
        <v>0</v>
      </c>
      <c r="AC132" s="9">
        <v>1</v>
      </c>
      <c r="AD132" s="9">
        <v>0</v>
      </c>
      <c r="AE132" s="9">
        <v>0</v>
      </c>
      <c r="AF132" s="9">
        <v>0</v>
      </c>
      <c r="AG132" s="10">
        <v>0</v>
      </c>
      <c r="AH132" s="25">
        <v>0</v>
      </c>
      <c r="AI132" s="9">
        <v>0</v>
      </c>
      <c r="AJ132" s="26">
        <v>0</v>
      </c>
      <c r="AK132" s="9">
        <v>0</v>
      </c>
      <c r="AL132" s="9">
        <v>0</v>
      </c>
      <c r="AM132" s="9">
        <v>0</v>
      </c>
      <c r="AN132" s="9">
        <v>2000</v>
      </c>
      <c r="AO132" s="9">
        <v>0</v>
      </c>
      <c r="AP132" s="9">
        <v>0</v>
      </c>
      <c r="AQ132" s="6">
        <v>0</v>
      </c>
      <c r="AR132" s="9">
        <v>91000004</v>
      </c>
      <c r="AS132" s="9" t="s">
        <v>139</v>
      </c>
      <c r="AT132" s="10">
        <v>0</v>
      </c>
      <c r="AU132" s="10">
        <v>0</v>
      </c>
      <c r="AV132" s="10">
        <v>0</v>
      </c>
      <c r="AW132" s="19" t="s">
        <v>140</v>
      </c>
      <c r="AX132" s="1">
        <v>0</v>
      </c>
      <c r="AY132" s="34">
        <v>0</v>
      </c>
      <c r="AZ132" s="34">
        <v>0</v>
      </c>
      <c r="BA132" s="36" t="s">
        <v>313</v>
      </c>
      <c r="BB132" s="9">
        <v>0</v>
      </c>
      <c r="BC132" s="9">
        <v>0</v>
      </c>
      <c r="BD132" s="18">
        <v>0</v>
      </c>
      <c r="BE132" s="9">
        <v>0</v>
      </c>
      <c r="BF132" s="9">
        <v>0</v>
      </c>
      <c r="BG132" s="26">
        <v>0</v>
      </c>
      <c r="BH132" s="9">
        <v>0</v>
      </c>
    </row>
    <row r="133" spans="3:60" ht="20.100000000000001" customHeight="1">
      <c r="C133" s="8">
        <v>61000005</v>
      </c>
      <c r="D133" s="9" t="s">
        <v>314</v>
      </c>
      <c r="E133" s="9">
        <v>1</v>
      </c>
      <c r="F133" s="9">
        <v>0</v>
      </c>
      <c r="G133" s="9">
        <v>0</v>
      </c>
      <c r="H133" s="10">
        <v>0</v>
      </c>
      <c r="I133" s="9">
        <v>0</v>
      </c>
      <c r="J133" s="9">
        <v>0</v>
      </c>
      <c r="K133" s="10">
        <v>0</v>
      </c>
      <c r="L133" s="10">
        <v>0</v>
      </c>
      <c r="M133" s="9">
        <v>0</v>
      </c>
      <c r="N133" s="9">
        <v>2</v>
      </c>
      <c r="O133" s="9">
        <v>1</v>
      </c>
      <c r="P133" s="9">
        <v>0.1</v>
      </c>
      <c r="Q133" s="9">
        <v>0</v>
      </c>
      <c r="R133" s="6">
        <v>0</v>
      </c>
      <c r="S133" s="9">
        <v>0</v>
      </c>
      <c r="T133" s="11">
        <v>1</v>
      </c>
      <c r="U133" s="9">
        <v>1</v>
      </c>
      <c r="V133" s="10">
        <v>0</v>
      </c>
      <c r="W133" s="9">
        <v>0</v>
      </c>
      <c r="X133" s="9">
        <v>0</v>
      </c>
      <c r="Y133" s="9">
        <v>0</v>
      </c>
      <c r="Z133" s="9">
        <v>0</v>
      </c>
      <c r="AA133" s="10">
        <v>0</v>
      </c>
      <c r="AB133" s="9">
        <v>0</v>
      </c>
      <c r="AC133" s="9">
        <v>1</v>
      </c>
      <c r="AD133" s="9">
        <v>0</v>
      </c>
      <c r="AE133" s="9">
        <v>0</v>
      </c>
      <c r="AF133" s="9">
        <v>0</v>
      </c>
      <c r="AG133" s="10">
        <v>0</v>
      </c>
      <c r="AH133" s="25">
        <v>0</v>
      </c>
      <c r="AI133" s="9">
        <v>0</v>
      </c>
      <c r="AJ133" s="26">
        <v>0</v>
      </c>
      <c r="AK133" s="9">
        <v>0</v>
      </c>
      <c r="AL133" s="9">
        <v>0</v>
      </c>
      <c r="AM133" s="9">
        <v>0</v>
      </c>
      <c r="AN133" s="9">
        <v>2000</v>
      </c>
      <c r="AO133" s="9">
        <v>0</v>
      </c>
      <c r="AP133" s="9">
        <v>0</v>
      </c>
      <c r="AQ133" s="6">
        <v>0</v>
      </c>
      <c r="AR133" s="9">
        <v>91000005</v>
      </c>
      <c r="AS133" s="9" t="s">
        <v>139</v>
      </c>
      <c r="AT133" s="10">
        <v>0</v>
      </c>
      <c r="AU133" s="10">
        <v>0</v>
      </c>
      <c r="AV133" s="10">
        <v>0</v>
      </c>
      <c r="AW133" s="19" t="s">
        <v>140</v>
      </c>
      <c r="AX133" s="1">
        <v>0</v>
      </c>
      <c r="AY133" s="34">
        <v>0</v>
      </c>
      <c r="AZ133" s="34">
        <v>0</v>
      </c>
      <c r="BA133" s="36" t="s">
        <v>315</v>
      </c>
      <c r="BB133" s="9">
        <v>0</v>
      </c>
      <c r="BC133" s="9">
        <v>0</v>
      </c>
      <c r="BD133" s="18">
        <v>0</v>
      </c>
      <c r="BE133" s="9">
        <v>0</v>
      </c>
      <c r="BF133" s="9">
        <v>0</v>
      </c>
      <c r="BG133" s="26">
        <v>0</v>
      </c>
      <c r="BH133" s="9">
        <v>0</v>
      </c>
    </row>
    <row r="134" spans="3:60" ht="20.100000000000001" customHeight="1">
      <c r="C134" s="8">
        <v>61000006</v>
      </c>
      <c r="D134" s="9" t="s">
        <v>314</v>
      </c>
      <c r="E134" s="9">
        <v>1</v>
      </c>
      <c r="F134" s="9">
        <v>0</v>
      </c>
      <c r="G134" s="9">
        <v>0</v>
      </c>
      <c r="H134" s="10">
        <v>0</v>
      </c>
      <c r="I134" s="9">
        <v>0</v>
      </c>
      <c r="J134" s="9">
        <v>0</v>
      </c>
      <c r="K134" s="10">
        <v>0</v>
      </c>
      <c r="L134" s="10">
        <v>0</v>
      </c>
      <c r="M134" s="9">
        <v>0</v>
      </c>
      <c r="N134" s="9">
        <v>2</v>
      </c>
      <c r="O134" s="9">
        <v>2</v>
      </c>
      <c r="P134" s="9">
        <v>0.5</v>
      </c>
      <c r="Q134" s="9">
        <v>1</v>
      </c>
      <c r="R134" s="6">
        <v>0</v>
      </c>
      <c r="S134" s="9">
        <v>0</v>
      </c>
      <c r="T134" s="11">
        <v>1</v>
      </c>
      <c r="U134" s="9">
        <v>1</v>
      </c>
      <c r="V134" s="10">
        <v>0</v>
      </c>
      <c r="W134" s="9">
        <v>0</v>
      </c>
      <c r="X134" s="9">
        <v>0</v>
      </c>
      <c r="Y134" s="9">
        <v>0</v>
      </c>
      <c r="Z134" s="9">
        <v>0</v>
      </c>
      <c r="AA134" s="10">
        <v>0</v>
      </c>
      <c r="AB134" s="9">
        <v>0</v>
      </c>
      <c r="AC134" s="9">
        <v>1</v>
      </c>
      <c r="AD134" s="9">
        <v>0</v>
      </c>
      <c r="AE134" s="9">
        <v>0</v>
      </c>
      <c r="AF134" s="9">
        <v>0</v>
      </c>
      <c r="AG134" s="10">
        <v>0</v>
      </c>
      <c r="AH134" s="25">
        <v>0</v>
      </c>
      <c r="AI134" s="9">
        <v>0</v>
      </c>
      <c r="AJ134" s="26">
        <v>0</v>
      </c>
      <c r="AK134" s="9">
        <v>0</v>
      </c>
      <c r="AL134" s="9">
        <v>0</v>
      </c>
      <c r="AM134" s="9">
        <v>0</v>
      </c>
      <c r="AN134" s="9">
        <v>2000</v>
      </c>
      <c r="AO134" s="9">
        <v>0</v>
      </c>
      <c r="AP134" s="9">
        <v>0</v>
      </c>
      <c r="AQ134" s="6">
        <v>0</v>
      </c>
      <c r="AR134" s="9">
        <v>91000006</v>
      </c>
      <c r="AS134" s="9" t="s">
        <v>139</v>
      </c>
      <c r="AT134" s="10">
        <v>0</v>
      </c>
      <c r="AU134" s="10">
        <v>0</v>
      </c>
      <c r="AV134" s="10">
        <v>0</v>
      </c>
      <c r="AW134" s="19" t="s">
        <v>140</v>
      </c>
      <c r="AX134" s="1">
        <v>0</v>
      </c>
      <c r="AY134" s="34">
        <v>0</v>
      </c>
      <c r="AZ134" s="34">
        <v>0</v>
      </c>
      <c r="BA134" s="36" t="s">
        <v>316</v>
      </c>
      <c r="BB134" s="9">
        <v>0</v>
      </c>
      <c r="BC134" s="9">
        <v>0</v>
      </c>
      <c r="BD134" s="18">
        <v>0</v>
      </c>
      <c r="BE134" s="9">
        <v>0</v>
      </c>
      <c r="BF134" s="9">
        <v>0</v>
      </c>
      <c r="BG134" s="26">
        <v>0</v>
      </c>
      <c r="BH134" s="9">
        <v>0</v>
      </c>
    </row>
    <row r="135" spans="3:60" ht="20.100000000000001" customHeight="1">
      <c r="C135" s="8">
        <v>61000007</v>
      </c>
      <c r="D135" s="29" t="s">
        <v>317</v>
      </c>
      <c r="E135" s="9">
        <v>1</v>
      </c>
      <c r="F135" s="9">
        <v>0</v>
      </c>
      <c r="G135" s="9">
        <v>0</v>
      </c>
      <c r="H135" s="10">
        <v>0</v>
      </c>
      <c r="I135" s="9">
        <v>0</v>
      </c>
      <c r="J135" s="9">
        <v>0</v>
      </c>
      <c r="K135" s="10">
        <v>0</v>
      </c>
      <c r="L135" s="10">
        <v>0</v>
      </c>
      <c r="M135" s="9">
        <v>0</v>
      </c>
      <c r="N135" s="9">
        <v>2</v>
      </c>
      <c r="O135" s="9">
        <v>1</v>
      </c>
      <c r="P135" s="9">
        <v>0.1</v>
      </c>
      <c r="Q135" s="9">
        <v>0</v>
      </c>
      <c r="R135" s="6">
        <v>0</v>
      </c>
      <c r="S135" s="9">
        <v>0</v>
      </c>
      <c r="T135" s="11">
        <v>1</v>
      </c>
      <c r="U135" s="9">
        <v>1</v>
      </c>
      <c r="V135" s="10">
        <v>0</v>
      </c>
      <c r="W135" s="9">
        <v>0</v>
      </c>
      <c r="X135" s="9">
        <v>0</v>
      </c>
      <c r="Y135" s="9">
        <v>0</v>
      </c>
      <c r="Z135" s="9">
        <v>0</v>
      </c>
      <c r="AA135" s="10">
        <v>0</v>
      </c>
      <c r="AB135" s="9">
        <v>0</v>
      </c>
      <c r="AC135" s="9">
        <v>1</v>
      </c>
      <c r="AD135" s="9">
        <v>0</v>
      </c>
      <c r="AE135" s="9">
        <v>0</v>
      </c>
      <c r="AF135" s="9">
        <v>0</v>
      </c>
      <c r="AG135" s="10">
        <v>0</v>
      </c>
      <c r="AH135" s="25">
        <v>0</v>
      </c>
      <c r="AI135" s="9">
        <v>0</v>
      </c>
      <c r="AJ135" s="26">
        <v>0</v>
      </c>
      <c r="AK135" s="9">
        <v>0</v>
      </c>
      <c r="AL135" s="9">
        <v>0</v>
      </c>
      <c r="AM135" s="9">
        <v>0</v>
      </c>
      <c r="AN135" s="9">
        <v>2000</v>
      </c>
      <c r="AO135" s="9">
        <v>0</v>
      </c>
      <c r="AP135" s="9">
        <v>0</v>
      </c>
      <c r="AQ135" s="6">
        <v>0</v>
      </c>
      <c r="AR135" s="9">
        <v>91000007</v>
      </c>
      <c r="AS135" s="9" t="s">
        <v>139</v>
      </c>
      <c r="AT135" s="10">
        <v>0</v>
      </c>
      <c r="AU135" s="10">
        <v>0</v>
      </c>
      <c r="AV135" s="10">
        <v>0</v>
      </c>
      <c r="AW135" s="19" t="s">
        <v>140</v>
      </c>
      <c r="AX135" s="1">
        <v>0</v>
      </c>
      <c r="AY135" s="34">
        <v>0</v>
      </c>
      <c r="AZ135" s="34">
        <v>0</v>
      </c>
      <c r="BA135" s="36" t="s">
        <v>318</v>
      </c>
      <c r="BB135" s="9">
        <v>0</v>
      </c>
      <c r="BC135" s="9">
        <v>0</v>
      </c>
      <c r="BD135" s="18">
        <v>0</v>
      </c>
      <c r="BE135" s="9">
        <v>0</v>
      </c>
      <c r="BF135" s="9">
        <v>0</v>
      </c>
      <c r="BG135" s="26">
        <v>0</v>
      </c>
      <c r="BH135" s="9">
        <v>0</v>
      </c>
    </row>
    <row r="136" spans="3:60" ht="20.100000000000001" customHeight="1">
      <c r="C136" s="8">
        <v>61000008</v>
      </c>
      <c r="D136" s="29" t="s">
        <v>317</v>
      </c>
      <c r="E136" s="9">
        <v>1</v>
      </c>
      <c r="F136" s="9">
        <v>0</v>
      </c>
      <c r="G136" s="9">
        <v>0</v>
      </c>
      <c r="H136" s="10">
        <v>0</v>
      </c>
      <c r="I136" s="9">
        <v>0</v>
      </c>
      <c r="J136" s="9">
        <v>0</v>
      </c>
      <c r="K136" s="10">
        <v>0</v>
      </c>
      <c r="L136" s="10">
        <v>0</v>
      </c>
      <c r="M136" s="9">
        <v>0</v>
      </c>
      <c r="N136" s="9">
        <v>2</v>
      </c>
      <c r="O136" s="9">
        <v>2</v>
      </c>
      <c r="P136" s="9">
        <v>0.5</v>
      </c>
      <c r="Q136" s="9">
        <v>1</v>
      </c>
      <c r="R136" s="6">
        <v>0</v>
      </c>
      <c r="S136" s="9">
        <v>0</v>
      </c>
      <c r="T136" s="11">
        <v>1</v>
      </c>
      <c r="U136" s="9">
        <v>1</v>
      </c>
      <c r="V136" s="10">
        <v>0</v>
      </c>
      <c r="W136" s="9">
        <v>0</v>
      </c>
      <c r="X136" s="9">
        <v>0</v>
      </c>
      <c r="Y136" s="9">
        <v>0</v>
      </c>
      <c r="Z136" s="9">
        <v>0</v>
      </c>
      <c r="AA136" s="10">
        <v>0</v>
      </c>
      <c r="AB136" s="9">
        <v>0</v>
      </c>
      <c r="AC136" s="9">
        <v>1</v>
      </c>
      <c r="AD136" s="9">
        <v>0</v>
      </c>
      <c r="AE136" s="9">
        <v>0</v>
      </c>
      <c r="AF136" s="9">
        <v>0</v>
      </c>
      <c r="AG136" s="10">
        <v>0</v>
      </c>
      <c r="AH136" s="25">
        <v>0</v>
      </c>
      <c r="AI136" s="9">
        <v>0</v>
      </c>
      <c r="AJ136" s="26">
        <v>0</v>
      </c>
      <c r="AK136" s="9">
        <v>0</v>
      </c>
      <c r="AL136" s="9">
        <v>0</v>
      </c>
      <c r="AM136" s="9">
        <v>0</v>
      </c>
      <c r="AN136" s="9">
        <v>2000</v>
      </c>
      <c r="AO136" s="9">
        <v>0</v>
      </c>
      <c r="AP136" s="9">
        <v>0</v>
      </c>
      <c r="AQ136" s="6">
        <v>0</v>
      </c>
      <c r="AR136" s="9">
        <v>91000008</v>
      </c>
      <c r="AS136" s="9" t="s">
        <v>139</v>
      </c>
      <c r="AT136" s="10">
        <v>0</v>
      </c>
      <c r="AU136" s="10">
        <v>0</v>
      </c>
      <c r="AV136" s="10">
        <v>0</v>
      </c>
      <c r="AW136" s="19" t="s">
        <v>140</v>
      </c>
      <c r="AX136" s="1">
        <v>0</v>
      </c>
      <c r="AY136" s="34">
        <v>0</v>
      </c>
      <c r="AZ136" s="34">
        <v>0</v>
      </c>
      <c r="BA136" s="36" t="s">
        <v>319</v>
      </c>
      <c r="BB136" s="9">
        <v>0</v>
      </c>
      <c r="BC136" s="9">
        <v>0</v>
      </c>
      <c r="BD136" s="18">
        <v>0</v>
      </c>
      <c r="BE136" s="9">
        <v>0</v>
      </c>
      <c r="BF136" s="9">
        <v>0</v>
      </c>
      <c r="BG136" s="26">
        <v>0</v>
      </c>
      <c r="BH136" s="9">
        <v>0</v>
      </c>
    </row>
    <row r="137" spans="3:60" ht="20.100000000000001" customHeight="1">
      <c r="C137" s="8">
        <v>61000009</v>
      </c>
      <c r="D137" s="9" t="s">
        <v>320</v>
      </c>
      <c r="E137" s="9">
        <v>1</v>
      </c>
      <c r="F137" s="9">
        <v>0</v>
      </c>
      <c r="G137" s="9">
        <v>0</v>
      </c>
      <c r="H137" s="10">
        <v>0</v>
      </c>
      <c r="I137" s="9">
        <v>0</v>
      </c>
      <c r="J137" s="9">
        <v>0</v>
      </c>
      <c r="K137" s="10">
        <v>0</v>
      </c>
      <c r="L137" s="10">
        <v>0</v>
      </c>
      <c r="M137" s="9">
        <v>0</v>
      </c>
      <c r="N137" s="9">
        <v>2</v>
      </c>
      <c r="O137" s="9">
        <v>1</v>
      </c>
      <c r="P137" s="9">
        <v>0.1</v>
      </c>
      <c r="Q137" s="9">
        <v>0</v>
      </c>
      <c r="R137" s="6">
        <v>0</v>
      </c>
      <c r="S137" s="9">
        <v>0</v>
      </c>
      <c r="T137" s="11">
        <v>1</v>
      </c>
      <c r="U137" s="9">
        <v>1</v>
      </c>
      <c r="V137" s="10">
        <v>0</v>
      </c>
      <c r="W137" s="9">
        <v>0</v>
      </c>
      <c r="X137" s="9">
        <v>0</v>
      </c>
      <c r="Y137" s="9">
        <v>0</v>
      </c>
      <c r="Z137" s="9">
        <v>0</v>
      </c>
      <c r="AA137" s="10">
        <v>0</v>
      </c>
      <c r="AB137" s="9">
        <v>0</v>
      </c>
      <c r="AC137" s="9">
        <v>1</v>
      </c>
      <c r="AD137" s="9">
        <v>0</v>
      </c>
      <c r="AE137" s="9">
        <v>0</v>
      </c>
      <c r="AF137" s="9">
        <v>0</v>
      </c>
      <c r="AG137" s="10">
        <v>0</v>
      </c>
      <c r="AH137" s="25">
        <v>0</v>
      </c>
      <c r="AI137" s="9">
        <v>0</v>
      </c>
      <c r="AJ137" s="26">
        <v>0</v>
      </c>
      <c r="AK137" s="9">
        <v>0</v>
      </c>
      <c r="AL137" s="9">
        <v>0</v>
      </c>
      <c r="AM137" s="9">
        <v>0</v>
      </c>
      <c r="AN137" s="9">
        <v>2000</v>
      </c>
      <c r="AO137" s="9">
        <v>0</v>
      </c>
      <c r="AP137" s="9">
        <v>0</v>
      </c>
      <c r="AQ137" s="6">
        <v>0</v>
      </c>
      <c r="AR137" s="9">
        <v>91000009</v>
      </c>
      <c r="AS137" s="9" t="s">
        <v>139</v>
      </c>
      <c r="AT137" s="10">
        <v>0</v>
      </c>
      <c r="AU137" s="10">
        <v>0</v>
      </c>
      <c r="AV137" s="10">
        <v>0</v>
      </c>
      <c r="AW137" s="19" t="s">
        <v>140</v>
      </c>
      <c r="AX137" s="1">
        <v>0</v>
      </c>
      <c r="AY137" s="34">
        <v>0</v>
      </c>
      <c r="AZ137" s="34">
        <v>0</v>
      </c>
      <c r="BA137" s="36" t="s">
        <v>321</v>
      </c>
      <c r="BB137" s="9">
        <v>0</v>
      </c>
      <c r="BC137" s="9">
        <v>0</v>
      </c>
      <c r="BD137" s="18">
        <v>0</v>
      </c>
      <c r="BE137" s="9">
        <v>0</v>
      </c>
      <c r="BF137" s="9">
        <v>0</v>
      </c>
      <c r="BG137" s="26">
        <v>0</v>
      </c>
      <c r="BH137" s="9">
        <v>0</v>
      </c>
    </row>
    <row r="138" spans="3:60" ht="20.100000000000001" customHeight="1">
      <c r="C138" s="8">
        <v>620001011</v>
      </c>
      <c r="D138" s="9" t="s">
        <v>322</v>
      </c>
      <c r="E138" s="9">
        <v>1</v>
      </c>
      <c r="F138" s="9">
        <v>60010002</v>
      </c>
      <c r="G138" s="9">
        <v>0</v>
      </c>
      <c r="H138" s="10">
        <v>0</v>
      </c>
      <c r="I138" s="9">
        <v>1</v>
      </c>
      <c r="J138" s="9">
        <v>0</v>
      </c>
      <c r="K138" s="10">
        <v>0</v>
      </c>
      <c r="L138" s="10">
        <v>0</v>
      </c>
      <c r="M138" s="9">
        <v>0</v>
      </c>
      <c r="N138" s="9">
        <v>1</v>
      </c>
      <c r="O138" s="9">
        <v>1</v>
      </c>
      <c r="P138" s="9">
        <v>0.1</v>
      </c>
      <c r="Q138" s="9">
        <v>0</v>
      </c>
      <c r="R138" s="6">
        <v>0</v>
      </c>
      <c r="S138" s="9">
        <v>0</v>
      </c>
      <c r="T138" s="11">
        <v>1</v>
      </c>
      <c r="U138" s="9">
        <v>1</v>
      </c>
      <c r="V138" s="10">
        <v>0</v>
      </c>
      <c r="W138" s="9">
        <v>1</v>
      </c>
      <c r="X138" s="9">
        <v>0</v>
      </c>
      <c r="Y138" s="9">
        <v>0</v>
      </c>
      <c r="Z138" s="9">
        <v>0</v>
      </c>
      <c r="AA138" s="10">
        <v>0</v>
      </c>
      <c r="AB138" s="9">
        <v>1</v>
      </c>
      <c r="AC138" s="9">
        <v>1</v>
      </c>
      <c r="AD138" s="9">
        <v>0</v>
      </c>
      <c r="AE138" s="9">
        <v>1</v>
      </c>
      <c r="AF138" s="9">
        <v>2</v>
      </c>
      <c r="AG138" s="10">
        <v>0</v>
      </c>
      <c r="AH138" s="25">
        <v>0</v>
      </c>
      <c r="AI138" s="9">
        <v>0</v>
      </c>
      <c r="AJ138" s="26">
        <v>0</v>
      </c>
      <c r="AK138" s="9">
        <v>0</v>
      </c>
      <c r="AL138" s="9">
        <v>0</v>
      </c>
      <c r="AM138" s="9">
        <v>0</v>
      </c>
      <c r="AN138" s="9">
        <v>2000</v>
      </c>
      <c r="AO138" s="9">
        <v>0</v>
      </c>
      <c r="AP138" s="9">
        <v>0</v>
      </c>
      <c r="AQ138" s="6">
        <v>0</v>
      </c>
      <c r="AR138" s="9">
        <v>82000101</v>
      </c>
      <c r="AS138" s="9" t="s">
        <v>139</v>
      </c>
      <c r="AT138" s="10">
        <v>0</v>
      </c>
      <c r="AU138" s="10">
        <v>0</v>
      </c>
      <c r="AV138" s="10">
        <v>0</v>
      </c>
      <c r="AW138" s="19" t="s">
        <v>140</v>
      </c>
      <c r="AX138" s="1">
        <v>0</v>
      </c>
      <c r="AY138" s="34">
        <v>0</v>
      </c>
      <c r="AZ138" s="34">
        <v>0</v>
      </c>
      <c r="BA138" s="36" t="s">
        <v>323</v>
      </c>
      <c r="BB138" s="9">
        <v>0</v>
      </c>
      <c r="BC138" s="9">
        <v>0</v>
      </c>
      <c r="BD138" s="18">
        <v>0</v>
      </c>
      <c r="BE138" s="9">
        <v>0</v>
      </c>
      <c r="BF138" s="9">
        <v>0</v>
      </c>
      <c r="BG138" s="26">
        <v>0</v>
      </c>
      <c r="BH138" s="9">
        <v>0</v>
      </c>
    </row>
    <row r="139" spans="3:60" ht="20.100000000000001" customHeight="1">
      <c r="C139" s="8">
        <v>620001021</v>
      </c>
      <c r="D139" s="9" t="s">
        <v>324</v>
      </c>
      <c r="E139" s="9">
        <v>1</v>
      </c>
      <c r="F139" s="9">
        <v>60010002</v>
      </c>
      <c r="G139" s="9">
        <v>0</v>
      </c>
      <c r="H139" s="10">
        <v>0</v>
      </c>
      <c r="I139" s="9">
        <v>1</v>
      </c>
      <c r="J139" s="9">
        <v>0</v>
      </c>
      <c r="K139" s="10">
        <v>0</v>
      </c>
      <c r="L139" s="10">
        <v>0</v>
      </c>
      <c r="M139" s="9">
        <v>0</v>
      </c>
      <c r="N139" s="9">
        <v>1</v>
      </c>
      <c r="O139" s="9">
        <v>1</v>
      </c>
      <c r="P139" s="9">
        <v>0.1</v>
      </c>
      <c r="Q139" s="9">
        <v>0</v>
      </c>
      <c r="R139" s="6">
        <v>0</v>
      </c>
      <c r="S139" s="9">
        <v>0</v>
      </c>
      <c r="T139" s="11">
        <v>1</v>
      </c>
      <c r="U139" s="9">
        <v>1</v>
      </c>
      <c r="V139" s="10">
        <v>0</v>
      </c>
      <c r="W139" s="9">
        <v>0</v>
      </c>
      <c r="X139" s="9">
        <v>0</v>
      </c>
      <c r="Y139" s="9">
        <v>0</v>
      </c>
      <c r="Z139" s="9">
        <v>0</v>
      </c>
      <c r="AA139" s="10">
        <v>0</v>
      </c>
      <c r="AB139" s="9">
        <v>1</v>
      </c>
      <c r="AC139" s="9">
        <v>1</v>
      </c>
      <c r="AD139" s="9">
        <v>0</v>
      </c>
      <c r="AE139" s="9">
        <v>1</v>
      </c>
      <c r="AF139" s="9">
        <v>2</v>
      </c>
      <c r="AG139" s="10">
        <v>0</v>
      </c>
      <c r="AH139" s="25">
        <v>0</v>
      </c>
      <c r="AI139" s="9">
        <v>0</v>
      </c>
      <c r="AJ139" s="26">
        <v>0</v>
      </c>
      <c r="AK139" s="9">
        <v>0</v>
      </c>
      <c r="AL139" s="9">
        <v>0</v>
      </c>
      <c r="AM139" s="9">
        <v>0</v>
      </c>
      <c r="AN139" s="9">
        <v>2000</v>
      </c>
      <c r="AO139" s="9">
        <v>0</v>
      </c>
      <c r="AP139" s="9">
        <v>0</v>
      </c>
      <c r="AQ139" s="6">
        <v>0</v>
      </c>
      <c r="AR139" s="6">
        <v>82000102</v>
      </c>
      <c r="AS139" s="9" t="s">
        <v>139</v>
      </c>
      <c r="AT139" s="10">
        <v>0</v>
      </c>
      <c r="AU139" s="10">
        <v>0</v>
      </c>
      <c r="AV139" s="10">
        <v>20000001</v>
      </c>
      <c r="AW139" s="19" t="s">
        <v>140</v>
      </c>
      <c r="AX139" s="1">
        <v>0</v>
      </c>
      <c r="AY139" s="34">
        <v>0</v>
      </c>
      <c r="AZ139" s="34">
        <v>0</v>
      </c>
      <c r="BA139" s="36" t="s">
        <v>325</v>
      </c>
      <c r="BB139" s="9">
        <v>0</v>
      </c>
      <c r="BC139" s="9">
        <v>0</v>
      </c>
      <c r="BD139" s="18">
        <v>0</v>
      </c>
      <c r="BE139" s="9">
        <v>0</v>
      </c>
      <c r="BF139" s="9">
        <v>0</v>
      </c>
      <c r="BG139" s="26">
        <v>0</v>
      </c>
      <c r="BH139" s="9">
        <v>0</v>
      </c>
    </row>
    <row r="140" spans="3:60" ht="20.100000000000001" customHeight="1">
      <c r="C140" s="8">
        <v>620001031</v>
      </c>
      <c r="D140" s="9" t="s">
        <v>326</v>
      </c>
      <c r="E140" s="9">
        <v>1</v>
      </c>
      <c r="F140" s="9">
        <v>60010002</v>
      </c>
      <c r="G140" s="9">
        <v>0</v>
      </c>
      <c r="H140" s="10">
        <v>0</v>
      </c>
      <c r="I140" s="9">
        <v>1</v>
      </c>
      <c r="J140" s="9">
        <v>0</v>
      </c>
      <c r="K140" s="10">
        <v>0</v>
      </c>
      <c r="L140" s="10">
        <v>0</v>
      </c>
      <c r="M140" s="9">
        <v>0</v>
      </c>
      <c r="N140" s="9">
        <v>1</v>
      </c>
      <c r="O140" s="9">
        <v>2</v>
      </c>
      <c r="P140" s="9">
        <v>0.3</v>
      </c>
      <c r="Q140" s="9">
        <v>1</v>
      </c>
      <c r="R140" s="6">
        <v>0</v>
      </c>
      <c r="S140" s="9">
        <v>0</v>
      </c>
      <c r="T140" s="11">
        <v>1</v>
      </c>
      <c r="U140" s="9">
        <v>1</v>
      </c>
      <c r="V140" s="10">
        <v>0</v>
      </c>
      <c r="W140" s="9">
        <v>0</v>
      </c>
      <c r="X140" s="9">
        <v>0</v>
      </c>
      <c r="Y140" s="9">
        <v>0</v>
      </c>
      <c r="Z140" s="9">
        <v>0</v>
      </c>
      <c r="AA140" s="10">
        <v>0</v>
      </c>
      <c r="AB140" s="9">
        <v>1</v>
      </c>
      <c r="AC140" s="9">
        <v>1</v>
      </c>
      <c r="AD140" s="9">
        <v>0</v>
      </c>
      <c r="AE140" s="9">
        <v>1</v>
      </c>
      <c r="AF140" s="9">
        <v>0</v>
      </c>
      <c r="AG140" s="10">
        <v>0</v>
      </c>
      <c r="AH140" s="25">
        <v>0</v>
      </c>
      <c r="AI140" s="9">
        <v>0</v>
      </c>
      <c r="AJ140" s="26">
        <v>0</v>
      </c>
      <c r="AK140" s="9">
        <v>0</v>
      </c>
      <c r="AL140" s="9">
        <v>0</v>
      </c>
      <c r="AM140" s="9">
        <v>0</v>
      </c>
      <c r="AN140" s="9">
        <v>2000</v>
      </c>
      <c r="AO140" s="9">
        <v>0</v>
      </c>
      <c r="AP140" s="9">
        <v>0</v>
      </c>
      <c r="AQ140" s="6">
        <v>0</v>
      </c>
      <c r="AR140" s="9">
        <v>0</v>
      </c>
      <c r="AS140" s="9" t="s">
        <v>139</v>
      </c>
      <c r="AT140" s="10">
        <v>0</v>
      </c>
      <c r="AU140" s="10">
        <v>0</v>
      </c>
      <c r="AV140" s="10">
        <v>0</v>
      </c>
      <c r="AW140" s="12" t="s">
        <v>327</v>
      </c>
      <c r="AX140" s="9" t="s">
        <v>328</v>
      </c>
      <c r="AY140" s="34">
        <v>0</v>
      </c>
      <c r="AZ140" s="34">
        <v>0</v>
      </c>
      <c r="BA140" s="36" t="s">
        <v>329</v>
      </c>
      <c r="BB140" s="9">
        <v>0</v>
      </c>
      <c r="BC140" s="9">
        <v>0</v>
      </c>
      <c r="BD140" s="18">
        <v>0</v>
      </c>
      <c r="BE140" s="9">
        <v>0</v>
      </c>
      <c r="BF140" s="9">
        <v>0</v>
      </c>
      <c r="BG140" s="26">
        <v>0</v>
      </c>
      <c r="BH140" s="9">
        <v>0</v>
      </c>
    </row>
    <row r="141" spans="3:60" ht="20.100000000000001" customHeight="1">
      <c r="C141" s="8">
        <v>62000201</v>
      </c>
      <c r="D141" s="9" t="s">
        <v>330</v>
      </c>
      <c r="E141" s="9">
        <v>1</v>
      </c>
      <c r="F141" s="9">
        <v>60010002</v>
      </c>
      <c r="G141" s="9">
        <v>0</v>
      </c>
      <c r="H141" s="10">
        <v>0</v>
      </c>
      <c r="I141" s="9">
        <v>1</v>
      </c>
      <c r="J141" s="9">
        <v>0</v>
      </c>
      <c r="K141" s="10">
        <v>0</v>
      </c>
      <c r="L141" s="10">
        <v>0</v>
      </c>
      <c r="M141" s="9">
        <v>0</v>
      </c>
      <c r="N141" s="9">
        <v>1</v>
      </c>
      <c r="O141" s="9">
        <v>2</v>
      </c>
      <c r="P141" s="9">
        <v>0.9</v>
      </c>
      <c r="Q141" s="9">
        <v>0</v>
      </c>
      <c r="R141" s="6">
        <v>0</v>
      </c>
      <c r="S141" s="9">
        <v>0</v>
      </c>
      <c r="T141" s="11">
        <v>1</v>
      </c>
      <c r="U141" s="9">
        <v>1</v>
      </c>
      <c r="V141" s="10">
        <v>0</v>
      </c>
      <c r="W141" s="9">
        <v>1</v>
      </c>
      <c r="X141" s="9">
        <v>20</v>
      </c>
      <c r="Y141" s="9">
        <v>1</v>
      </c>
      <c r="Z141" s="9">
        <v>0</v>
      </c>
      <c r="AA141" s="10">
        <v>0</v>
      </c>
      <c r="AB141" s="9">
        <v>0</v>
      </c>
      <c r="AC141" s="9">
        <v>0</v>
      </c>
      <c r="AD141" s="9">
        <v>15</v>
      </c>
      <c r="AE141" s="9">
        <v>2</v>
      </c>
      <c r="AF141" s="9" t="s">
        <v>331</v>
      </c>
      <c r="AG141" s="10">
        <v>1</v>
      </c>
      <c r="AH141" s="25">
        <v>1</v>
      </c>
      <c r="AI141" s="9">
        <v>2</v>
      </c>
      <c r="AJ141" s="26">
        <v>0</v>
      </c>
      <c r="AK141" s="9">
        <v>0</v>
      </c>
      <c r="AL141" s="9">
        <v>0</v>
      </c>
      <c r="AM141" s="9">
        <v>0.5</v>
      </c>
      <c r="AN141" s="9">
        <v>2500</v>
      </c>
      <c r="AO141" s="9">
        <v>3</v>
      </c>
      <c r="AP141" s="9">
        <v>0</v>
      </c>
      <c r="AQ141" s="6">
        <v>0</v>
      </c>
      <c r="AR141" s="29" t="s">
        <v>332</v>
      </c>
      <c r="AS141" s="9" t="s">
        <v>139</v>
      </c>
      <c r="AT141" s="10">
        <v>0</v>
      </c>
      <c r="AU141" s="10">
        <v>0</v>
      </c>
      <c r="AV141" s="10">
        <v>20000018</v>
      </c>
      <c r="AW141" s="19" t="s">
        <v>140</v>
      </c>
      <c r="AX141" s="9">
        <v>0</v>
      </c>
      <c r="AY141" s="34">
        <v>0</v>
      </c>
      <c r="AZ141" s="34">
        <v>0</v>
      </c>
      <c r="BA141" s="36" t="s">
        <v>333</v>
      </c>
      <c r="BB141" s="9">
        <v>0</v>
      </c>
      <c r="BC141" s="9">
        <v>0</v>
      </c>
      <c r="BD141" s="18">
        <v>0</v>
      </c>
      <c r="BE141" s="9">
        <v>0</v>
      </c>
      <c r="BF141" s="9">
        <v>3</v>
      </c>
      <c r="BG141" s="26">
        <v>0</v>
      </c>
      <c r="BH141" s="9">
        <v>0</v>
      </c>
    </row>
    <row r="142" spans="3:60" ht="20.100000000000001" customHeight="1">
      <c r="C142" s="8">
        <v>62000202</v>
      </c>
      <c r="D142" s="9" t="s">
        <v>334</v>
      </c>
      <c r="E142" s="9">
        <v>1</v>
      </c>
      <c r="F142" s="9">
        <v>60010002</v>
      </c>
      <c r="G142" s="9">
        <v>0</v>
      </c>
      <c r="H142" s="10">
        <v>0</v>
      </c>
      <c r="I142" s="9">
        <v>1</v>
      </c>
      <c r="J142" s="9">
        <v>0</v>
      </c>
      <c r="K142" s="10">
        <v>0</v>
      </c>
      <c r="L142" s="10">
        <v>0</v>
      </c>
      <c r="M142" s="9">
        <v>0</v>
      </c>
      <c r="N142" s="9">
        <v>1</v>
      </c>
      <c r="O142" s="9">
        <v>1</v>
      </c>
      <c r="P142" s="9">
        <v>0.1</v>
      </c>
      <c r="Q142" s="9">
        <v>0</v>
      </c>
      <c r="R142" s="6">
        <v>0</v>
      </c>
      <c r="S142" s="9">
        <v>0</v>
      </c>
      <c r="T142" s="11">
        <v>1</v>
      </c>
      <c r="U142" s="9">
        <v>1</v>
      </c>
      <c r="V142" s="10">
        <v>0</v>
      </c>
      <c r="W142" s="9">
        <v>0</v>
      </c>
      <c r="X142" s="9">
        <v>0</v>
      </c>
      <c r="Y142" s="9">
        <v>0</v>
      </c>
      <c r="Z142" s="9">
        <v>0</v>
      </c>
      <c r="AA142" s="10">
        <v>0</v>
      </c>
      <c r="AB142" s="9">
        <v>0</v>
      </c>
      <c r="AC142" s="9">
        <v>0</v>
      </c>
      <c r="AD142" s="9">
        <v>0</v>
      </c>
      <c r="AE142" s="9">
        <v>2</v>
      </c>
      <c r="AF142" s="9" t="s">
        <v>335</v>
      </c>
      <c r="AG142" s="10">
        <v>0</v>
      </c>
      <c r="AH142" s="25">
        <v>0</v>
      </c>
      <c r="AI142" s="9">
        <v>0</v>
      </c>
      <c r="AJ142" s="26">
        <v>0</v>
      </c>
      <c r="AK142" s="9">
        <v>0</v>
      </c>
      <c r="AL142" s="9">
        <v>0</v>
      </c>
      <c r="AM142" s="9">
        <v>0.5</v>
      </c>
      <c r="AN142" s="9">
        <v>2000</v>
      </c>
      <c r="AO142" s="9">
        <v>0</v>
      </c>
      <c r="AP142" s="9">
        <v>0</v>
      </c>
      <c r="AQ142" s="6">
        <v>0</v>
      </c>
      <c r="AR142" s="9">
        <v>82000201</v>
      </c>
      <c r="AS142" s="9" t="s">
        <v>336</v>
      </c>
      <c r="AT142" s="10">
        <v>0</v>
      </c>
      <c r="AU142" s="10">
        <v>0</v>
      </c>
      <c r="AV142" s="10">
        <v>0</v>
      </c>
      <c r="AW142" s="19" t="s">
        <v>140</v>
      </c>
      <c r="AX142" s="9">
        <v>0</v>
      </c>
      <c r="AY142" s="34">
        <v>0</v>
      </c>
      <c r="AZ142" s="34">
        <v>0</v>
      </c>
      <c r="BA142" s="36" t="s">
        <v>337</v>
      </c>
      <c r="BB142" s="9">
        <v>0</v>
      </c>
      <c r="BC142" s="9">
        <v>0</v>
      </c>
      <c r="BD142" s="18">
        <v>0</v>
      </c>
      <c r="BE142" s="9">
        <v>0</v>
      </c>
      <c r="BF142" s="9">
        <v>0</v>
      </c>
      <c r="BG142" s="26">
        <v>0</v>
      </c>
      <c r="BH142" s="9">
        <v>0</v>
      </c>
    </row>
    <row r="143" spans="3:60" ht="20.100000000000001" customHeight="1">
      <c r="C143" s="8">
        <v>62000203</v>
      </c>
      <c r="D143" s="9" t="s">
        <v>338</v>
      </c>
      <c r="E143" s="9">
        <v>1</v>
      </c>
      <c r="F143" s="9">
        <v>60010002</v>
      </c>
      <c r="G143" s="9">
        <v>0</v>
      </c>
      <c r="H143" s="10">
        <v>0</v>
      </c>
      <c r="I143" s="9">
        <v>1</v>
      </c>
      <c r="J143" s="9">
        <v>0</v>
      </c>
      <c r="K143" s="10">
        <v>0</v>
      </c>
      <c r="L143" s="10">
        <v>0</v>
      </c>
      <c r="M143" s="9">
        <v>0</v>
      </c>
      <c r="N143" s="9">
        <v>1</v>
      </c>
      <c r="O143" s="9">
        <v>2</v>
      </c>
      <c r="P143" s="9">
        <v>0.85</v>
      </c>
      <c r="Q143" s="9">
        <v>0</v>
      </c>
      <c r="R143" s="6">
        <v>0</v>
      </c>
      <c r="S143" s="9">
        <v>0</v>
      </c>
      <c r="T143" s="11">
        <v>1</v>
      </c>
      <c r="U143" s="9">
        <v>1</v>
      </c>
      <c r="V143" s="10">
        <v>0</v>
      </c>
      <c r="W143" s="9">
        <v>0</v>
      </c>
      <c r="X143" s="9">
        <v>0</v>
      </c>
      <c r="Y143" s="9">
        <v>0</v>
      </c>
      <c r="Z143" s="9">
        <v>0</v>
      </c>
      <c r="AA143" s="10">
        <v>0</v>
      </c>
      <c r="AB143" s="9">
        <v>0</v>
      </c>
      <c r="AC143" s="9">
        <v>0</v>
      </c>
      <c r="AD143" s="9">
        <v>30</v>
      </c>
      <c r="AE143" s="9">
        <v>1</v>
      </c>
      <c r="AF143" s="9">
        <v>2</v>
      </c>
      <c r="AG143" s="10">
        <v>0</v>
      </c>
      <c r="AH143" s="25">
        <v>0</v>
      </c>
      <c r="AI143" s="9">
        <v>0</v>
      </c>
      <c r="AJ143" s="26">
        <v>0</v>
      </c>
      <c r="AK143" s="9">
        <v>0</v>
      </c>
      <c r="AL143" s="9">
        <v>0</v>
      </c>
      <c r="AM143" s="9">
        <v>0</v>
      </c>
      <c r="AN143" s="9">
        <v>2000</v>
      </c>
      <c r="AO143" s="9">
        <v>0</v>
      </c>
      <c r="AP143" s="9">
        <v>0</v>
      </c>
      <c r="AQ143" s="6">
        <v>0</v>
      </c>
      <c r="AR143" s="9">
        <v>0</v>
      </c>
      <c r="AS143" s="9" t="s">
        <v>139</v>
      </c>
      <c r="AT143" s="10">
        <v>0</v>
      </c>
      <c r="AU143" s="10">
        <v>0</v>
      </c>
      <c r="AV143" s="10">
        <v>0</v>
      </c>
      <c r="AW143" s="12" t="s">
        <v>327</v>
      </c>
      <c r="AX143" s="9" t="s">
        <v>339</v>
      </c>
      <c r="AY143" s="34">
        <v>0</v>
      </c>
      <c r="AZ143" s="34">
        <v>0</v>
      </c>
      <c r="BA143" s="36" t="s">
        <v>340</v>
      </c>
      <c r="BB143" s="9">
        <v>0</v>
      </c>
      <c r="BC143" s="9">
        <v>0</v>
      </c>
      <c r="BD143" s="18">
        <v>0</v>
      </c>
      <c r="BE143" s="9">
        <v>0</v>
      </c>
      <c r="BF143" s="9">
        <v>0</v>
      </c>
      <c r="BG143" s="26">
        <v>0</v>
      </c>
      <c r="BH143" s="9">
        <v>0</v>
      </c>
    </row>
    <row r="144" spans="3:60" ht="20.100000000000001" customHeight="1">
      <c r="C144" s="8">
        <v>62000301</v>
      </c>
      <c r="D144" s="9" t="s">
        <v>341</v>
      </c>
      <c r="E144" s="9">
        <v>1</v>
      </c>
      <c r="F144" s="9">
        <v>0</v>
      </c>
      <c r="G144" s="9">
        <v>0</v>
      </c>
      <c r="H144" s="10">
        <v>0</v>
      </c>
      <c r="I144" s="9">
        <v>1</v>
      </c>
      <c r="J144" s="9">
        <v>0</v>
      </c>
      <c r="K144" s="10">
        <v>0</v>
      </c>
      <c r="L144" s="10">
        <v>0</v>
      </c>
      <c r="M144" s="9">
        <v>0</v>
      </c>
      <c r="N144" s="9">
        <v>1</v>
      </c>
      <c r="O144" s="9">
        <v>2</v>
      </c>
      <c r="P144" s="9">
        <v>0.9</v>
      </c>
      <c r="Q144" s="9">
        <v>0</v>
      </c>
      <c r="R144" s="6">
        <v>0</v>
      </c>
      <c r="S144" s="9">
        <v>0</v>
      </c>
      <c r="T144" s="11">
        <v>1</v>
      </c>
      <c r="U144" s="9">
        <v>1</v>
      </c>
      <c r="V144" s="10">
        <v>0</v>
      </c>
      <c r="W144" s="9">
        <v>1</v>
      </c>
      <c r="X144" s="9">
        <v>0</v>
      </c>
      <c r="Y144" s="9">
        <v>0</v>
      </c>
      <c r="Z144" s="9">
        <v>0</v>
      </c>
      <c r="AA144" s="10">
        <v>0</v>
      </c>
      <c r="AB144" s="9">
        <v>0</v>
      </c>
      <c r="AC144" s="9">
        <v>0</v>
      </c>
      <c r="AD144" s="9">
        <v>10</v>
      </c>
      <c r="AE144" s="9">
        <v>2</v>
      </c>
      <c r="AF144" s="9" t="s">
        <v>335</v>
      </c>
      <c r="AG144" s="10">
        <v>1</v>
      </c>
      <c r="AH144" s="25">
        <v>1</v>
      </c>
      <c r="AI144" s="9">
        <v>2</v>
      </c>
      <c r="AJ144" s="26">
        <v>0</v>
      </c>
      <c r="AK144" s="9">
        <v>0</v>
      </c>
      <c r="AL144" s="9">
        <v>0</v>
      </c>
      <c r="AM144" s="9">
        <v>0.5</v>
      </c>
      <c r="AN144" s="9">
        <v>3200</v>
      </c>
      <c r="AO144" s="9">
        <v>0</v>
      </c>
      <c r="AP144" s="9">
        <v>0</v>
      </c>
      <c r="AQ144" s="6">
        <v>0</v>
      </c>
      <c r="AR144" s="29" t="s">
        <v>342</v>
      </c>
      <c r="AS144" s="9" t="s">
        <v>180</v>
      </c>
      <c r="AT144" s="10">
        <v>0</v>
      </c>
      <c r="AU144" s="10">
        <v>0</v>
      </c>
      <c r="AV144" s="10">
        <v>20000019</v>
      </c>
      <c r="AW144" s="19" t="s">
        <v>140</v>
      </c>
      <c r="AX144" s="9">
        <v>0</v>
      </c>
      <c r="AY144" s="34">
        <v>0</v>
      </c>
      <c r="AZ144" s="34">
        <v>0</v>
      </c>
      <c r="BA144" s="36" t="s">
        <v>333</v>
      </c>
      <c r="BB144" s="9">
        <v>0</v>
      </c>
      <c r="BC144" s="9">
        <v>0</v>
      </c>
      <c r="BD144" s="18">
        <v>0</v>
      </c>
      <c r="BE144" s="9">
        <v>0</v>
      </c>
      <c r="BF144" s="9">
        <v>0</v>
      </c>
      <c r="BG144" s="26">
        <v>0</v>
      </c>
      <c r="BH144" s="9">
        <v>0</v>
      </c>
    </row>
    <row r="145" spans="3:60" ht="20.100000000000001" customHeight="1">
      <c r="C145" s="8">
        <v>62000302</v>
      </c>
      <c r="D145" s="9" t="s">
        <v>343</v>
      </c>
      <c r="E145" s="9">
        <v>1</v>
      </c>
      <c r="F145" s="9">
        <v>0</v>
      </c>
      <c r="G145" s="9">
        <v>0</v>
      </c>
      <c r="H145" s="10">
        <v>0</v>
      </c>
      <c r="I145" s="9">
        <v>1</v>
      </c>
      <c r="J145" s="9">
        <v>0</v>
      </c>
      <c r="K145" s="10">
        <v>0</v>
      </c>
      <c r="L145" s="10">
        <v>0</v>
      </c>
      <c r="M145" s="9">
        <v>0</v>
      </c>
      <c r="N145" s="9">
        <v>1</v>
      </c>
      <c r="O145" s="9">
        <v>1</v>
      </c>
      <c r="P145" s="9">
        <v>0.05</v>
      </c>
      <c r="Q145" s="9">
        <v>0</v>
      </c>
      <c r="R145" s="6">
        <v>0</v>
      </c>
      <c r="S145" s="9">
        <v>0</v>
      </c>
      <c r="T145" s="11">
        <v>1</v>
      </c>
      <c r="U145" s="9">
        <v>1</v>
      </c>
      <c r="V145" s="10">
        <v>0</v>
      </c>
      <c r="W145" s="9">
        <v>0</v>
      </c>
      <c r="X145" s="9">
        <v>0</v>
      </c>
      <c r="Y145" s="9">
        <v>0</v>
      </c>
      <c r="Z145" s="9">
        <v>0</v>
      </c>
      <c r="AA145" s="10">
        <v>0</v>
      </c>
      <c r="AB145" s="9">
        <v>0</v>
      </c>
      <c r="AC145" s="9">
        <v>0</v>
      </c>
      <c r="AD145" s="9">
        <v>0</v>
      </c>
      <c r="AE145" s="9">
        <v>1</v>
      </c>
      <c r="AF145" s="9">
        <v>2</v>
      </c>
      <c r="AG145" s="25">
        <v>0</v>
      </c>
      <c r="AH145" s="25">
        <v>0</v>
      </c>
      <c r="AI145" s="9">
        <v>0</v>
      </c>
      <c r="AJ145" s="26">
        <v>0</v>
      </c>
      <c r="AK145" s="9">
        <v>0</v>
      </c>
      <c r="AL145" s="9">
        <v>0</v>
      </c>
      <c r="AM145" s="9">
        <v>0</v>
      </c>
      <c r="AN145" s="9">
        <v>2000</v>
      </c>
      <c r="AO145" s="9">
        <v>0</v>
      </c>
      <c r="AP145" s="9">
        <v>0</v>
      </c>
      <c r="AQ145" s="6">
        <v>0</v>
      </c>
      <c r="AR145" s="9">
        <v>0</v>
      </c>
      <c r="AS145" s="9" t="s">
        <v>139</v>
      </c>
      <c r="AT145" s="10">
        <v>0</v>
      </c>
      <c r="AU145" s="10">
        <v>0</v>
      </c>
      <c r="AV145" s="10">
        <v>0</v>
      </c>
      <c r="AW145" s="12" t="s">
        <v>327</v>
      </c>
      <c r="AX145" s="9" t="s">
        <v>344</v>
      </c>
      <c r="AY145" s="34">
        <v>0</v>
      </c>
      <c r="AZ145" s="34">
        <v>0</v>
      </c>
      <c r="BA145" s="36" t="s">
        <v>340</v>
      </c>
      <c r="BB145" s="9">
        <v>0</v>
      </c>
      <c r="BC145" s="9">
        <v>0</v>
      </c>
      <c r="BD145" s="18">
        <v>0</v>
      </c>
      <c r="BE145" s="9">
        <v>0</v>
      </c>
      <c r="BF145" s="9">
        <v>0</v>
      </c>
      <c r="BG145" s="26">
        <v>0</v>
      </c>
      <c r="BH145" s="9">
        <v>0</v>
      </c>
    </row>
    <row r="146" spans="3:60" ht="20.100000000000001" customHeight="1">
      <c r="C146" s="8">
        <v>62000303</v>
      </c>
      <c r="D146" s="9" t="s">
        <v>345</v>
      </c>
      <c r="E146" s="9">
        <v>1</v>
      </c>
      <c r="F146" s="9">
        <v>0</v>
      </c>
      <c r="G146" s="9">
        <v>0</v>
      </c>
      <c r="H146" s="10">
        <v>0</v>
      </c>
      <c r="I146" s="9">
        <v>1</v>
      </c>
      <c r="J146" s="9">
        <v>0</v>
      </c>
      <c r="K146" s="10">
        <v>0</v>
      </c>
      <c r="L146" s="10">
        <v>0</v>
      </c>
      <c r="M146" s="9">
        <v>0</v>
      </c>
      <c r="N146" s="9">
        <v>1</v>
      </c>
      <c r="O146" s="9">
        <v>1</v>
      </c>
      <c r="P146" s="9">
        <v>0.1</v>
      </c>
      <c r="Q146" s="9">
        <v>0</v>
      </c>
      <c r="R146" s="6">
        <v>0</v>
      </c>
      <c r="S146" s="9">
        <v>0</v>
      </c>
      <c r="T146" s="11">
        <v>1</v>
      </c>
      <c r="U146" s="9">
        <v>1</v>
      </c>
      <c r="V146" s="10">
        <v>0</v>
      </c>
      <c r="W146" s="9">
        <v>1.5</v>
      </c>
      <c r="X146" s="9">
        <v>0</v>
      </c>
      <c r="Y146" s="9">
        <v>0</v>
      </c>
      <c r="Z146" s="9">
        <v>0</v>
      </c>
      <c r="AA146" s="10">
        <v>0</v>
      </c>
      <c r="AB146" s="9">
        <v>0</v>
      </c>
      <c r="AC146" s="9">
        <v>0</v>
      </c>
      <c r="AD146" s="9">
        <v>0</v>
      </c>
      <c r="AE146" s="9">
        <v>0</v>
      </c>
      <c r="AF146" s="9">
        <v>0</v>
      </c>
      <c r="AG146" s="25">
        <v>0</v>
      </c>
      <c r="AH146" s="25">
        <v>0</v>
      </c>
      <c r="AI146" s="9">
        <v>0</v>
      </c>
      <c r="AJ146" s="26">
        <v>0</v>
      </c>
      <c r="AK146" s="9">
        <v>0</v>
      </c>
      <c r="AL146" s="9">
        <v>0</v>
      </c>
      <c r="AM146" s="9">
        <v>0</v>
      </c>
      <c r="AN146" s="9">
        <v>2000</v>
      </c>
      <c r="AO146" s="9">
        <v>0</v>
      </c>
      <c r="AP146" s="9">
        <v>0</v>
      </c>
      <c r="AQ146" s="6">
        <v>0</v>
      </c>
      <c r="AR146" s="9">
        <v>0</v>
      </c>
      <c r="AS146" s="9" t="s">
        <v>197</v>
      </c>
      <c r="AT146" s="10">
        <v>0</v>
      </c>
      <c r="AU146" s="10">
        <v>0</v>
      </c>
      <c r="AV146" s="10">
        <v>0</v>
      </c>
      <c r="AW146" s="19" t="s">
        <v>140</v>
      </c>
      <c r="AX146" s="1">
        <v>0</v>
      </c>
      <c r="AY146" s="34">
        <v>0</v>
      </c>
      <c r="AZ146" s="34">
        <v>0</v>
      </c>
      <c r="BA146" s="36" t="s">
        <v>340</v>
      </c>
      <c r="BB146" s="9">
        <v>0</v>
      </c>
      <c r="BC146" s="9">
        <v>0</v>
      </c>
      <c r="BD146" s="18">
        <v>0</v>
      </c>
      <c r="BE146" s="9">
        <v>0</v>
      </c>
      <c r="BF146" s="9">
        <v>0</v>
      </c>
      <c r="BG146" s="26">
        <v>0</v>
      </c>
      <c r="BH146" s="9">
        <v>0</v>
      </c>
    </row>
    <row r="147" spans="3:60" ht="20.100000000000001" customHeight="1">
      <c r="C147" s="8">
        <v>62000304</v>
      </c>
      <c r="D147" s="9" t="s">
        <v>346</v>
      </c>
      <c r="E147" s="9">
        <v>1</v>
      </c>
      <c r="F147" s="9">
        <v>0</v>
      </c>
      <c r="G147" s="9">
        <v>0</v>
      </c>
      <c r="H147" s="10">
        <v>0</v>
      </c>
      <c r="I147" s="9">
        <v>1</v>
      </c>
      <c r="J147" s="9">
        <v>0</v>
      </c>
      <c r="K147" s="10">
        <v>0</v>
      </c>
      <c r="L147" s="10">
        <v>0</v>
      </c>
      <c r="M147" s="9">
        <v>0</v>
      </c>
      <c r="N147" s="9">
        <v>1</v>
      </c>
      <c r="O147" s="9">
        <v>2</v>
      </c>
      <c r="P147" s="9">
        <v>0.2</v>
      </c>
      <c r="Q147" s="9">
        <v>1</v>
      </c>
      <c r="R147" s="6">
        <v>0</v>
      </c>
      <c r="S147" s="9">
        <v>0</v>
      </c>
      <c r="T147" s="11">
        <v>1</v>
      </c>
      <c r="U147" s="9">
        <v>1</v>
      </c>
      <c r="V147" s="10">
        <v>0</v>
      </c>
      <c r="W147" s="9">
        <v>0</v>
      </c>
      <c r="X147" s="9">
        <v>0</v>
      </c>
      <c r="Y147" s="9">
        <v>0</v>
      </c>
      <c r="Z147" s="9">
        <v>0</v>
      </c>
      <c r="AA147" s="10">
        <v>0</v>
      </c>
      <c r="AB147" s="9">
        <v>0</v>
      </c>
      <c r="AC147" s="9">
        <v>0</v>
      </c>
      <c r="AD147" s="9">
        <v>0</v>
      </c>
      <c r="AE147" s="9">
        <v>1</v>
      </c>
      <c r="AF147" s="9">
        <v>2</v>
      </c>
      <c r="AG147" s="25">
        <v>0</v>
      </c>
      <c r="AH147" s="25">
        <v>0</v>
      </c>
      <c r="AI147" s="9">
        <v>0</v>
      </c>
      <c r="AJ147" s="26">
        <v>0</v>
      </c>
      <c r="AK147" s="9">
        <v>0</v>
      </c>
      <c r="AL147" s="9">
        <v>0</v>
      </c>
      <c r="AM147" s="9">
        <v>0</v>
      </c>
      <c r="AN147" s="9">
        <v>2000</v>
      </c>
      <c r="AO147" s="9">
        <v>0</v>
      </c>
      <c r="AP147" s="9">
        <v>0</v>
      </c>
      <c r="AQ147" s="6">
        <v>0</v>
      </c>
      <c r="AR147" s="9">
        <v>82000301</v>
      </c>
      <c r="AS147" s="9" t="s">
        <v>197</v>
      </c>
      <c r="AT147" s="10">
        <v>0</v>
      </c>
      <c r="AU147" s="10">
        <v>0</v>
      </c>
      <c r="AV147" s="10">
        <v>20000001</v>
      </c>
      <c r="AW147" s="19" t="s">
        <v>140</v>
      </c>
      <c r="AX147" s="1">
        <v>0</v>
      </c>
      <c r="AY147" s="34">
        <v>0</v>
      </c>
      <c r="AZ147" s="34">
        <v>0</v>
      </c>
      <c r="BA147" s="36" t="s">
        <v>340</v>
      </c>
      <c r="BB147" s="9">
        <v>0</v>
      </c>
      <c r="BC147" s="9">
        <v>0</v>
      </c>
      <c r="BD147" s="18">
        <v>0</v>
      </c>
      <c r="BE147" s="9">
        <v>0</v>
      </c>
      <c r="BF147" s="9">
        <v>0</v>
      </c>
      <c r="BG147" s="26">
        <v>0</v>
      </c>
      <c r="BH147" s="9">
        <v>0</v>
      </c>
    </row>
    <row r="148" spans="3:60" ht="20.100000000000001" customHeight="1">
      <c r="C148" s="8">
        <v>62000401</v>
      </c>
      <c r="D148" s="9" t="s">
        <v>347</v>
      </c>
      <c r="E148" s="9">
        <v>1</v>
      </c>
      <c r="F148" s="9">
        <v>0</v>
      </c>
      <c r="G148" s="9">
        <v>0</v>
      </c>
      <c r="H148" s="10">
        <v>0</v>
      </c>
      <c r="I148" s="9">
        <v>1</v>
      </c>
      <c r="J148" s="9">
        <v>0</v>
      </c>
      <c r="K148" s="10">
        <v>0</v>
      </c>
      <c r="L148" s="10">
        <v>0</v>
      </c>
      <c r="M148" s="9">
        <v>0</v>
      </c>
      <c r="N148" s="9">
        <v>1</v>
      </c>
      <c r="O148" s="9">
        <v>1</v>
      </c>
      <c r="P148" s="9">
        <v>0.1</v>
      </c>
      <c r="Q148" s="9">
        <v>0</v>
      </c>
      <c r="R148" s="6">
        <v>0</v>
      </c>
      <c r="S148" s="9">
        <v>0</v>
      </c>
      <c r="T148" s="11">
        <v>1</v>
      </c>
      <c r="U148" s="9">
        <v>1</v>
      </c>
      <c r="V148" s="10">
        <v>0</v>
      </c>
      <c r="W148" s="9">
        <v>2.5</v>
      </c>
      <c r="X148" s="9">
        <v>0</v>
      </c>
      <c r="Y148" s="9">
        <v>1</v>
      </c>
      <c r="Z148" s="9">
        <v>0</v>
      </c>
      <c r="AA148" s="10">
        <v>0</v>
      </c>
      <c r="AB148" s="9">
        <v>0</v>
      </c>
      <c r="AC148" s="9">
        <v>0</v>
      </c>
      <c r="AD148" s="9">
        <v>0</v>
      </c>
      <c r="AE148" s="9">
        <v>0</v>
      </c>
      <c r="AF148" s="9">
        <v>0</v>
      </c>
      <c r="AG148" s="25">
        <v>0</v>
      </c>
      <c r="AH148" s="25">
        <v>0</v>
      </c>
      <c r="AI148" s="9">
        <v>0</v>
      </c>
      <c r="AJ148" s="26">
        <v>0</v>
      </c>
      <c r="AK148" s="9">
        <v>0</v>
      </c>
      <c r="AL148" s="9">
        <v>0</v>
      </c>
      <c r="AM148" s="9">
        <v>0</v>
      </c>
      <c r="AN148" s="9">
        <v>3000</v>
      </c>
      <c r="AO148" s="9">
        <v>0</v>
      </c>
      <c r="AP148" s="9">
        <v>0</v>
      </c>
      <c r="AQ148" s="6">
        <v>0</v>
      </c>
      <c r="AR148" s="9">
        <v>0</v>
      </c>
      <c r="AS148" s="9" t="s">
        <v>197</v>
      </c>
      <c r="AT148" s="10">
        <v>0</v>
      </c>
      <c r="AU148" s="10">
        <v>0</v>
      </c>
      <c r="AV148" s="10">
        <v>0</v>
      </c>
      <c r="AW148" s="19" t="s">
        <v>140</v>
      </c>
      <c r="AX148" s="1">
        <v>0</v>
      </c>
      <c r="AY148" s="34">
        <v>0</v>
      </c>
      <c r="AZ148" s="34">
        <v>0</v>
      </c>
      <c r="BA148" s="36" t="s">
        <v>340</v>
      </c>
      <c r="BB148" s="9">
        <v>0</v>
      </c>
      <c r="BC148" s="9">
        <v>0</v>
      </c>
      <c r="BD148" s="18">
        <v>0</v>
      </c>
      <c r="BE148" s="9">
        <v>0</v>
      </c>
      <c r="BF148" s="9">
        <v>0</v>
      </c>
      <c r="BG148" s="26">
        <v>0</v>
      </c>
      <c r="BH148" s="9">
        <v>0</v>
      </c>
    </row>
    <row r="149" spans="3:60" ht="20.100000000000001" customHeight="1">
      <c r="C149" s="8">
        <v>62000402</v>
      </c>
      <c r="D149" s="9" t="s">
        <v>348</v>
      </c>
      <c r="E149" s="9">
        <v>1</v>
      </c>
      <c r="F149" s="9">
        <v>0</v>
      </c>
      <c r="G149" s="9">
        <v>0</v>
      </c>
      <c r="H149" s="10">
        <v>0</v>
      </c>
      <c r="I149" s="9">
        <v>1</v>
      </c>
      <c r="J149" s="9">
        <v>0</v>
      </c>
      <c r="K149" s="10">
        <v>0</v>
      </c>
      <c r="L149" s="10">
        <v>0</v>
      </c>
      <c r="M149" s="9">
        <v>0</v>
      </c>
      <c r="N149" s="9">
        <v>1</v>
      </c>
      <c r="O149" s="9">
        <v>1</v>
      </c>
      <c r="P149" s="9">
        <v>0.1</v>
      </c>
      <c r="Q149" s="9">
        <v>0</v>
      </c>
      <c r="R149" s="6">
        <v>0</v>
      </c>
      <c r="S149" s="9">
        <v>0</v>
      </c>
      <c r="T149" s="11">
        <v>1</v>
      </c>
      <c r="U149" s="9">
        <v>1</v>
      </c>
      <c r="V149" s="10">
        <v>0</v>
      </c>
      <c r="W149" s="9">
        <v>3</v>
      </c>
      <c r="X149" s="9">
        <v>0</v>
      </c>
      <c r="Y149" s="9">
        <v>0</v>
      </c>
      <c r="Z149" s="9">
        <v>0</v>
      </c>
      <c r="AA149" s="10">
        <v>0</v>
      </c>
      <c r="AB149" s="9">
        <v>0</v>
      </c>
      <c r="AC149" s="9">
        <v>0</v>
      </c>
      <c r="AD149" s="9">
        <v>0</v>
      </c>
      <c r="AE149" s="9">
        <v>0</v>
      </c>
      <c r="AF149" s="9">
        <v>0</v>
      </c>
      <c r="AG149" s="25">
        <v>0</v>
      </c>
      <c r="AH149" s="25">
        <v>0</v>
      </c>
      <c r="AI149" s="9">
        <v>0</v>
      </c>
      <c r="AJ149" s="26">
        <v>0</v>
      </c>
      <c r="AK149" s="9">
        <v>0</v>
      </c>
      <c r="AL149" s="9">
        <v>0</v>
      </c>
      <c r="AM149" s="9">
        <v>0</v>
      </c>
      <c r="AN149" s="9">
        <v>3000</v>
      </c>
      <c r="AO149" s="9">
        <v>0</v>
      </c>
      <c r="AP149" s="9">
        <v>0</v>
      </c>
      <c r="AQ149" s="6">
        <v>0</v>
      </c>
      <c r="AR149" s="9">
        <v>91000005</v>
      </c>
      <c r="AS149" s="9" t="s">
        <v>197</v>
      </c>
      <c r="AT149" s="10">
        <v>0</v>
      </c>
      <c r="AU149" s="10">
        <v>0</v>
      </c>
      <c r="AV149" s="10">
        <v>0</v>
      </c>
      <c r="AW149" s="19" t="s">
        <v>140</v>
      </c>
      <c r="AX149" s="1">
        <v>0</v>
      </c>
      <c r="AY149" s="34">
        <v>0</v>
      </c>
      <c r="AZ149" s="34">
        <v>0</v>
      </c>
      <c r="BA149" s="36" t="s">
        <v>340</v>
      </c>
      <c r="BB149" s="9">
        <v>0</v>
      </c>
      <c r="BC149" s="9">
        <v>0</v>
      </c>
      <c r="BD149" s="18">
        <v>0</v>
      </c>
      <c r="BE149" s="9">
        <v>0</v>
      </c>
      <c r="BF149" s="9">
        <v>0</v>
      </c>
      <c r="BG149" s="26">
        <v>0</v>
      </c>
      <c r="BH149" s="9">
        <v>0</v>
      </c>
    </row>
    <row r="150" spans="3:60" ht="20.100000000000001" customHeight="1">
      <c r="C150" s="8">
        <v>62000403</v>
      </c>
      <c r="D150" s="9" t="s">
        <v>349</v>
      </c>
      <c r="E150" s="9">
        <v>1</v>
      </c>
      <c r="F150" s="9">
        <v>0</v>
      </c>
      <c r="G150" s="9">
        <v>0</v>
      </c>
      <c r="H150" s="10">
        <v>0</v>
      </c>
      <c r="I150" s="9">
        <v>1</v>
      </c>
      <c r="J150" s="9">
        <v>0</v>
      </c>
      <c r="K150" s="10">
        <v>0</v>
      </c>
      <c r="L150" s="10">
        <v>0</v>
      </c>
      <c r="M150" s="9">
        <v>0</v>
      </c>
      <c r="N150" s="9">
        <v>1</v>
      </c>
      <c r="O150" s="9">
        <v>2</v>
      </c>
      <c r="P150" s="9">
        <v>0.95</v>
      </c>
      <c r="Q150" s="9">
        <v>0</v>
      </c>
      <c r="R150" s="6">
        <v>0</v>
      </c>
      <c r="S150" s="9">
        <v>0</v>
      </c>
      <c r="T150" s="11">
        <v>1</v>
      </c>
      <c r="U150" s="9">
        <v>1</v>
      </c>
      <c r="V150" s="10">
        <v>0</v>
      </c>
      <c r="W150" s="9">
        <v>2.5</v>
      </c>
      <c r="X150" s="9">
        <v>20</v>
      </c>
      <c r="Y150" s="9">
        <v>1</v>
      </c>
      <c r="Z150" s="9">
        <v>0</v>
      </c>
      <c r="AA150" s="10">
        <v>0</v>
      </c>
      <c r="AB150" s="9">
        <v>0</v>
      </c>
      <c r="AC150" s="9">
        <v>0</v>
      </c>
      <c r="AD150" s="9">
        <v>6</v>
      </c>
      <c r="AE150" s="9">
        <v>1</v>
      </c>
      <c r="AF150" s="9">
        <v>3</v>
      </c>
      <c r="AG150" s="25">
        <v>1</v>
      </c>
      <c r="AH150" s="25">
        <v>1</v>
      </c>
      <c r="AI150" s="9">
        <v>1.5</v>
      </c>
      <c r="AJ150" s="26">
        <v>0</v>
      </c>
      <c r="AK150" s="9">
        <v>0</v>
      </c>
      <c r="AL150" s="9">
        <v>0</v>
      </c>
      <c r="AM150" s="9">
        <v>0.5</v>
      </c>
      <c r="AN150" s="9">
        <v>4000</v>
      </c>
      <c r="AO150" s="9">
        <v>3</v>
      </c>
      <c r="AP150" s="9">
        <v>0</v>
      </c>
      <c r="AQ150" s="6">
        <v>0</v>
      </c>
      <c r="AR150" s="57" t="s">
        <v>332</v>
      </c>
      <c r="AS150" s="9" t="s">
        <v>139</v>
      </c>
      <c r="AT150" s="10">
        <v>0</v>
      </c>
      <c r="AU150" s="10">
        <v>0</v>
      </c>
      <c r="AV150" s="10">
        <v>20000020</v>
      </c>
      <c r="AW150" s="19" t="s">
        <v>140</v>
      </c>
      <c r="AX150" s="1">
        <v>0</v>
      </c>
      <c r="AY150" s="34">
        <v>0</v>
      </c>
      <c r="AZ150" s="34">
        <v>0</v>
      </c>
      <c r="BA150" s="36" t="s">
        <v>333</v>
      </c>
      <c r="BB150" s="9">
        <v>0</v>
      </c>
      <c r="BC150" s="9">
        <v>0</v>
      </c>
      <c r="BD150" s="18">
        <v>0</v>
      </c>
      <c r="BE150" s="9">
        <v>0</v>
      </c>
      <c r="BF150" s="9">
        <v>3</v>
      </c>
      <c r="BG150" s="26">
        <v>0</v>
      </c>
      <c r="BH150" s="9">
        <v>0</v>
      </c>
    </row>
    <row r="151" spans="3:60" ht="20.100000000000001" customHeight="1">
      <c r="C151" s="8">
        <v>62000404</v>
      </c>
      <c r="D151" s="9" t="s">
        <v>350</v>
      </c>
      <c r="E151" s="9">
        <v>1</v>
      </c>
      <c r="F151" s="9">
        <v>0</v>
      </c>
      <c r="G151" s="9">
        <v>0</v>
      </c>
      <c r="H151" s="10">
        <v>0</v>
      </c>
      <c r="I151" s="9">
        <v>0</v>
      </c>
      <c r="J151" s="9">
        <v>0</v>
      </c>
      <c r="K151" s="10">
        <v>0</v>
      </c>
      <c r="L151" s="10">
        <v>0</v>
      </c>
      <c r="M151" s="9">
        <v>0</v>
      </c>
      <c r="N151" s="9">
        <v>2</v>
      </c>
      <c r="O151" s="9">
        <v>2</v>
      </c>
      <c r="P151" s="9">
        <v>0.9</v>
      </c>
      <c r="Q151" s="9">
        <v>0</v>
      </c>
      <c r="R151" s="6">
        <v>0</v>
      </c>
      <c r="S151" s="9">
        <v>0</v>
      </c>
      <c r="T151" s="11">
        <v>1</v>
      </c>
      <c r="U151" s="9">
        <v>1</v>
      </c>
      <c r="V151" s="10">
        <v>0</v>
      </c>
      <c r="W151" s="9">
        <v>1.5</v>
      </c>
      <c r="X151" s="9">
        <v>0</v>
      </c>
      <c r="Y151" s="9">
        <v>1</v>
      </c>
      <c r="Z151" s="9">
        <v>0</v>
      </c>
      <c r="AA151" s="10">
        <v>0</v>
      </c>
      <c r="AB151" s="9">
        <v>0</v>
      </c>
      <c r="AC151" s="9">
        <v>0</v>
      </c>
      <c r="AD151" s="9">
        <v>7</v>
      </c>
      <c r="AE151" s="9">
        <v>2</v>
      </c>
      <c r="AF151" s="9" t="s">
        <v>351</v>
      </c>
      <c r="AG151" s="25">
        <v>0</v>
      </c>
      <c r="AH151" s="25">
        <v>0</v>
      </c>
      <c r="AI151" s="9">
        <v>0</v>
      </c>
      <c r="AJ151" s="26">
        <v>0</v>
      </c>
      <c r="AK151" s="9">
        <v>0</v>
      </c>
      <c r="AL151" s="9">
        <v>0</v>
      </c>
      <c r="AM151" s="9">
        <v>0.5</v>
      </c>
      <c r="AN151" s="9">
        <v>999000</v>
      </c>
      <c r="AO151" s="9">
        <v>0</v>
      </c>
      <c r="AP151" s="9">
        <v>20</v>
      </c>
      <c r="AQ151" s="6">
        <v>0</v>
      </c>
      <c r="AR151" s="29" t="s">
        <v>352</v>
      </c>
      <c r="AS151" s="9" t="s">
        <v>197</v>
      </c>
      <c r="AT151" s="10">
        <v>0</v>
      </c>
      <c r="AU151" s="10">
        <v>0</v>
      </c>
      <c r="AV151" s="10">
        <v>20000021</v>
      </c>
      <c r="AW151" s="19" t="s">
        <v>140</v>
      </c>
      <c r="AX151" s="1">
        <v>0</v>
      </c>
      <c r="AY151" s="34">
        <v>0</v>
      </c>
      <c r="AZ151" s="34">
        <v>0</v>
      </c>
      <c r="BA151" s="36" t="s">
        <v>217</v>
      </c>
      <c r="BB151" s="9">
        <v>0</v>
      </c>
      <c r="BC151" s="9">
        <v>0</v>
      </c>
      <c r="BD151" s="18">
        <v>0</v>
      </c>
      <c r="BE151" s="9">
        <v>0</v>
      </c>
      <c r="BF151" s="9">
        <v>0</v>
      </c>
      <c r="BG151" s="26">
        <v>0</v>
      </c>
      <c r="BH151" s="9">
        <v>0</v>
      </c>
    </row>
    <row r="152" spans="3:60" ht="20.100000000000001" customHeight="1">
      <c r="C152" s="8">
        <v>62000405</v>
      </c>
      <c r="D152" s="19" t="s">
        <v>353</v>
      </c>
      <c r="E152" s="18">
        <v>1</v>
      </c>
      <c r="F152" s="18">
        <v>0</v>
      </c>
      <c r="G152" s="18">
        <v>0</v>
      </c>
      <c r="H152" s="13">
        <v>0</v>
      </c>
      <c r="I152" s="18">
        <v>1</v>
      </c>
      <c r="J152" s="18">
        <v>0</v>
      </c>
      <c r="K152" s="18">
        <v>0</v>
      </c>
      <c r="L152" s="18">
        <v>0</v>
      </c>
      <c r="M152" s="18">
        <v>0</v>
      </c>
      <c r="N152" s="18">
        <v>1</v>
      </c>
      <c r="O152" s="18">
        <v>2</v>
      </c>
      <c r="P152" s="18">
        <v>0.6</v>
      </c>
      <c r="Q152" s="18">
        <v>0</v>
      </c>
      <c r="R152" s="6">
        <v>0</v>
      </c>
      <c r="S152" s="13">
        <v>0</v>
      </c>
      <c r="T152" s="11">
        <v>1</v>
      </c>
      <c r="U152" s="18">
        <v>2</v>
      </c>
      <c r="V152" s="18">
        <v>0</v>
      </c>
      <c r="W152" s="18">
        <v>0</v>
      </c>
      <c r="X152" s="18">
        <v>0</v>
      </c>
      <c r="Y152" s="18">
        <v>0</v>
      </c>
      <c r="Z152" s="18">
        <v>0</v>
      </c>
      <c r="AA152" s="18">
        <v>0</v>
      </c>
      <c r="AB152" s="18">
        <v>0</v>
      </c>
      <c r="AC152" s="18">
        <v>0</v>
      </c>
      <c r="AD152" s="11">
        <v>99999</v>
      </c>
      <c r="AE152" s="18">
        <v>0</v>
      </c>
      <c r="AF152" s="18">
        <v>0</v>
      </c>
      <c r="AG152" s="6">
        <v>2</v>
      </c>
      <c r="AH152" s="6">
        <v>0</v>
      </c>
      <c r="AI152" s="6">
        <v>0</v>
      </c>
      <c r="AJ152" s="18">
        <v>0</v>
      </c>
      <c r="AK152" s="18">
        <v>0</v>
      </c>
      <c r="AL152" s="18">
        <v>0</v>
      </c>
      <c r="AM152" s="18">
        <v>0</v>
      </c>
      <c r="AN152" s="18">
        <v>1000</v>
      </c>
      <c r="AO152" s="18">
        <v>0</v>
      </c>
      <c r="AP152" s="18">
        <v>0</v>
      </c>
      <c r="AQ152" s="6">
        <v>90104002</v>
      </c>
      <c r="AR152" s="18" t="s">
        <v>138</v>
      </c>
      <c r="AS152" s="19" t="s">
        <v>139</v>
      </c>
      <c r="AT152" s="18" t="s">
        <v>230</v>
      </c>
      <c r="AU152" s="18">
        <v>0</v>
      </c>
      <c r="AV152" s="18">
        <v>0</v>
      </c>
      <c r="AW152" s="19" t="s">
        <v>140</v>
      </c>
      <c r="AX152" s="19" t="s">
        <v>138</v>
      </c>
      <c r="AY152" s="13">
        <v>0</v>
      </c>
      <c r="AZ152" s="13">
        <v>0</v>
      </c>
      <c r="BA152" s="58" t="s">
        <v>354</v>
      </c>
      <c r="BB152" s="18">
        <v>0</v>
      </c>
      <c r="BC152" s="11">
        <v>0</v>
      </c>
      <c r="BD152" s="18">
        <v>0</v>
      </c>
      <c r="BE152" s="18">
        <v>0</v>
      </c>
      <c r="BF152" s="18">
        <v>0</v>
      </c>
      <c r="BG152" s="18">
        <v>0</v>
      </c>
      <c r="BH152" s="9">
        <v>0</v>
      </c>
    </row>
    <row r="153" spans="3:60" ht="20.100000000000001" customHeight="1">
      <c r="C153" s="8">
        <v>62000406</v>
      </c>
      <c r="D153" s="19" t="s">
        <v>355</v>
      </c>
      <c r="E153" s="18">
        <v>1</v>
      </c>
      <c r="F153" s="18">
        <v>60010500</v>
      </c>
      <c r="G153" s="18">
        <v>0</v>
      </c>
      <c r="H153" s="13">
        <v>0</v>
      </c>
      <c r="I153" s="18">
        <v>1</v>
      </c>
      <c r="J153" s="18">
        <v>0</v>
      </c>
      <c r="K153" s="18">
        <v>0</v>
      </c>
      <c r="L153" s="18">
        <v>0</v>
      </c>
      <c r="M153" s="18">
        <v>0</v>
      </c>
      <c r="N153" s="18">
        <v>1</v>
      </c>
      <c r="O153" s="18">
        <v>2</v>
      </c>
      <c r="P153" s="18">
        <v>0.6</v>
      </c>
      <c r="Q153" s="18">
        <v>0</v>
      </c>
      <c r="R153" s="6">
        <v>0</v>
      </c>
      <c r="S153" s="13">
        <v>0</v>
      </c>
      <c r="T153" s="11">
        <v>1</v>
      </c>
      <c r="U153" s="18">
        <v>2</v>
      </c>
      <c r="V153" s="18">
        <v>0</v>
      </c>
      <c r="W153" s="18">
        <v>0</v>
      </c>
      <c r="X153" s="18">
        <v>0</v>
      </c>
      <c r="Y153" s="18">
        <v>0</v>
      </c>
      <c r="Z153" s="18">
        <v>0</v>
      </c>
      <c r="AA153" s="18">
        <v>0</v>
      </c>
      <c r="AB153" s="18">
        <v>0</v>
      </c>
      <c r="AC153" s="18">
        <v>0</v>
      </c>
      <c r="AD153" s="18">
        <v>20</v>
      </c>
      <c r="AE153" s="18">
        <v>0</v>
      </c>
      <c r="AF153" s="18">
        <v>0</v>
      </c>
      <c r="AG153" s="6">
        <v>2</v>
      </c>
      <c r="AH153" s="6">
        <v>0</v>
      </c>
      <c r="AI153" s="6">
        <v>0</v>
      </c>
      <c r="AJ153" s="18">
        <v>0</v>
      </c>
      <c r="AK153" s="18">
        <v>0</v>
      </c>
      <c r="AL153" s="18">
        <v>0</v>
      </c>
      <c r="AM153" s="18">
        <v>0</v>
      </c>
      <c r="AN153" s="18">
        <v>1000</v>
      </c>
      <c r="AO153" s="18">
        <v>0</v>
      </c>
      <c r="AP153" s="18">
        <v>0</v>
      </c>
      <c r="AQ153" s="6">
        <v>90103001</v>
      </c>
      <c r="AR153" s="18" t="s">
        <v>138</v>
      </c>
      <c r="AS153" s="19" t="s">
        <v>138</v>
      </c>
      <c r="AT153" s="18" t="s">
        <v>230</v>
      </c>
      <c r="AU153" s="18">
        <v>0</v>
      </c>
      <c r="AV153" s="18">
        <v>40000003</v>
      </c>
      <c r="AW153" s="19" t="s">
        <v>140</v>
      </c>
      <c r="AX153" s="19" t="s">
        <v>138</v>
      </c>
      <c r="AY153" s="13">
        <v>0</v>
      </c>
      <c r="AZ153" s="13">
        <v>0</v>
      </c>
      <c r="BA153" s="58" t="s">
        <v>356</v>
      </c>
      <c r="BB153" s="18">
        <v>0</v>
      </c>
      <c r="BC153" s="11">
        <v>0</v>
      </c>
      <c r="BD153" s="18">
        <v>0</v>
      </c>
      <c r="BE153" s="18">
        <v>0</v>
      </c>
      <c r="BF153" s="18">
        <v>0</v>
      </c>
      <c r="BG153" s="18">
        <v>0</v>
      </c>
      <c r="BH153" s="9">
        <v>0</v>
      </c>
    </row>
    <row r="154" spans="3:60" ht="20.100000000000001" customHeight="1">
      <c r="C154" s="8">
        <v>62000501</v>
      </c>
      <c r="D154" s="9" t="s">
        <v>357</v>
      </c>
      <c r="E154" s="9">
        <v>1</v>
      </c>
      <c r="F154" s="9">
        <v>0</v>
      </c>
      <c r="G154" s="9">
        <v>0</v>
      </c>
      <c r="H154" s="10">
        <v>0</v>
      </c>
      <c r="I154" s="9">
        <v>1</v>
      </c>
      <c r="J154" s="9">
        <v>0</v>
      </c>
      <c r="K154" s="10">
        <v>0</v>
      </c>
      <c r="L154" s="10">
        <v>0</v>
      </c>
      <c r="M154" s="9">
        <v>0</v>
      </c>
      <c r="N154" s="9">
        <v>1</v>
      </c>
      <c r="O154" s="9">
        <v>2</v>
      </c>
      <c r="P154" s="9">
        <v>0.5</v>
      </c>
      <c r="Q154" s="9">
        <v>1</v>
      </c>
      <c r="R154" s="6">
        <v>0</v>
      </c>
      <c r="S154" s="9">
        <v>0</v>
      </c>
      <c r="T154" s="11">
        <v>1</v>
      </c>
      <c r="U154" s="9">
        <v>1</v>
      </c>
      <c r="V154" s="10">
        <v>0</v>
      </c>
      <c r="W154" s="9">
        <v>0</v>
      </c>
      <c r="X154" s="9">
        <v>0</v>
      </c>
      <c r="Y154" s="9">
        <v>0</v>
      </c>
      <c r="Z154" s="9">
        <v>0</v>
      </c>
      <c r="AA154" s="10">
        <v>0</v>
      </c>
      <c r="AB154" s="9">
        <v>0</v>
      </c>
      <c r="AC154" s="9">
        <v>0</v>
      </c>
      <c r="AD154" s="9">
        <v>0</v>
      </c>
      <c r="AE154" s="9">
        <v>1</v>
      </c>
      <c r="AF154" s="9">
        <v>2</v>
      </c>
      <c r="AG154" s="25">
        <v>0</v>
      </c>
      <c r="AH154" s="25">
        <v>0</v>
      </c>
      <c r="AI154" s="9">
        <v>0</v>
      </c>
      <c r="AJ154" s="26">
        <v>0</v>
      </c>
      <c r="AK154" s="9">
        <v>0</v>
      </c>
      <c r="AL154" s="9">
        <v>0</v>
      </c>
      <c r="AM154" s="9">
        <v>0</v>
      </c>
      <c r="AN154" s="9">
        <v>2000</v>
      </c>
      <c r="AO154" s="9">
        <v>0</v>
      </c>
      <c r="AP154" s="9">
        <v>0</v>
      </c>
      <c r="AQ154" s="6">
        <v>0</v>
      </c>
      <c r="AR154" s="9">
        <v>0</v>
      </c>
      <c r="AS154" s="9" t="s">
        <v>180</v>
      </c>
      <c r="AT154" s="10">
        <v>0</v>
      </c>
      <c r="AU154" s="10">
        <v>0</v>
      </c>
      <c r="AV154" s="10">
        <v>0</v>
      </c>
      <c r="AW154" s="12" t="s">
        <v>327</v>
      </c>
      <c r="AX154" s="9" t="s">
        <v>358</v>
      </c>
      <c r="AY154" s="34">
        <v>0</v>
      </c>
      <c r="AZ154" s="34">
        <v>0</v>
      </c>
      <c r="BA154" s="36" t="s">
        <v>340</v>
      </c>
      <c r="BB154" s="9">
        <v>0</v>
      </c>
      <c r="BC154" s="9">
        <v>0</v>
      </c>
      <c r="BD154" s="18">
        <v>0</v>
      </c>
      <c r="BE154" s="9">
        <v>0</v>
      </c>
      <c r="BF154" s="9">
        <v>0</v>
      </c>
      <c r="BG154" s="26">
        <v>0</v>
      </c>
      <c r="BH154" s="9">
        <v>0</v>
      </c>
    </row>
    <row r="155" spans="3:60" ht="20.100000000000001" customHeight="1">
      <c r="C155" s="8">
        <v>62000502</v>
      </c>
      <c r="D155" s="9" t="s">
        <v>359</v>
      </c>
      <c r="E155" s="9">
        <v>1</v>
      </c>
      <c r="F155" s="9">
        <v>0</v>
      </c>
      <c r="G155" s="9">
        <v>0</v>
      </c>
      <c r="H155" s="10">
        <v>0</v>
      </c>
      <c r="I155" s="9">
        <v>1</v>
      </c>
      <c r="J155" s="9">
        <v>0</v>
      </c>
      <c r="K155" s="10">
        <v>0</v>
      </c>
      <c r="L155" s="10">
        <v>0</v>
      </c>
      <c r="M155" s="9">
        <v>0</v>
      </c>
      <c r="N155" s="9">
        <v>2</v>
      </c>
      <c r="O155" s="9">
        <v>1</v>
      </c>
      <c r="P155" s="9">
        <v>0.1</v>
      </c>
      <c r="Q155" s="9">
        <v>0</v>
      </c>
      <c r="R155" s="6">
        <v>0</v>
      </c>
      <c r="S155" s="9">
        <v>0</v>
      </c>
      <c r="T155" s="11">
        <v>1</v>
      </c>
      <c r="U155" s="9">
        <v>1</v>
      </c>
      <c r="V155" s="10">
        <v>0</v>
      </c>
      <c r="W155" s="9">
        <v>1.5</v>
      </c>
      <c r="X155" s="9">
        <v>20</v>
      </c>
      <c r="Y155" s="9">
        <v>1</v>
      </c>
      <c r="Z155" s="9">
        <v>0</v>
      </c>
      <c r="AA155" s="10">
        <v>0</v>
      </c>
      <c r="AB155" s="9">
        <v>0</v>
      </c>
      <c r="AC155" s="9">
        <v>0</v>
      </c>
      <c r="AD155" s="9">
        <v>0</v>
      </c>
      <c r="AE155" s="9">
        <v>2</v>
      </c>
      <c r="AF155" s="9" t="s">
        <v>360</v>
      </c>
      <c r="AG155" s="25">
        <v>1</v>
      </c>
      <c r="AH155" s="25">
        <v>1</v>
      </c>
      <c r="AI155" s="9">
        <v>1.5</v>
      </c>
      <c r="AJ155" s="26">
        <v>0</v>
      </c>
      <c r="AK155" s="9">
        <v>0</v>
      </c>
      <c r="AL155" s="9">
        <v>0</v>
      </c>
      <c r="AM155" s="9">
        <v>0.5</v>
      </c>
      <c r="AN155" s="9">
        <v>4000</v>
      </c>
      <c r="AO155" s="9">
        <v>3</v>
      </c>
      <c r="AP155" s="9">
        <v>0</v>
      </c>
      <c r="AQ155" s="6">
        <v>0</v>
      </c>
      <c r="AR155" s="29" t="s">
        <v>332</v>
      </c>
      <c r="AS155" s="9" t="s">
        <v>139</v>
      </c>
      <c r="AT155" s="10">
        <v>0</v>
      </c>
      <c r="AU155" s="10">
        <v>0</v>
      </c>
      <c r="AV155" s="10">
        <v>20000020</v>
      </c>
      <c r="AW155" s="19" t="s">
        <v>140</v>
      </c>
      <c r="AX155" s="1">
        <v>0</v>
      </c>
      <c r="AY155" s="34">
        <v>0</v>
      </c>
      <c r="AZ155" s="34">
        <v>0</v>
      </c>
      <c r="BA155" s="36" t="s">
        <v>361</v>
      </c>
      <c r="BB155" s="9">
        <v>0</v>
      </c>
      <c r="BC155" s="9">
        <v>0</v>
      </c>
      <c r="BD155" s="18">
        <v>0</v>
      </c>
      <c r="BE155" s="9">
        <v>0</v>
      </c>
      <c r="BF155" s="9">
        <v>3</v>
      </c>
      <c r="BG155" s="26">
        <v>0</v>
      </c>
      <c r="BH155" s="9">
        <v>0</v>
      </c>
    </row>
    <row r="156" spans="3:60" ht="20.100000000000001" customHeight="1">
      <c r="C156" s="8">
        <v>62000503</v>
      </c>
      <c r="D156" s="9" t="s">
        <v>362</v>
      </c>
      <c r="E156" s="9">
        <v>1</v>
      </c>
      <c r="F156" s="9">
        <v>0</v>
      </c>
      <c r="G156" s="9">
        <v>0</v>
      </c>
      <c r="H156" s="10">
        <v>0</v>
      </c>
      <c r="I156" s="9">
        <v>1</v>
      </c>
      <c r="J156" s="9">
        <v>0</v>
      </c>
      <c r="K156" s="10">
        <v>0</v>
      </c>
      <c r="L156" s="10">
        <v>0</v>
      </c>
      <c r="M156" s="9">
        <v>0</v>
      </c>
      <c r="N156" s="9">
        <v>1</v>
      </c>
      <c r="O156" s="9">
        <v>1</v>
      </c>
      <c r="P156" s="9">
        <v>0.1</v>
      </c>
      <c r="Q156" s="9">
        <v>0</v>
      </c>
      <c r="R156" s="6">
        <v>0</v>
      </c>
      <c r="S156" s="9">
        <v>0</v>
      </c>
      <c r="T156" s="11">
        <v>1</v>
      </c>
      <c r="U156" s="9">
        <v>1</v>
      </c>
      <c r="V156" s="10">
        <v>0</v>
      </c>
      <c r="W156" s="9">
        <v>2</v>
      </c>
      <c r="X156" s="9">
        <v>0</v>
      </c>
      <c r="Y156" s="9">
        <v>0</v>
      </c>
      <c r="Z156" s="9">
        <v>0</v>
      </c>
      <c r="AA156" s="10">
        <v>0</v>
      </c>
      <c r="AB156" s="9">
        <v>0</v>
      </c>
      <c r="AC156" s="9">
        <v>0</v>
      </c>
      <c r="AD156" s="9">
        <v>0</v>
      </c>
      <c r="AE156" s="9">
        <v>0</v>
      </c>
      <c r="AF156" s="9">
        <v>0</v>
      </c>
      <c r="AG156" s="25">
        <v>0</v>
      </c>
      <c r="AH156" s="25">
        <v>0</v>
      </c>
      <c r="AI156" s="9">
        <v>0</v>
      </c>
      <c r="AJ156" s="26">
        <v>0</v>
      </c>
      <c r="AK156" s="9">
        <v>0</v>
      </c>
      <c r="AL156" s="9">
        <v>0</v>
      </c>
      <c r="AM156" s="9">
        <v>0</v>
      </c>
      <c r="AN156" s="9">
        <v>2000</v>
      </c>
      <c r="AO156" s="9">
        <v>0</v>
      </c>
      <c r="AP156" s="9">
        <v>0</v>
      </c>
      <c r="AQ156" s="6">
        <v>0</v>
      </c>
      <c r="AR156" s="9">
        <v>91000001</v>
      </c>
      <c r="AS156" s="9" t="s">
        <v>336</v>
      </c>
      <c r="AT156" s="10">
        <v>0</v>
      </c>
      <c r="AU156" s="10">
        <v>0</v>
      </c>
      <c r="AV156" s="10">
        <v>0</v>
      </c>
      <c r="AW156" s="19" t="s">
        <v>140</v>
      </c>
      <c r="AX156" s="1">
        <v>0</v>
      </c>
      <c r="AY156" s="34">
        <v>0</v>
      </c>
      <c r="AZ156" s="34">
        <v>0</v>
      </c>
      <c r="BA156" s="36" t="s">
        <v>340</v>
      </c>
      <c r="BB156" s="9">
        <v>0</v>
      </c>
      <c r="BC156" s="9">
        <v>0</v>
      </c>
      <c r="BD156" s="18">
        <v>0</v>
      </c>
      <c r="BE156" s="9">
        <v>0</v>
      </c>
      <c r="BF156" s="9">
        <v>0</v>
      </c>
      <c r="BG156" s="26">
        <v>0</v>
      </c>
      <c r="BH156" s="9">
        <v>0</v>
      </c>
    </row>
    <row r="157" spans="3:60" ht="20.100000000000001" customHeight="1">
      <c r="C157" s="8">
        <v>62000504</v>
      </c>
      <c r="D157" s="9" t="s">
        <v>363</v>
      </c>
      <c r="E157" s="9">
        <v>1</v>
      </c>
      <c r="F157" s="9">
        <v>0</v>
      </c>
      <c r="G157" s="9">
        <v>0</v>
      </c>
      <c r="H157" s="10">
        <v>0</v>
      </c>
      <c r="I157" s="9">
        <v>0</v>
      </c>
      <c r="J157" s="9">
        <v>0</v>
      </c>
      <c r="K157" s="10">
        <v>0</v>
      </c>
      <c r="L157" s="10">
        <v>0</v>
      </c>
      <c r="M157" s="9">
        <v>0</v>
      </c>
      <c r="N157" s="9">
        <v>2</v>
      </c>
      <c r="O157" s="9">
        <v>2</v>
      </c>
      <c r="P157" s="9">
        <v>0.9</v>
      </c>
      <c r="Q157" s="9">
        <v>0</v>
      </c>
      <c r="R157" s="6">
        <v>0</v>
      </c>
      <c r="S157" s="9">
        <v>0</v>
      </c>
      <c r="T157" s="11">
        <v>1</v>
      </c>
      <c r="U157" s="9">
        <v>1</v>
      </c>
      <c r="V157" s="10">
        <v>0</v>
      </c>
      <c r="W157" s="9">
        <v>1</v>
      </c>
      <c r="X157" s="9">
        <v>0</v>
      </c>
      <c r="Y157" s="9">
        <v>1</v>
      </c>
      <c r="Z157" s="9">
        <v>0</v>
      </c>
      <c r="AA157" s="10">
        <v>0</v>
      </c>
      <c r="AB157" s="9">
        <v>0</v>
      </c>
      <c r="AC157" s="9">
        <v>0</v>
      </c>
      <c r="AD157" s="9">
        <v>10</v>
      </c>
      <c r="AE157" s="9">
        <v>0</v>
      </c>
      <c r="AF157" s="9">
        <v>0</v>
      </c>
      <c r="AG157" s="25">
        <v>0</v>
      </c>
      <c r="AH157" s="25">
        <v>0</v>
      </c>
      <c r="AI157" s="9">
        <v>0</v>
      </c>
      <c r="AJ157" s="26">
        <v>0</v>
      </c>
      <c r="AK157" s="9">
        <v>0</v>
      </c>
      <c r="AL157" s="9">
        <v>0</v>
      </c>
      <c r="AM157" s="9">
        <v>0.5</v>
      </c>
      <c r="AN157" s="9">
        <v>10000</v>
      </c>
      <c r="AO157" s="9">
        <v>0</v>
      </c>
      <c r="AP157" s="9">
        <v>20</v>
      </c>
      <c r="AQ157" s="6">
        <v>0</v>
      </c>
      <c r="AR157" s="29" t="s">
        <v>138</v>
      </c>
      <c r="AS157" s="9" t="s">
        <v>197</v>
      </c>
      <c r="AT157" s="10">
        <v>0</v>
      </c>
      <c r="AU157" s="10">
        <v>0</v>
      </c>
      <c r="AV157" s="10">
        <v>20000022</v>
      </c>
      <c r="AW157" s="19" t="s">
        <v>140</v>
      </c>
      <c r="AX157" s="1">
        <v>0</v>
      </c>
      <c r="AY157" s="34">
        <v>0</v>
      </c>
      <c r="AZ157" s="34">
        <v>0</v>
      </c>
      <c r="BA157" s="36" t="s">
        <v>217</v>
      </c>
      <c r="BB157" s="9">
        <v>0</v>
      </c>
      <c r="BC157" s="9">
        <v>0</v>
      </c>
      <c r="BD157" s="18">
        <v>0</v>
      </c>
      <c r="BE157" s="9">
        <v>0</v>
      </c>
      <c r="BF157" s="9">
        <v>0</v>
      </c>
      <c r="BG157" s="26">
        <v>0</v>
      </c>
      <c r="BH157" s="9">
        <v>0</v>
      </c>
    </row>
    <row r="158" spans="3:60" ht="20.100000000000001" customHeight="1">
      <c r="C158" s="8">
        <v>62000505</v>
      </c>
      <c r="D158" s="9" t="s">
        <v>364</v>
      </c>
      <c r="E158" s="9">
        <v>1</v>
      </c>
      <c r="F158" s="9">
        <v>60010002</v>
      </c>
      <c r="G158" s="9">
        <v>0</v>
      </c>
      <c r="H158" s="10">
        <v>0</v>
      </c>
      <c r="I158" s="9">
        <v>0</v>
      </c>
      <c r="J158" s="9">
        <v>0</v>
      </c>
      <c r="K158" s="10">
        <v>0</v>
      </c>
      <c r="L158" s="10">
        <v>0</v>
      </c>
      <c r="M158" s="9">
        <v>0</v>
      </c>
      <c r="N158" s="9">
        <v>2</v>
      </c>
      <c r="O158" s="9">
        <v>2</v>
      </c>
      <c r="P158" s="9">
        <v>0.9</v>
      </c>
      <c r="Q158" s="9">
        <v>0</v>
      </c>
      <c r="R158" s="6">
        <v>0</v>
      </c>
      <c r="S158" s="9">
        <v>0</v>
      </c>
      <c r="T158" s="11">
        <v>1</v>
      </c>
      <c r="U158" s="9">
        <v>1</v>
      </c>
      <c r="V158" s="10">
        <v>0</v>
      </c>
      <c r="W158" s="9">
        <v>1</v>
      </c>
      <c r="X158" s="9">
        <v>0</v>
      </c>
      <c r="Y158" s="9">
        <v>1</v>
      </c>
      <c r="Z158" s="9">
        <v>0</v>
      </c>
      <c r="AA158" s="10">
        <v>0</v>
      </c>
      <c r="AB158" s="9">
        <v>0</v>
      </c>
      <c r="AC158" s="9">
        <v>0</v>
      </c>
      <c r="AD158" s="9">
        <v>20</v>
      </c>
      <c r="AE158" s="9">
        <v>2</v>
      </c>
      <c r="AF158" s="9" t="s">
        <v>360</v>
      </c>
      <c r="AG158" s="25">
        <v>0</v>
      </c>
      <c r="AH158" s="25">
        <v>0</v>
      </c>
      <c r="AI158" s="9">
        <v>0</v>
      </c>
      <c r="AJ158" s="26">
        <v>0</v>
      </c>
      <c r="AK158" s="9">
        <v>0</v>
      </c>
      <c r="AL158" s="9">
        <v>0</v>
      </c>
      <c r="AM158" s="9">
        <v>0.5</v>
      </c>
      <c r="AN158" s="9">
        <v>3000</v>
      </c>
      <c r="AO158" s="9">
        <v>1</v>
      </c>
      <c r="AP158" s="9">
        <v>0</v>
      </c>
      <c r="AQ158" s="6">
        <v>0</v>
      </c>
      <c r="AR158" s="9">
        <v>0</v>
      </c>
      <c r="AS158" s="9" t="s">
        <v>336</v>
      </c>
      <c r="AT158" s="10">
        <v>0</v>
      </c>
      <c r="AU158" s="10">
        <v>0</v>
      </c>
      <c r="AV158" s="10">
        <v>0</v>
      </c>
      <c r="AW158" s="19" t="s">
        <v>140</v>
      </c>
      <c r="AX158" s="1">
        <v>0</v>
      </c>
      <c r="AY158" s="34">
        <v>0</v>
      </c>
      <c r="AZ158" s="34">
        <v>0</v>
      </c>
      <c r="BA158" s="36" t="s">
        <v>217</v>
      </c>
      <c r="BB158" s="9">
        <v>0</v>
      </c>
      <c r="BC158" s="9">
        <v>0</v>
      </c>
      <c r="BD158" s="18">
        <v>0</v>
      </c>
      <c r="BE158" s="9">
        <v>0</v>
      </c>
      <c r="BF158" s="9">
        <v>1</v>
      </c>
      <c r="BG158" s="26">
        <v>0</v>
      </c>
      <c r="BH158" s="9">
        <v>0</v>
      </c>
    </row>
    <row r="159" spans="3:60" ht="20.100000000000001" customHeight="1">
      <c r="C159" s="8">
        <v>62001101</v>
      </c>
      <c r="D159" s="9" t="s">
        <v>365</v>
      </c>
      <c r="E159" s="9">
        <v>1</v>
      </c>
      <c r="F159" s="9">
        <v>0</v>
      </c>
      <c r="G159" s="9">
        <v>0</v>
      </c>
      <c r="H159" s="10">
        <v>0</v>
      </c>
      <c r="I159" s="9">
        <v>1</v>
      </c>
      <c r="J159" s="9">
        <v>0</v>
      </c>
      <c r="K159" s="10">
        <v>0</v>
      </c>
      <c r="L159" s="10">
        <v>0</v>
      </c>
      <c r="M159" s="9">
        <v>0</v>
      </c>
      <c r="N159" s="9">
        <v>1</v>
      </c>
      <c r="O159" s="9">
        <v>1</v>
      </c>
      <c r="P159" s="9">
        <v>0.2</v>
      </c>
      <c r="Q159" s="9">
        <v>0</v>
      </c>
      <c r="R159" s="6">
        <v>0</v>
      </c>
      <c r="S159" s="9">
        <v>0</v>
      </c>
      <c r="T159" s="11">
        <v>1</v>
      </c>
      <c r="U159" s="9">
        <v>1</v>
      </c>
      <c r="V159" s="10">
        <v>0</v>
      </c>
      <c r="W159" s="9">
        <v>3</v>
      </c>
      <c r="X159" s="9">
        <v>0</v>
      </c>
      <c r="Y159" s="9">
        <v>0</v>
      </c>
      <c r="Z159" s="9">
        <v>0</v>
      </c>
      <c r="AA159" s="10">
        <v>0</v>
      </c>
      <c r="AB159" s="9">
        <v>0</v>
      </c>
      <c r="AC159" s="9">
        <v>0</v>
      </c>
      <c r="AD159" s="9">
        <v>0</v>
      </c>
      <c r="AE159" s="9">
        <v>0</v>
      </c>
      <c r="AF159" s="9">
        <v>0</v>
      </c>
      <c r="AG159" s="25">
        <v>0</v>
      </c>
      <c r="AH159" s="25">
        <v>0</v>
      </c>
      <c r="AI159" s="9">
        <v>0</v>
      </c>
      <c r="AJ159" s="26">
        <v>0</v>
      </c>
      <c r="AK159" s="9">
        <v>0</v>
      </c>
      <c r="AL159" s="9">
        <v>0</v>
      </c>
      <c r="AM159" s="9">
        <v>0</v>
      </c>
      <c r="AN159" s="9">
        <v>2000</v>
      </c>
      <c r="AO159" s="9">
        <v>0</v>
      </c>
      <c r="AP159" s="9">
        <v>0</v>
      </c>
      <c r="AQ159" s="6">
        <v>0</v>
      </c>
      <c r="AR159" s="9">
        <v>82001101</v>
      </c>
      <c r="AS159" s="9" t="s">
        <v>139</v>
      </c>
      <c r="AT159" s="10">
        <v>0</v>
      </c>
      <c r="AU159" s="10">
        <v>0</v>
      </c>
      <c r="AV159" s="10">
        <v>0</v>
      </c>
      <c r="AW159" s="19" t="s">
        <v>140</v>
      </c>
      <c r="AX159" s="1">
        <v>0</v>
      </c>
      <c r="AY159" s="34">
        <v>0</v>
      </c>
      <c r="AZ159" s="34">
        <v>0</v>
      </c>
      <c r="BA159" s="36" t="s">
        <v>340</v>
      </c>
      <c r="BB159" s="9">
        <v>0</v>
      </c>
      <c r="BC159" s="9">
        <v>0</v>
      </c>
      <c r="BD159" s="18">
        <v>0</v>
      </c>
      <c r="BE159" s="9">
        <v>0</v>
      </c>
      <c r="BF159" s="9">
        <v>0</v>
      </c>
      <c r="BG159" s="26">
        <v>0</v>
      </c>
      <c r="BH159" s="9">
        <v>0</v>
      </c>
    </row>
    <row r="160" spans="3:60" ht="20.100000000000001" customHeight="1">
      <c r="C160" s="8">
        <v>62001102</v>
      </c>
      <c r="D160" s="9" t="s">
        <v>366</v>
      </c>
      <c r="E160" s="9">
        <v>1</v>
      </c>
      <c r="F160" s="9">
        <v>0</v>
      </c>
      <c r="G160" s="9">
        <v>0</v>
      </c>
      <c r="H160" s="10">
        <v>0</v>
      </c>
      <c r="I160" s="9">
        <v>1</v>
      </c>
      <c r="J160" s="9">
        <v>0</v>
      </c>
      <c r="K160" s="10">
        <v>0</v>
      </c>
      <c r="L160" s="10">
        <v>0</v>
      </c>
      <c r="M160" s="9">
        <v>0</v>
      </c>
      <c r="N160" s="9">
        <v>1</v>
      </c>
      <c r="O160" s="9">
        <v>2</v>
      </c>
      <c r="P160" s="9">
        <v>0.5</v>
      </c>
      <c r="Q160" s="9">
        <v>1</v>
      </c>
      <c r="R160" s="6">
        <v>0</v>
      </c>
      <c r="S160" s="9">
        <v>0</v>
      </c>
      <c r="T160" s="11">
        <v>1</v>
      </c>
      <c r="U160" s="9">
        <v>1</v>
      </c>
      <c r="V160" s="10">
        <v>0</v>
      </c>
      <c r="W160" s="9">
        <v>0</v>
      </c>
      <c r="X160" s="9">
        <v>0</v>
      </c>
      <c r="Y160" s="9">
        <v>0</v>
      </c>
      <c r="Z160" s="9">
        <v>0</v>
      </c>
      <c r="AA160" s="10">
        <v>0</v>
      </c>
      <c r="AB160" s="9">
        <v>0</v>
      </c>
      <c r="AC160" s="9">
        <v>0</v>
      </c>
      <c r="AD160" s="9">
        <v>0</v>
      </c>
      <c r="AE160" s="9">
        <v>1</v>
      </c>
      <c r="AF160" s="9">
        <v>2</v>
      </c>
      <c r="AG160" s="25">
        <v>0</v>
      </c>
      <c r="AH160" s="25">
        <v>0</v>
      </c>
      <c r="AI160" s="9">
        <v>0</v>
      </c>
      <c r="AJ160" s="26">
        <v>0</v>
      </c>
      <c r="AK160" s="9">
        <v>0</v>
      </c>
      <c r="AL160" s="9">
        <v>0</v>
      </c>
      <c r="AM160" s="9">
        <v>0</v>
      </c>
      <c r="AN160" s="9">
        <v>2000</v>
      </c>
      <c r="AO160" s="9">
        <v>0</v>
      </c>
      <c r="AP160" s="9">
        <v>0</v>
      </c>
      <c r="AQ160" s="6">
        <v>0</v>
      </c>
      <c r="AR160" s="9">
        <v>82001102</v>
      </c>
      <c r="AS160" s="9" t="s">
        <v>139</v>
      </c>
      <c r="AT160" s="10">
        <v>0</v>
      </c>
      <c r="AU160" s="10">
        <v>0</v>
      </c>
      <c r="AV160" s="10">
        <v>20000001</v>
      </c>
      <c r="AW160" s="19" t="s">
        <v>140</v>
      </c>
      <c r="AX160" s="1">
        <v>0</v>
      </c>
      <c r="AY160" s="34">
        <v>0</v>
      </c>
      <c r="AZ160" s="34">
        <v>0</v>
      </c>
      <c r="BA160" s="36" t="s">
        <v>325</v>
      </c>
      <c r="BB160" s="9">
        <v>0</v>
      </c>
      <c r="BC160" s="9">
        <v>0</v>
      </c>
      <c r="BD160" s="18">
        <v>0</v>
      </c>
      <c r="BE160" s="9">
        <v>0</v>
      </c>
      <c r="BF160" s="9">
        <v>0</v>
      </c>
      <c r="BG160" s="26">
        <v>0</v>
      </c>
      <c r="BH160" s="9">
        <v>0</v>
      </c>
    </row>
    <row r="161" spans="3:60" ht="20.100000000000001" customHeight="1">
      <c r="C161" s="8">
        <v>62001103</v>
      </c>
      <c r="D161" s="12" t="s">
        <v>367</v>
      </c>
      <c r="E161" s="18">
        <v>1</v>
      </c>
      <c r="F161" s="11">
        <v>60010300</v>
      </c>
      <c r="G161" s="18">
        <v>0</v>
      </c>
      <c r="H161" s="13">
        <v>0</v>
      </c>
      <c r="I161" s="18">
        <v>1</v>
      </c>
      <c r="J161" s="18">
        <v>0</v>
      </c>
      <c r="K161" s="18">
        <v>0</v>
      </c>
      <c r="L161" s="11">
        <v>0</v>
      </c>
      <c r="M161" s="11">
        <v>0</v>
      </c>
      <c r="N161" s="11">
        <v>1</v>
      </c>
      <c r="O161" s="11">
        <v>1</v>
      </c>
      <c r="P161" s="11">
        <v>0.3</v>
      </c>
      <c r="Q161" s="11">
        <v>0</v>
      </c>
      <c r="R161" s="6">
        <v>0</v>
      </c>
      <c r="S161" s="11">
        <v>0</v>
      </c>
      <c r="T161" s="11">
        <v>1</v>
      </c>
      <c r="U161" s="11">
        <v>2</v>
      </c>
      <c r="V161" s="11">
        <v>0</v>
      </c>
      <c r="W161" s="11">
        <v>3</v>
      </c>
      <c r="X161" s="11">
        <v>350</v>
      </c>
      <c r="Y161" s="11">
        <v>0</v>
      </c>
      <c r="Z161" s="11">
        <v>0</v>
      </c>
      <c r="AA161" s="11">
        <v>0</v>
      </c>
      <c r="AB161" s="11">
        <v>0</v>
      </c>
      <c r="AC161" s="11">
        <v>0</v>
      </c>
      <c r="AD161" s="11">
        <v>9</v>
      </c>
      <c r="AE161" s="11">
        <v>2</v>
      </c>
      <c r="AF161" s="11" t="s">
        <v>147</v>
      </c>
      <c r="AG161" s="6">
        <v>0</v>
      </c>
      <c r="AH161" s="6">
        <v>2</v>
      </c>
      <c r="AI161" s="6">
        <v>1.5</v>
      </c>
      <c r="AJ161" s="11">
        <v>0</v>
      </c>
      <c r="AK161" s="11">
        <v>0</v>
      </c>
      <c r="AL161" s="11">
        <v>0</v>
      </c>
      <c r="AM161" s="11">
        <v>1</v>
      </c>
      <c r="AN161" s="11">
        <v>3000</v>
      </c>
      <c r="AO161" s="11">
        <v>0.5</v>
      </c>
      <c r="AP161" s="11">
        <v>0</v>
      </c>
      <c r="AQ161" s="6">
        <v>0</v>
      </c>
      <c r="AR161" s="11" t="s">
        <v>138</v>
      </c>
      <c r="AS161" s="12" t="s">
        <v>197</v>
      </c>
      <c r="AT161" s="11" t="s">
        <v>368</v>
      </c>
      <c r="AU161" s="18">
        <v>10000007</v>
      </c>
      <c r="AV161" s="18">
        <v>21000110</v>
      </c>
      <c r="AW161" s="12" t="s">
        <v>140</v>
      </c>
      <c r="AX161" s="11">
        <v>0</v>
      </c>
      <c r="AY161" s="13">
        <v>0</v>
      </c>
      <c r="AZ161" s="13">
        <v>0</v>
      </c>
      <c r="BA161" s="37" t="s">
        <v>369</v>
      </c>
      <c r="BB161" s="11">
        <v>0</v>
      </c>
      <c r="BC161" s="11">
        <v>0</v>
      </c>
      <c r="BD161" s="11">
        <v>0</v>
      </c>
      <c r="BE161" s="11">
        <v>0</v>
      </c>
      <c r="BF161" s="11">
        <v>0</v>
      </c>
      <c r="BG161" s="11">
        <v>0</v>
      </c>
      <c r="BH161" s="9">
        <v>0</v>
      </c>
    </row>
    <row r="162" spans="3:60" ht="20.100000000000001" customHeight="1">
      <c r="C162" s="8">
        <v>62001104</v>
      </c>
      <c r="D162" s="12" t="s">
        <v>370</v>
      </c>
      <c r="E162" s="11">
        <v>1</v>
      </c>
      <c r="F162" s="11">
        <v>60010300</v>
      </c>
      <c r="G162" s="18">
        <v>0</v>
      </c>
      <c r="H162" s="13">
        <v>0</v>
      </c>
      <c r="I162" s="18">
        <v>1</v>
      </c>
      <c r="J162" s="18">
        <v>0</v>
      </c>
      <c r="K162" s="18">
        <v>0</v>
      </c>
      <c r="L162" s="11">
        <v>0</v>
      </c>
      <c r="M162" s="11">
        <v>0</v>
      </c>
      <c r="N162" s="11">
        <v>1</v>
      </c>
      <c r="O162" s="11">
        <v>2</v>
      </c>
      <c r="P162" s="11">
        <v>0.8</v>
      </c>
      <c r="Q162" s="11">
        <v>0</v>
      </c>
      <c r="R162" s="6">
        <v>0</v>
      </c>
      <c r="S162" s="11">
        <v>0</v>
      </c>
      <c r="T162" s="11">
        <v>1</v>
      </c>
      <c r="U162" s="11">
        <v>2</v>
      </c>
      <c r="V162" s="11">
        <v>0</v>
      </c>
      <c r="W162" s="11">
        <v>0</v>
      </c>
      <c r="X162" s="11">
        <v>0</v>
      </c>
      <c r="Y162" s="11">
        <v>0</v>
      </c>
      <c r="Z162" s="11">
        <v>0</v>
      </c>
      <c r="AA162" s="11">
        <v>0</v>
      </c>
      <c r="AB162" s="11">
        <v>0</v>
      </c>
      <c r="AC162" s="11">
        <v>0</v>
      </c>
      <c r="AD162" s="11">
        <v>30</v>
      </c>
      <c r="AE162" s="11">
        <v>0</v>
      </c>
      <c r="AF162" s="11">
        <v>0</v>
      </c>
      <c r="AG162" s="6">
        <v>2</v>
      </c>
      <c r="AH162" s="6">
        <v>2</v>
      </c>
      <c r="AI162" s="6">
        <v>1.5</v>
      </c>
      <c r="AJ162" s="11">
        <v>0</v>
      </c>
      <c r="AK162" s="11">
        <v>0</v>
      </c>
      <c r="AL162" s="11">
        <v>0</v>
      </c>
      <c r="AM162" s="11">
        <v>1</v>
      </c>
      <c r="AN162" s="11">
        <v>3000</v>
      </c>
      <c r="AO162" s="11">
        <v>0.5</v>
      </c>
      <c r="AP162" s="11">
        <v>0</v>
      </c>
      <c r="AQ162" s="6">
        <v>0</v>
      </c>
      <c r="AR162" s="11" t="s">
        <v>138</v>
      </c>
      <c r="AS162" s="19" t="s">
        <v>180</v>
      </c>
      <c r="AT162" s="11" t="s">
        <v>368</v>
      </c>
      <c r="AU162" s="18">
        <v>0</v>
      </c>
      <c r="AV162" s="18">
        <v>0</v>
      </c>
      <c r="AW162" s="12" t="s">
        <v>327</v>
      </c>
      <c r="AX162" s="11" t="s">
        <v>371</v>
      </c>
      <c r="AY162" s="13">
        <v>0</v>
      </c>
      <c r="AZ162" s="13">
        <v>0</v>
      </c>
      <c r="BA162" s="37" t="s">
        <v>372</v>
      </c>
      <c r="BB162" s="11">
        <v>0</v>
      </c>
      <c r="BC162" s="11">
        <v>0</v>
      </c>
      <c r="BD162" s="11">
        <v>0</v>
      </c>
      <c r="BE162" s="11">
        <v>0</v>
      </c>
      <c r="BF162" s="11">
        <v>0</v>
      </c>
      <c r="BG162" s="11">
        <v>0</v>
      </c>
      <c r="BH162" s="9">
        <v>0</v>
      </c>
    </row>
    <row r="163" spans="3:60" ht="19.5" customHeight="1">
      <c r="C163" s="8">
        <v>62001105</v>
      </c>
      <c r="D163" s="12" t="s">
        <v>373</v>
      </c>
      <c r="E163" s="18">
        <v>1</v>
      </c>
      <c r="F163" s="11">
        <v>60010100</v>
      </c>
      <c r="G163" s="18">
        <v>0</v>
      </c>
      <c r="H163" s="13">
        <v>0</v>
      </c>
      <c r="I163" s="18">
        <v>1</v>
      </c>
      <c r="J163" s="18">
        <v>0</v>
      </c>
      <c r="K163" s="18">
        <v>0</v>
      </c>
      <c r="L163" s="11">
        <v>0</v>
      </c>
      <c r="M163" s="11">
        <v>0</v>
      </c>
      <c r="N163" s="11">
        <v>1</v>
      </c>
      <c r="O163" s="11">
        <v>1</v>
      </c>
      <c r="P163" s="11">
        <v>0.3</v>
      </c>
      <c r="Q163" s="11">
        <v>0</v>
      </c>
      <c r="R163" s="6">
        <v>0</v>
      </c>
      <c r="S163" s="11">
        <v>0</v>
      </c>
      <c r="T163" s="11">
        <v>1</v>
      </c>
      <c r="U163" s="11">
        <v>2</v>
      </c>
      <c r="V163" s="11">
        <v>0</v>
      </c>
      <c r="W163" s="11">
        <v>3</v>
      </c>
      <c r="X163" s="11">
        <v>0</v>
      </c>
      <c r="Y163" s="11">
        <v>1</v>
      </c>
      <c r="Z163" s="11">
        <v>0</v>
      </c>
      <c r="AA163" s="11">
        <v>0</v>
      </c>
      <c r="AB163" s="11">
        <v>0</v>
      </c>
      <c r="AC163" s="11">
        <v>0</v>
      </c>
      <c r="AD163" s="11">
        <v>12</v>
      </c>
      <c r="AE163" s="11">
        <v>1</v>
      </c>
      <c r="AF163" s="11" t="s">
        <v>374</v>
      </c>
      <c r="AG163" s="6">
        <v>1</v>
      </c>
      <c r="AH163" s="6">
        <v>1</v>
      </c>
      <c r="AI163" s="6">
        <v>3</v>
      </c>
      <c r="AJ163" s="11">
        <v>0</v>
      </c>
      <c r="AK163" s="11">
        <v>0</v>
      </c>
      <c r="AL163" s="11">
        <v>0</v>
      </c>
      <c r="AM163" s="11">
        <v>3</v>
      </c>
      <c r="AN163" s="11">
        <v>5000</v>
      </c>
      <c r="AO163" s="11">
        <v>2.5</v>
      </c>
      <c r="AP163" s="11">
        <v>0</v>
      </c>
      <c r="AQ163" s="6">
        <v>0</v>
      </c>
      <c r="AR163" s="11" t="s">
        <v>138</v>
      </c>
      <c r="AS163" s="19" t="s">
        <v>197</v>
      </c>
      <c r="AT163" s="11" t="s">
        <v>375</v>
      </c>
      <c r="AU163" s="18">
        <v>10000007</v>
      </c>
      <c r="AV163" s="18">
        <v>70107001</v>
      </c>
      <c r="AW163" s="12" t="s">
        <v>140</v>
      </c>
      <c r="AX163" s="11">
        <v>0</v>
      </c>
      <c r="AY163" s="13">
        <v>0</v>
      </c>
      <c r="AZ163" s="13">
        <v>0</v>
      </c>
      <c r="BA163" s="37" t="s">
        <v>376</v>
      </c>
      <c r="BB163" s="11">
        <v>0</v>
      </c>
      <c r="BC163" s="11">
        <v>0</v>
      </c>
      <c r="BD163" s="11">
        <v>0</v>
      </c>
      <c r="BE163" s="11">
        <v>0</v>
      </c>
      <c r="BF163" s="11">
        <v>0</v>
      </c>
      <c r="BG163" s="11">
        <v>0</v>
      </c>
      <c r="BH163" s="9">
        <v>0</v>
      </c>
    </row>
    <row r="164" spans="3:60" ht="20.100000000000001" customHeight="1">
      <c r="C164" s="8">
        <v>62001201</v>
      </c>
      <c r="D164" s="9" t="s">
        <v>377</v>
      </c>
      <c r="E164" s="9">
        <v>1</v>
      </c>
      <c r="F164" s="9">
        <v>0</v>
      </c>
      <c r="G164" s="9">
        <v>0</v>
      </c>
      <c r="H164" s="10">
        <v>0</v>
      </c>
      <c r="I164" s="9">
        <v>1</v>
      </c>
      <c r="J164" s="9">
        <v>0</v>
      </c>
      <c r="K164" s="10">
        <v>0</v>
      </c>
      <c r="L164" s="10">
        <v>0</v>
      </c>
      <c r="M164" s="9">
        <v>0</v>
      </c>
      <c r="N164" s="9">
        <v>1</v>
      </c>
      <c r="O164" s="9">
        <v>1</v>
      </c>
      <c r="P164" s="9">
        <v>0.1</v>
      </c>
      <c r="Q164" s="9">
        <v>0</v>
      </c>
      <c r="R164" s="6">
        <v>0</v>
      </c>
      <c r="S164" s="9">
        <v>0</v>
      </c>
      <c r="T164" s="11">
        <v>1</v>
      </c>
      <c r="U164" s="9">
        <v>1</v>
      </c>
      <c r="V164" s="10">
        <v>0</v>
      </c>
      <c r="W164" s="9">
        <v>2.5</v>
      </c>
      <c r="X164" s="9">
        <v>0</v>
      </c>
      <c r="Y164" s="9">
        <v>0</v>
      </c>
      <c r="Z164" s="9">
        <v>0</v>
      </c>
      <c r="AA164" s="10">
        <v>0</v>
      </c>
      <c r="AB164" s="9">
        <v>0</v>
      </c>
      <c r="AC164" s="9">
        <v>0</v>
      </c>
      <c r="AD164" s="9">
        <v>0</v>
      </c>
      <c r="AE164" s="9">
        <v>0</v>
      </c>
      <c r="AF164" s="9">
        <v>0</v>
      </c>
      <c r="AG164" s="25">
        <v>0</v>
      </c>
      <c r="AH164" s="25">
        <v>0</v>
      </c>
      <c r="AI164" s="9">
        <v>0</v>
      </c>
      <c r="AJ164" s="26">
        <v>0</v>
      </c>
      <c r="AK164" s="9">
        <v>0</v>
      </c>
      <c r="AL164" s="9">
        <v>0</v>
      </c>
      <c r="AM164" s="9">
        <v>0</v>
      </c>
      <c r="AN164" s="9">
        <v>2000</v>
      </c>
      <c r="AO164" s="9">
        <v>0</v>
      </c>
      <c r="AP164" s="9">
        <v>0</v>
      </c>
      <c r="AQ164" s="6">
        <v>0</v>
      </c>
      <c r="AR164" s="9">
        <v>0</v>
      </c>
      <c r="AS164" s="9" t="s">
        <v>139</v>
      </c>
      <c r="AT164" s="10">
        <v>0</v>
      </c>
      <c r="AU164" s="10">
        <v>0</v>
      </c>
      <c r="AV164" s="10">
        <v>0</v>
      </c>
      <c r="AW164" s="19" t="s">
        <v>140</v>
      </c>
      <c r="AX164" s="1">
        <v>0</v>
      </c>
      <c r="AY164" s="34">
        <v>0</v>
      </c>
      <c r="AZ164" s="34">
        <v>0</v>
      </c>
      <c r="BA164" s="36" t="s">
        <v>340</v>
      </c>
      <c r="BB164" s="9">
        <v>0</v>
      </c>
      <c r="BC164" s="9">
        <v>0</v>
      </c>
      <c r="BD164" s="18">
        <v>0</v>
      </c>
      <c r="BE164" s="9">
        <v>0</v>
      </c>
      <c r="BF164" s="9">
        <v>0</v>
      </c>
      <c r="BG164" s="26">
        <v>0</v>
      </c>
      <c r="BH164" s="9">
        <v>0</v>
      </c>
    </row>
    <row r="165" spans="3:60" ht="20.100000000000001" customHeight="1">
      <c r="C165" s="8">
        <v>62001202</v>
      </c>
      <c r="D165" s="9" t="s">
        <v>378</v>
      </c>
      <c r="E165" s="9">
        <v>1</v>
      </c>
      <c r="F165" s="9">
        <v>60010002</v>
      </c>
      <c r="G165" s="9">
        <v>0</v>
      </c>
      <c r="H165" s="10">
        <v>0</v>
      </c>
      <c r="I165" s="9">
        <v>0</v>
      </c>
      <c r="J165" s="9">
        <v>0</v>
      </c>
      <c r="K165" s="10">
        <v>0</v>
      </c>
      <c r="L165" s="10">
        <v>0</v>
      </c>
      <c r="M165" s="9">
        <v>0</v>
      </c>
      <c r="N165" s="9">
        <v>2</v>
      </c>
      <c r="O165" s="9">
        <v>1</v>
      </c>
      <c r="P165" s="9">
        <v>0.2</v>
      </c>
      <c r="Q165" s="9">
        <v>0</v>
      </c>
      <c r="R165" s="6">
        <v>0</v>
      </c>
      <c r="S165" s="9">
        <v>0</v>
      </c>
      <c r="T165" s="11">
        <v>1</v>
      </c>
      <c r="U165" s="9">
        <v>2</v>
      </c>
      <c r="V165" s="10">
        <v>0</v>
      </c>
      <c r="W165" s="9">
        <v>3</v>
      </c>
      <c r="X165" s="9">
        <v>0</v>
      </c>
      <c r="Y165" s="9">
        <v>0</v>
      </c>
      <c r="Z165" s="9">
        <v>0</v>
      </c>
      <c r="AA165" s="10">
        <v>0</v>
      </c>
      <c r="AB165" s="9">
        <v>0</v>
      </c>
      <c r="AC165" s="9">
        <v>0</v>
      </c>
      <c r="AD165" s="9">
        <v>0</v>
      </c>
      <c r="AE165" s="9">
        <v>2</v>
      </c>
      <c r="AF165" s="9" t="s">
        <v>335</v>
      </c>
      <c r="AG165" s="25">
        <v>0</v>
      </c>
      <c r="AH165" s="25">
        <v>0</v>
      </c>
      <c r="AI165" s="9">
        <v>0</v>
      </c>
      <c r="AJ165" s="26">
        <v>0</v>
      </c>
      <c r="AK165" s="9">
        <v>0</v>
      </c>
      <c r="AL165" s="9">
        <v>0</v>
      </c>
      <c r="AM165" s="9">
        <v>0.5</v>
      </c>
      <c r="AN165" s="9">
        <v>10000</v>
      </c>
      <c r="AO165" s="9">
        <v>1</v>
      </c>
      <c r="AP165" s="9">
        <v>5</v>
      </c>
      <c r="AQ165" s="6">
        <v>0</v>
      </c>
      <c r="AR165" s="29" t="s">
        <v>138</v>
      </c>
      <c r="AS165" s="9" t="s">
        <v>197</v>
      </c>
      <c r="AT165" s="10">
        <v>0</v>
      </c>
      <c r="AU165" s="10">
        <v>0</v>
      </c>
      <c r="AV165" s="10">
        <v>20000023</v>
      </c>
      <c r="AW165" s="19" t="s">
        <v>140</v>
      </c>
      <c r="AX165" s="1">
        <v>0</v>
      </c>
      <c r="AY165" s="34">
        <v>0</v>
      </c>
      <c r="AZ165" s="34">
        <v>0</v>
      </c>
      <c r="BA165" s="36" t="s">
        <v>217</v>
      </c>
      <c r="BB165" s="9">
        <v>0</v>
      </c>
      <c r="BC165" s="9">
        <v>0</v>
      </c>
      <c r="BD165" s="18">
        <v>0</v>
      </c>
      <c r="BE165" s="9">
        <v>0</v>
      </c>
      <c r="BF165" s="9">
        <v>1</v>
      </c>
      <c r="BG165" s="26">
        <v>0</v>
      </c>
      <c r="BH165" s="9">
        <v>0</v>
      </c>
    </row>
    <row r="166" spans="3:60" ht="20.100000000000001" customHeight="1">
      <c r="C166" s="8">
        <v>62001203</v>
      </c>
      <c r="D166" s="9" t="s">
        <v>379</v>
      </c>
      <c r="E166" s="9">
        <v>1</v>
      </c>
      <c r="F166" s="9">
        <v>0</v>
      </c>
      <c r="G166" s="9">
        <v>0</v>
      </c>
      <c r="H166" s="10">
        <v>0</v>
      </c>
      <c r="I166" s="9">
        <v>1</v>
      </c>
      <c r="J166" s="9">
        <v>0</v>
      </c>
      <c r="K166" s="10">
        <v>0</v>
      </c>
      <c r="L166" s="10">
        <v>0</v>
      </c>
      <c r="M166" s="9">
        <v>0</v>
      </c>
      <c r="N166" s="9">
        <v>1</v>
      </c>
      <c r="O166" s="9">
        <v>2</v>
      </c>
      <c r="P166" s="9">
        <v>0</v>
      </c>
      <c r="Q166" s="9">
        <v>1</v>
      </c>
      <c r="R166" s="6">
        <v>0</v>
      </c>
      <c r="S166" s="9">
        <v>0</v>
      </c>
      <c r="T166" s="11">
        <v>1</v>
      </c>
      <c r="U166" s="9">
        <v>1</v>
      </c>
      <c r="V166" s="10">
        <v>0</v>
      </c>
      <c r="W166" s="9">
        <v>0</v>
      </c>
      <c r="X166" s="9">
        <v>0</v>
      </c>
      <c r="Y166" s="9">
        <v>0</v>
      </c>
      <c r="Z166" s="9">
        <v>0</v>
      </c>
      <c r="AA166" s="10">
        <v>0</v>
      </c>
      <c r="AB166" s="9">
        <v>0</v>
      </c>
      <c r="AC166" s="9">
        <v>0</v>
      </c>
      <c r="AD166" s="9">
        <v>0</v>
      </c>
      <c r="AE166" s="9">
        <v>1</v>
      </c>
      <c r="AF166" s="9">
        <v>2</v>
      </c>
      <c r="AG166" s="25">
        <v>0</v>
      </c>
      <c r="AH166" s="25">
        <v>0</v>
      </c>
      <c r="AI166" s="9">
        <v>0</v>
      </c>
      <c r="AJ166" s="26">
        <v>0</v>
      </c>
      <c r="AK166" s="9">
        <v>0</v>
      </c>
      <c r="AL166" s="9">
        <v>0</v>
      </c>
      <c r="AM166" s="9">
        <v>0</v>
      </c>
      <c r="AN166" s="9">
        <v>2000</v>
      </c>
      <c r="AO166" s="9">
        <v>0</v>
      </c>
      <c r="AP166" s="9">
        <v>0</v>
      </c>
      <c r="AQ166" s="6">
        <v>0</v>
      </c>
      <c r="AR166" s="9">
        <v>0</v>
      </c>
      <c r="AS166" s="9" t="s">
        <v>180</v>
      </c>
      <c r="AT166" s="10">
        <v>0</v>
      </c>
      <c r="AU166" s="10">
        <v>0</v>
      </c>
      <c r="AV166" s="10">
        <v>0</v>
      </c>
      <c r="AW166" s="12" t="s">
        <v>327</v>
      </c>
      <c r="AX166" s="1" t="s">
        <v>380</v>
      </c>
      <c r="AY166" s="34">
        <v>0</v>
      </c>
      <c r="AZ166" s="34">
        <v>0</v>
      </c>
      <c r="BA166" s="36" t="s">
        <v>340</v>
      </c>
      <c r="BB166" s="9">
        <v>0</v>
      </c>
      <c r="BC166" s="9">
        <v>0</v>
      </c>
      <c r="BD166" s="18">
        <v>0</v>
      </c>
      <c r="BE166" s="9">
        <v>0</v>
      </c>
      <c r="BF166" s="9">
        <v>0</v>
      </c>
      <c r="BG166" s="26">
        <v>0</v>
      </c>
      <c r="BH166" s="9">
        <v>0</v>
      </c>
    </row>
    <row r="167" spans="3:60" ht="20.100000000000001" customHeight="1">
      <c r="C167" s="8">
        <v>62001204</v>
      </c>
      <c r="D167" s="9" t="s">
        <v>381</v>
      </c>
      <c r="E167" s="9">
        <v>1</v>
      </c>
      <c r="F167" s="9">
        <v>60010002</v>
      </c>
      <c r="G167" s="9">
        <v>0</v>
      </c>
      <c r="H167" s="10">
        <v>0</v>
      </c>
      <c r="I167" s="9">
        <v>1</v>
      </c>
      <c r="J167" s="9">
        <v>0</v>
      </c>
      <c r="K167" s="10">
        <v>0</v>
      </c>
      <c r="L167" s="10">
        <v>0</v>
      </c>
      <c r="M167" s="9">
        <v>0</v>
      </c>
      <c r="N167" s="9">
        <v>1</v>
      </c>
      <c r="O167" s="9">
        <v>2</v>
      </c>
      <c r="P167" s="9">
        <v>0.95</v>
      </c>
      <c r="Q167" s="9">
        <v>0</v>
      </c>
      <c r="R167" s="6">
        <v>0</v>
      </c>
      <c r="S167" s="9">
        <v>0</v>
      </c>
      <c r="T167" s="11">
        <v>1</v>
      </c>
      <c r="U167" s="9">
        <v>2</v>
      </c>
      <c r="V167" s="10">
        <v>0</v>
      </c>
      <c r="W167" s="9">
        <v>3</v>
      </c>
      <c r="X167" s="9">
        <v>0</v>
      </c>
      <c r="Y167" s="9">
        <v>1</v>
      </c>
      <c r="Z167" s="9">
        <v>0</v>
      </c>
      <c r="AA167" s="10">
        <v>0</v>
      </c>
      <c r="AB167" s="9">
        <v>0</v>
      </c>
      <c r="AC167" s="9">
        <v>0</v>
      </c>
      <c r="AD167" s="9">
        <v>10</v>
      </c>
      <c r="AE167" s="9">
        <v>2</v>
      </c>
      <c r="AF167" s="9" t="s">
        <v>382</v>
      </c>
      <c r="AG167" s="25">
        <v>1</v>
      </c>
      <c r="AH167" s="25">
        <v>1</v>
      </c>
      <c r="AI167" s="9">
        <v>3</v>
      </c>
      <c r="AJ167" s="26">
        <v>0</v>
      </c>
      <c r="AK167" s="9">
        <v>0</v>
      </c>
      <c r="AL167" s="9">
        <v>0</v>
      </c>
      <c r="AM167" s="9">
        <v>0.5</v>
      </c>
      <c r="AN167" s="9">
        <v>2500</v>
      </c>
      <c r="AO167" s="9">
        <v>3</v>
      </c>
      <c r="AP167" s="9">
        <v>0</v>
      </c>
      <c r="AQ167" s="6">
        <v>0</v>
      </c>
      <c r="AR167" s="29" t="s">
        <v>138</v>
      </c>
      <c r="AS167" s="9" t="s">
        <v>139</v>
      </c>
      <c r="AT167" s="10">
        <v>0</v>
      </c>
      <c r="AU167" s="10">
        <v>0</v>
      </c>
      <c r="AV167" s="10">
        <v>20000024</v>
      </c>
      <c r="AW167" s="19" t="s">
        <v>140</v>
      </c>
      <c r="AX167" s="1">
        <v>0</v>
      </c>
      <c r="AY167" s="34">
        <v>0</v>
      </c>
      <c r="AZ167" s="34">
        <v>0</v>
      </c>
      <c r="BA167" s="36" t="s">
        <v>333</v>
      </c>
      <c r="BB167" s="9">
        <v>0</v>
      </c>
      <c r="BC167" s="9">
        <v>0</v>
      </c>
      <c r="BD167" s="18">
        <v>0</v>
      </c>
      <c r="BE167" s="9">
        <v>0</v>
      </c>
      <c r="BF167" s="9">
        <v>3</v>
      </c>
      <c r="BG167" s="26">
        <v>0</v>
      </c>
      <c r="BH167" s="9">
        <v>0</v>
      </c>
    </row>
    <row r="168" spans="3:60" ht="20.100000000000001" customHeight="1">
      <c r="C168" s="8">
        <v>62001205</v>
      </c>
      <c r="D168" s="9" t="s">
        <v>383</v>
      </c>
      <c r="E168" s="9">
        <v>1</v>
      </c>
      <c r="F168" s="9">
        <v>60010002</v>
      </c>
      <c r="G168" s="9">
        <v>0</v>
      </c>
      <c r="H168" s="10">
        <v>0</v>
      </c>
      <c r="I168" s="9">
        <v>0</v>
      </c>
      <c r="J168" s="9">
        <v>0</v>
      </c>
      <c r="K168" s="10">
        <v>0</v>
      </c>
      <c r="L168" s="10">
        <v>0</v>
      </c>
      <c r="M168" s="9">
        <v>0</v>
      </c>
      <c r="N168" s="9">
        <v>2</v>
      </c>
      <c r="O168" s="9">
        <v>1</v>
      </c>
      <c r="P168" s="9">
        <v>0.15</v>
      </c>
      <c r="Q168" s="9">
        <v>0</v>
      </c>
      <c r="R168" s="6">
        <v>0</v>
      </c>
      <c r="S168" s="9">
        <v>0</v>
      </c>
      <c r="T168" s="11">
        <v>1</v>
      </c>
      <c r="U168" s="9">
        <v>2</v>
      </c>
      <c r="V168" s="10">
        <v>0</v>
      </c>
      <c r="W168" s="9">
        <v>3</v>
      </c>
      <c r="X168" s="9">
        <v>0</v>
      </c>
      <c r="Y168" s="9">
        <v>1</v>
      </c>
      <c r="Z168" s="9">
        <v>0</v>
      </c>
      <c r="AA168" s="10">
        <v>0</v>
      </c>
      <c r="AB168" s="9">
        <v>0</v>
      </c>
      <c r="AC168" s="9">
        <v>0</v>
      </c>
      <c r="AD168" s="9">
        <v>0</v>
      </c>
      <c r="AE168" s="9">
        <v>2</v>
      </c>
      <c r="AF168" s="9" t="s">
        <v>360</v>
      </c>
      <c r="AG168" s="25">
        <v>0</v>
      </c>
      <c r="AH168" s="25">
        <v>0</v>
      </c>
      <c r="AI168" s="9">
        <v>0</v>
      </c>
      <c r="AJ168" s="26">
        <v>0</v>
      </c>
      <c r="AK168" s="9">
        <v>0</v>
      </c>
      <c r="AL168" s="9">
        <v>0</v>
      </c>
      <c r="AM168" s="9">
        <v>0.5</v>
      </c>
      <c r="AN168" s="9">
        <v>10000</v>
      </c>
      <c r="AO168" s="9">
        <v>1.1499999999999999</v>
      </c>
      <c r="AP168" s="9">
        <v>5</v>
      </c>
      <c r="AQ168" s="6">
        <v>0</v>
      </c>
      <c r="AR168" s="29" t="s">
        <v>384</v>
      </c>
      <c r="AS168" s="9" t="s">
        <v>197</v>
      </c>
      <c r="AT168" s="10">
        <v>0</v>
      </c>
      <c r="AU168" s="10">
        <v>0</v>
      </c>
      <c r="AV168" s="10">
        <v>20000025</v>
      </c>
      <c r="AW168" s="19" t="s">
        <v>140</v>
      </c>
      <c r="AX168" s="1">
        <v>0</v>
      </c>
      <c r="AY168" s="34">
        <v>0</v>
      </c>
      <c r="AZ168" s="34">
        <v>0</v>
      </c>
      <c r="BA168" s="36" t="s">
        <v>217</v>
      </c>
      <c r="BB168" s="9">
        <v>2</v>
      </c>
      <c r="BC168" s="9">
        <v>0</v>
      </c>
      <c r="BD168" s="18">
        <v>0</v>
      </c>
      <c r="BE168" s="9">
        <v>1</v>
      </c>
      <c r="BF168" s="9">
        <v>1.1499999999999999</v>
      </c>
      <c r="BG168" s="26">
        <v>0</v>
      </c>
      <c r="BH168" s="9">
        <v>0</v>
      </c>
    </row>
    <row r="169" spans="3:60" ht="20.100000000000001" customHeight="1">
      <c r="C169" s="8">
        <v>62001206</v>
      </c>
      <c r="D169" s="9" t="s">
        <v>385</v>
      </c>
      <c r="E169" s="9">
        <v>1</v>
      </c>
      <c r="F169" s="9">
        <v>0</v>
      </c>
      <c r="G169" s="9">
        <v>0</v>
      </c>
      <c r="H169" s="10">
        <v>0</v>
      </c>
      <c r="I169" s="9">
        <v>1</v>
      </c>
      <c r="J169" s="9">
        <v>0</v>
      </c>
      <c r="K169" s="10">
        <v>0</v>
      </c>
      <c r="L169" s="10">
        <v>0</v>
      </c>
      <c r="M169" s="9">
        <v>0</v>
      </c>
      <c r="N169" s="9">
        <v>1</v>
      </c>
      <c r="O169" s="9">
        <v>2</v>
      </c>
      <c r="P169" s="9">
        <v>0.6</v>
      </c>
      <c r="Q169" s="9">
        <v>1</v>
      </c>
      <c r="R169" s="6">
        <v>0</v>
      </c>
      <c r="S169" s="9">
        <v>0</v>
      </c>
      <c r="T169" s="11">
        <v>1</v>
      </c>
      <c r="U169" s="9">
        <v>1</v>
      </c>
      <c r="V169" s="10">
        <v>0</v>
      </c>
      <c r="W169" s="9">
        <v>0</v>
      </c>
      <c r="X169" s="9">
        <v>0</v>
      </c>
      <c r="Y169" s="9">
        <v>0</v>
      </c>
      <c r="Z169" s="9">
        <v>0</v>
      </c>
      <c r="AA169" s="10">
        <v>0</v>
      </c>
      <c r="AB169" s="9">
        <v>0</v>
      </c>
      <c r="AC169" s="9">
        <v>0</v>
      </c>
      <c r="AD169" s="9">
        <v>0</v>
      </c>
      <c r="AE169" s="9">
        <v>1</v>
      </c>
      <c r="AF169" s="9">
        <v>2</v>
      </c>
      <c r="AG169" s="25">
        <v>0</v>
      </c>
      <c r="AH169" s="25">
        <v>0</v>
      </c>
      <c r="AI169" s="9">
        <v>0</v>
      </c>
      <c r="AJ169" s="26">
        <v>0</v>
      </c>
      <c r="AK169" s="9">
        <v>0</v>
      </c>
      <c r="AL169" s="9">
        <v>0</v>
      </c>
      <c r="AM169" s="9">
        <v>0</v>
      </c>
      <c r="AN169" s="9">
        <v>2000</v>
      </c>
      <c r="AO169" s="9">
        <v>0</v>
      </c>
      <c r="AP169" s="9">
        <v>0</v>
      </c>
      <c r="AQ169" s="6">
        <v>0</v>
      </c>
      <c r="AR169" s="9">
        <v>0</v>
      </c>
      <c r="AS169" s="9" t="s">
        <v>180</v>
      </c>
      <c r="AT169" s="10">
        <v>0</v>
      </c>
      <c r="AU169" s="10">
        <v>0</v>
      </c>
      <c r="AV169" s="10">
        <v>0</v>
      </c>
      <c r="AW169" s="12" t="s">
        <v>327</v>
      </c>
      <c r="AX169" s="9" t="s">
        <v>386</v>
      </c>
      <c r="AY169" s="34">
        <v>0</v>
      </c>
      <c r="AZ169" s="34">
        <v>0</v>
      </c>
      <c r="BA169" s="36" t="s">
        <v>340</v>
      </c>
      <c r="BB169" s="9">
        <v>0</v>
      </c>
      <c r="BC169" s="9">
        <v>0</v>
      </c>
      <c r="BD169" s="18">
        <v>0</v>
      </c>
      <c r="BE169" s="9">
        <v>0</v>
      </c>
      <c r="BF169" s="9">
        <v>0</v>
      </c>
      <c r="BG169" s="26">
        <v>0</v>
      </c>
      <c r="BH169" s="9">
        <v>0</v>
      </c>
    </row>
    <row r="170" spans="3:60" ht="20.100000000000001" customHeight="1">
      <c r="C170" s="8">
        <v>62001207</v>
      </c>
      <c r="D170" s="9" t="s">
        <v>385</v>
      </c>
      <c r="E170" s="9">
        <v>1</v>
      </c>
      <c r="F170" s="9">
        <v>0</v>
      </c>
      <c r="G170" s="9">
        <v>0</v>
      </c>
      <c r="H170" s="10">
        <v>0</v>
      </c>
      <c r="I170" s="9">
        <v>1</v>
      </c>
      <c r="J170" s="9">
        <v>0</v>
      </c>
      <c r="K170" s="10">
        <v>0</v>
      </c>
      <c r="L170" s="10">
        <v>0</v>
      </c>
      <c r="M170" s="9">
        <v>0</v>
      </c>
      <c r="N170" s="9">
        <v>1</v>
      </c>
      <c r="O170" s="9">
        <v>2</v>
      </c>
      <c r="P170" s="9">
        <v>0.3</v>
      </c>
      <c r="Q170" s="9">
        <v>1</v>
      </c>
      <c r="R170" s="6">
        <v>0</v>
      </c>
      <c r="S170" s="9">
        <v>0</v>
      </c>
      <c r="T170" s="11">
        <v>1</v>
      </c>
      <c r="U170" s="9">
        <v>1</v>
      </c>
      <c r="V170" s="10">
        <v>0</v>
      </c>
      <c r="W170" s="9">
        <v>0</v>
      </c>
      <c r="X170" s="9">
        <v>0</v>
      </c>
      <c r="Y170" s="9">
        <v>0</v>
      </c>
      <c r="Z170" s="9">
        <v>0</v>
      </c>
      <c r="AA170" s="10">
        <v>0</v>
      </c>
      <c r="AB170" s="9">
        <v>0</v>
      </c>
      <c r="AC170" s="9">
        <v>0</v>
      </c>
      <c r="AD170" s="9">
        <v>0</v>
      </c>
      <c r="AE170" s="9">
        <v>1</v>
      </c>
      <c r="AF170" s="9">
        <v>2</v>
      </c>
      <c r="AG170" s="25">
        <v>0</v>
      </c>
      <c r="AH170" s="25">
        <v>0</v>
      </c>
      <c r="AI170" s="9">
        <v>0</v>
      </c>
      <c r="AJ170" s="26">
        <v>0</v>
      </c>
      <c r="AK170" s="9">
        <v>0</v>
      </c>
      <c r="AL170" s="9">
        <v>0</v>
      </c>
      <c r="AM170" s="9">
        <v>0</v>
      </c>
      <c r="AN170" s="9">
        <v>2000</v>
      </c>
      <c r="AO170" s="9">
        <v>0</v>
      </c>
      <c r="AP170" s="9">
        <v>0</v>
      </c>
      <c r="AQ170" s="6">
        <v>0</v>
      </c>
      <c r="AR170" s="9">
        <v>0</v>
      </c>
      <c r="AS170" s="9" t="s">
        <v>180</v>
      </c>
      <c r="AT170" s="10">
        <v>0</v>
      </c>
      <c r="AU170" s="10">
        <v>0</v>
      </c>
      <c r="AV170" s="10">
        <v>0</v>
      </c>
      <c r="AW170" s="12" t="s">
        <v>327</v>
      </c>
      <c r="AX170" s="9" t="s">
        <v>387</v>
      </c>
      <c r="AY170" s="34">
        <v>0</v>
      </c>
      <c r="AZ170" s="34">
        <v>0</v>
      </c>
      <c r="BA170" s="36" t="s">
        <v>340</v>
      </c>
      <c r="BB170" s="9">
        <v>0</v>
      </c>
      <c r="BC170" s="9">
        <v>0</v>
      </c>
      <c r="BD170" s="18">
        <v>0</v>
      </c>
      <c r="BE170" s="9">
        <v>0</v>
      </c>
      <c r="BF170" s="9">
        <v>0</v>
      </c>
      <c r="BG170" s="26">
        <v>0</v>
      </c>
      <c r="BH170" s="9">
        <v>0</v>
      </c>
    </row>
    <row r="171" spans="3:60" ht="20.100000000000001" customHeight="1">
      <c r="C171" s="8">
        <v>62001208</v>
      </c>
      <c r="D171" s="9" t="s">
        <v>388</v>
      </c>
      <c r="E171" s="9">
        <v>1</v>
      </c>
      <c r="F171" s="9">
        <v>60010002</v>
      </c>
      <c r="G171" s="9">
        <v>0</v>
      </c>
      <c r="H171" s="10">
        <v>0</v>
      </c>
      <c r="I171" s="9">
        <v>0</v>
      </c>
      <c r="J171" s="9">
        <v>0</v>
      </c>
      <c r="K171" s="10">
        <v>0</v>
      </c>
      <c r="L171" s="10">
        <v>0</v>
      </c>
      <c r="M171" s="9">
        <v>0</v>
      </c>
      <c r="N171" s="9">
        <v>2</v>
      </c>
      <c r="O171" s="9">
        <v>2</v>
      </c>
      <c r="P171" s="9">
        <v>0.99</v>
      </c>
      <c r="Q171" s="9">
        <v>0</v>
      </c>
      <c r="R171" s="6">
        <v>0</v>
      </c>
      <c r="S171" s="9">
        <v>0</v>
      </c>
      <c r="T171" s="11">
        <v>1</v>
      </c>
      <c r="U171" s="9">
        <v>2</v>
      </c>
      <c r="V171" s="10">
        <v>0</v>
      </c>
      <c r="W171" s="9">
        <v>2.5</v>
      </c>
      <c r="X171" s="9">
        <v>0</v>
      </c>
      <c r="Y171" s="9">
        <v>1</v>
      </c>
      <c r="Z171" s="9">
        <v>0</v>
      </c>
      <c r="AA171" s="10">
        <v>0</v>
      </c>
      <c r="AB171" s="9">
        <v>0</v>
      </c>
      <c r="AC171" s="9">
        <v>0</v>
      </c>
      <c r="AD171" s="9">
        <v>20</v>
      </c>
      <c r="AE171" s="9">
        <v>2</v>
      </c>
      <c r="AF171" s="9" t="s">
        <v>389</v>
      </c>
      <c r="AG171" s="25">
        <v>0</v>
      </c>
      <c r="AH171" s="25">
        <v>0</v>
      </c>
      <c r="AI171" s="9">
        <v>0</v>
      </c>
      <c r="AJ171" s="26">
        <v>0</v>
      </c>
      <c r="AK171" s="9">
        <v>0</v>
      </c>
      <c r="AL171" s="9">
        <v>0</v>
      </c>
      <c r="AM171" s="9">
        <v>0.5</v>
      </c>
      <c r="AN171" s="9">
        <v>6000</v>
      </c>
      <c r="AO171" s="9">
        <v>1.1499999999999999</v>
      </c>
      <c r="AP171" s="9">
        <v>5</v>
      </c>
      <c r="AQ171" s="6">
        <v>0</v>
      </c>
      <c r="AR171" s="29" t="s">
        <v>390</v>
      </c>
      <c r="AS171" s="9" t="s">
        <v>336</v>
      </c>
      <c r="AT171" s="10">
        <v>0</v>
      </c>
      <c r="AU171" s="10">
        <v>0</v>
      </c>
      <c r="AV171" s="10">
        <v>20000026</v>
      </c>
      <c r="AW171" s="19" t="s">
        <v>140</v>
      </c>
      <c r="AX171" s="1">
        <v>0</v>
      </c>
      <c r="AY171" s="34">
        <v>0</v>
      </c>
      <c r="AZ171" s="34">
        <v>0</v>
      </c>
      <c r="BA171" s="36" t="s">
        <v>217</v>
      </c>
      <c r="BB171" s="9">
        <v>7</v>
      </c>
      <c r="BC171" s="9">
        <v>0</v>
      </c>
      <c r="BD171" s="18">
        <v>0</v>
      </c>
      <c r="BE171" s="9">
        <v>1</v>
      </c>
      <c r="BF171" s="9">
        <v>1.1499999999999999</v>
      </c>
      <c r="BG171" s="26">
        <v>0</v>
      </c>
      <c r="BH171" s="9">
        <v>0</v>
      </c>
    </row>
    <row r="172" spans="3:60" ht="20.100000000000001" customHeight="1">
      <c r="C172" s="8">
        <v>62001301</v>
      </c>
      <c r="D172" s="9" t="s">
        <v>391</v>
      </c>
      <c r="E172" s="9">
        <v>1</v>
      </c>
      <c r="F172" s="9">
        <v>60010002</v>
      </c>
      <c r="G172" s="9">
        <v>0</v>
      </c>
      <c r="H172" s="10">
        <v>0</v>
      </c>
      <c r="I172" s="9">
        <v>0</v>
      </c>
      <c r="J172" s="9">
        <v>0</v>
      </c>
      <c r="K172" s="10">
        <v>0</v>
      </c>
      <c r="L172" s="10">
        <v>0</v>
      </c>
      <c r="M172" s="9">
        <v>0</v>
      </c>
      <c r="N172" s="9">
        <v>2</v>
      </c>
      <c r="O172" s="9">
        <v>2</v>
      </c>
      <c r="P172" s="9">
        <v>0.99</v>
      </c>
      <c r="Q172" s="9">
        <v>0</v>
      </c>
      <c r="R172" s="6">
        <v>0</v>
      </c>
      <c r="S172" s="9">
        <v>0</v>
      </c>
      <c r="T172" s="11">
        <v>1</v>
      </c>
      <c r="U172" s="9">
        <v>2</v>
      </c>
      <c r="V172" s="10">
        <v>0</v>
      </c>
      <c r="W172" s="9">
        <v>3.5</v>
      </c>
      <c r="X172" s="9">
        <v>0</v>
      </c>
      <c r="Y172" s="9">
        <v>1</v>
      </c>
      <c r="Z172" s="9">
        <v>0</v>
      </c>
      <c r="AA172" s="10">
        <v>0</v>
      </c>
      <c r="AB172" s="9">
        <v>0</v>
      </c>
      <c r="AC172" s="9">
        <v>0</v>
      </c>
      <c r="AD172" s="9">
        <v>15</v>
      </c>
      <c r="AE172" s="9">
        <v>2</v>
      </c>
      <c r="AF172" s="9" t="s">
        <v>392</v>
      </c>
      <c r="AG172" s="25">
        <v>0</v>
      </c>
      <c r="AH172" s="25">
        <v>0</v>
      </c>
      <c r="AI172" s="9">
        <v>0</v>
      </c>
      <c r="AJ172" s="26">
        <v>0</v>
      </c>
      <c r="AK172" s="9">
        <v>0</v>
      </c>
      <c r="AL172" s="9">
        <v>0</v>
      </c>
      <c r="AM172" s="9">
        <v>0.5</v>
      </c>
      <c r="AN172" s="9">
        <v>20000</v>
      </c>
      <c r="AO172" s="9">
        <v>0</v>
      </c>
      <c r="AP172" s="9">
        <v>4</v>
      </c>
      <c r="AQ172" s="6">
        <v>0</v>
      </c>
      <c r="AR172" s="29" t="s">
        <v>393</v>
      </c>
      <c r="AS172" s="9" t="s">
        <v>139</v>
      </c>
      <c r="AT172" s="10">
        <v>0</v>
      </c>
      <c r="AU172" s="10">
        <v>0</v>
      </c>
      <c r="AV172" s="10">
        <v>20000027</v>
      </c>
      <c r="AW172" s="19" t="s">
        <v>140</v>
      </c>
      <c r="AX172" s="1">
        <v>0</v>
      </c>
      <c r="AY172" s="34">
        <v>0</v>
      </c>
      <c r="AZ172" s="34">
        <v>0</v>
      </c>
      <c r="BA172" s="36" t="s">
        <v>217</v>
      </c>
      <c r="BB172" s="9">
        <v>2</v>
      </c>
      <c r="BC172" s="9">
        <v>0</v>
      </c>
      <c r="BD172" s="18">
        <v>0</v>
      </c>
      <c r="BE172" s="9">
        <v>1</v>
      </c>
      <c r="BF172" s="9">
        <v>0</v>
      </c>
      <c r="BG172" s="26">
        <v>0</v>
      </c>
      <c r="BH172" s="9">
        <v>0</v>
      </c>
    </row>
    <row r="173" spans="3:60" ht="20.100000000000001" customHeight="1">
      <c r="C173" s="8">
        <v>62001302</v>
      </c>
      <c r="D173" s="9" t="s">
        <v>394</v>
      </c>
      <c r="E173" s="9">
        <v>1</v>
      </c>
      <c r="F173" s="9">
        <v>0</v>
      </c>
      <c r="G173" s="9">
        <v>0</v>
      </c>
      <c r="H173" s="10">
        <v>0</v>
      </c>
      <c r="I173" s="9">
        <v>0</v>
      </c>
      <c r="J173" s="9">
        <v>0</v>
      </c>
      <c r="K173" s="10">
        <v>0</v>
      </c>
      <c r="L173" s="10">
        <v>0</v>
      </c>
      <c r="M173" s="9">
        <v>0</v>
      </c>
      <c r="N173" s="9">
        <v>2</v>
      </c>
      <c r="O173" s="9">
        <v>2</v>
      </c>
      <c r="P173" s="9">
        <v>0.9</v>
      </c>
      <c r="Q173" s="9">
        <v>0</v>
      </c>
      <c r="R173" s="6">
        <v>0</v>
      </c>
      <c r="S173" s="9">
        <v>0</v>
      </c>
      <c r="T173" s="11">
        <v>1</v>
      </c>
      <c r="U173" s="9">
        <v>2</v>
      </c>
      <c r="V173" s="10">
        <v>0</v>
      </c>
      <c r="W173" s="9">
        <v>1.5</v>
      </c>
      <c r="X173" s="9">
        <v>0</v>
      </c>
      <c r="Y173" s="9">
        <v>1</v>
      </c>
      <c r="Z173" s="9">
        <v>0</v>
      </c>
      <c r="AA173" s="10">
        <v>0</v>
      </c>
      <c r="AB173" s="9">
        <v>0</v>
      </c>
      <c r="AC173" s="9">
        <v>0</v>
      </c>
      <c r="AD173" s="9">
        <v>30</v>
      </c>
      <c r="AE173" s="9">
        <v>2</v>
      </c>
      <c r="AF173" s="9" t="s">
        <v>331</v>
      </c>
      <c r="AG173" s="25">
        <v>1</v>
      </c>
      <c r="AH173" s="25">
        <v>1</v>
      </c>
      <c r="AI173" s="9">
        <v>2</v>
      </c>
      <c r="AJ173" s="26">
        <v>0</v>
      </c>
      <c r="AK173" s="9">
        <v>0</v>
      </c>
      <c r="AL173" s="9">
        <v>0</v>
      </c>
      <c r="AM173" s="9">
        <v>0.5</v>
      </c>
      <c r="AN173" s="9">
        <v>999000</v>
      </c>
      <c r="AO173" s="9">
        <v>0</v>
      </c>
      <c r="AP173" s="9">
        <v>0</v>
      </c>
      <c r="AQ173" s="6">
        <v>0</v>
      </c>
      <c r="AR173" s="29" t="s">
        <v>138</v>
      </c>
      <c r="AS173" s="9" t="s">
        <v>197</v>
      </c>
      <c r="AT173" s="10">
        <v>0</v>
      </c>
      <c r="AU173" s="10">
        <v>0</v>
      </c>
      <c r="AV173" s="10">
        <v>20000015</v>
      </c>
      <c r="AW173" s="19" t="s">
        <v>140</v>
      </c>
      <c r="AX173" s="1">
        <v>0</v>
      </c>
      <c r="AY173" s="34">
        <v>0</v>
      </c>
      <c r="AZ173" s="34">
        <v>0</v>
      </c>
      <c r="BA173" s="36" t="s">
        <v>217</v>
      </c>
      <c r="BB173" s="9">
        <v>0</v>
      </c>
      <c r="BC173" s="9">
        <v>0</v>
      </c>
      <c r="BD173" s="18">
        <v>0</v>
      </c>
      <c r="BE173" s="9">
        <v>0</v>
      </c>
      <c r="BF173" s="9">
        <v>0</v>
      </c>
      <c r="BG173" s="26">
        <v>0</v>
      </c>
      <c r="BH173" s="9">
        <v>0</v>
      </c>
    </row>
    <row r="174" spans="3:60" ht="20.100000000000001" customHeight="1">
      <c r="C174" s="8">
        <v>62001303</v>
      </c>
      <c r="D174" s="9" t="s">
        <v>391</v>
      </c>
      <c r="E174" s="9">
        <v>1</v>
      </c>
      <c r="F174" s="9">
        <v>60010002</v>
      </c>
      <c r="G174" s="9">
        <v>0</v>
      </c>
      <c r="H174" s="10">
        <v>0</v>
      </c>
      <c r="I174" s="9">
        <v>0</v>
      </c>
      <c r="J174" s="9">
        <v>0</v>
      </c>
      <c r="K174" s="10">
        <v>0</v>
      </c>
      <c r="L174" s="10">
        <v>0</v>
      </c>
      <c r="M174" s="9">
        <v>0</v>
      </c>
      <c r="N174" s="9">
        <v>2</v>
      </c>
      <c r="O174" s="9">
        <v>2</v>
      </c>
      <c r="P174" s="9">
        <v>0.92</v>
      </c>
      <c r="Q174" s="9">
        <v>0</v>
      </c>
      <c r="R174" s="6">
        <v>0</v>
      </c>
      <c r="S174" s="9">
        <v>0</v>
      </c>
      <c r="T174" s="11">
        <v>1</v>
      </c>
      <c r="U174" s="9">
        <v>2</v>
      </c>
      <c r="V174" s="10">
        <v>0</v>
      </c>
      <c r="W174" s="9">
        <v>3.5</v>
      </c>
      <c r="X174" s="9">
        <v>0</v>
      </c>
      <c r="Y174" s="9">
        <v>1</v>
      </c>
      <c r="Z174" s="9">
        <v>0</v>
      </c>
      <c r="AA174" s="10">
        <v>0</v>
      </c>
      <c r="AB174" s="9">
        <v>0</v>
      </c>
      <c r="AC174" s="9">
        <v>0</v>
      </c>
      <c r="AD174" s="9">
        <v>30</v>
      </c>
      <c r="AE174" s="9">
        <v>2</v>
      </c>
      <c r="AF174" s="9" t="s">
        <v>392</v>
      </c>
      <c r="AG174" s="25">
        <v>0</v>
      </c>
      <c r="AH174" s="25">
        <v>0</v>
      </c>
      <c r="AI174" s="9">
        <v>0</v>
      </c>
      <c r="AJ174" s="26">
        <v>0</v>
      </c>
      <c r="AK174" s="9">
        <v>0</v>
      </c>
      <c r="AL174" s="9">
        <v>0</v>
      </c>
      <c r="AM174" s="9">
        <v>0.5</v>
      </c>
      <c r="AN174" s="9">
        <v>20000</v>
      </c>
      <c r="AO174" s="9">
        <v>0</v>
      </c>
      <c r="AP174" s="9">
        <v>4</v>
      </c>
      <c r="AQ174" s="6">
        <v>0</v>
      </c>
      <c r="AR174" s="29" t="s">
        <v>393</v>
      </c>
      <c r="AS174" s="9" t="s">
        <v>180</v>
      </c>
      <c r="AT174" s="10">
        <v>0</v>
      </c>
      <c r="AU174" s="10">
        <v>0</v>
      </c>
      <c r="AV174" s="10">
        <v>20000027</v>
      </c>
      <c r="AW174" s="19" t="s">
        <v>140</v>
      </c>
      <c r="AX174" s="1">
        <v>0</v>
      </c>
      <c r="AY174" s="34">
        <v>0</v>
      </c>
      <c r="AZ174" s="34">
        <v>0</v>
      </c>
      <c r="BA174" s="36" t="s">
        <v>217</v>
      </c>
      <c r="BB174" s="9">
        <v>0</v>
      </c>
      <c r="BC174" s="9">
        <v>0</v>
      </c>
      <c r="BD174" s="18">
        <v>0</v>
      </c>
      <c r="BE174" s="9">
        <v>1</v>
      </c>
      <c r="BF174" s="9">
        <v>0</v>
      </c>
      <c r="BG174" s="26">
        <v>0</v>
      </c>
      <c r="BH174" s="9">
        <v>0</v>
      </c>
    </row>
    <row r="175" spans="3:60" ht="20.100000000000001" customHeight="1">
      <c r="C175" s="8">
        <v>62001304</v>
      </c>
      <c r="D175" s="9" t="s">
        <v>394</v>
      </c>
      <c r="E175" s="9">
        <v>1</v>
      </c>
      <c r="F175" s="9">
        <v>0</v>
      </c>
      <c r="G175" s="9">
        <v>0</v>
      </c>
      <c r="H175" s="10">
        <v>0</v>
      </c>
      <c r="I175" s="9">
        <v>1</v>
      </c>
      <c r="J175" s="9">
        <v>0</v>
      </c>
      <c r="K175" s="10">
        <v>0</v>
      </c>
      <c r="L175" s="10">
        <v>0</v>
      </c>
      <c r="M175" s="9">
        <v>0</v>
      </c>
      <c r="N175" s="9">
        <v>1</v>
      </c>
      <c r="O175" s="9">
        <v>2</v>
      </c>
      <c r="P175" s="9">
        <v>0.5</v>
      </c>
      <c r="Q175" s="9">
        <v>1</v>
      </c>
      <c r="R175" s="6">
        <v>0</v>
      </c>
      <c r="S175" s="9">
        <v>0</v>
      </c>
      <c r="T175" s="11">
        <v>1</v>
      </c>
      <c r="U175" s="9">
        <v>2</v>
      </c>
      <c r="V175" s="10">
        <v>0</v>
      </c>
      <c r="W175" s="9">
        <v>0</v>
      </c>
      <c r="X175" s="9">
        <v>0</v>
      </c>
      <c r="Y175" s="9">
        <v>1</v>
      </c>
      <c r="Z175" s="9">
        <v>0</v>
      </c>
      <c r="AA175" s="10">
        <v>0</v>
      </c>
      <c r="AB175" s="9">
        <v>1</v>
      </c>
      <c r="AC175" s="9">
        <v>1</v>
      </c>
      <c r="AD175" s="9">
        <v>0</v>
      </c>
      <c r="AE175" s="9">
        <v>1</v>
      </c>
      <c r="AF175" s="9">
        <v>2</v>
      </c>
      <c r="AG175" s="25">
        <v>0</v>
      </c>
      <c r="AH175" s="25">
        <v>0</v>
      </c>
      <c r="AI175" s="9">
        <v>0</v>
      </c>
      <c r="AJ175" s="26">
        <v>0</v>
      </c>
      <c r="AK175" s="9">
        <v>0</v>
      </c>
      <c r="AL175" s="9">
        <v>0</v>
      </c>
      <c r="AM175" s="9">
        <v>0</v>
      </c>
      <c r="AN175" s="9">
        <v>2000</v>
      </c>
      <c r="AO175" s="9">
        <v>0</v>
      </c>
      <c r="AP175" s="9">
        <v>0</v>
      </c>
      <c r="AQ175" s="6">
        <v>0</v>
      </c>
      <c r="AR175" s="9">
        <v>82001301</v>
      </c>
      <c r="AS175" s="9" t="s">
        <v>197</v>
      </c>
      <c r="AT175" s="10">
        <v>0</v>
      </c>
      <c r="AU175" s="10">
        <v>0</v>
      </c>
      <c r="AV175" s="10">
        <v>20000001</v>
      </c>
      <c r="AW175" s="19" t="s">
        <v>140</v>
      </c>
      <c r="AX175" s="1">
        <v>0</v>
      </c>
      <c r="AY175" s="34">
        <v>0</v>
      </c>
      <c r="AZ175" s="34">
        <v>0</v>
      </c>
      <c r="BA175" s="36" t="s">
        <v>325</v>
      </c>
      <c r="BB175" s="9">
        <v>0</v>
      </c>
      <c r="BC175" s="9">
        <v>0</v>
      </c>
      <c r="BD175" s="18">
        <v>0</v>
      </c>
      <c r="BE175" s="9">
        <v>0</v>
      </c>
      <c r="BF175" s="9">
        <v>0</v>
      </c>
      <c r="BG175" s="26">
        <v>0</v>
      </c>
      <c r="BH175" s="9">
        <v>0</v>
      </c>
    </row>
    <row r="176" spans="3:60" ht="20.100000000000001" customHeight="1">
      <c r="C176" s="8">
        <v>62001305</v>
      </c>
      <c r="D176" s="9" t="s">
        <v>391</v>
      </c>
      <c r="E176" s="9">
        <v>1</v>
      </c>
      <c r="F176" s="9">
        <v>60010002</v>
      </c>
      <c r="G176" s="9">
        <v>0</v>
      </c>
      <c r="H176" s="10">
        <v>0</v>
      </c>
      <c r="I176" s="9">
        <v>0</v>
      </c>
      <c r="J176" s="9">
        <v>0</v>
      </c>
      <c r="K176" s="10">
        <v>0</v>
      </c>
      <c r="L176" s="10">
        <v>0</v>
      </c>
      <c r="M176" s="9">
        <v>0</v>
      </c>
      <c r="N176" s="9">
        <v>2</v>
      </c>
      <c r="O176" s="9">
        <v>2</v>
      </c>
      <c r="P176" s="9">
        <v>0.85</v>
      </c>
      <c r="Q176" s="9">
        <v>0</v>
      </c>
      <c r="R176" s="6">
        <v>0</v>
      </c>
      <c r="S176" s="9">
        <v>0</v>
      </c>
      <c r="T176" s="11">
        <v>1</v>
      </c>
      <c r="U176" s="9">
        <v>2</v>
      </c>
      <c r="V176" s="10">
        <v>0</v>
      </c>
      <c r="W176" s="9">
        <v>3.5</v>
      </c>
      <c r="X176" s="9">
        <v>0</v>
      </c>
      <c r="Y176" s="9">
        <v>1</v>
      </c>
      <c r="Z176" s="9">
        <v>0</v>
      </c>
      <c r="AA176" s="10">
        <v>0</v>
      </c>
      <c r="AB176" s="9">
        <v>0</v>
      </c>
      <c r="AC176" s="9">
        <v>0</v>
      </c>
      <c r="AD176" s="9">
        <v>20</v>
      </c>
      <c r="AE176" s="9">
        <v>2</v>
      </c>
      <c r="AF176" s="9" t="s">
        <v>392</v>
      </c>
      <c r="AG176" s="25">
        <v>0</v>
      </c>
      <c r="AH176" s="25">
        <v>0</v>
      </c>
      <c r="AI176" s="9">
        <v>0</v>
      </c>
      <c r="AJ176" s="26">
        <v>0</v>
      </c>
      <c r="AK176" s="9">
        <v>0</v>
      </c>
      <c r="AL176" s="9">
        <v>0</v>
      </c>
      <c r="AM176" s="9">
        <v>0.5</v>
      </c>
      <c r="AN176" s="9">
        <v>20000</v>
      </c>
      <c r="AO176" s="9">
        <v>0</v>
      </c>
      <c r="AP176" s="9">
        <v>4</v>
      </c>
      <c r="AQ176" s="6">
        <v>0</v>
      </c>
      <c r="AR176" s="29" t="s">
        <v>393</v>
      </c>
      <c r="AS176" s="9" t="s">
        <v>180</v>
      </c>
      <c r="AT176" s="10">
        <v>0</v>
      </c>
      <c r="AU176" s="10">
        <v>0</v>
      </c>
      <c r="AV176" s="10">
        <v>20000027</v>
      </c>
      <c r="AW176" s="19" t="s">
        <v>140</v>
      </c>
      <c r="AX176" s="1">
        <v>0</v>
      </c>
      <c r="AY176" s="34">
        <v>0</v>
      </c>
      <c r="AZ176" s="34">
        <v>0</v>
      </c>
      <c r="BA176" s="36" t="s">
        <v>217</v>
      </c>
      <c r="BB176" s="9">
        <v>2</v>
      </c>
      <c r="BC176" s="9">
        <v>0</v>
      </c>
      <c r="BD176" s="18">
        <v>0</v>
      </c>
      <c r="BE176" s="9">
        <v>1</v>
      </c>
      <c r="BF176" s="9">
        <v>0</v>
      </c>
      <c r="BG176" s="26">
        <v>0</v>
      </c>
      <c r="BH176" s="9">
        <v>0</v>
      </c>
    </row>
    <row r="177" spans="3:60" ht="20.100000000000001" customHeight="1">
      <c r="C177" s="20">
        <v>62002001</v>
      </c>
      <c r="D177" s="20" t="s">
        <v>395</v>
      </c>
      <c r="E177" s="9">
        <v>1</v>
      </c>
      <c r="F177" s="9">
        <v>60010002</v>
      </c>
      <c r="G177" s="9">
        <v>0</v>
      </c>
      <c r="H177" s="10">
        <v>0</v>
      </c>
      <c r="I177" s="9">
        <v>1</v>
      </c>
      <c r="J177" s="9">
        <v>0</v>
      </c>
      <c r="K177" s="10">
        <v>0</v>
      </c>
      <c r="L177" s="10">
        <v>0</v>
      </c>
      <c r="M177" s="9">
        <v>0</v>
      </c>
      <c r="N177" s="9">
        <v>1</v>
      </c>
      <c r="O177" s="9">
        <v>2</v>
      </c>
      <c r="P177" s="9">
        <v>0.99</v>
      </c>
      <c r="Q177" s="9">
        <v>0</v>
      </c>
      <c r="R177" s="6">
        <v>0</v>
      </c>
      <c r="S177" s="9">
        <v>0</v>
      </c>
      <c r="T177" s="11">
        <v>1</v>
      </c>
      <c r="U177" s="9">
        <v>1</v>
      </c>
      <c r="V177" s="10">
        <v>0</v>
      </c>
      <c r="W177" s="9">
        <v>0.75</v>
      </c>
      <c r="X177" s="9">
        <v>0</v>
      </c>
      <c r="Y177" s="9">
        <v>0</v>
      </c>
      <c r="Z177" s="9">
        <v>0</v>
      </c>
      <c r="AA177" s="10">
        <v>0</v>
      </c>
      <c r="AB177" s="9">
        <v>0</v>
      </c>
      <c r="AC177" s="9">
        <v>0</v>
      </c>
      <c r="AD177" s="9">
        <v>10</v>
      </c>
      <c r="AE177" s="9">
        <v>2</v>
      </c>
      <c r="AF177" s="9" t="s">
        <v>396</v>
      </c>
      <c r="AG177" s="25">
        <v>0</v>
      </c>
      <c r="AH177" s="25">
        <v>0</v>
      </c>
      <c r="AI177" s="9">
        <v>0</v>
      </c>
      <c r="AJ177" s="26">
        <v>0</v>
      </c>
      <c r="AK177" s="9">
        <v>0</v>
      </c>
      <c r="AL177" s="9">
        <v>0</v>
      </c>
      <c r="AM177" s="9">
        <v>0</v>
      </c>
      <c r="AN177" s="9">
        <v>2000</v>
      </c>
      <c r="AO177" s="9">
        <v>1.5</v>
      </c>
      <c r="AP177" s="9">
        <v>0</v>
      </c>
      <c r="AQ177" s="6">
        <v>0</v>
      </c>
      <c r="AR177" s="29" t="s">
        <v>138</v>
      </c>
      <c r="AS177" s="9" t="s">
        <v>139</v>
      </c>
      <c r="AT177" s="10">
        <v>0</v>
      </c>
      <c r="AU177" s="10">
        <v>0</v>
      </c>
      <c r="AV177" s="10">
        <v>0</v>
      </c>
      <c r="AW177" s="19" t="s">
        <v>140</v>
      </c>
      <c r="AX177" s="1">
        <v>0</v>
      </c>
      <c r="AY177" s="34">
        <v>0</v>
      </c>
      <c r="AZ177" s="34">
        <v>0</v>
      </c>
      <c r="BA177" s="36" t="s">
        <v>397</v>
      </c>
      <c r="BB177" s="9">
        <v>4</v>
      </c>
      <c r="BC177" s="9">
        <v>0</v>
      </c>
      <c r="BD177" s="18">
        <v>0</v>
      </c>
      <c r="BE177" s="9">
        <v>1</v>
      </c>
      <c r="BF177" s="9">
        <v>1.5</v>
      </c>
      <c r="BG177" s="26">
        <v>0</v>
      </c>
      <c r="BH177" s="9">
        <v>0</v>
      </c>
    </row>
    <row r="178" spans="3:60" ht="20.100000000000001" customHeight="1">
      <c r="C178" s="20">
        <v>62002002</v>
      </c>
      <c r="D178" s="9" t="s">
        <v>398</v>
      </c>
      <c r="E178" s="9">
        <v>1</v>
      </c>
      <c r="F178" s="9">
        <v>60010002</v>
      </c>
      <c r="G178" s="9">
        <v>0</v>
      </c>
      <c r="H178" s="10">
        <v>0</v>
      </c>
      <c r="I178" s="9">
        <v>1</v>
      </c>
      <c r="J178" s="9">
        <v>0</v>
      </c>
      <c r="K178" s="10">
        <v>0</v>
      </c>
      <c r="L178" s="10">
        <v>0</v>
      </c>
      <c r="M178" s="9">
        <v>0</v>
      </c>
      <c r="N178" s="9">
        <v>1</v>
      </c>
      <c r="O178" s="9">
        <v>1</v>
      </c>
      <c r="P178" s="9">
        <v>0.2</v>
      </c>
      <c r="Q178" s="9">
        <v>0</v>
      </c>
      <c r="R178" s="6">
        <v>0</v>
      </c>
      <c r="S178" s="9">
        <v>0</v>
      </c>
      <c r="T178" s="11">
        <v>1</v>
      </c>
      <c r="U178" s="9">
        <v>1</v>
      </c>
      <c r="V178" s="10">
        <v>0</v>
      </c>
      <c r="W178" s="9">
        <v>0</v>
      </c>
      <c r="X178" s="9">
        <v>0</v>
      </c>
      <c r="Y178" s="9">
        <v>0</v>
      </c>
      <c r="Z178" s="9">
        <v>0</v>
      </c>
      <c r="AA178" s="10">
        <v>0</v>
      </c>
      <c r="AB178" s="9">
        <v>1</v>
      </c>
      <c r="AC178" s="9">
        <v>1</v>
      </c>
      <c r="AD178" s="9">
        <v>0</v>
      </c>
      <c r="AE178" s="9">
        <v>1</v>
      </c>
      <c r="AF178" s="9">
        <v>2</v>
      </c>
      <c r="AG178" s="25">
        <v>0</v>
      </c>
      <c r="AH178" s="25">
        <v>0</v>
      </c>
      <c r="AI178" s="9">
        <v>0</v>
      </c>
      <c r="AJ178" s="26">
        <v>0</v>
      </c>
      <c r="AK178" s="9">
        <v>0</v>
      </c>
      <c r="AL178" s="9">
        <v>0</v>
      </c>
      <c r="AM178" s="9">
        <v>0</v>
      </c>
      <c r="AN178" s="9">
        <v>2000</v>
      </c>
      <c r="AO178" s="9">
        <v>0</v>
      </c>
      <c r="AP178" s="9">
        <v>0</v>
      </c>
      <c r="AQ178" s="6">
        <v>0</v>
      </c>
      <c r="AR178" s="9">
        <v>0</v>
      </c>
      <c r="AS178" s="9" t="s">
        <v>197</v>
      </c>
      <c r="AT178" s="10">
        <v>0</v>
      </c>
      <c r="AU178" s="10">
        <v>0</v>
      </c>
      <c r="AV178" s="10">
        <v>0</v>
      </c>
      <c r="AW178" s="19" t="s">
        <v>140</v>
      </c>
      <c r="AX178" s="1">
        <v>0</v>
      </c>
      <c r="AY178" s="34">
        <v>0</v>
      </c>
      <c r="AZ178" s="34">
        <v>0</v>
      </c>
      <c r="BA178" s="36" t="s">
        <v>217</v>
      </c>
      <c r="BB178" s="9">
        <v>0</v>
      </c>
      <c r="BC178" s="9">
        <v>0</v>
      </c>
      <c r="BD178" s="18">
        <v>0</v>
      </c>
      <c r="BE178" s="9">
        <v>0</v>
      </c>
      <c r="BF178" s="9">
        <v>0</v>
      </c>
      <c r="BG178" s="26">
        <v>0</v>
      </c>
      <c r="BH178" s="9">
        <v>0</v>
      </c>
    </row>
    <row r="179" spans="3:60" ht="20.100000000000001" customHeight="1">
      <c r="C179" s="8">
        <v>62002003</v>
      </c>
      <c r="D179" s="9" t="s">
        <v>399</v>
      </c>
      <c r="E179" s="9">
        <v>1</v>
      </c>
      <c r="F179" s="9">
        <v>0</v>
      </c>
      <c r="G179" s="9">
        <v>0</v>
      </c>
      <c r="H179" s="10">
        <v>0</v>
      </c>
      <c r="I179" s="9">
        <v>1</v>
      </c>
      <c r="J179" s="9">
        <v>0</v>
      </c>
      <c r="K179" s="10">
        <v>0</v>
      </c>
      <c r="L179" s="10">
        <v>0</v>
      </c>
      <c r="M179" s="9">
        <v>0</v>
      </c>
      <c r="N179" s="9">
        <v>1</v>
      </c>
      <c r="O179" s="9">
        <v>2</v>
      </c>
      <c r="P179" s="9">
        <v>0.95</v>
      </c>
      <c r="Q179" s="9">
        <v>0</v>
      </c>
      <c r="R179" s="6">
        <v>0</v>
      </c>
      <c r="S179" s="9">
        <v>0</v>
      </c>
      <c r="T179" s="11">
        <v>1</v>
      </c>
      <c r="U179" s="9">
        <v>1</v>
      </c>
      <c r="V179" s="10">
        <v>0</v>
      </c>
      <c r="W179" s="9">
        <v>0</v>
      </c>
      <c r="X179" s="9">
        <v>0</v>
      </c>
      <c r="Y179" s="9">
        <v>0</v>
      </c>
      <c r="Z179" s="9">
        <v>0</v>
      </c>
      <c r="AA179" s="10">
        <v>0</v>
      </c>
      <c r="AB179" s="9">
        <v>0</v>
      </c>
      <c r="AC179" s="9">
        <v>0</v>
      </c>
      <c r="AD179" s="9">
        <v>20</v>
      </c>
      <c r="AE179" s="9">
        <v>1</v>
      </c>
      <c r="AF179" s="9">
        <v>2</v>
      </c>
      <c r="AG179" s="25">
        <v>0</v>
      </c>
      <c r="AH179" s="25">
        <v>0</v>
      </c>
      <c r="AI179" s="9">
        <v>0</v>
      </c>
      <c r="AJ179" s="26">
        <v>0</v>
      </c>
      <c r="AK179" s="9">
        <v>0</v>
      </c>
      <c r="AL179" s="9">
        <v>0</v>
      </c>
      <c r="AM179" s="9">
        <v>0</v>
      </c>
      <c r="AN179" s="9">
        <v>2000</v>
      </c>
      <c r="AO179" s="9">
        <v>0</v>
      </c>
      <c r="AP179" s="9">
        <v>0</v>
      </c>
      <c r="AQ179" s="6">
        <v>0</v>
      </c>
      <c r="AR179" s="9">
        <v>0</v>
      </c>
      <c r="AS179" s="9" t="s">
        <v>180</v>
      </c>
      <c r="AT179" s="10">
        <v>0</v>
      </c>
      <c r="AU179" s="10">
        <v>0</v>
      </c>
      <c r="AV179" s="10">
        <v>0</v>
      </c>
      <c r="AW179" s="12" t="s">
        <v>327</v>
      </c>
      <c r="AX179" s="9" t="s">
        <v>400</v>
      </c>
      <c r="AY179" s="34">
        <v>0</v>
      </c>
      <c r="AZ179" s="34">
        <v>0</v>
      </c>
      <c r="BA179" s="36" t="s">
        <v>340</v>
      </c>
      <c r="BB179" s="9">
        <v>0</v>
      </c>
      <c r="BC179" s="9">
        <v>0</v>
      </c>
      <c r="BD179" s="18">
        <v>0</v>
      </c>
      <c r="BE179" s="9">
        <v>0</v>
      </c>
      <c r="BF179" s="9">
        <v>0</v>
      </c>
      <c r="BG179" s="26">
        <v>0</v>
      </c>
      <c r="BH179" s="9">
        <v>0</v>
      </c>
    </row>
    <row r="180" spans="3:60" ht="20.100000000000001" customHeight="1">
      <c r="C180" s="20">
        <v>62002004</v>
      </c>
      <c r="D180" s="19" t="s">
        <v>401</v>
      </c>
      <c r="E180" s="18">
        <v>1</v>
      </c>
      <c r="F180" s="18">
        <v>60010500</v>
      </c>
      <c r="G180" s="18">
        <v>0</v>
      </c>
      <c r="H180" s="13">
        <v>0</v>
      </c>
      <c r="I180" s="18">
        <v>1</v>
      </c>
      <c r="J180" s="18">
        <v>0</v>
      </c>
      <c r="K180" s="18">
        <v>0</v>
      </c>
      <c r="L180" s="18">
        <v>0</v>
      </c>
      <c r="M180" s="18">
        <v>0</v>
      </c>
      <c r="N180" s="18">
        <v>1</v>
      </c>
      <c r="O180" s="18">
        <v>2</v>
      </c>
      <c r="P180" s="18">
        <v>0.6</v>
      </c>
      <c r="Q180" s="18">
        <v>0</v>
      </c>
      <c r="R180" s="6">
        <v>0</v>
      </c>
      <c r="S180" s="13">
        <v>0</v>
      </c>
      <c r="T180" s="11">
        <v>1</v>
      </c>
      <c r="U180" s="18">
        <v>2</v>
      </c>
      <c r="V180" s="18">
        <v>0</v>
      </c>
      <c r="W180" s="18">
        <v>0</v>
      </c>
      <c r="X180" s="18">
        <v>0</v>
      </c>
      <c r="Y180" s="18">
        <v>0</v>
      </c>
      <c r="Z180" s="18">
        <v>0</v>
      </c>
      <c r="AA180" s="18">
        <v>0</v>
      </c>
      <c r="AB180" s="18">
        <v>0</v>
      </c>
      <c r="AC180" s="18">
        <v>0</v>
      </c>
      <c r="AD180" s="18">
        <v>20</v>
      </c>
      <c r="AE180" s="18">
        <v>0</v>
      </c>
      <c r="AF180" s="18">
        <v>0</v>
      </c>
      <c r="AG180" s="6">
        <v>2</v>
      </c>
      <c r="AH180" s="6">
        <v>0</v>
      </c>
      <c r="AI180" s="6">
        <v>0</v>
      </c>
      <c r="AJ180" s="18">
        <v>0</v>
      </c>
      <c r="AK180" s="18">
        <v>0</v>
      </c>
      <c r="AL180" s="18">
        <v>0</v>
      </c>
      <c r="AM180" s="18">
        <v>0</v>
      </c>
      <c r="AN180" s="18">
        <v>1000</v>
      </c>
      <c r="AO180" s="18">
        <v>0</v>
      </c>
      <c r="AP180" s="18">
        <v>0</v>
      </c>
      <c r="AQ180" s="6">
        <v>90102001</v>
      </c>
      <c r="AR180" s="18" t="s">
        <v>138</v>
      </c>
      <c r="AS180" s="19" t="s">
        <v>139</v>
      </c>
      <c r="AT180" s="18" t="s">
        <v>230</v>
      </c>
      <c r="AU180" s="18">
        <v>0</v>
      </c>
      <c r="AV180" s="18">
        <v>40000003</v>
      </c>
      <c r="AW180" s="19" t="s">
        <v>140</v>
      </c>
      <c r="AX180" s="19" t="s">
        <v>138</v>
      </c>
      <c r="AY180" s="13">
        <v>0</v>
      </c>
      <c r="AZ180" s="13">
        <v>0</v>
      </c>
      <c r="BA180" s="58" t="s">
        <v>402</v>
      </c>
      <c r="BB180" s="18">
        <v>0</v>
      </c>
      <c r="BC180" s="11">
        <v>0</v>
      </c>
      <c r="BD180" s="18">
        <v>0</v>
      </c>
      <c r="BE180" s="18">
        <v>0</v>
      </c>
      <c r="BF180" s="18">
        <v>0</v>
      </c>
      <c r="BG180" s="18">
        <v>0</v>
      </c>
      <c r="BH180" s="9">
        <v>0</v>
      </c>
    </row>
    <row r="181" spans="3:60" ht="20.100000000000001" customHeight="1">
      <c r="C181" s="8">
        <v>62002005</v>
      </c>
      <c r="D181" s="12" t="s">
        <v>403</v>
      </c>
      <c r="E181" s="18">
        <v>1</v>
      </c>
      <c r="F181" s="11">
        <v>60010300</v>
      </c>
      <c r="G181" s="18">
        <v>0</v>
      </c>
      <c r="H181" s="13">
        <v>0</v>
      </c>
      <c r="I181" s="18">
        <v>1</v>
      </c>
      <c r="J181" s="18">
        <v>0</v>
      </c>
      <c r="K181" s="18">
        <v>0</v>
      </c>
      <c r="L181" s="11">
        <v>0</v>
      </c>
      <c r="M181" s="11">
        <v>0</v>
      </c>
      <c r="N181" s="11">
        <v>1</v>
      </c>
      <c r="O181" s="11">
        <v>1</v>
      </c>
      <c r="P181" s="11">
        <v>0.5</v>
      </c>
      <c r="Q181" s="11">
        <v>0</v>
      </c>
      <c r="R181" s="6">
        <v>0</v>
      </c>
      <c r="S181" s="11">
        <v>0</v>
      </c>
      <c r="T181" s="11">
        <v>1</v>
      </c>
      <c r="U181" s="11">
        <v>2</v>
      </c>
      <c r="V181" s="11">
        <v>0</v>
      </c>
      <c r="W181" s="11">
        <v>3</v>
      </c>
      <c r="X181" s="11">
        <v>0</v>
      </c>
      <c r="Y181" s="11">
        <v>0</v>
      </c>
      <c r="Z181" s="11">
        <v>0</v>
      </c>
      <c r="AA181" s="11">
        <v>0</v>
      </c>
      <c r="AB181" s="11">
        <v>0</v>
      </c>
      <c r="AC181" s="11">
        <v>0</v>
      </c>
      <c r="AD181" s="11">
        <v>12</v>
      </c>
      <c r="AE181" s="11">
        <v>2</v>
      </c>
      <c r="AF181" s="11" t="s">
        <v>147</v>
      </c>
      <c r="AG181" s="6">
        <v>0</v>
      </c>
      <c r="AH181" s="6">
        <v>2</v>
      </c>
      <c r="AI181" s="6">
        <v>1.5</v>
      </c>
      <c r="AJ181" s="11">
        <v>0</v>
      </c>
      <c r="AK181" s="11">
        <v>0</v>
      </c>
      <c r="AL181" s="11">
        <v>0</v>
      </c>
      <c r="AM181" s="11">
        <v>2.5</v>
      </c>
      <c r="AN181" s="11">
        <v>4000</v>
      </c>
      <c r="AO181" s="11">
        <v>2</v>
      </c>
      <c r="AP181" s="11">
        <v>0</v>
      </c>
      <c r="AQ181" s="6">
        <v>0</v>
      </c>
      <c r="AR181" s="11" t="s">
        <v>138</v>
      </c>
      <c r="AS181" s="19" t="s">
        <v>197</v>
      </c>
      <c r="AT181" s="11" t="s">
        <v>368</v>
      </c>
      <c r="AU181" s="18">
        <v>10001007</v>
      </c>
      <c r="AV181" s="18">
        <v>70103001</v>
      </c>
      <c r="AW181" s="12" t="s">
        <v>140</v>
      </c>
      <c r="AX181" s="11">
        <v>0</v>
      </c>
      <c r="AY181" s="13">
        <v>0</v>
      </c>
      <c r="AZ181" s="13">
        <v>0</v>
      </c>
      <c r="BA181" s="37" t="s">
        <v>404</v>
      </c>
      <c r="BB181" s="11">
        <v>0</v>
      </c>
      <c r="BC181" s="11">
        <v>0</v>
      </c>
      <c r="BD181" s="11">
        <v>0</v>
      </c>
      <c r="BE181" s="11">
        <v>0</v>
      </c>
      <c r="BF181" s="11">
        <v>0</v>
      </c>
      <c r="BG181" s="11">
        <v>0</v>
      </c>
      <c r="BH181" s="9">
        <v>0</v>
      </c>
    </row>
    <row r="182" spans="3:60" ht="20.100000000000001" customHeight="1">
      <c r="C182" s="8">
        <v>62002101</v>
      </c>
      <c r="D182" s="9" t="s">
        <v>405</v>
      </c>
      <c r="E182" s="9">
        <v>1</v>
      </c>
      <c r="F182" s="9">
        <v>0</v>
      </c>
      <c r="G182" s="9">
        <v>0</v>
      </c>
      <c r="H182" s="10">
        <v>0</v>
      </c>
      <c r="I182" s="9">
        <v>1</v>
      </c>
      <c r="J182" s="9">
        <v>0</v>
      </c>
      <c r="K182" s="10">
        <v>0</v>
      </c>
      <c r="L182" s="10">
        <v>0</v>
      </c>
      <c r="M182" s="9">
        <v>0</v>
      </c>
      <c r="N182" s="9">
        <v>1</v>
      </c>
      <c r="O182" s="9">
        <v>1</v>
      </c>
      <c r="P182" s="9">
        <v>0.2</v>
      </c>
      <c r="Q182" s="9">
        <v>0</v>
      </c>
      <c r="R182" s="6">
        <v>0</v>
      </c>
      <c r="S182" s="9">
        <v>0</v>
      </c>
      <c r="T182" s="11">
        <v>1</v>
      </c>
      <c r="U182" s="9">
        <v>1</v>
      </c>
      <c r="V182" s="10">
        <v>0</v>
      </c>
      <c r="W182" s="9">
        <v>2</v>
      </c>
      <c r="X182" s="9">
        <v>0</v>
      </c>
      <c r="Y182" s="9">
        <v>0</v>
      </c>
      <c r="Z182" s="9">
        <v>0</v>
      </c>
      <c r="AA182" s="10">
        <v>0</v>
      </c>
      <c r="AB182" s="9">
        <v>0</v>
      </c>
      <c r="AC182" s="9">
        <v>0</v>
      </c>
      <c r="AD182" s="9">
        <v>0</v>
      </c>
      <c r="AE182" s="9">
        <v>0</v>
      </c>
      <c r="AF182" s="9">
        <v>0</v>
      </c>
      <c r="AG182" s="25">
        <v>0</v>
      </c>
      <c r="AH182" s="25">
        <v>0</v>
      </c>
      <c r="AI182" s="9">
        <v>0</v>
      </c>
      <c r="AJ182" s="26">
        <v>0</v>
      </c>
      <c r="AK182" s="9">
        <v>0</v>
      </c>
      <c r="AL182" s="9">
        <v>0</v>
      </c>
      <c r="AM182" s="9">
        <v>0</v>
      </c>
      <c r="AN182" s="9">
        <v>2000</v>
      </c>
      <c r="AO182" s="9">
        <v>0</v>
      </c>
      <c r="AP182" s="9">
        <v>0</v>
      </c>
      <c r="AQ182" s="6">
        <v>0</v>
      </c>
      <c r="AR182" s="9">
        <v>0</v>
      </c>
      <c r="AS182" s="9" t="s">
        <v>139</v>
      </c>
      <c r="AT182" s="10">
        <v>0</v>
      </c>
      <c r="AU182" s="10">
        <v>0</v>
      </c>
      <c r="AV182" s="10">
        <v>0</v>
      </c>
      <c r="AW182" s="19" t="s">
        <v>140</v>
      </c>
      <c r="AX182" s="1">
        <v>0</v>
      </c>
      <c r="AY182" s="34">
        <v>0</v>
      </c>
      <c r="AZ182" s="34">
        <v>0</v>
      </c>
      <c r="BA182" s="36" t="s">
        <v>340</v>
      </c>
      <c r="BB182" s="9">
        <v>0</v>
      </c>
      <c r="BC182" s="9">
        <v>0</v>
      </c>
      <c r="BD182" s="18">
        <v>0</v>
      </c>
      <c r="BE182" s="9">
        <v>0</v>
      </c>
      <c r="BF182" s="9">
        <v>0</v>
      </c>
      <c r="BG182" s="26">
        <v>0</v>
      </c>
      <c r="BH182" s="9">
        <v>0</v>
      </c>
    </row>
    <row r="183" spans="3:60" ht="20.100000000000001" customHeight="1">
      <c r="C183" s="8">
        <v>62002102</v>
      </c>
      <c r="D183" s="9" t="s">
        <v>406</v>
      </c>
      <c r="E183" s="9">
        <v>1</v>
      </c>
      <c r="F183" s="9">
        <v>60010002</v>
      </c>
      <c r="G183" s="9">
        <v>0</v>
      </c>
      <c r="H183" s="10">
        <v>0</v>
      </c>
      <c r="I183" s="9">
        <v>0</v>
      </c>
      <c r="J183" s="9">
        <v>0</v>
      </c>
      <c r="K183" s="10">
        <v>0</v>
      </c>
      <c r="L183" s="10">
        <v>0</v>
      </c>
      <c r="M183" s="9">
        <v>0</v>
      </c>
      <c r="N183" s="9">
        <v>2</v>
      </c>
      <c r="O183" s="9">
        <v>2</v>
      </c>
      <c r="P183" s="9">
        <v>0.99</v>
      </c>
      <c r="Q183" s="9">
        <v>0</v>
      </c>
      <c r="R183" s="6">
        <v>0</v>
      </c>
      <c r="S183" s="9">
        <v>0</v>
      </c>
      <c r="T183" s="11">
        <v>1</v>
      </c>
      <c r="U183" s="9">
        <v>2</v>
      </c>
      <c r="V183" s="10">
        <v>0</v>
      </c>
      <c r="W183" s="9">
        <v>4</v>
      </c>
      <c r="X183" s="9">
        <v>0</v>
      </c>
      <c r="Y183" s="9">
        <v>0</v>
      </c>
      <c r="Z183" s="9">
        <v>0</v>
      </c>
      <c r="AA183" s="10">
        <v>0</v>
      </c>
      <c r="AB183" s="9">
        <v>0</v>
      </c>
      <c r="AC183" s="9">
        <v>0</v>
      </c>
      <c r="AD183" s="9">
        <v>12</v>
      </c>
      <c r="AE183" s="9">
        <v>2</v>
      </c>
      <c r="AF183" s="9" t="s">
        <v>360</v>
      </c>
      <c r="AG183" s="25">
        <v>0</v>
      </c>
      <c r="AH183" s="25">
        <v>0</v>
      </c>
      <c r="AI183" s="9">
        <v>0</v>
      </c>
      <c r="AJ183" s="26">
        <v>0</v>
      </c>
      <c r="AK183" s="9">
        <v>0</v>
      </c>
      <c r="AL183" s="9">
        <v>0</v>
      </c>
      <c r="AM183" s="9">
        <v>0.5</v>
      </c>
      <c r="AN183" s="9">
        <v>10000</v>
      </c>
      <c r="AO183" s="9">
        <v>1.1499999999999999</v>
      </c>
      <c r="AP183" s="9">
        <v>5</v>
      </c>
      <c r="AQ183" s="6">
        <v>0</v>
      </c>
      <c r="AR183" s="8">
        <v>82002102</v>
      </c>
      <c r="AS183" s="9" t="s">
        <v>197</v>
      </c>
      <c r="AT183" s="10">
        <v>0</v>
      </c>
      <c r="AU183" s="10">
        <v>0</v>
      </c>
      <c r="AV183" s="10">
        <v>20000028</v>
      </c>
      <c r="AW183" s="19" t="s">
        <v>140</v>
      </c>
      <c r="AX183" s="1">
        <v>0</v>
      </c>
      <c r="AY183" s="34">
        <v>0</v>
      </c>
      <c r="AZ183" s="34">
        <v>0</v>
      </c>
      <c r="BA183" s="36" t="s">
        <v>217</v>
      </c>
      <c r="BB183" s="9">
        <v>2</v>
      </c>
      <c r="BC183" s="9">
        <v>0</v>
      </c>
      <c r="BD183" s="18">
        <v>0</v>
      </c>
      <c r="BE183" s="9">
        <v>1</v>
      </c>
      <c r="BF183" s="9">
        <v>1.1499999999999999</v>
      </c>
      <c r="BG183" s="26">
        <v>0</v>
      </c>
      <c r="BH183" s="9">
        <v>0</v>
      </c>
    </row>
    <row r="184" spans="3:60" ht="20.100000000000001" customHeight="1">
      <c r="C184" s="8">
        <v>62002103</v>
      </c>
      <c r="D184" s="9" t="s">
        <v>407</v>
      </c>
      <c r="E184" s="9">
        <v>1</v>
      </c>
      <c r="F184" s="9">
        <v>0</v>
      </c>
      <c r="G184" s="9">
        <v>0</v>
      </c>
      <c r="H184" s="10">
        <v>0</v>
      </c>
      <c r="I184" s="9">
        <v>1</v>
      </c>
      <c r="J184" s="9">
        <v>0</v>
      </c>
      <c r="K184" s="10">
        <v>0</v>
      </c>
      <c r="L184" s="10">
        <v>0</v>
      </c>
      <c r="M184" s="9">
        <v>0</v>
      </c>
      <c r="N184" s="9">
        <v>2</v>
      </c>
      <c r="O184" s="9">
        <v>2</v>
      </c>
      <c r="P184" s="9">
        <v>0.9</v>
      </c>
      <c r="Q184" s="9">
        <v>0</v>
      </c>
      <c r="R184" s="6">
        <v>0</v>
      </c>
      <c r="S184" s="9">
        <v>0</v>
      </c>
      <c r="T184" s="11">
        <v>1</v>
      </c>
      <c r="U184" s="9">
        <v>2</v>
      </c>
      <c r="V184" s="10">
        <v>0</v>
      </c>
      <c r="W184" s="9">
        <v>4</v>
      </c>
      <c r="X184" s="9">
        <v>0</v>
      </c>
      <c r="Y184" s="9">
        <v>0</v>
      </c>
      <c r="Z184" s="9">
        <v>0</v>
      </c>
      <c r="AA184" s="10">
        <v>0</v>
      </c>
      <c r="AB184" s="9">
        <v>0</v>
      </c>
      <c r="AC184" s="9">
        <v>0</v>
      </c>
      <c r="AD184" s="9">
        <v>15</v>
      </c>
      <c r="AE184" s="9">
        <v>2</v>
      </c>
      <c r="AF184" s="9" t="s">
        <v>360</v>
      </c>
      <c r="AG184" s="25">
        <v>1</v>
      </c>
      <c r="AH184" s="25">
        <v>1</v>
      </c>
      <c r="AI184" s="9">
        <v>1.5</v>
      </c>
      <c r="AJ184" s="26">
        <v>0</v>
      </c>
      <c r="AK184" s="9">
        <v>0</v>
      </c>
      <c r="AL184" s="9">
        <v>0</v>
      </c>
      <c r="AM184" s="9">
        <v>0.5</v>
      </c>
      <c r="AN184" s="9">
        <v>4000</v>
      </c>
      <c r="AO184" s="9">
        <v>3</v>
      </c>
      <c r="AP184" s="9">
        <v>0</v>
      </c>
      <c r="AQ184" s="6">
        <v>0</v>
      </c>
      <c r="AR184" s="8">
        <v>0</v>
      </c>
      <c r="AS184" s="9" t="s">
        <v>180</v>
      </c>
      <c r="AT184" s="10">
        <v>0</v>
      </c>
      <c r="AU184" s="10">
        <v>0</v>
      </c>
      <c r="AV184" s="10">
        <v>20000020</v>
      </c>
      <c r="AW184" s="19" t="s">
        <v>140</v>
      </c>
      <c r="AX184" s="1">
        <v>0</v>
      </c>
      <c r="AY184" s="34">
        <v>0</v>
      </c>
      <c r="AZ184" s="34">
        <v>0</v>
      </c>
      <c r="BA184" s="36" t="s">
        <v>361</v>
      </c>
      <c r="BB184" s="9">
        <v>0</v>
      </c>
      <c r="BC184" s="9">
        <v>0</v>
      </c>
      <c r="BD184" s="18">
        <v>0</v>
      </c>
      <c r="BE184" s="9">
        <v>0</v>
      </c>
      <c r="BF184" s="9">
        <v>3</v>
      </c>
      <c r="BG184" s="26">
        <v>0</v>
      </c>
      <c r="BH184" s="9">
        <v>0</v>
      </c>
    </row>
    <row r="185" spans="3:60" ht="20.100000000000001" customHeight="1">
      <c r="C185" s="8">
        <v>62002104</v>
      </c>
      <c r="D185" s="9" t="s">
        <v>408</v>
      </c>
      <c r="E185" s="9">
        <v>1</v>
      </c>
      <c r="F185" s="9">
        <v>60010002</v>
      </c>
      <c r="G185" s="9">
        <v>0</v>
      </c>
      <c r="H185" s="10">
        <v>0</v>
      </c>
      <c r="I185" s="9">
        <v>0</v>
      </c>
      <c r="J185" s="9">
        <v>0</v>
      </c>
      <c r="K185" s="10">
        <v>0</v>
      </c>
      <c r="L185" s="10">
        <v>0</v>
      </c>
      <c r="M185" s="9">
        <v>0</v>
      </c>
      <c r="N185" s="9">
        <v>2</v>
      </c>
      <c r="O185" s="9">
        <v>2</v>
      </c>
      <c r="P185" s="9">
        <v>0.95</v>
      </c>
      <c r="Q185" s="9">
        <v>0</v>
      </c>
      <c r="R185" s="6">
        <v>0</v>
      </c>
      <c r="S185" s="9">
        <v>0</v>
      </c>
      <c r="T185" s="11">
        <v>1</v>
      </c>
      <c r="U185" s="9">
        <v>1</v>
      </c>
      <c r="V185" s="10">
        <v>0</v>
      </c>
      <c r="W185" s="9">
        <v>3</v>
      </c>
      <c r="X185" s="9">
        <v>0</v>
      </c>
      <c r="Y185" s="9">
        <v>0</v>
      </c>
      <c r="Z185" s="9">
        <v>0</v>
      </c>
      <c r="AA185" s="10">
        <v>0</v>
      </c>
      <c r="AB185" s="9">
        <v>0</v>
      </c>
      <c r="AC185" s="9">
        <v>0</v>
      </c>
      <c r="AD185" s="9">
        <v>20</v>
      </c>
      <c r="AE185" s="9">
        <v>2</v>
      </c>
      <c r="AF185" s="9" t="s">
        <v>360</v>
      </c>
      <c r="AG185" s="25">
        <v>0</v>
      </c>
      <c r="AH185" s="25">
        <v>0</v>
      </c>
      <c r="AI185" s="9">
        <v>0</v>
      </c>
      <c r="AJ185" s="26">
        <v>0</v>
      </c>
      <c r="AK185" s="9">
        <v>0</v>
      </c>
      <c r="AL185" s="9">
        <v>0</v>
      </c>
      <c r="AM185" s="9">
        <v>0.5</v>
      </c>
      <c r="AN185" s="9">
        <v>3000</v>
      </c>
      <c r="AO185" s="9">
        <v>2</v>
      </c>
      <c r="AP185" s="9">
        <v>0</v>
      </c>
      <c r="AQ185" s="6">
        <v>0</v>
      </c>
      <c r="AR185" s="9">
        <v>82002101</v>
      </c>
      <c r="AS185" s="9" t="s">
        <v>336</v>
      </c>
      <c r="AT185" s="10">
        <v>0</v>
      </c>
      <c r="AU185" s="10">
        <v>0</v>
      </c>
      <c r="AV185" s="10">
        <v>0</v>
      </c>
      <c r="AW185" s="19" t="s">
        <v>140</v>
      </c>
      <c r="AX185" s="1">
        <v>0</v>
      </c>
      <c r="AY185" s="34">
        <v>0</v>
      </c>
      <c r="AZ185" s="34">
        <v>0</v>
      </c>
      <c r="BA185" s="36" t="s">
        <v>217</v>
      </c>
      <c r="BB185" s="9">
        <v>4</v>
      </c>
      <c r="BC185" s="9">
        <v>0</v>
      </c>
      <c r="BD185" s="18">
        <v>0</v>
      </c>
      <c r="BE185" s="9">
        <v>1</v>
      </c>
      <c r="BF185" s="9">
        <v>2</v>
      </c>
      <c r="BG185" s="26">
        <v>0</v>
      </c>
      <c r="BH185" s="9">
        <v>0</v>
      </c>
    </row>
    <row r="186" spans="3:60" ht="20.100000000000001" customHeight="1">
      <c r="C186" s="8">
        <v>62002201</v>
      </c>
      <c r="D186" s="9" t="s">
        <v>409</v>
      </c>
      <c r="E186" s="9">
        <v>1</v>
      </c>
      <c r="F186" s="9">
        <v>0</v>
      </c>
      <c r="G186" s="9">
        <v>0</v>
      </c>
      <c r="H186" s="10">
        <v>0</v>
      </c>
      <c r="I186" s="9">
        <v>1</v>
      </c>
      <c r="J186" s="9">
        <v>0</v>
      </c>
      <c r="K186" s="10">
        <v>0</v>
      </c>
      <c r="L186" s="10">
        <v>0</v>
      </c>
      <c r="M186" s="9">
        <v>0</v>
      </c>
      <c r="N186" s="9">
        <v>1</v>
      </c>
      <c r="O186" s="9">
        <v>1</v>
      </c>
      <c r="P186" s="9">
        <v>0.2</v>
      </c>
      <c r="Q186" s="9">
        <v>0</v>
      </c>
      <c r="R186" s="6">
        <v>0</v>
      </c>
      <c r="S186" s="9">
        <v>0</v>
      </c>
      <c r="T186" s="11">
        <v>1</v>
      </c>
      <c r="U186" s="9">
        <v>1</v>
      </c>
      <c r="V186" s="10">
        <v>0</v>
      </c>
      <c r="W186" s="9">
        <v>3</v>
      </c>
      <c r="X186" s="9">
        <v>0</v>
      </c>
      <c r="Y186" s="9">
        <v>0</v>
      </c>
      <c r="Z186" s="9">
        <v>0</v>
      </c>
      <c r="AA186" s="10">
        <v>0</v>
      </c>
      <c r="AB186" s="9">
        <v>0</v>
      </c>
      <c r="AC186" s="9">
        <v>0</v>
      </c>
      <c r="AD186" s="9">
        <v>0</v>
      </c>
      <c r="AE186" s="9">
        <v>0</v>
      </c>
      <c r="AF186" s="9">
        <v>0</v>
      </c>
      <c r="AG186" s="25">
        <v>0</v>
      </c>
      <c r="AH186" s="25">
        <v>0</v>
      </c>
      <c r="AI186" s="9">
        <v>0</v>
      </c>
      <c r="AJ186" s="26">
        <v>0</v>
      </c>
      <c r="AK186" s="9">
        <v>0</v>
      </c>
      <c r="AL186" s="9">
        <v>0</v>
      </c>
      <c r="AM186" s="9">
        <v>0</v>
      </c>
      <c r="AN186" s="9">
        <v>2000</v>
      </c>
      <c r="AO186" s="9">
        <v>0</v>
      </c>
      <c r="AP186" s="9">
        <v>0</v>
      </c>
      <c r="AQ186" s="6">
        <v>0</v>
      </c>
      <c r="AR186" s="9">
        <v>0</v>
      </c>
      <c r="AS186" s="9" t="s">
        <v>139</v>
      </c>
      <c r="AT186" s="10">
        <v>0</v>
      </c>
      <c r="AU186" s="10">
        <v>0</v>
      </c>
      <c r="AV186" s="10">
        <v>0</v>
      </c>
      <c r="AW186" s="12" t="s">
        <v>327</v>
      </c>
      <c r="AX186" s="9" t="s">
        <v>410</v>
      </c>
      <c r="AY186" s="34">
        <v>0</v>
      </c>
      <c r="AZ186" s="34">
        <v>0</v>
      </c>
      <c r="BA186" s="36" t="s">
        <v>340</v>
      </c>
      <c r="BB186" s="9">
        <v>0</v>
      </c>
      <c r="BC186" s="9">
        <v>0</v>
      </c>
      <c r="BD186" s="18">
        <v>0</v>
      </c>
      <c r="BE186" s="9">
        <v>0</v>
      </c>
      <c r="BF186" s="9">
        <v>0</v>
      </c>
      <c r="BG186" s="26">
        <v>0</v>
      </c>
      <c r="BH186" s="9">
        <v>0</v>
      </c>
    </row>
    <row r="187" spans="3:60" ht="20.100000000000001" customHeight="1">
      <c r="C187" s="8">
        <v>62002202</v>
      </c>
      <c r="D187" s="9" t="s">
        <v>411</v>
      </c>
      <c r="E187" s="9">
        <v>1</v>
      </c>
      <c r="F187" s="9">
        <v>0</v>
      </c>
      <c r="G187" s="9">
        <v>0</v>
      </c>
      <c r="H187" s="10">
        <v>0</v>
      </c>
      <c r="I187" s="9">
        <v>1</v>
      </c>
      <c r="J187" s="9">
        <v>0</v>
      </c>
      <c r="K187" s="10">
        <v>0</v>
      </c>
      <c r="L187" s="10">
        <v>0</v>
      </c>
      <c r="M187" s="9">
        <v>0</v>
      </c>
      <c r="N187" s="9">
        <v>1</v>
      </c>
      <c r="O187" s="9">
        <v>2</v>
      </c>
      <c r="P187" s="9">
        <v>0.8</v>
      </c>
      <c r="Q187" s="9">
        <v>1</v>
      </c>
      <c r="R187" s="6">
        <v>0</v>
      </c>
      <c r="S187" s="9">
        <v>0</v>
      </c>
      <c r="T187" s="11">
        <v>1</v>
      </c>
      <c r="U187" s="9">
        <v>1</v>
      </c>
      <c r="V187" s="10">
        <v>0</v>
      </c>
      <c r="W187" s="9">
        <v>0</v>
      </c>
      <c r="X187" s="9">
        <v>0</v>
      </c>
      <c r="Y187" s="9">
        <v>0</v>
      </c>
      <c r="Z187" s="9">
        <v>0</v>
      </c>
      <c r="AA187" s="10">
        <v>0</v>
      </c>
      <c r="AB187" s="9">
        <v>0</v>
      </c>
      <c r="AC187" s="9">
        <v>0</v>
      </c>
      <c r="AD187" s="9">
        <v>20</v>
      </c>
      <c r="AE187" s="9">
        <v>1</v>
      </c>
      <c r="AF187" s="9">
        <v>2</v>
      </c>
      <c r="AG187" s="25">
        <v>0</v>
      </c>
      <c r="AH187" s="25">
        <v>0</v>
      </c>
      <c r="AI187" s="9">
        <v>0</v>
      </c>
      <c r="AJ187" s="26">
        <v>0</v>
      </c>
      <c r="AK187" s="9">
        <v>0</v>
      </c>
      <c r="AL187" s="9">
        <v>0</v>
      </c>
      <c r="AM187" s="9">
        <v>0</v>
      </c>
      <c r="AN187" s="9">
        <v>2000</v>
      </c>
      <c r="AO187" s="9">
        <v>0</v>
      </c>
      <c r="AP187" s="9">
        <v>0</v>
      </c>
      <c r="AQ187" s="6">
        <v>0</v>
      </c>
      <c r="AR187" s="9">
        <v>0</v>
      </c>
      <c r="AS187" s="9" t="s">
        <v>197</v>
      </c>
      <c r="AT187" s="10">
        <v>0</v>
      </c>
      <c r="AU187" s="10">
        <v>0</v>
      </c>
      <c r="AV187" s="10">
        <v>0</v>
      </c>
      <c r="AW187" s="19" t="s">
        <v>140</v>
      </c>
      <c r="AX187" s="1">
        <v>0</v>
      </c>
      <c r="AY187" s="34">
        <v>0</v>
      </c>
      <c r="AZ187" s="34">
        <v>0</v>
      </c>
      <c r="BA187" s="36" t="s">
        <v>340</v>
      </c>
      <c r="BB187" s="9">
        <v>0</v>
      </c>
      <c r="BC187" s="9">
        <v>0</v>
      </c>
      <c r="BD187" s="18">
        <v>0</v>
      </c>
      <c r="BE187" s="9">
        <v>0</v>
      </c>
      <c r="BF187" s="9">
        <v>0</v>
      </c>
      <c r="BG187" s="26">
        <v>0</v>
      </c>
      <c r="BH187" s="9">
        <v>0</v>
      </c>
    </row>
    <row r="188" spans="3:60" ht="20.100000000000001" customHeight="1">
      <c r="C188" s="8">
        <v>62002203</v>
      </c>
      <c r="D188" s="9" t="s">
        <v>412</v>
      </c>
      <c r="E188" s="9">
        <v>1</v>
      </c>
      <c r="F188" s="9">
        <v>60010002</v>
      </c>
      <c r="G188" s="9">
        <v>0</v>
      </c>
      <c r="H188" s="10">
        <v>0</v>
      </c>
      <c r="I188" s="9">
        <v>0</v>
      </c>
      <c r="J188" s="9">
        <v>0</v>
      </c>
      <c r="K188" s="10">
        <v>0</v>
      </c>
      <c r="L188" s="10">
        <v>0</v>
      </c>
      <c r="M188" s="9">
        <v>0</v>
      </c>
      <c r="N188" s="9">
        <v>2</v>
      </c>
      <c r="O188" s="9">
        <v>2</v>
      </c>
      <c r="P188" s="9">
        <v>0.99</v>
      </c>
      <c r="Q188" s="9">
        <v>0</v>
      </c>
      <c r="R188" s="6">
        <v>0</v>
      </c>
      <c r="S188" s="9">
        <v>0</v>
      </c>
      <c r="T188" s="11">
        <v>1</v>
      </c>
      <c r="U188" s="9">
        <v>2</v>
      </c>
      <c r="V188" s="10">
        <v>0</v>
      </c>
      <c r="W188" s="9">
        <v>5</v>
      </c>
      <c r="X188" s="9">
        <v>0</v>
      </c>
      <c r="Y188" s="9">
        <v>0</v>
      </c>
      <c r="Z188" s="9">
        <v>0</v>
      </c>
      <c r="AA188" s="10">
        <v>0</v>
      </c>
      <c r="AB188" s="9">
        <v>0</v>
      </c>
      <c r="AC188" s="9">
        <v>0</v>
      </c>
      <c r="AD188" s="9">
        <v>15</v>
      </c>
      <c r="AE188" s="9">
        <v>2</v>
      </c>
      <c r="AF188" s="9" t="s">
        <v>413</v>
      </c>
      <c r="AG188" s="25">
        <v>0</v>
      </c>
      <c r="AH188" s="25">
        <v>0</v>
      </c>
      <c r="AI188" s="9">
        <v>0</v>
      </c>
      <c r="AJ188" s="26">
        <v>0</v>
      </c>
      <c r="AK188" s="9">
        <v>0</v>
      </c>
      <c r="AL188" s="9">
        <v>0</v>
      </c>
      <c r="AM188" s="9">
        <v>0.5</v>
      </c>
      <c r="AN188" s="9">
        <v>1000</v>
      </c>
      <c r="AO188" s="9">
        <v>2</v>
      </c>
      <c r="AP188" s="9">
        <v>0</v>
      </c>
      <c r="AQ188" s="6">
        <v>0</v>
      </c>
      <c r="AR188" s="29" t="s">
        <v>414</v>
      </c>
      <c r="AS188" s="9" t="s">
        <v>180</v>
      </c>
      <c r="AT188" s="10">
        <v>0</v>
      </c>
      <c r="AU188" s="10">
        <v>0</v>
      </c>
      <c r="AV188" s="10">
        <v>20000004</v>
      </c>
      <c r="AW188" s="19" t="s">
        <v>140</v>
      </c>
      <c r="AX188" s="1">
        <v>0</v>
      </c>
      <c r="AY188" s="34">
        <v>0</v>
      </c>
      <c r="AZ188" s="34">
        <v>0</v>
      </c>
      <c r="BA188" s="36" t="s">
        <v>217</v>
      </c>
      <c r="BB188" s="9">
        <v>2</v>
      </c>
      <c r="BC188" s="9">
        <v>0</v>
      </c>
      <c r="BD188" s="18">
        <v>0</v>
      </c>
      <c r="BE188" s="9">
        <v>1</v>
      </c>
      <c r="BF188" s="9">
        <v>2</v>
      </c>
      <c r="BG188" s="26">
        <v>0</v>
      </c>
      <c r="BH188" s="9">
        <v>0</v>
      </c>
    </row>
    <row r="189" spans="3:60" ht="20.100000000000001" customHeight="1">
      <c r="C189" s="8">
        <v>62002204</v>
      </c>
      <c r="D189" s="9" t="s">
        <v>415</v>
      </c>
      <c r="E189" s="9">
        <v>1</v>
      </c>
      <c r="F189" s="9">
        <v>0</v>
      </c>
      <c r="G189" s="9">
        <v>0</v>
      </c>
      <c r="H189" s="10">
        <v>0</v>
      </c>
      <c r="I189" s="9">
        <v>1</v>
      </c>
      <c r="J189" s="9">
        <v>0</v>
      </c>
      <c r="K189" s="10">
        <v>0</v>
      </c>
      <c r="L189" s="10">
        <v>0</v>
      </c>
      <c r="M189" s="9">
        <v>0</v>
      </c>
      <c r="N189" s="9">
        <v>1</v>
      </c>
      <c r="O189" s="9">
        <v>2</v>
      </c>
      <c r="P189" s="9">
        <v>0.6</v>
      </c>
      <c r="Q189" s="9">
        <v>1</v>
      </c>
      <c r="R189" s="6">
        <v>0</v>
      </c>
      <c r="S189" s="9">
        <v>0</v>
      </c>
      <c r="T189" s="11">
        <v>1</v>
      </c>
      <c r="U189" s="9">
        <v>1</v>
      </c>
      <c r="V189" s="10">
        <v>0</v>
      </c>
      <c r="W189" s="9">
        <v>0</v>
      </c>
      <c r="X189" s="9">
        <v>0</v>
      </c>
      <c r="Y189" s="9">
        <v>0</v>
      </c>
      <c r="Z189" s="9">
        <v>0</v>
      </c>
      <c r="AA189" s="10">
        <v>0</v>
      </c>
      <c r="AB189" s="9">
        <v>0</v>
      </c>
      <c r="AC189" s="9">
        <v>0</v>
      </c>
      <c r="AD189" s="9">
        <v>20</v>
      </c>
      <c r="AE189" s="9">
        <v>1</v>
      </c>
      <c r="AF189" s="9">
        <v>2</v>
      </c>
      <c r="AG189" s="25">
        <v>0</v>
      </c>
      <c r="AH189" s="25">
        <v>0</v>
      </c>
      <c r="AI189" s="9">
        <v>0</v>
      </c>
      <c r="AJ189" s="26">
        <v>0</v>
      </c>
      <c r="AK189" s="9">
        <v>0</v>
      </c>
      <c r="AL189" s="9">
        <v>0</v>
      </c>
      <c r="AM189" s="9">
        <v>0</v>
      </c>
      <c r="AN189" s="9">
        <v>2000</v>
      </c>
      <c r="AO189" s="9">
        <v>0</v>
      </c>
      <c r="AP189" s="9">
        <v>0</v>
      </c>
      <c r="AQ189" s="6">
        <v>0</v>
      </c>
      <c r="AR189" s="9">
        <v>0</v>
      </c>
      <c r="AS189" s="9" t="s">
        <v>197</v>
      </c>
      <c r="AT189" s="10">
        <v>0</v>
      </c>
      <c r="AU189" s="10">
        <v>0</v>
      </c>
      <c r="AV189" s="10">
        <v>0</v>
      </c>
      <c r="AW189" s="12" t="s">
        <v>327</v>
      </c>
      <c r="AX189" s="9" t="s">
        <v>416</v>
      </c>
      <c r="AY189" s="34">
        <v>0</v>
      </c>
      <c r="AZ189" s="34">
        <v>0</v>
      </c>
      <c r="BA189" s="36" t="s">
        <v>340</v>
      </c>
      <c r="BB189" s="9">
        <v>0</v>
      </c>
      <c r="BC189" s="9">
        <v>0</v>
      </c>
      <c r="BD189" s="18">
        <v>0</v>
      </c>
      <c r="BE189" s="9">
        <v>0</v>
      </c>
      <c r="BF189" s="9">
        <v>0</v>
      </c>
      <c r="BG189" s="26">
        <v>0</v>
      </c>
      <c r="BH189" s="9">
        <v>0</v>
      </c>
    </row>
    <row r="190" spans="3:60" ht="20.100000000000001" customHeight="1">
      <c r="C190" s="8">
        <v>62002205</v>
      </c>
      <c r="D190" s="9" t="s">
        <v>415</v>
      </c>
      <c r="E190" s="9">
        <v>1</v>
      </c>
      <c r="F190" s="9">
        <v>0</v>
      </c>
      <c r="G190" s="9">
        <v>0</v>
      </c>
      <c r="H190" s="10">
        <v>0</v>
      </c>
      <c r="I190" s="9">
        <v>1</v>
      </c>
      <c r="J190" s="9">
        <v>0</v>
      </c>
      <c r="K190" s="10">
        <v>0</v>
      </c>
      <c r="L190" s="10">
        <v>0</v>
      </c>
      <c r="M190" s="9">
        <v>0</v>
      </c>
      <c r="N190" s="9">
        <v>1</v>
      </c>
      <c r="O190" s="9">
        <v>2</v>
      </c>
      <c r="P190" s="9">
        <v>0.6</v>
      </c>
      <c r="Q190" s="9">
        <v>1</v>
      </c>
      <c r="R190" s="6">
        <v>0</v>
      </c>
      <c r="S190" s="9">
        <v>0</v>
      </c>
      <c r="T190" s="11">
        <v>1</v>
      </c>
      <c r="U190" s="9">
        <v>1</v>
      </c>
      <c r="V190" s="10">
        <v>0</v>
      </c>
      <c r="W190" s="9">
        <v>0</v>
      </c>
      <c r="X190" s="9">
        <v>0</v>
      </c>
      <c r="Y190" s="9">
        <v>0</v>
      </c>
      <c r="Z190" s="9">
        <v>0</v>
      </c>
      <c r="AA190" s="10">
        <v>0</v>
      </c>
      <c r="AB190" s="9">
        <v>0</v>
      </c>
      <c r="AC190" s="9">
        <v>0</v>
      </c>
      <c r="AD190" s="9">
        <v>20</v>
      </c>
      <c r="AE190" s="9">
        <v>1</v>
      </c>
      <c r="AF190" s="9">
        <v>2</v>
      </c>
      <c r="AG190" s="25">
        <v>0</v>
      </c>
      <c r="AH190" s="25">
        <v>0</v>
      </c>
      <c r="AI190" s="9">
        <v>0</v>
      </c>
      <c r="AJ190" s="26">
        <v>0</v>
      </c>
      <c r="AK190" s="9">
        <v>0</v>
      </c>
      <c r="AL190" s="9">
        <v>0</v>
      </c>
      <c r="AM190" s="9">
        <v>0</v>
      </c>
      <c r="AN190" s="9">
        <v>2000</v>
      </c>
      <c r="AO190" s="9">
        <v>0</v>
      </c>
      <c r="AP190" s="9">
        <v>0</v>
      </c>
      <c r="AQ190" s="6">
        <v>0</v>
      </c>
      <c r="AR190" s="9">
        <v>0</v>
      </c>
      <c r="AS190" s="9" t="s">
        <v>197</v>
      </c>
      <c r="AT190" s="10">
        <v>0</v>
      </c>
      <c r="AU190" s="10">
        <v>0</v>
      </c>
      <c r="AV190" s="10">
        <v>0</v>
      </c>
      <c r="AW190" s="12" t="s">
        <v>327</v>
      </c>
      <c r="AX190" s="9" t="s">
        <v>416</v>
      </c>
      <c r="AY190" s="34">
        <v>0</v>
      </c>
      <c r="AZ190" s="34">
        <v>0</v>
      </c>
      <c r="BA190" s="36" t="s">
        <v>340</v>
      </c>
      <c r="BB190" s="9">
        <v>0</v>
      </c>
      <c r="BC190" s="9">
        <v>0</v>
      </c>
      <c r="BD190" s="18">
        <v>0</v>
      </c>
      <c r="BE190" s="9">
        <v>0</v>
      </c>
      <c r="BF190" s="9">
        <v>0</v>
      </c>
      <c r="BG190" s="26">
        <v>0</v>
      </c>
      <c r="BH190" s="9">
        <v>0</v>
      </c>
    </row>
    <row r="191" spans="3:60" ht="20.100000000000001" customHeight="1">
      <c r="C191" s="8">
        <v>62002206</v>
      </c>
      <c r="D191" s="9" t="s">
        <v>417</v>
      </c>
      <c r="E191" s="9">
        <v>1</v>
      </c>
      <c r="F191" s="9">
        <v>0</v>
      </c>
      <c r="G191" s="9">
        <v>0</v>
      </c>
      <c r="H191" s="10">
        <v>0</v>
      </c>
      <c r="I191" s="9">
        <v>1</v>
      </c>
      <c r="J191" s="9">
        <v>0</v>
      </c>
      <c r="K191" s="10">
        <v>0</v>
      </c>
      <c r="L191" s="10">
        <v>0</v>
      </c>
      <c r="M191" s="9">
        <v>0</v>
      </c>
      <c r="N191" s="9">
        <v>1</v>
      </c>
      <c r="O191" s="9">
        <v>2</v>
      </c>
      <c r="P191" s="9">
        <v>0.4</v>
      </c>
      <c r="Q191" s="9">
        <v>1</v>
      </c>
      <c r="R191" s="6">
        <v>0</v>
      </c>
      <c r="S191" s="9">
        <v>0</v>
      </c>
      <c r="T191" s="11">
        <v>1</v>
      </c>
      <c r="U191" s="9">
        <v>1</v>
      </c>
      <c r="V191" s="10">
        <v>0</v>
      </c>
      <c r="W191" s="9">
        <v>0</v>
      </c>
      <c r="X191" s="9">
        <v>0</v>
      </c>
      <c r="Y191" s="9">
        <v>0</v>
      </c>
      <c r="Z191" s="9">
        <v>0</v>
      </c>
      <c r="AA191" s="10">
        <v>0</v>
      </c>
      <c r="AB191" s="9">
        <v>0</v>
      </c>
      <c r="AC191" s="9">
        <v>0</v>
      </c>
      <c r="AD191" s="9">
        <v>20</v>
      </c>
      <c r="AE191" s="9">
        <v>1</v>
      </c>
      <c r="AF191" s="9">
        <v>2</v>
      </c>
      <c r="AG191" s="25">
        <v>0</v>
      </c>
      <c r="AH191" s="25">
        <v>0</v>
      </c>
      <c r="AI191" s="9">
        <v>0</v>
      </c>
      <c r="AJ191" s="26">
        <v>0</v>
      </c>
      <c r="AK191" s="9">
        <v>0</v>
      </c>
      <c r="AL191" s="9">
        <v>0</v>
      </c>
      <c r="AM191" s="9">
        <v>0</v>
      </c>
      <c r="AN191" s="9">
        <v>2000</v>
      </c>
      <c r="AO191" s="9">
        <v>0</v>
      </c>
      <c r="AP191" s="9">
        <v>0</v>
      </c>
      <c r="AQ191" s="6">
        <v>0</v>
      </c>
      <c r="AR191" s="9">
        <v>0</v>
      </c>
      <c r="AS191" s="9" t="s">
        <v>197</v>
      </c>
      <c r="AT191" s="10">
        <v>0</v>
      </c>
      <c r="AU191" s="10">
        <v>0</v>
      </c>
      <c r="AV191" s="10">
        <v>0</v>
      </c>
      <c r="AW191" s="12" t="s">
        <v>327</v>
      </c>
      <c r="AX191" s="9" t="s">
        <v>416</v>
      </c>
      <c r="AY191" s="34">
        <v>0</v>
      </c>
      <c r="AZ191" s="34">
        <v>0</v>
      </c>
      <c r="BA191" s="36" t="s">
        <v>340</v>
      </c>
      <c r="BB191" s="9">
        <v>0</v>
      </c>
      <c r="BC191" s="9">
        <v>0</v>
      </c>
      <c r="BD191" s="18">
        <v>0</v>
      </c>
      <c r="BE191" s="9">
        <v>0</v>
      </c>
      <c r="BF191" s="9">
        <v>0</v>
      </c>
      <c r="BG191" s="26">
        <v>0</v>
      </c>
      <c r="BH191" s="9">
        <v>0</v>
      </c>
    </row>
    <row r="192" spans="3:60" ht="20.100000000000001" customHeight="1">
      <c r="C192" s="8">
        <v>62002207</v>
      </c>
      <c r="D192" s="9" t="s">
        <v>417</v>
      </c>
      <c r="E192" s="9">
        <v>1</v>
      </c>
      <c r="F192" s="9">
        <v>0</v>
      </c>
      <c r="G192" s="9">
        <v>0</v>
      </c>
      <c r="H192" s="10">
        <v>0</v>
      </c>
      <c r="I192" s="9">
        <v>1</v>
      </c>
      <c r="J192" s="9">
        <v>0</v>
      </c>
      <c r="K192" s="10">
        <v>0</v>
      </c>
      <c r="L192" s="10">
        <v>0</v>
      </c>
      <c r="M192" s="9">
        <v>0</v>
      </c>
      <c r="N192" s="9">
        <v>1</v>
      </c>
      <c r="O192" s="9">
        <v>2</v>
      </c>
      <c r="P192" s="9">
        <v>0.4</v>
      </c>
      <c r="Q192" s="9">
        <v>1</v>
      </c>
      <c r="R192" s="6">
        <v>0</v>
      </c>
      <c r="S192" s="9">
        <v>0</v>
      </c>
      <c r="T192" s="11">
        <v>1</v>
      </c>
      <c r="U192" s="9">
        <v>1</v>
      </c>
      <c r="V192" s="10">
        <v>0</v>
      </c>
      <c r="W192" s="9">
        <v>0</v>
      </c>
      <c r="X192" s="9">
        <v>0</v>
      </c>
      <c r="Y192" s="9">
        <v>0</v>
      </c>
      <c r="Z192" s="9">
        <v>0</v>
      </c>
      <c r="AA192" s="10">
        <v>0</v>
      </c>
      <c r="AB192" s="9">
        <v>0</v>
      </c>
      <c r="AC192" s="9">
        <v>0</v>
      </c>
      <c r="AD192" s="9">
        <v>20</v>
      </c>
      <c r="AE192" s="9">
        <v>1</v>
      </c>
      <c r="AF192" s="9">
        <v>2</v>
      </c>
      <c r="AG192" s="25">
        <v>0</v>
      </c>
      <c r="AH192" s="25">
        <v>0</v>
      </c>
      <c r="AI192" s="9">
        <v>0</v>
      </c>
      <c r="AJ192" s="26">
        <v>0</v>
      </c>
      <c r="AK192" s="9">
        <v>0</v>
      </c>
      <c r="AL192" s="9">
        <v>0</v>
      </c>
      <c r="AM192" s="9">
        <v>0</v>
      </c>
      <c r="AN192" s="9">
        <v>2000</v>
      </c>
      <c r="AO192" s="9">
        <v>0</v>
      </c>
      <c r="AP192" s="9">
        <v>0</v>
      </c>
      <c r="AQ192" s="6">
        <v>0</v>
      </c>
      <c r="AR192" s="9">
        <v>0</v>
      </c>
      <c r="AS192" s="9" t="s">
        <v>197</v>
      </c>
      <c r="AT192" s="10">
        <v>0</v>
      </c>
      <c r="AU192" s="10">
        <v>0</v>
      </c>
      <c r="AV192" s="10">
        <v>0</v>
      </c>
      <c r="AW192" s="12" t="s">
        <v>327</v>
      </c>
      <c r="AX192" s="9" t="s">
        <v>416</v>
      </c>
      <c r="AY192" s="34">
        <v>0</v>
      </c>
      <c r="AZ192" s="34">
        <v>0</v>
      </c>
      <c r="BA192" s="36" t="s">
        <v>340</v>
      </c>
      <c r="BB192" s="9">
        <v>0</v>
      </c>
      <c r="BC192" s="9">
        <v>0</v>
      </c>
      <c r="BD192" s="18">
        <v>0</v>
      </c>
      <c r="BE192" s="9">
        <v>0</v>
      </c>
      <c r="BF192" s="9">
        <v>0</v>
      </c>
      <c r="BG192" s="26">
        <v>0</v>
      </c>
      <c r="BH192" s="9">
        <v>0</v>
      </c>
    </row>
    <row r="193" spans="3:60" ht="20.100000000000001" customHeight="1">
      <c r="C193" s="8">
        <v>62002208</v>
      </c>
      <c r="D193" s="9" t="s">
        <v>417</v>
      </c>
      <c r="E193" s="9">
        <v>1</v>
      </c>
      <c r="F193" s="9">
        <v>0</v>
      </c>
      <c r="G193" s="9">
        <v>0</v>
      </c>
      <c r="H193" s="10">
        <v>0</v>
      </c>
      <c r="I193" s="9">
        <v>1</v>
      </c>
      <c r="J193" s="9">
        <v>0</v>
      </c>
      <c r="K193" s="10">
        <v>0</v>
      </c>
      <c r="L193" s="10">
        <v>0</v>
      </c>
      <c r="M193" s="9">
        <v>0</v>
      </c>
      <c r="N193" s="9">
        <v>1</v>
      </c>
      <c r="O193" s="9">
        <v>2</v>
      </c>
      <c r="P193" s="9">
        <v>0.4</v>
      </c>
      <c r="Q193" s="9">
        <v>1</v>
      </c>
      <c r="R193" s="6">
        <v>0</v>
      </c>
      <c r="S193" s="9">
        <v>0</v>
      </c>
      <c r="T193" s="11">
        <v>1</v>
      </c>
      <c r="U193" s="9">
        <v>1</v>
      </c>
      <c r="V193" s="10">
        <v>0</v>
      </c>
      <c r="W193" s="9">
        <v>0</v>
      </c>
      <c r="X193" s="9">
        <v>0</v>
      </c>
      <c r="Y193" s="9">
        <v>0</v>
      </c>
      <c r="Z193" s="9">
        <v>0</v>
      </c>
      <c r="AA193" s="10">
        <v>0</v>
      </c>
      <c r="AB193" s="9">
        <v>0</v>
      </c>
      <c r="AC193" s="9">
        <v>0</v>
      </c>
      <c r="AD193" s="9">
        <v>20</v>
      </c>
      <c r="AE193" s="9">
        <v>1</v>
      </c>
      <c r="AF193" s="9">
        <v>2</v>
      </c>
      <c r="AG193" s="25">
        <v>0</v>
      </c>
      <c r="AH193" s="25">
        <v>0</v>
      </c>
      <c r="AI193" s="9">
        <v>0</v>
      </c>
      <c r="AJ193" s="26">
        <v>0</v>
      </c>
      <c r="AK193" s="9">
        <v>0</v>
      </c>
      <c r="AL193" s="9">
        <v>0</v>
      </c>
      <c r="AM193" s="9">
        <v>0</v>
      </c>
      <c r="AN193" s="9">
        <v>2000</v>
      </c>
      <c r="AO193" s="9">
        <v>0</v>
      </c>
      <c r="AP193" s="9">
        <v>0</v>
      </c>
      <c r="AQ193" s="6">
        <v>0</v>
      </c>
      <c r="AR193" s="9">
        <v>0</v>
      </c>
      <c r="AS193" s="9" t="s">
        <v>197</v>
      </c>
      <c r="AT193" s="10">
        <v>0</v>
      </c>
      <c r="AU193" s="10">
        <v>0</v>
      </c>
      <c r="AV193" s="10">
        <v>0</v>
      </c>
      <c r="AW193" s="12" t="s">
        <v>327</v>
      </c>
      <c r="AX193" s="9" t="s">
        <v>416</v>
      </c>
      <c r="AY193" s="34">
        <v>0</v>
      </c>
      <c r="AZ193" s="34">
        <v>0</v>
      </c>
      <c r="BA193" s="36" t="s">
        <v>340</v>
      </c>
      <c r="BB193" s="9">
        <v>0</v>
      </c>
      <c r="BC193" s="9">
        <v>0</v>
      </c>
      <c r="BD193" s="18">
        <v>0</v>
      </c>
      <c r="BE193" s="9">
        <v>0</v>
      </c>
      <c r="BF193" s="9">
        <v>0</v>
      </c>
      <c r="BG193" s="26">
        <v>0</v>
      </c>
      <c r="BH193" s="9">
        <v>0</v>
      </c>
    </row>
    <row r="194" spans="3:60" ht="20.100000000000001" customHeight="1">
      <c r="C194" s="8">
        <v>62002209</v>
      </c>
      <c r="D194" s="9" t="s">
        <v>418</v>
      </c>
      <c r="E194" s="9">
        <v>1</v>
      </c>
      <c r="F194" s="9">
        <v>0</v>
      </c>
      <c r="G194" s="9">
        <v>0</v>
      </c>
      <c r="H194" s="10">
        <v>0</v>
      </c>
      <c r="I194" s="9">
        <v>1</v>
      </c>
      <c r="J194" s="9">
        <v>0</v>
      </c>
      <c r="K194" s="10">
        <v>0</v>
      </c>
      <c r="L194" s="10">
        <v>0</v>
      </c>
      <c r="M194" s="9">
        <v>0</v>
      </c>
      <c r="N194" s="9">
        <v>1</v>
      </c>
      <c r="O194" s="9">
        <v>2</v>
      </c>
      <c r="P194" s="9">
        <v>0.2</v>
      </c>
      <c r="Q194" s="9">
        <v>1</v>
      </c>
      <c r="R194" s="6">
        <v>0</v>
      </c>
      <c r="S194" s="9">
        <v>0</v>
      </c>
      <c r="T194" s="11">
        <v>1</v>
      </c>
      <c r="U194" s="9">
        <v>1</v>
      </c>
      <c r="V194" s="10">
        <v>0</v>
      </c>
      <c r="W194" s="9">
        <v>0</v>
      </c>
      <c r="X194" s="9">
        <v>0</v>
      </c>
      <c r="Y194" s="9">
        <v>0</v>
      </c>
      <c r="Z194" s="9">
        <v>0</v>
      </c>
      <c r="AA194" s="10">
        <v>0</v>
      </c>
      <c r="AB194" s="9">
        <v>0</v>
      </c>
      <c r="AC194" s="9">
        <v>0</v>
      </c>
      <c r="AD194" s="9">
        <v>20</v>
      </c>
      <c r="AE194" s="9">
        <v>1</v>
      </c>
      <c r="AF194" s="9">
        <v>2</v>
      </c>
      <c r="AG194" s="25">
        <v>0</v>
      </c>
      <c r="AH194" s="25">
        <v>0</v>
      </c>
      <c r="AI194" s="9">
        <v>0</v>
      </c>
      <c r="AJ194" s="26">
        <v>0</v>
      </c>
      <c r="AK194" s="9">
        <v>0</v>
      </c>
      <c r="AL194" s="9">
        <v>0</v>
      </c>
      <c r="AM194" s="9">
        <v>0</v>
      </c>
      <c r="AN194" s="9">
        <v>2000</v>
      </c>
      <c r="AO194" s="9">
        <v>0</v>
      </c>
      <c r="AP194" s="9">
        <v>0</v>
      </c>
      <c r="AQ194" s="6">
        <v>0</v>
      </c>
      <c r="AR194" s="9">
        <v>0</v>
      </c>
      <c r="AS194" s="9" t="s">
        <v>197</v>
      </c>
      <c r="AT194" s="10">
        <v>0</v>
      </c>
      <c r="AU194" s="10">
        <v>0</v>
      </c>
      <c r="AV194" s="10">
        <v>0</v>
      </c>
      <c r="AW194" s="12" t="s">
        <v>327</v>
      </c>
      <c r="AX194" s="9" t="s">
        <v>416</v>
      </c>
      <c r="AY194" s="34">
        <v>0</v>
      </c>
      <c r="AZ194" s="34">
        <v>0</v>
      </c>
      <c r="BA194" s="36" t="s">
        <v>340</v>
      </c>
      <c r="BB194" s="9">
        <v>0</v>
      </c>
      <c r="BC194" s="9">
        <v>0</v>
      </c>
      <c r="BD194" s="18">
        <v>0</v>
      </c>
      <c r="BE194" s="9">
        <v>0</v>
      </c>
      <c r="BF194" s="9">
        <v>0</v>
      </c>
      <c r="BG194" s="26">
        <v>0</v>
      </c>
      <c r="BH194" s="9">
        <v>0</v>
      </c>
    </row>
    <row r="195" spans="3:60" ht="20.100000000000001" customHeight="1">
      <c r="C195" s="8">
        <v>62002210</v>
      </c>
      <c r="D195" s="9" t="s">
        <v>418</v>
      </c>
      <c r="E195" s="9">
        <v>1</v>
      </c>
      <c r="F195" s="9">
        <v>0</v>
      </c>
      <c r="G195" s="9">
        <v>0</v>
      </c>
      <c r="H195" s="10">
        <v>0</v>
      </c>
      <c r="I195" s="9">
        <v>1</v>
      </c>
      <c r="J195" s="9">
        <v>0</v>
      </c>
      <c r="K195" s="10">
        <v>0</v>
      </c>
      <c r="L195" s="10">
        <v>0</v>
      </c>
      <c r="M195" s="9">
        <v>0</v>
      </c>
      <c r="N195" s="9">
        <v>1</v>
      </c>
      <c r="O195" s="9">
        <v>2</v>
      </c>
      <c r="P195" s="9">
        <v>0.2</v>
      </c>
      <c r="Q195" s="9">
        <v>1</v>
      </c>
      <c r="R195" s="6">
        <v>0</v>
      </c>
      <c r="S195" s="9">
        <v>0</v>
      </c>
      <c r="T195" s="11">
        <v>1</v>
      </c>
      <c r="U195" s="9">
        <v>1</v>
      </c>
      <c r="V195" s="10">
        <v>0</v>
      </c>
      <c r="W195" s="9">
        <v>0</v>
      </c>
      <c r="X195" s="9">
        <v>0</v>
      </c>
      <c r="Y195" s="9">
        <v>0</v>
      </c>
      <c r="Z195" s="9">
        <v>0</v>
      </c>
      <c r="AA195" s="10">
        <v>0</v>
      </c>
      <c r="AB195" s="9">
        <v>0</v>
      </c>
      <c r="AC195" s="9">
        <v>0</v>
      </c>
      <c r="AD195" s="9">
        <v>20</v>
      </c>
      <c r="AE195" s="9">
        <v>1</v>
      </c>
      <c r="AF195" s="9">
        <v>2</v>
      </c>
      <c r="AG195" s="25">
        <v>0</v>
      </c>
      <c r="AH195" s="25">
        <v>0</v>
      </c>
      <c r="AI195" s="9">
        <v>0</v>
      </c>
      <c r="AJ195" s="26">
        <v>0</v>
      </c>
      <c r="AK195" s="9">
        <v>0</v>
      </c>
      <c r="AL195" s="9">
        <v>0</v>
      </c>
      <c r="AM195" s="9">
        <v>0</v>
      </c>
      <c r="AN195" s="9">
        <v>2000</v>
      </c>
      <c r="AO195" s="9">
        <v>0</v>
      </c>
      <c r="AP195" s="9">
        <v>0</v>
      </c>
      <c r="AQ195" s="6">
        <v>0</v>
      </c>
      <c r="AR195" s="9">
        <v>0</v>
      </c>
      <c r="AS195" s="9" t="s">
        <v>197</v>
      </c>
      <c r="AT195" s="10">
        <v>0</v>
      </c>
      <c r="AU195" s="10">
        <v>0</v>
      </c>
      <c r="AV195" s="10">
        <v>0</v>
      </c>
      <c r="AW195" s="12" t="s">
        <v>327</v>
      </c>
      <c r="AX195" s="9" t="s">
        <v>416</v>
      </c>
      <c r="AY195" s="34">
        <v>0</v>
      </c>
      <c r="AZ195" s="34">
        <v>0</v>
      </c>
      <c r="BA195" s="36" t="s">
        <v>340</v>
      </c>
      <c r="BB195" s="9">
        <v>0</v>
      </c>
      <c r="BC195" s="9">
        <v>0</v>
      </c>
      <c r="BD195" s="18">
        <v>0</v>
      </c>
      <c r="BE195" s="9">
        <v>0</v>
      </c>
      <c r="BF195" s="9">
        <v>0</v>
      </c>
      <c r="BG195" s="26">
        <v>0</v>
      </c>
      <c r="BH195" s="9">
        <v>0</v>
      </c>
    </row>
    <row r="196" spans="3:60" ht="20.100000000000001" customHeight="1">
      <c r="C196" s="8">
        <v>62002211</v>
      </c>
      <c r="D196" s="9" t="s">
        <v>418</v>
      </c>
      <c r="E196" s="9">
        <v>1</v>
      </c>
      <c r="F196" s="9">
        <v>0</v>
      </c>
      <c r="G196" s="9">
        <v>0</v>
      </c>
      <c r="H196" s="10">
        <v>0</v>
      </c>
      <c r="I196" s="9">
        <v>1</v>
      </c>
      <c r="J196" s="9">
        <v>0</v>
      </c>
      <c r="K196" s="10">
        <v>0</v>
      </c>
      <c r="L196" s="10">
        <v>0</v>
      </c>
      <c r="M196" s="9">
        <v>0</v>
      </c>
      <c r="N196" s="9">
        <v>1</v>
      </c>
      <c r="O196" s="9">
        <v>2</v>
      </c>
      <c r="P196" s="9">
        <v>0.2</v>
      </c>
      <c r="Q196" s="9">
        <v>1</v>
      </c>
      <c r="R196" s="6">
        <v>0</v>
      </c>
      <c r="S196" s="9">
        <v>0</v>
      </c>
      <c r="T196" s="11">
        <v>1</v>
      </c>
      <c r="U196" s="9">
        <v>1</v>
      </c>
      <c r="V196" s="10">
        <v>0</v>
      </c>
      <c r="W196" s="9">
        <v>0</v>
      </c>
      <c r="X196" s="9">
        <v>0</v>
      </c>
      <c r="Y196" s="9">
        <v>0</v>
      </c>
      <c r="Z196" s="9">
        <v>0</v>
      </c>
      <c r="AA196" s="10">
        <v>0</v>
      </c>
      <c r="AB196" s="9">
        <v>0</v>
      </c>
      <c r="AC196" s="9">
        <v>0</v>
      </c>
      <c r="AD196" s="9">
        <v>20</v>
      </c>
      <c r="AE196" s="9">
        <v>1</v>
      </c>
      <c r="AF196" s="9">
        <v>2</v>
      </c>
      <c r="AG196" s="25">
        <v>0</v>
      </c>
      <c r="AH196" s="25">
        <v>0</v>
      </c>
      <c r="AI196" s="9">
        <v>0</v>
      </c>
      <c r="AJ196" s="26">
        <v>0</v>
      </c>
      <c r="AK196" s="9">
        <v>0</v>
      </c>
      <c r="AL196" s="9">
        <v>0</v>
      </c>
      <c r="AM196" s="9">
        <v>0</v>
      </c>
      <c r="AN196" s="9">
        <v>2000</v>
      </c>
      <c r="AO196" s="9">
        <v>0</v>
      </c>
      <c r="AP196" s="9">
        <v>0</v>
      </c>
      <c r="AQ196" s="6">
        <v>0</v>
      </c>
      <c r="AR196" s="9">
        <v>0</v>
      </c>
      <c r="AS196" s="9" t="s">
        <v>197</v>
      </c>
      <c r="AT196" s="10">
        <v>0</v>
      </c>
      <c r="AU196" s="10">
        <v>0</v>
      </c>
      <c r="AV196" s="10">
        <v>0</v>
      </c>
      <c r="AW196" s="12" t="s">
        <v>327</v>
      </c>
      <c r="AX196" s="9" t="s">
        <v>416</v>
      </c>
      <c r="AY196" s="34">
        <v>0</v>
      </c>
      <c r="AZ196" s="34">
        <v>0</v>
      </c>
      <c r="BA196" s="36" t="s">
        <v>340</v>
      </c>
      <c r="BB196" s="9">
        <v>0</v>
      </c>
      <c r="BC196" s="9">
        <v>0</v>
      </c>
      <c r="BD196" s="18">
        <v>0</v>
      </c>
      <c r="BE196" s="9">
        <v>0</v>
      </c>
      <c r="BF196" s="9">
        <v>0</v>
      </c>
      <c r="BG196" s="26">
        <v>0</v>
      </c>
      <c r="BH196" s="9">
        <v>0</v>
      </c>
    </row>
    <row r="197" spans="3:60" ht="20.100000000000001" customHeight="1">
      <c r="C197" s="8">
        <v>62002212</v>
      </c>
      <c r="D197" s="9" t="s">
        <v>418</v>
      </c>
      <c r="E197" s="9">
        <v>1</v>
      </c>
      <c r="F197" s="9">
        <v>0</v>
      </c>
      <c r="G197" s="9">
        <v>0</v>
      </c>
      <c r="H197" s="10">
        <v>0</v>
      </c>
      <c r="I197" s="9">
        <v>1</v>
      </c>
      <c r="J197" s="9">
        <v>0</v>
      </c>
      <c r="K197" s="10">
        <v>0</v>
      </c>
      <c r="L197" s="10">
        <v>0</v>
      </c>
      <c r="M197" s="9">
        <v>0</v>
      </c>
      <c r="N197" s="9">
        <v>1</v>
      </c>
      <c r="O197" s="9">
        <v>2</v>
      </c>
      <c r="P197" s="9">
        <v>0.2</v>
      </c>
      <c r="Q197" s="9">
        <v>1</v>
      </c>
      <c r="R197" s="6">
        <v>0</v>
      </c>
      <c r="S197" s="9">
        <v>0</v>
      </c>
      <c r="T197" s="11">
        <v>1</v>
      </c>
      <c r="U197" s="9">
        <v>1</v>
      </c>
      <c r="V197" s="10">
        <v>0</v>
      </c>
      <c r="W197" s="9">
        <v>0</v>
      </c>
      <c r="X197" s="9">
        <v>0</v>
      </c>
      <c r="Y197" s="9">
        <v>0</v>
      </c>
      <c r="Z197" s="9">
        <v>0</v>
      </c>
      <c r="AA197" s="10">
        <v>0</v>
      </c>
      <c r="AB197" s="9">
        <v>0</v>
      </c>
      <c r="AC197" s="9">
        <v>0</v>
      </c>
      <c r="AD197" s="9">
        <v>20</v>
      </c>
      <c r="AE197" s="9">
        <v>1</v>
      </c>
      <c r="AF197" s="9">
        <v>2</v>
      </c>
      <c r="AG197" s="25">
        <v>0</v>
      </c>
      <c r="AH197" s="25">
        <v>0</v>
      </c>
      <c r="AI197" s="9">
        <v>0</v>
      </c>
      <c r="AJ197" s="26">
        <v>0</v>
      </c>
      <c r="AK197" s="9">
        <v>0</v>
      </c>
      <c r="AL197" s="9">
        <v>0</v>
      </c>
      <c r="AM197" s="9">
        <v>0</v>
      </c>
      <c r="AN197" s="9">
        <v>2000</v>
      </c>
      <c r="AO197" s="9">
        <v>0</v>
      </c>
      <c r="AP197" s="9">
        <v>0</v>
      </c>
      <c r="AQ197" s="6">
        <v>0</v>
      </c>
      <c r="AR197" s="9">
        <v>0</v>
      </c>
      <c r="AS197" s="9" t="s">
        <v>197</v>
      </c>
      <c r="AT197" s="10">
        <v>0</v>
      </c>
      <c r="AU197" s="10">
        <v>0</v>
      </c>
      <c r="AV197" s="10">
        <v>0</v>
      </c>
      <c r="AW197" s="12" t="s">
        <v>327</v>
      </c>
      <c r="AX197" s="9" t="s">
        <v>416</v>
      </c>
      <c r="AY197" s="34">
        <v>0</v>
      </c>
      <c r="AZ197" s="34">
        <v>0</v>
      </c>
      <c r="BA197" s="36" t="s">
        <v>340</v>
      </c>
      <c r="BB197" s="9">
        <v>0</v>
      </c>
      <c r="BC197" s="9">
        <v>0</v>
      </c>
      <c r="BD197" s="18">
        <v>0</v>
      </c>
      <c r="BE197" s="9">
        <v>0</v>
      </c>
      <c r="BF197" s="9">
        <v>0</v>
      </c>
      <c r="BG197" s="26">
        <v>0</v>
      </c>
      <c r="BH197" s="9">
        <v>0</v>
      </c>
    </row>
    <row r="198" spans="3:60" ht="20.100000000000001" customHeight="1">
      <c r="C198" s="8">
        <v>62002213</v>
      </c>
      <c r="D198" s="9" t="s">
        <v>418</v>
      </c>
      <c r="E198" s="9">
        <v>1</v>
      </c>
      <c r="F198" s="9">
        <v>0</v>
      </c>
      <c r="G198" s="9">
        <v>0</v>
      </c>
      <c r="H198" s="10">
        <v>0</v>
      </c>
      <c r="I198" s="9">
        <v>1</v>
      </c>
      <c r="J198" s="9">
        <v>0</v>
      </c>
      <c r="K198" s="10">
        <v>0</v>
      </c>
      <c r="L198" s="10">
        <v>0</v>
      </c>
      <c r="M198" s="9">
        <v>0</v>
      </c>
      <c r="N198" s="9">
        <v>1</v>
      </c>
      <c r="O198" s="9">
        <v>2</v>
      </c>
      <c r="P198" s="9">
        <v>0.2</v>
      </c>
      <c r="Q198" s="9">
        <v>1</v>
      </c>
      <c r="R198" s="6">
        <v>0</v>
      </c>
      <c r="S198" s="9">
        <v>0</v>
      </c>
      <c r="T198" s="11">
        <v>1</v>
      </c>
      <c r="U198" s="9">
        <v>1</v>
      </c>
      <c r="V198" s="10">
        <v>0</v>
      </c>
      <c r="W198" s="9">
        <v>0</v>
      </c>
      <c r="X198" s="9">
        <v>0</v>
      </c>
      <c r="Y198" s="9">
        <v>0</v>
      </c>
      <c r="Z198" s="9">
        <v>0</v>
      </c>
      <c r="AA198" s="10">
        <v>0</v>
      </c>
      <c r="AB198" s="9">
        <v>0</v>
      </c>
      <c r="AC198" s="9">
        <v>0</v>
      </c>
      <c r="AD198" s="9">
        <v>20</v>
      </c>
      <c r="AE198" s="9">
        <v>1</v>
      </c>
      <c r="AF198" s="9">
        <v>2</v>
      </c>
      <c r="AG198" s="25">
        <v>0</v>
      </c>
      <c r="AH198" s="25">
        <v>0</v>
      </c>
      <c r="AI198" s="9">
        <v>0</v>
      </c>
      <c r="AJ198" s="26">
        <v>0</v>
      </c>
      <c r="AK198" s="9">
        <v>0</v>
      </c>
      <c r="AL198" s="9">
        <v>0</v>
      </c>
      <c r="AM198" s="9">
        <v>0</v>
      </c>
      <c r="AN198" s="9">
        <v>2000</v>
      </c>
      <c r="AO198" s="9">
        <v>0</v>
      </c>
      <c r="AP198" s="9">
        <v>0</v>
      </c>
      <c r="AQ198" s="6">
        <v>0</v>
      </c>
      <c r="AR198" s="9">
        <v>0</v>
      </c>
      <c r="AS198" s="9" t="s">
        <v>197</v>
      </c>
      <c r="AT198" s="10">
        <v>0</v>
      </c>
      <c r="AU198" s="10">
        <v>0</v>
      </c>
      <c r="AV198" s="10">
        <v>0</v>
      </c>
      <c r="AW198" s="12" t="s">
        <v>327</v>
      </c>
      <c r="AX198" s="9" t="s">
        <v>416</v>
      </c>
      <c r="AY198" s="34">
        <v>0</v>
      </c>
      <c r="AZ198" s="34">
        <v>0</v>
      </c>
      <c r="BA198" s="36" t="s">
        <v>340</v>
      </c>
      <c r="BB198" s="9">
        <v>0</v>
      </c>
      <c r="BC198" s="9">
        <v>0</v>
      </c>
      <c r="BD198" s="18">
        <v>0</v>
      </c>
      <c r="BE198" s="9">
        <v>0</v>
      </c>
      <c r="BF198" s="9">
        <v>0</v>
      </c>
      <c r="BG198" s="26">
        <v>0</v>
      </c>
      <c r="BH198" s="9">
        <v>0</v>
      </c>
    </row>
    <row r="199" spans="3:60" ht="20.100000000000001" customHeight="1">
      <c r="C199" s="8">
        <v>62002301</v>
      </c>
      <c r="D199" s="9" t="s">
        <v>419</v>
      </c>
      <c r="E199" s="9">
        <v>1</v>
      </c>
      <c r="F199" s="9">
        <v>60010002</v>
      </c>
      <c r="G199" s="9">
        <v>0</v>
      </c>
      <c r="H199" s="10">
        <v>0</v>
      </c>
      <c r="I199" s="9">
        <v>1</v>
      </c>
      <c r="J199" s="9">
        <v>0</v>
      </c>
      <c r="K199" s="10">
        <v>0</v>
      </c>
      <c r="L199" s="10">
        <v>0</v>
      </c>
      <c r="M199" s="9">
        <v>0</v>
      </c>
      <c r="N199" s="9">
        <v>1</v>
      </c>
      <c r="O199" s="9">
        <v>2</v>
      </c>
      <c r="P199" s="9">
        <v>0.99</v>
      </c>
      <c r="Q199" s="9">
        <v>0</v>
      </c>
      <c r="R199" s="6">
        <v>0</v>
      </c>
      <c r="S199" s="9">
        <v>0</v>
      </c>
      <c r="T199" s="11">
        <v>1</v>
      </c>
      <c r="U199" s="9">
        <v>2</v>
      </c>
      <c r="V199" s="10">
        <v>0</v>
      </c>
      <c r="W199" s="9">
        <v>4</v>
      </c>
      <c r="X199" s="9">
        <v>0</v>
      </c>
      <c r="Y199" s="9">
        <v>0</v>
      </c>
      <c r="Z199" s="9">
        <v>0</v>
      </c>
      <c r="AA199" s="10">
        <v>0</v>
      </c>
      <c r="AB199" s="9">
        <v>0</v>
      </c>
      <c r="AC199" s="9">
        <v>0</v>
      </c>
      <c r="AD199" s="9">
        <v>15</v>
      </c>
      <c r="AE199" s="9">
        <v>2</v>
      </c>
      <c r="AF199" s="9" t="s">
        <v>420</v>
      </c>
      <c r="AG199" s="25">
        <v>1</v>
      </c>
      <c r="AH199" s="25">
        <v>1</v>
      </c>
      <c r="AI199" s="9">
        <v>3</v>
      </c>
      <c r="AJ199" s="26">
        <v>0</v>
      </c>
      <c r="AK199" s="9">
        <v>0</v>
      </c>
      <c r="AL199" s="9">
        <v>0</v>
      </c>
      <c r="AM199" s="9">
        <v>0.5</v>
      </c>
      <c r="AN199" s="9">
        <v>4000</v>
      </c>
      <c r="AO199" s="9">
        <v>3</v>
      </c>
      <c r="AP199" s="9">
        <v>0</v>
      </c>
      <c r="AQ199" s="6">
        <v>0</v>
      </c>
      <c r="AR199" s="8">
        <v>0</v>
      </c>
      <c r="AS199" s="9" t="s">
        <v>139</v>
      </c>
      <c r="AT199" s="10">
        <v>0</v>
      </c>
      <c r="AU199" s="10">
        <v>0</v>
      </c>
      <c r="AV199" s="10">
        <v>20000014</v>
      </c>
      <c r="AW199" s="19" t="s">
        <v>140</v>
      </c>
      <c r="AX199" s="1">
        <v>0</v>
      </c>
      <c r="AY199" s="34">
        <v>0</v>
      </c>
      <c r="AZ199" s="34">
        <v>0</v>
      </c>
      <c r="BA199" s="36" t="s">
        <v>333</v>
      </c>
      <c r="BB199" s="9">
        <v>4</v>
      </c>
      <c r="BC199" s="9">
        <v>0</v>
      </c>
      <c r="BD199" s="18">
        <v>0</v>
      </c>
      <c r="BE199" s="9">
        <v>1</v>
      </c>
      <c r="BF199" s="9">
        <v>3</v>
      </c>
      <c r="BG199" s="26">
        <v>0</v>
      </c>
      <c r="BH199" s="9">
        <v>0</v>
      </c>
    </row>
    <row r="200" spans="3:60" ht="20.100000000000001" customHeight="1">
      <c r="C200" s="8">
        <v>62002302</v>
      </c>
      <c r="D200" s="9" t="s">
        <v>421</v>
      </c>
      <c r="E200" s="9">
        <v>1</v>
      </c>
      <c r="F200" s="9">
        <v>60010002</v>
      </c>
      <c r="G200" s="9">
        <v>0</v>
      </c>
      <c r="H200" s="10">
        <v>0</v>
      </c>
      <c r="I200" s="9">
        <v>0</v>
      </c>
      <c r="J200" s="9">
        <v>0</v>
      </c>
      <c r="K200" s="10">
        <v>0</v>
      </c>
      <c r="L200" s="10">
        <v>0</v>
      </c>
      <c r="M200" s="9">
        <v>0</v>
      </c>
      <c r="N200" s="9">
        <v>2</v>
      </c>
      <c r="O200" s="9">
        <v>2</v>
      </c>
      <c r="P200" s="9">
        <v>0.9</v>
      </c>
      <c r="Q200" s="9">
        <v>0</v>
      </c>
      <c r="R200" s="6">
        <v>0</v>
      </c>
      <c r="S200" s="9">
        <v>0</v>
      </c>
      <c r="T200" s="11">
        <v>1</v>
      </c>
      <c r="U200" s="9">
        <v>2</v>
      </c>
      <c r="V200" s="10">
        <v>0</v>
      </c>
      <c r="W200" s="9">
        <v>5</v>
      </c>
      <c r="X200" s="9">
        <v>0</v>
      </c>
      <c r="Y200" s="9">
        <v>0</v>
      </c>
      <c r="Z200" s="9">
        <v>0</v>
      </c>
      <c r="AA200" s="10">
        <v>0</v>
      </c>
      <c r="AB200" s="9">
        <v>0</v>
      </c>
      <c r="AC200" s="9">
        <v>0</v>
      </c>
      <c r="AD200" s="9">
        <v>25</v>
      </c>
      <c r="AE200" s="9">
        <v>2</v>
      </c>
      <c r="AF200" s="9" t="s">
        <v>413</v>
      </c>
      <c r="AG200" s="25">
        <v>1</v>
      </c>
      <c r="AH200" s="25">
        <v>1</v>
      </c>
      <c r="AI200" s="9">
        <v>2</v>
      </c>
      <c r="AJ200" s="26">
        <v>0</v>
      </c>
      <c r="AK200" s="9">
        <v>0</v>
      </c>
      <c r="AL200" s="9">
        <v>0</v>
      </c>
      <c r="AM200" s="9">
        <v>0.5</v>
      </c>
      <c r="AN200" s="9">
        <v>1000</v>
      </c>
      <c r="AO200" s="9">
        <v>2</v>
      </c>
      <c r="AP200" s="9">
        <v>0</v>
      </c>
      <c r="AQ200" s="6">
        <v>0</v>
      </c>
      <c r="AR200" s="8">
        <v>82002301</v>
      </c>
      <c r="AS200" s="9" t="s">
        <v>180</v>
      </c>
      <c r="AT200" s="10">
        <v>0</v>
      </c>
      <c r="AU200" s="10">
        <v>0</v>
      </c>
      <c r="AV200" s="10">
        <v>20000004</v>
      </c>
      <c r="AW200" s="19" t="s">
        <v>140</v>
      </c>
      <c r="AX200" s="1">
        <v>0</v>
      </c>
      <c r="AY200" s="34">
        <v>0</v>
      </c>
      <c r="AZ200" s="34">
        <v>0</v>
      </c>
      <c r="BA200" s="36" t="s">
        <v>217</v>
      </c>
      <c r="BB200" s="9">
        <v>4</v>
      </c>
      <c r="BC200" s="9">
        <v>0</v>
      </c>
      <c r="BD200" s="18">
        <v>0</v>
      </c>
      <c r="BE200" s="9">
        <v>1</v>
      </c>
      <c r="BF200" s="9">
        <v>2</v>
      </c>
      <c r="BG200" s="26">
        <v>0</v>
      </c>
      <c r="BH200" s="9">
        <v>0</v>
      </c>
    </row>
    <row r="201" spans="3:60" ht="20.100000000000001" customHeight="1">
      <c r="C201" s="8">
        <v>62002303</v>
      </c>
      <c r="D201" s="9" t="s">
        <v>422</v>
      </c>
      <c r="E201" s="9">
        <v>1</v>
      </c>
      <c r="F201" s="9">
        <v>0</v>
      </c>
      <c r="G201" s="9">
        <v>0</v>
      </c>
      <c r="H201" s="10">
        <v>0</v>
      </c>
      <c r="I201" s="9">
        <v>1</v>
      </c>
      <c r="J201" s="9">
        <v>0</v>
      </c>
      <c r="K201" s="10">
        <v>0</v>
      </c>
      <c r="L201" s="10">
        <v>0</v>
      </c>
      <c r="M201" s="9">
        <v>0</v>
      </c>
      <c r="N201" s="9">
        <v>1</v>
      </c>
      <c r="O201" s="9">
        <v>2</v>
      </c>
      <c r="P201" s="9">
        <v>0.3</v>
      </c>
      <c r="Q201" s="9">
        <v>1</v>
      </c>
      <c r="R201" s="6">
        <v>0</v>
      </c>
      <c r="S201" s="9">
        <v>0</v>
      </c>
      <c r="T201" s="11">
        <v>1</v>
      </c>
      <c r="U201" s="9">
        <v>1</v>
      </c>
      <c r="V201" s="10">
        <v>0</v>
      </c>
      <c r="W201" s="9">
        <v>0</v>
      </c>
      <c r="X201" s="9">
        <v>0</v>
      </c>
      <c r="Y201" s="9">
        <v>0</v>
      </c>
      <c r="Z201" s="9">
        <v>0</v>
      </c>
      <c r="AA201" s="10">
        <v>0</v>
      </c>
      <c r="AB201" s="9">
        <v>0</v>
      </c>
      <c r="AC201" s="9">
        <v>0</v>
      </c>
      <c r="AD201" s="9">
        <v>0</v>
      </c>
      <c r="AE201" s="9">
        <v>1</v>
      </c>
      <c r="AF201" s="9">
        <v>2</v>
      </c>
      <c r="AG201" s="25">
        <v>0</v>
      </c>
      <c r="AH201" s="25">
        <v>0</v>
      </c>
      <c r="AI201" s="9">
        <v>0</v>
      </c>
      <c r="AJ201" s="26">
        <v>0</v>
      </c>
      <c r="AK201" s="9">
        <v>0</v>
      </c>
      <c r="AL201" s="9">
        <v>0</v>
      </c>
      <c r="AM201" s="9">
        <v>0</v>
      </c>
      <c r="AN201" s="9">
        <v>2000</v>
      </c>
      <c r="AO201" s="9">
        <v>0</v>
      </c>
      <c r="AP201" s="9">
        <v>0</v>
      </c>
      <c r="AQ201" s="6">
        <v>0</v>
      </c>
      <c r="AR201" s="9">
        <v>82001102</v>
      </c>
      <c r="AS201" s="9" t="s">
        <v>139</v>
      </c>
      <c r="AT201" s="10">
        <v>0</v>
      </c>
      <c r="AU201" s="10">
        <v>0</v>
      </c>
      <c r="AV201" s="10">
        <v>20000001</v>
      </c>
      <c r="AW201" s="19" t="s">
        <v>140</v>
      </c>
      <c r="AX201" s="1">
        <v>0</v>
      </c>
      <c r="AY201" s="34">
        <v>0</v>
      </c>
      <c r="AZ201" s="34">
        <v>0</v>
      </c>
      <c r="BA201" s="36" t="s">
        <v>325</v>
      </c>
      <c r="BB201" s="9">
        <v>0</v>
      </c>
      <c r="BC201" s="9">
        <v>0</v>
      </c>
      <c r="BD201" s="18">
        <v>0</v>
      </c>
      <c r="BE201" s="9">
        <v>0</v>
      </c>
      <c r="BF201" s="9">
        <v>0</v>
      </c>
      <c r="BG201" s="26">
        <v>0</v>
      </c>
      <c r="BH201" s="9">
        <v>0</v>
      </c>
    </row>
    <row r="202" spans="3:60" ht="20.100000000000001" customHeight="1">
      <c r="C202" s="8">
        <v>62002304</v>
      </c>
      <c r="D202" s="9" t="s">
        <v>423</v>
      </c>
      <c r="E202" s="9">
        <v>1</v>
      </c>
      <c r="F202" s="9">
        <v>0</v>
      </c>
      <c r="G202" s="9">
        <v>0</v>
      </c>
      <c r="H202" s="10">
        <v>0</v>
      </c>
      <c r="I202" s="9">
        <v>1</v>
      </c>
      <c r="J202" s="9">
        <v>0</v>
      </c>
      <c r="K202" s="10">
        <v>0</v>
      </c>
      <c r="L202" s="10">
        <v>0</v>
      </c>
      <c r="M202" s="9">
        <v>0</v>
      </c>
      <c r="N202" s="9">
        <v>1</v>
      </c>
      <c r="O202" s="9">
        <v>2</v>
      </c>
      <c r="P202" s="9">
        <v>0.8</v>
      </c>
      <c r="Q202" s="9">
        <v>0</v>
      </c>
      <c r="R202" s="6">
        <v>0</v>
      </c>
      <c r="S202" s="9">
        <v>0</v>
      </c>
      <c r="T202" s="11">
        <v>1</v>
      </c>
      <c r="U202" s="9">
        <v>1</v>
      </c>
      <c r="V202" s="10">
        <v>0</v>
      </c>
      <c r="W202" s="9">
        <v>0</v>
      </c>
      <c r="X202" s="9">
        <v>0</v>
      </c>
      <c r="Y202" s="9">
        <v>0</v>
      </c>
      <c r="Z202" s="9">
        <v>0</v>
      </c>
      <c r="AA202" s="10">
        <v>0</v>
      </c>
      <c r="AB202" s="9">
        <v>0</v>
      </c>
      <c r="AC202" s="9">
        <v>0</v>
      </c>
      <c r="AD202" s="9">
        <v>60</v>
      </c>
      <c r="AE202" s="9">
        <v>1</v>
      </c>
      <c r="AF202" s="9">
        <v>2</v>
      </c>
      <c r="AG202" s="25">
        <v>0</v>
      </c>
      <c r="AH202" s="25">
        <v>0</v>
      </c>
      <c r="AI202" s="9">
        <v>0</v>
      </c>
      <c r="AJ202" s="26">
        <v>0</v>
      </c>
      <c r="AK202" s="9">
        <v>0</v>
      </c>
      <c r="AL202" s="9">
        <v>0</v>
      </c>
      <c r="AM202" s="9">
        <v>0</v>
      </c>
      <c r="AN202" s="9">
        <v>2000</v>
      </c>
      <c r="AO202" s="9">
        <v>0</v>
      </c>
      <c r="AP202" s="9">
        <v>0</v>
      </c>
      <c r="AQ202" s="6">
        <v>0</v>
      </c>
      <c r="AR202" s="9">
        <v>0</v>
      </c>
      <c r="AS202" s="9" t="s">
        <v>139</v>
      </c>
      <c r="AT202" s="10">
        <v>0</v>
      </c>
      <c r="AU202" s="10">
        <v>0</v>
      </c>
      <c r="AV202" s="10">
        <v>0</v>
      </c>
      <c r="AW202" s="19" t="s">
        <v>140</v>
      </c>
      <c r="AX202" s="1">
        <v>0</v>
      </c>
      <c r="AY202" s="34">
        <v>0</v>
      </c>
      <c r="AZ202" s="34">
        <v>0</v>
      </c>
      <c r="BA202" s="36" t="s">
        <v>340</v>
      </c>
      <c r="BB202" s="9">
        <v>0</v>
      </c>
      <c r="BC202" s="9">
        <v>0</v>
      </c>
      <c r="BD202" s="18">
        <v>0</v>
      </c>
      <c r="BE202" s="9">
        <v>0</v>
      </c>
      <c r="BF202" s="9">
        <v>0</v>
      </c>
      <c r="BG202" s="26">
        <v>0</v>
      </c>
      <c r="BH202" s="9">
        <v>0</v>
      </c>
    </row>
    <row r="203" spans="3:60" ht="20.100000000000001" customHeight="1">
      <c r="C203" s="8">
        <v>62002306</v>
      </c>
      <c r="D203" s="9" t="s">
        <v>424</v>
      </c>
      <c r="E203" s="9">
        <v>1</v>
      </c>
      <c r="F203" s="9">
        <v>60010002</v>
      </c>
      <c r="G203" s="9">
        <v>0</v>
      </c>
      <c r="H203" s="10">
        <v>0</v>
      </c>
      <c r="I203" s="9">
        <v>1</v>
      </c>
      <c r="J203" s="9">
        <v>0</v>
      </c>
      <c r="K203" s="10">
        <v>0</v>
      </c>
      <c r="L203" s="10">
        <v>0</v>
      </c>
      <c r="M203" s="9">
        <v>0</v>
      </c>
      <c r="N203" s="9">
        <v>1</v>
      </c>
      <c r="O203" s="9">
        <v>2</v>
      </c>
      <c r="P203" s="9">
        <v>1</v>
      </c>
      <c r="Q203" s="9">
        <v>1</v>
      </c>
      <c r="R203" s="6">
        <v>0</v>
      </c>
      <c r="S203" s="9">
        <v>0</v>
      </c>
      <c r="T203" s="11">
        <v>1</v>
      </c>
      <c r="U203" s="9">
        <v>2</v>
      </c>
      <c r="V203" s="10">
        <v>0</v>
      </c>
      <c r="W203" s="9">
        <v>0</v>
      </c>
      <c r="X203" s="9">
        <v>500</v>
      </c>
      <c r="Y203" s="9">
        <v>0</v>
      </c>
      <c r="Z203" s="9">
        <v>0</v>
      </c>
      <c r="AA203" s="10">
        <v>0</v>
      </c>
      <c r="AB203" s="9">
        <v>0</v>
      </c>
      <c r="AC203" s="9">
        <v>0</v>
      </c>
      <c r="AD203" s="9">
        <v>10</v>
      </c>
      <c r="AE203" s="9">
        <v>2</v>
      </c>
      <c r="AF203" s="9" t="s">
        <v>425</v>
      </c>
      <c r="AG203" s="25">
        <v>1</v>
      </c>
      <c r="AH203" s="25">
        <v>1</v>
      </c>
      <c r="AI203" s="9">
        <v>3</v>
      </c>
      <c r="AJ203" s="26">
        <v>0</v>
      </c>
      <c r="AK203" s="9">
        <v>0</v>
      </c>
      <c r="AL203" s="9">
        <v>0</v>
      </c>
      <c r="AM203" s="9">
        <v>0.5</v>
      </c>
      <c r="AN203" s="9">
        <v>11000</v>
      </c>
      <c r="AO203" s="9">
        <v>10</v>
      </c>
      <c r="AP203" s="9">
        <v>0</v>
      </c>
      <c r="AQ203" s="6">
        <v>0</v>
      </c>
      <c r="AR203" s="8">
        <v>82002303</v>
      </c>
      <c r="AS203" s="9">
        <v>0</v>
      </c>
      <c r="AT203" s="10">
        <v>0</v>
      </c>
      <c r="AU203" s="10">
        <v>0</v>
      </c>
      <c r="AV203" s="10">
        <v>20000011</v>
      </c>
      <c r="AW203" s="19" t="s">
        <v>140</v>
      </c>
      <c r="AX203" s="1">
        <v>0</v>
      </c>
      <c r="AY203" s="34">
        <v>0</v>
      </c>
      <c r="AZ203" s="34">
        <v>0</v>
      </c>
      <c r="BA203" s="36" t="s">
        <v>333</v>
      </c>
      <c r="BB203" s="9">
        <v>0</v>
      </c>
      <c r="BC203" s="9">
        <v>0</v>
      </c>
      <c r="BD203" s="18">
        <v>0</v>
      </c>
      <c r="BE203" s="9">
        <v>1</v>
      </c>
      <c r="BF203" s="9">
        <v>10</v>
      </c>
      <c r="BG203" s="26">
        <v>0</v>
      </c>
      <c r="BH203" s="9">
        <v>0</v>
      </c>
    </row>
    <row r="204" spans="3:60" ht="20.100000000000001" customHeight="1">
      <c r="C204" s="8">
        <v>62002307</v>
      </c>
      <c r="D204" s="9" t="s">
        <v>426</v>
      </c>
      <c r="E204" s="9">
        <v>1</v>
      </c>
      <c r="F204" s="9">
        <v>60010002</v>
      </c>
      <c r="G204" s="9">
        <v>0</v>
      </c>
      <c r="H204" s="10">
        <v>0</v>
      </c>
      <c r="I204" s="9">
        <v>1</v>
      </c>
      <c r="J204" s="9">
        <v>0</v>
      </c>
      <c r="K204" s="10">
        <v>0</v>
      </c>
      <c r="L204" s="10">
        <v>0</v>
      </c>
      <c r="M204" s="9">
        <v>0</v>
      </c>
      <c r="N204" s="9">
        <v>1</v>
      </c>
      <c r="O204" s="9">
        <v>2</v>
      </c>
      <c r="P204" s="9">
        <v>1</v>
      </c>
      <c r="Q204" s="9">
        <v>1</v>
      </c>
      <c r="R204" s="6">
        <v>0</v>
      </c>
      <c r="S204" s="9">
        <v>0</v>
      </c>
      <c r="T204" s="11">
        <v>1</v>
      </c>
      <c r="U204" s="9">
        <v>1</v>
      </c>
      <c r="V204" s="10">
        <v>0</v>
      </c>
      <c r="W204" s="9">
        <v>1</v>
      </c>
      <c r="X204" s="9">
        <v>20</v>
      </c>
      <c r="Y204" s="9">
        <v>0</v>
      </c>
      <c r="Z204" s="9">
        <v>0</v>
      </c>
      <c r="AA204" s="10">
        <v>0</v>
      </c>
      <c r="AB204" s="9">
        <v>0</v>
      </c>
      <c r="AC204" s="9">
        <v>0</v>
      </c>
      <c r="AD204" s="9">
        <v>10</v>
      </c>
      <c r="AE204" s="9">
        <v>2</v>
      </c>
      <c r="AF204" s="9" t="s">
        <v>382</v>
      </c>
      <c r="AG204" s="25">
        <v>1</v>
      </c>
      <c r="AH204" s="25">
        <v>1</v>
      </c>
      <c r="AI204" s="9">
        <v>3</v>
      </c>
      <c r="AJ204" s="26">
        <v>0</v>
      </c>
      <c r="AK204" s="9">
        <v>0</v>
      </c>
      <c r="AL204" s="9">
        <v>0</v>
      </c>
      <c r="AM204" s="9">
        <v>0.5</v>
      </c>
      <c r="AN204" s="9">
        <v>11000</v>
      </c>
      <c r="AO204" s="9">
        <v>11</v>
      </c>
      <c r="AP204" s="9">
        <v>0</v>
      </c>
      <c r="AQ204" s="6">
        <v>0</v>
      </c>
      <c r="AR204" s="8">
        <v>0</v>
      </c>
      <c r="AS204" s="9">
        <v>0</v>
      </c>
      <c r="AT204" s="10">
        <v>0</v>
      </c>
      <c r="AU204" s="10">
        <v>0</v>
      </c>
      <c r="AV204" s="10">
        <v>0</v>
      </c>
      <c r="AW204" s="19" t="s">
        <v>140</v>
      </c>
      <c r="AX204" s="1">
        <v>0</v>
      </c>
      <c r="AY204" s="34">
        <v>0</v>
      </c>
      <c r="AZ204" s="34">
        <v>0</v>
      </c>
      <c r="BA204" s="36" t="s">
        <v>333</v>
      </c>
      <c r="BB204" s="9">
        <v>0</v>
      </c>
      <c r="BC204" s="9">
        <v>0</v>
      </c>
      <c r="BD204" s="18">
        <v>0</v>
      </c>
      <c r="BE204" s="9">
        <v>1</v>
      </c>
      <c r="BF204" s="9">
        <v>11</v>
      </c>
      <c r="BG204" s="26">
        <v>0</v>
      </c>
      <c r="BH204" s="9">
        <v>0</v>
      </c>
    </row>
    <row r="205" spans="3:60" ht="20.100000000000001" customHeight="1">
      <c r="C205" s="8">
        <v>62003001</v>
      </c>
      <c r="D205" s="9" t="s">
        <v>427</v>
      </c>
      <c r="E205" s="9">
        <v>1</v>
      </c>
      <c r="F205" s="9">
        <v>60010002</v>
      </c>
      <c r="G205" s="9">
        <v>0</v>
      </c>
      <c r="H205" s="10">
        <v>0</v>
      </c>
      <c r="I205" s="9">
        <v>1</v>
      </c>
      <c r="J205" s="9">
        <v>0</v>
      </c>
      <c r="K205" s="10">
        <v>0</v>
      </c>
      <c r="L205" s="10">
        <v>0</v>
      </c>
      <c r="M205" s="9">
        <v>0</v>
      </c>
      <c r="N205" s="9">
        <v>1</v>
      </c>
      <c r="O205" s="9">
        <v>2</v>
      </c>
      <c r="P205" s="9">
        <v>0.5</v>
      </c>
      <c r="Q205" s="9">
        <v>0</v>
      </c>
      <c r="R205" s="6">
        <v>0</v>
      </c>
      <c r="S205" s="9">
        <v>0</v>
      </c>
      <c r="T205" s="11">
        <v>1</v>
      </c>
      <c r="U205" s="9">
        <v>1</v>
      </c>
      <c r="V205" s="10">
        <v>0</v>
      </c>
      <c r="W205" s="9">
        <v>0.05</v>
      </c>
      <c r="X205" s="9">
        <v>0</v>
      </c>
      <c r="Y205" s="9">
        <v>0</v>
      </c>
      <c r="Z205" s="9">
        <v>0</v>
      </c>
      <c r="AA205" s="10">
        <v>0</v>
      </c>
      <c r="AB205" s="9">
        <v>1</v>
      </c>
      <c r="AC205" s="9">
        <v>1</v>
      </c>
      <c r="AD205" s="9">
        <v>40</v>
      </c>
      <c r="AE205" s="9">
        <v>1</v>
      </c>
      <c r="AF205" s="9">
        <v>2</v>
      </c>
      <c r="AG205" s="25">
        <v>0</v>
      </c>
      <c r="AH205" s="25">
        <v>0</v>
      </c>
      <c r="AI205" s="9">
        <v>0</v>
      </c>
      <c r="AJ205" s="26">
        <v>0</v>
      </c>
      <c r="AK205" s="9">
        <v>0</v>
      </c>
      <c r="AL205" s="9">
        <v>0</v>
      </c>
      <c r="AM205" s="9">
        <v>0</v>
      </c>
      <c r="AN205" s="9">
        <v>2000</v>
      </c>
      <c r="AO205" s="9">
        <v>0</v>
      </c>
      <c r="AP205" s="9">
        <v>0</v>
      </c>
      <c r="AQ205" s="6">
        <v>0</v>
      </c>
      <c r="AR205" s="9">
        <v>0</v>
      </c>
      <c r="AS205" s="9" t="s">
        <v>139</v>
      </c>
      <c r="AT205" s="10">
        <v>0</v>
      </c>
      <c r="AU205" s="10">
        <v>0</v>
      </c>
      <c r="AV205" s="10">
        <v>20000001</v>
      </c>
      <c r="AW205" s="19" t="s">
        <v>140</v>
      </c>
      <c r="AX205" s="1">
        <v>0</v>
      </c>
      <c r="AY205" s="34">
        <v>0</v>
      </c>
      <c r="AZ205" s="34">
        <v>0</v>
      </c>
      <c r="BA205" s="36" t="s">
        <v>325</v>
      </c>
      <c r="BB205" s="9">
        <v>0</v>
      </c>
      <c r="BC205" s="9">
        <v>0</v>
      </c>
      <c r="BD205" s="18">
        <v>0</v>
      </c>
      <c r="BE205" s="9">
        <v>0</v>
      </c>
      <c r="BF205" s="9">
        <v>0</v>
      </c>
      <c r="BG205" s="26">
        <v>0</v>
      </c>
      <c r="BH205" s="9">
        <v>0</v>
      </c>
    </row>
    <row r="206" spans="3:60" ht="20.100000000000001" customHeight="1">
      <c r="C206" s="8">
        <v>62003002</v>
      </c>
      <c r="D206" s="9" t="s">
        <v>428</v>
      </c>
      <c r="E206" s="9">
        <v>1</v>
      </c>
      <c r="F206" s="9">
        <v>60010002</v>
      </c>
      <c r="G206" s="9">
        <v>0</v>
      </c>
      <c r="H206" s="10">
        <v>0</v>
      </c>
      <c r="I206" s="9">
        <v>0</v>
      </c>
      <c r="J206" s="9">
        <v>0</v>
      </c>
      <c r="K206" s="10">
        <v>0</v>
      </c>
      <c r="L206" s="10">
        <v>0</v>
      </c>
      <c r="M206" s="9">
        <v>0</v>
      </c>
      <c r="N206" s="9">
        <v>2</v>
      </c>
      <c r="O206" s="9">
        <v>2</v>
      </c>
      <c r="P206" s="9">
        <v>0.99</v>
      </c>
      <c r="Q206" s="9">
        <v>0</v>
      </c>
      <c r="R206" s="6">
        <v>0</v>
      </c>
      <c r="S206" s="9">
        <v>0</v>
      </c>
      <c r="T206" s="11">
        <v>1</v>
      </c>
      <c r="U206" s="9">
        <v>1</v>
      </c>
      <c r="V206" s="10">
        <v>0</v>
      </c>
      <c r="W206" s="9">
        <v>4</v>
      </c>
      <c r="X206" s="9">
        <v>0</v>
      </c>
      <c r="Y206" s="9">
        <v>0</v>
      </c>
      <c r="Z206" s="9">
        <v>0</v>
      </c>
      <c r="AA206" s="10">
        <v>0</v>
      </c>
      <c r="AB206" s="9">
        <v>0</v>
      </c>
      <c r="AC206" s="9">
        <v>0</v>
      </c>
      <c r="AD206" s="9">
        <v>15</v>
      </c>
      <c r="AE206" s="9">
        <v>2</v>
      </c>
      <c r="AF206" s="9" t="s">
        <v>429</v>
      </c>
      <c r="AG206" s="25">
        <v>1</v>
      </c>
      <c r="AH206" s="25">
        <v>1</v>
      </c>
      <c r="AI206" s="9">
        <v>1.5</v>
      </c>
      <c r="AJ206" s="26">
        <v>0</v>
      </c>
      <c r="AK206" s="9">
        <v>0</v>
      </c>
      <c r="AL206" s="9">
        <v>0</v>
      </c>
      <c r="AM206" s="9">
        <v>0.5</v>
      </c>
      <c r="AN206" s="9">
        <v>1000</v>
      </c>
      <c r="AO206" s="9">
        <v>2</v>
      </c>
      <c r="AP206" s="9">
        <v>0</v>
      </c>
      <c r="AQ206" s="6">
        <v>0</v>
      </c>
      <c r="AR206" s="9">
        <v>82003001</v>
      </c>
      <c r="AS206" s="9" t="s">
        <v>197</v>
      </c>
      <c r="AT206" s="10">
        <v>0</v>
      </c>
      <c r="AU206" s="10">
        <v>0</v>
      </c>
      <c r="AV206" s="10">
        <v>20000013</v>
      </c>
      <c r="AW206" s="19" t="s">
        <v>140</v>
      </c>
      <c r="AX206" s="1">
        <v>0</v>
      </c>
      <c r="AY206" s="34">
        <v>0</v>
      </c>
      <c r="AZ206" s="34">
        <v>0</v>
      </c>
      <c r="BA206" s="36" t="s">
        <v>217</v>
      </c>
      <c r="BB206" s="9">
        <v>2</v>
      </c>
      <c r="BC206" s="9">
        <v>0</v>
      </c>
      <c r="BD206" s="18">
        <v>0</v>
      </c>
      <c r="BE206" s="9">
        <v>1</v>
      </c>
      <c r="BF206" s="9">
        <v>2</v>
      </c>
      <c r="BG206" s="26">
        <v>0</v>
      </c>
      <c r="BH206" s="9">
        <v>0</v>
      </c>
    </row>
    <row r="207" spans="3:60" ht="20.100000000000001" customHeight="1">
      <c r="C207" s="8">
        <v>62003003</v>
      </c>
      <c r="D207" s="9" t="s">
        <v>430</v>
      </c>
      <c r="E207" s="9">
        <v>1</v>
      </c>
      <c r="F207" s="9">
        <v>60010002</v>
      </c>
      <c r="G207" s="9">
        <v>0</v>
      </c>
      <c r="H207" s="10">
        <v>0</v>
      </c>
      <c r="I207" s="9">
        <v>1</v>
      </c>
      <c r="J207" s="9">
        <v>0</v>
      </c>
      <c r="K207" s="10">
        <v>0</v>
      </c>
      <c r="L207" s="10">
        <v>0</v>
      </c>
      <c r="M207" s="9">
        <v>0</v>
      </c>
      <c r="N207" s="9">
        <v>1</v>
      </c>
      <c r="O207" s="9">
        <v>2</v>
      </c>
      <c r="P207" s="9">
        <v>0.96</v>
      </c>
      <c r="Q207" s="9">
        <v>0</v>
      </c>
      <c r="R207" s="6">
        <v>0</v>
      </c>
      <c r="S207" s="9">
        <v>0</v>
      </c>
      <c r="T207" s="11">
        <v>1</v>
      </c>
      <c r="U207" s="9">
        <v>1</v>
      </c>
      <c r="V207" s="10">
        <v>0</v>
      </c>
      <c r="W207" s="9">
        <v>0</v>
      </c>
      <c r="X207" s="9">
        <v>0</v>
      </c>
      <c r="Y207" s="9">
        <v>0</v>
      </c>
      <c r="Z207" s="9">
        <v>0</v>
      </c>
      <c r="AA207" s="10">
        <v>0</v>
      </c>
      <c r="AB207" s="9">
        <v>1</v>
      </c>
      <c r="AC207" s="9">
        <v>1</v>
      </c>
      <c r="AD207" s="9">
        <v>20</v>
      </c>
      <c r="AE207" s="9">
        <v>1</v>
      </c>
      <c r="AF207" s="9">
        <v>2</v>
      </c>
      <c r="AG207" s="25">
        <v>0</v>
      </c>
      <c r="AH207" s="25">
        <v>0</v>
      </c>
      <c r="AI207" s="9">
        <v>0</v>
      </c>
      <c r="AJ207" s="26">
        <v>0</v>
      </c>
      <c r="AK207" s="9">
        <v>0</v>
      </c>
      <c r="AL207" s="9">
        <v>0</v>
      </c>
      <c r="AM207" s="9">
        <v>0</v>
      </c>
      <c r="AN207" s="9">
        <v>2000</v>
      </c>
      <c r="AO207" s="9">
        <v>0</v>
      </c>
      <c r="AP207" s="9">
        <v>0</v>
      </c>
      <c r="AQ207" s="6">
        <v>0</v>
      </c>
      <c r="AR207" s="9">
        <v>0</v>
      </c>
      <c r="AS207" s="9" t="s">
        <v>180</v>
      </c>
      <c r="AT207" s="10">
        <v>0</v>
      </c>
      <c r="AU207" s="10">
        <v>0</v>
      </c>
      <c r="AV207" s="10">
        <v>0</v>
      </c>
      <c r="AW207" s="19" t="s">
        <v>140</v>
      </c>
      <c r="AX207" s="1">
        <v>0</v>
      </c>
      <c r="AY207" s="34">
        <v>0</v>
      </c>
      <c r="AZ207" s="34">
        <v>0</v>
      </c>
      <c r="BA207" s="36" t="s">
        <v>217</v>
      </c>
      <c r="BB207" s="9">
        <v>0</v>
      </c>
      <c r="BC207" s="9">
        <v>0</v>
      </c>
      <c r="BD207" s="18">
        <v>0</v>
      </c>
      <c r="BE207" s="9">
        <v>0</v>
      </c>
      <c r="BF207" s="9">
        <v>0</v>
      </c>
      <c r="BG207" s="26">
        <v>0</v>
      </c>
      <c r="BH207" s="9">
        <v>0</v>
      </c>
    </row>
    <row r="208" spans="3:60" ht="20.100000000000001" customHeight="1">
      <c r="C208" s="8">
        <v>62003004</v>
      </c>
      <c r="D208" s="9" t="s">
        <v>431</v>
      </c>
      <c r="E208" s="9">
        <v>1</v>
      </c>
      <c r="F208" s="9">
        <v>0</v>
      </c>
      <c r="G208" s="9">
        <v>0</v>
      </c>
      <c r="H208" s="10">
        <v>0</v>
      </c>
      <c r="I208" s="9">
        <v>1</v>
      </c>
      <c r="J208" s="9">
        <v>0</v>
      </c>
      <c r="K208" s="10">
        <v>0</v>
      </c>
      <c r="L208" s="10">
        <v>0</v>
      </c>
      <c r="M208" s="9">
        <v>0</v>
      </c>
      <c r="N208" s="9">
        <v>1</v>
      </c>
      <c r="O208" s="9">
        <v>2</v>
      </c>
      <c r="P208" s="9">
        <v>0.99</v>
      </c>
      <c r="Q208" s="9">
        <v>1</v>
      </c>
      <c r="R208" s="6">
        <v>0</v>
      </c>
      <c r="S208" s="9">
        <v>0</v>
      </c>
      <c r="T208" s="11">
        <v>1</v>
      </c>
      <c r="U208" s="9">
        <v>1</v>
      </c>
      <c r="V208" s="10">
        <v>0</v>
      </c>
      <c r="W208" s="9">
        <v>0</v>
      </c>
      <c r="X208" s="9">
        <v>0</v>
      </c>
      <c r="Y208" s="9">
        <v>0</v>
      </c>
      <c r="Z208" s="9">
        <v>0</v>
      </c>
      <c r="AA208" s="10">
        <v>0</v>
      </c>
      <c r="AB208" s="9">
        <v>0</v>
      </c>
      <c r="AC208" s="9">
        <v>0</v>
      </c>
      <c r="AD208" s="9">
        <v>0</v>
      </c>
      <c r="AE208" s="9">
        <v>1</v>
      </c>
      <c r="AF208" s="9">
        <v>2</v>
      </c>
      <c r="AG208" s="25">
        <v>0</v>
      </c>
      <c r="AH208" s="25">
        <v>0</v>
      </c>
      <c r="AI208" s="9">
        <v>0</v>
      </c>
      <c r="AJ208" s="26">
        <v>0</v>
      </c>
      <c r="AK208" s="9">
        <v>0</v>
      </c>
      <c r="AL208" s="9">
        <v>0</v>
      </c>
      <c r="AM208" s="9">
        <v>0</v>
      </c>
      <c r="AN208" s="9">
        <v>50000</v>
      </c>
      <c r="AO208" s="9">
        <v>45</v>
      </c>
      <c r="AP208" s="9">
        <v>0</v>
      </c>
      <c r="AQ208" s="6">
        <v>0</v>
      </c>
      <c r="AR208" s="29" t="s">
        <v>432</v>
      </c>
      <c r="AS208" s="9" t="s">
        <v>139</v>
      </c>
      <c r="AT208" s="10">
        <v>0</v>
      </c>
      <c r="AU208" s="10">
        <v>0</v>
      </c>
      <c r="AV208" s="10">
        <v>0</v>
      </c>
      <c r="AW208" s="19" t="s">
        <v>140</v>
      </c>
      <c r="AX208" s="1">
        <v>0</v>
      </c>
      <c r="AY208" s="34">
        <v>0</v>
      </c>
      <c r="AZ208" s="34">
        <v>0</v>
      </c>
      <c r="BA208" s="36" t="s">
        <v>433</v>
      </c>
      <c r="BB208" s="9">
        <v>0</v>
      </c>
      <c r="BC208" s="9">
        <v>62003005</v>
      </c>
      <c r="BD208" s="18">
        <v>0</v>
      </c>
      <c r="BE208" s="9">
        <v>0</v>
      </c>
      <c r="BF208" s="9">
        <v>45</v>
      </c>
      <c r="BG208" s="26">
        <v>0</v>
      </c>
      <c r="BH208" s="9">
        <v>0</v>
      </c>
    </row>
    <row r="209" spans="3:60" ht="20.100000000000001" customHeight="1">
      <c r="C209" s="8">
        <v>62003005</v>
      </c>
      <c r="D209" s="9" t="s">
        <v>434</v>
      </c>
      <c r="E209" s="9">
        <v>1</v>
      </c>
      <c r="F209" s="9">
        <v>0</v>
      </c>
      <c r="G209" s="9">
        <v>0</v>
      </c>
      <c r="H209" s="10">
        <v>0</v>
      </c>
      <c r="I209" s="9">
        <v>1</v>
      </c>
      <c r="J209" s="9">
        <v>0</v>
      </c>
      <c r="K209" s="10">
        <v>0</v>
      </c>
      <c r="L209" s="10">
        <v>0</v>
      </c>
      <c r="M209" s="9">
        <v>0</v>
      </c>
      <c r="N209" s="9">
        <v>1</v>
      </c>
      <c r="O209" s="9">
        <v>0</v>
      </c>
      <c r="P209" s="9">
        <v>0</v>
      </c>
      <c r="Q209" s="9">
        <v>0</v>
      </c>
      <c r="R209" s="6">
        <v>0</v>
      </c>
      <c r="S209" s="9">
        <v>0</v>
      </c>
      <c r="T209" s="11">
        <v>1</v>
      </c>
      <c r="U209" s="9">
        <v>0</v>
      </c>
      <c r="V209" s="10">
        <v>0</v>
      </c>
      <c r="W209" s="9">
        <v>0</v>
      </c>
      <c r="X209" s="9">
        <v>0</v>
      </c>
      <c r="Y209" s="9">
        <v>0</v>
      </c>
      <c r="Z209" s="9">
        <v>0</v>
      </c>
      <c r="AA209" s="10">
        <v>0</v>
      </c>
      <c r="AB209" s="9">
        <v>0</v>
      </c>
      <c r="AC209" s="9">
        <v>0</v>
      </c>
      <c r="AD209" s="9">
        <v>0</v>
      </c>
      <c r="AE209" s="9">
        <v>0</v>
      </c>
      <c r="AF209" s="9">
        <v>0</v>
      </c>
      <c r="AG209" s="25">
        <v>0</v>
      </c>
      <c r="AH209" s="25">
        <v>0</v>
      </c>
      <c r="AI209" s="9">
        <v>0</v>
      </c>
      <c r="AJ209" s="26">
        <v>0</v>
      </c>
      <c r="AK209" s="9">
        <v>0</v>
      </c>
      <c r="AL209" s="9">
        <v>0</v>
      </c>
      <c r="AM209" s="9">
        <v>0</v>
      </c>
      <c r="AN209" s="9">
        <v>2000</v>
      </c>
      <c r="AO209" s="9">
        <v>0</v>
      </c>
      <c r="AP209" s="9">
        <v>0</v>
      </c>
      <c r="AQ209" s="6">
        <v>0</v>
      </c>
      <c r="AR209" s="9">
        <v>0</v>
      </c>
      <c r="AS209" s="9" t="s">
        <v>139</v>
      </c>
      <c r="AT209" s="10">
        <v>0</v>
      </c>
      <c r="AU209" s="10">
        <v>0</v>
      </c>
      <c r="AV209" s="10">
        <v>0</v>
      </c>
      <c r="AW209" s="19" t="s">
        <v>140</v>
      </c>
      <c r="AX209" s="1">
        <v>0</v>
      </c>
      <c r="AY209" s="34">
        <v>0</v>
      </c>
      <c r="AZ209" s="34">
        <v>0</v>
      </c>
      <c r="BA209" s="36" t="s">
        <v>325</v>
      </c>
      <c r="BB209" s="9">
        <v>0</v>
      </c>
      <c r="BC209" s="9">
        <v>0</v>
      </c>
      <c r="BD209" s="18">
        <v>0</v>
      </c>
      <c r="BE209" s="9">
        <v>0</v>
      </c>
      <c r="BF209" s="9">
        <v>0</v>
      </c>
      <c r="BG209" s="26">
        <v>0</v>
      </c>
      <c r="BH209" s="9">
        <v>0</v>
      </c>
    </row>
    <row r="210" spans="3:60" ht="20.100000000000001" customHeight="1">
      <c r="C210" s="8">
        <v>62003101</v>
      </c>
      <c r="D210" s="9" t="s">
        <v>435</v>
      </c>
      <c r="E210" s="9">
        <v>1</v>
      </c>
      <c r="F210" s="9">
        <v>0</v>
      </c>
      <c r="G210" s="9">
        <v>0</v>
      </c>
      <c r="H210" s="10">
        <v>0</v>
      </c>
      <c r="I210" s="9">
        <v>1</v>
      </c>
      <c r="J210" s="9">
        <v>0</v>
      </c>
      <c r="K210" s="10">
        <v>0</v>
      </c>
      <c r="L210" s="10">
        <v>0</v>
      </c>
      <c r="M210" s="9">
        <v>0</v>
      </c>
      <c r="N210" s="9">
        <v>1</v>
      </c>
      <c r="O210" s="9">
        <v>2</v>
      </c>
      <c r="P210" s="9">
        <v>0.99</v>
      </c>
      <c r="Q210" s="9">
        <v>0</v>
      </c>
      <c r="R210" s="6">
        <v>0</v>
      </c>
      <c r="S210" s="9">
        <v>0</v>
      </c>
      <c r="T210" s="11">
        <v>1</v>
      </c>
      <c r="U210" s="9">
        <v>1</v>
      </c>
      <c r="V210" s="10">
        <v>0</v>
      </c>
      <c r="W210" s="9">
        <v>0</v>
      </c>
      <c r="X210" s="9">
        <v>0</v>
      </c>
      <c r="Y210" s="9">
        <v>0</v>
      </c>
      <c r="Z210" s="9">
        <v>0</v>
      </c>
      <c r="AA210" s="10">
        <v>0</v>
      </c>
      <c r="AB210" s="9">
        <v>0</v>
      </c>
      <c r="AC210" s="9">
        <v>0</v>
      </c>
      <c r="AD210" s="9">
        <v>10</v>
      </c>
      <c r="AE210" s="9">
        <v>1</v>
      </c>
      <c r="AF210" s="9">
        <v>2</v>
      </c>
      <c r="AG210" s="25">
        <v>0</v>
      </c>
      <c r="AH210" s="25">
        <v>0</v>
      </c>
      <c r="AI210" s="9">
        <v>0</v>
      </c>
      <c r="AJ210" s="26">
        <v>0</v>
      </c>
      <c r="AK210" s="9">
        <v>0</v>
      </c>
      <c r="AL210" s="9">
        <v>0</v>
      </c>
      <c r="AM210" s="9">
        <v>0</v>
      </c>
      <c r="AN210" s="9">
        <v>2000</v>
      </c>
      <c r="AO210" s="9">
        <v>0</v>
      </c>
      <c r="AP210" s="9">
        <v>0</v>
      </c>
      <c r="AQ210" s="6">
        <v>0</v>
      </c>
      <c r="AR210" s="9">
        <v>0</v>
      </c>
      <c r="AS210" s="9" t="s">
        <v>197</v>
      </c>
      <c r="AT210" s="10">
        <v>0</v>
      </c>
      <c r="AU210" s="10">
        <v>0</v>
      </c>
      <c r="AV210" s="10">
        <v>0</v>
      </c>
      <c r="AW210" s="12" t="s">
        <v>327</v>
      </c>
      <c r="AX210" s="9" t="s">
        <v>436</v>
      </c>
      <c r="AY210" s="34">
        <v>0</v>
      </c>
      <c r="AZ210" s="34">
        <v>0</v>
      </c>
      <c r="BA210" s="36" t="s">
        <v>340</v>
      </c>
      <c r="BB210" s="9">
        <v>0</v>
      </c>
      <c r="BC210" s="9">
        <v>0</v>
      </c>
      <c r="BD210" s="18">
        <v>0</v>
      </c>
      <c r="BE210" s="9">
        <v>0</v>
      </c>
      <c r="BF210" s="9">
        <v>0</v>
      </c>
      <c r="BG210" s="26">
        <v>0</v>
      </c>
      <c r="BH210" s="9">
        <v>0</v>
      </c>
    </row>
    <row r="211" spans="3:60" ht="20.100000000000001" customHeight="1">
      <c r="C211" s="8">
        <v>62003102</v>
      </c>
      <c r="D211" s="9" t="s">
        <v>437</v>
      </c>
      <c r="E211" s="9">
        <v>1</v>
      </c>
      <c r="F211" s="9">
        <v>0</v>
      </c>
      <c r="G211" s="9">
        <v>0</v>
      </c>
      <c r="H211" s="10">
        <v>0</v>
      </c>
      <c r="I211" s="9">
        <v>1</v>
      </c>
      <c r="J211" s="9">
        <v>0</v>
      </c>
      <c r="K211" s="10">
        <v>0</v>
      </c>
      <c r="L211" s="10">
        <v>0</v>
      </c>
      <c r="M211" s="9">
        <v>0</v>
      </c>
      <c r="N211" s="9">
        <v>1</v>
      </c>
      <c r="O211" s="9">
        <v>2</v>
      </c>
      <c r="P211" s="9">
        <v>0.95</v>
      </c>
      <c r="Q211" s="9">
        <v>0</v>
      </c>
      <c r="R211" s="6">
        <v>0</v>
      </c>
      <c r="S211" s="9">
        <v>0</v>
      </c>
      <c r="T211" s="11">
        <v>1</v>
      </c>
      <c r="U211" s="9">
        <v>1</v>
      </c>
      <c r="V211" s="10">
        <v>0</v>
      </c>
      <c r="W211" s="9">
        <v>0</v>
      </c>
      <c r="X211" s="9">
        <v>0</v>
      </c>
      <c r="Y211" s="9">
        <v>0</v>
      </c>
      <c r="Z211" s="9">
        <v>0</v>
      </c>
      <c r="AA211" s="10">
        <v>0</v>
      </c>
      <c r="AB211" s="9">
        <v>0</v>
      </c>
      <c r="AC211" s="9">
        <v>0</v>
      </c>
      <c r="AD211" s="9">
        <v>20</v>
      </c>
      <c r="AE211" s="9">
        <v>1</v>
      </c>
      <c r="AF211" s="9">
        <v>2</v>
      </c>
      <c r="AG211" s="25">
        <v>0</v>
      </c>
      <c r="AH211" s="25">
        <v>0</v>
      </c>
      <c r="AI211" s="9">
        <v>0</v>
      </c>
      <c r="AJ211" s="26">
        <v>0</v>
      </c>
      <c r="AK211" s="9">
        <v>0</v>
      </c>
      <c r="AL211" s="9">
        <v>0</v>
      </c>
      <c r="AM211" s="9">
        <v>0</v>
      </c>
      <c r="AN211" s="9">
        <v>2000</v>
      </c>
      <c r="AO211" s="9">
        <v>0</v>
      </c>
      <c r="AP211" s="9">
        <v>0</v>
      </c>
      <c r="AQ211" s="6">
        <v>0</v>
      </c>
      <c r="AR211" s="9">
        <v>0</v>
      </c>
      <c r="AS211" s="9" t="s">
        <v>197</v>
      </c>
      <c r="AT211" s="10">
        <v>0</v>
      </c>
      <c r="AU211" s="10">
        <v>0</v>
      </c>
      <c r="AV211" s="10">
        <v>0</v>
      </c>
      <c r="AW211" s="12" t="s">
        <v>327</v>
      </c>
      <c r="AX211" s="9" t="s">
        <v>436</v>
      </c>
      <c r="AY211" s="34">
        <v>0</v>
      </c>
      <c r="AZ211" s="34">
        <v>0</v>
      </c>
      <c r="BA211" s="36" t="s">
        <v>340</v>
      </c>
      <c r="BB211" s="9">
        <v>0</v>
      </c>
      <c r="BC211" s="9">
        <v>0</v>
      </c>
      <c r="BD211" s="18">
        <v>0</v>
      </c>
      <c r="BE211" s="9">
        <v>0</v>
      </c>
      <c r="BF211" s="9">
        <v>0</v>
      </c>
      <c r="BG211" s="26">
        <v>0</v>
      </c>
      <c r="BH211" s="9">
        <v>0</v>
      </c>
    </row>
    <row r="212" spans="3:60" ht="20.100000000000001" customHeight="1">
      <c r="C212" s="8">
        <v>62003103</v>
      </c>
      <c r="D212" s="9" t="s">
        <v>438</v>
      </c>
      <c r="E212" s="9">
        <v>1</v>
      </c>
      <c r="F212" s="9">
        <v>0</v>
      </c>
      <c r="G212" s="9">
        <v>0</v>
      </c>
      <c r="H212" s="10">
        <v>0</v>
      </c>
      <c r="I212" s="9">
        <v>1</v>
      </c>
      <c r="J212" s="9">
        <v>0</v>
      </c>
      <c r="K212" s="10">
        <v>0</v>
      </c>
      <c r="L212" s="10">
        <v>0</v>
      </c>
      <c r="M212" s="9">
        <v>0</v>
      </c>
      <c r="N212" s="9">
        <v>1</v>
      </c>
      <c r="O212" s="9">
        <v>2</v>
      </c>
      <c r="P212" s="9">
        <v>0.9</v>
      </c>
      <c r="Q212" s="9">
        <v>0</v>
      </c>
      <c r="R212" s="6">
        <v>0</v>
      </c>
      <c r="S212" s="9">
        <v>0</v>
      </c>
      <c r="T212" s="11">
        <v>1</v>
      </c>
      <c r="U212" s="9">
        <v>1</v>
      </c>
      <c r="V212" s="10">
        <v>0</v>
      </c>
      <c r="W212" s="9">
        <v>0</v>
      </c>
      <c r="X212" s="9">
        <v>0</v>
      </c>
      <c r="Y212" s="9">
        <v>0</v>
      </c>
      <c r="Z212" s="9">
        <v>0</v>
      </c>
      <c r="AA212" s="10">
        <v>0</v>
      </c>
      <c r="AB212" s="9">
        <v>0</v>
      </c>
      <c r="AC212" s="9">
        <v>0</v>
      </c>
      <c r="AD212" s="9">
        <v>30</v>
      </c>
      <c r="AE212" s="9">
        <v>1</v>
      </c>
      <c r="AF212" s="9">
        <v>2</v>
      </c>
      <c r="AG212" s="25">
        <v>0</v>
      </c>
      <c r="AH212" s="25">
        <v>0</v>
      </c>
      <c r="AI212" s="9">
        <v>0</v>
      </c>
      <c r="AJ212" s="26">
        <v>0</v>
      </c>
      <c r="AK212" s="9">
        <v>0</v>
      </c>
      <c r="AL212" s="9">
        <v>0</v>
      </c>
      <c r="AM212" s="9">
        <v>0</v>
      </c>
      <c r="AN212" s="9">
        <v>2000</v>
      </c>
      <c r="AO212" s="9">
        <v>0</v>
      </c>
      <c r="AP212" s="9">
        <v>0</v>
      </c>
      <c r="AQ212" s="6">
        <v>0</v>
      </c>
      <c r="AR212" s="9">
        <v>0</v>
      </c>
      <c r="AS212" s="9" t="s">
        <v>197</v>
      </c>
      <c r="AT212" s="10">
        <v>0</v>
      </c>
      <c r="AU212" s="10">
        <v>0</v>
      </c>
      <c r="AV212" s="10">
        <v>0</v>
      </c>
      <c r="AW212" s="12" t="s">
        <v>327</v>
      </c>
      <c r="AX212" s="9" t="s">
        <v>436</v>
      </c>
      <c r="AY212" s="34">
        <v>0</v>
      </c>
      <c r="AZ212" s="34">
        <v>0</v>
      </c>
      <c r="BA212" s="36" t="s">
        <v>340</v>
      </c>
      <c r="BB212" s="9">
        <v>0</v>
      </c>
      <c r="BC212" s="9">
        <v>0</v>
      </c>
      <c r="BD212" s="18">
        <v>0</v>
      </c>
      <c r="BE212" s="9">
        <v>0</v>
      </c>
      <c r="BF212" s="9">
        <v>0</v>
      </c>
      <c r="BG212" s="26">
        <v>0</v>
      </c>
      <c r="BH212" s="9">
        <v>0</v>
      </c>
    </row>
    <row r="213" spans="3:60" ht="20.100000000000001" customHeight="1">
      <c r="C213" s="8">
        <v>62003104</v>
      </c>
      <c r="D213" s="9" t="s">
        <v>439</v>
      </c>
      <c r="E213" s="9">
        <v>1</v>
      </c>
      <c r="F213" s="9">
        <v>0</v>
      </c>
      <c r="G213" s="9">
        <v>0</v>
      </c>
      <c r="H213" s="10">
        <v>0</v>
      </c>
      <c r="I213" s="9">
        <v>1</v>
      </c>
      <c r="J213" s="9">
        <v>0</v>
      </c>
      <c r="K213" s="10">
        <v>0</v>
      </c>
      <c r="L213" s="10">
        <v>0</v>
      </c>
      <c r="M213" s="9">
        <v>0</v>
      </c>
      <c r="N213" s="9">
        <v>1</v>
      </c>
      <c r="O213" s="9">
        <v>2</v>
      </c>
      <c r="P213" s="9">
        <v>1</v>
      </c>
      <c r="Q213" s="9">
        <v>0</v>
      </c>
      <c r="R213" s="6">
        <v>0</v>
      </c>
      <c r="S213" s="9">
        <v>0</v>
      </c>
      <c r="T213" s="11">
        <v>1</v>
      </c>
      <c r="U213" s="9">
        <v>2</v>
      </c>
      <c r="V213" s="10">
        <v>0</v>
      </c>
      <c r="W213" s="9">
        <v>1.5</v>
      </c>
      <c r="X213" s="9">
        <v>20</v>
      </c>
      <c r="Y213" s="9">
        <v>0</v>
      </c>
      <c r="Z213" s="9">
        <v>0</v>
      </c>
      <c r="AA213" s="10">
        <v>0</v>
      </c>
      <c r="AB213" s="9">
        <v>0</v>
      </c>
      <c r="AC213" s="9">
        <v>0</v>
      </c>
      <c r="AD213" s="9">
        <v>10</v>
      </c>
      <c r="AE213" s="9">
        <v>2</v>
      </c>
      <c r="AF213" s="9" t="s">
        <v>360</v>
      </c>
      <c r="AG213" s="25">
        <v>1</v>
      </c>
      <c r="AH213" s="25">
        <v>1</v>
      </c>
      <c r="AI213" s="9">
        <v>1.5</v>
      </c>
      <c r="AJ213" s="26">
        <v>0</v>
      </c>
      <c r="AK213" s="9">
        <v>0</v>
      </c>
      <c r="AL213" s="9">
        <v>0</v>
      </c>
      <c r="AM213" s="9">
        <v>0.5</v>
      </c>
      <c r="AN213" s="9">
        <v>4000</v>
      </c>
      <c r="AO213" s="9">
        <v>3</v>
      </c>
      <c r="AP213" s="9">
        <v>0</v>
      </c>
      <c r="AQ213" s="6">
        <v>0</v>
      </c>
      <c r="AR213" s="29" t="s">
        <v>332</v>
      </c>
      <c r="AS213" s="9">
        <v>0</v>
      </c>
      <c r="AT213" s="10">
        <v>0</v>
      </c>
      <c r="AU213" s="10">
        <v>0</v>
      </c>
      <c r="AV213" s="10">
        <v>20000020</v>
      </c>
      <c r="AW213" s="19" t="s">
        <v>140</v>
      </c>
      <c r="AX213" s="1">
        <v>0</v>
      </c>
      <c r="AY213" s="34">
        <v>0</v>
      </c>
      <c r="AZ213" s="34">
        <v>0</v>
      </c>
      <c r="BA213" s="36" t="s">
        <v>333</v>
      </c>
      <c r="BB213" s="9">
        <v>0</v>
      </c>
      <c r="BC213" s="9">
        <v>0</v>
      </c>
      <c r="BD213" s="18">
        <v>0</v>
      </c>
      <c r="BE213" s="9">
        <v>0</v>
      </c>
      <c r="BF213" s="9">
        <v>3</v>
      </c>
      <c r="BG213" s="26">
        <v>0</v>
      </c>
      <c r="BH213" s="9">
        <v>0</v>
      </c>
    </row>
    <row r="214" spans="3:60" ht="20.100000000000001" customHeight="1">
      <c r="C214" s="8">
        <v>62003105</v>
      </c>
      <c r="D214" s="9" t="s">
        <v>437</v>
      </c>
      <c r="E214" s="9">
        <v>1</v>
      </c>
      <c r="F214" s="9">
        <v>0</v>
      </c>
      <c r="G214" s="9">
        <v>0</v>
      </c>
      <c r="H214" s="10">
        <v>0</v>
      </c>
      <c r="I214" s="9">
        <v>1</v>
      </c>
      <c r="J214" s="9">
        <v>0</v>
      </c>
      <c r="K214" s="10">
        <v>0</v>
      </c>
      <c r="L214" s="10">
        <v>0</v>
      </c>
      <c r="M214" s="9">
        <v>0</v>
      </c>
      <c r="N214" s="9">
        <v>1</v>
      </c>
      <c r="O214" s="9">
        <v>2</v>
      </c>
      <c r="P214" s="9">
        <v>0.99</v>
      </c>
      <c r="Q214" s="9">
        <v>0</v>
      </c>
      <c r="R214" s="6">
        <v>0</v>
      </c>
      <c r="S214" s="9">
        <v>0</v>
      </c>
      <c r="T214" s="11">
        <v>1</v>
      </c>
      <c r="U214" s="9">
        <v>1</v>
      </c>
      <c r="V214" s="10">
        <v>0</v>
      </c>
      <c r="W214" s="9">
        <v>0</v>
      </c>
      <c r="X214" s="9">
        <v>0</v>
      </c>
      <c r="Y214" s="9">
        <v>0</v>
      </c>
      <c r="Z214" s="9">
        <v>0</v>
      </c>
      <c r="AA214" s="10">
        <v>0</v>
      </c>
      <c r="AB214" s="9">
        <v>0</v>
      </c>
      <c r="AC214" s="9">
        <v>0</v>
      </c>
      <c r="AD214" s="9">
        <v>20</v>
      </c>
      <c r="AE214" s="9">
        <v>1</v>
      </c>
      <c r="AF214" s="9">
        <v>2</v>
      </c>
      <c r="AG214" s="25">
        <v>0</v>
      </c>
      <c r="AH214" s="25">
        <v>0</v>
      </c>
      <c r="AI214" s="9">
        <v>0</v>
      </c>
      <c r="AJ214" s="26">
        <v>0</v>
      </c>
      <c r="AK214" s="9">
        <v>0</v>
      </c>
      <c r="AL214" s="9">
        <v>0</v>
      </c>
      <c r="AM214" s="9">
        <v>0</v>
      </c>
      <c r="AN214" s="9">
        <v>2000</v>
      </c>
      <c r="AO214" s="9">
        <v>0</v>
      </c>
      <c r="AP214" s="9">
        <v>0</v>
      </c>
      <c r="AQ214" s="6">
        <v>0</v>
      </c>
      <c r="AR214" s="9">
        <v>0</v>
      </c>
      <c r="AS214" s="9" t="s">
        <v>197</v>
      </c>
      <c r="AT214" s="10">
        <v>0</v>
      </c>
      <c r="AU214" s="10">
        <v>0</v>
      </c>
      <c r="AV214" s="10">
        <v>0</v>
      </c>
      <c r="AW214" s="12" t="s">
        <v>327</v>
      </c>
      <c r="AX214" s="1" t="s">
        <v>440</v>
      </c>
      <c r="AY214" s="34">
        <v>0</v>
      </c>
      <c r="AZ214" s="34">
        <v>0</v>
      </c>
      <c r="BA214" s="36" t="s">
        <v>340</v>
      </c>
      <c r="BB214" s="9">
        <v>0</v>
      </c>
      <c r="BC214" s="9">
        <v>0</v>
      </c>
      <c r="BD214" s="18">
        <v>0</v>
      </c>
      <c r="BE214" s="9">
        <v>0</v>
      </c>
      <c r="BF214" s="9">
        <v>0</v>
      </c>
      <c r="BG214" s="26">
        <v>0</v>
      </c>
      <c r="BH214" s="9">
        <v>0</v>
      </c>
    </row>
    <row r="215" spans="3:60" ht="20.100000000000001" customHeight="1">
      <c r="C215" s="8">
        <v>62003201</v>
      </c>
      <c r="D215" s="9" t="s">
        <v>441</v>
      </c>
      <c r="E215" s="9">
        <v>1</v>
      </c>
      <c r="F215" s="9">
        <v>0</v>
      </c>
      <c r="G215" s="9">
        <v>0</v>
      </c>
      <c r="H215" s="10">
        <v>0</v>
      </c>
      <c r="I215" s="9">
        <v>1</v>
      </c>
      <c r="J215" s="9">
        <v>0</v>
      </c>
      <c r="K215" s="10">
        <v>0</v>
      </c>
      <c r="L215" s="10">
        <v>0</v>
      </c>
      <c r="M215" s="9">
        <v>0</v>
      </c>
      <c r="N215" s="9">
        <v>1</v>
      </c>
      <c r="O215" s="9">
        <v>1</v>
      </c>
      <c r="P215" s="9">
        <v>0.2</v>
      </c>
      <c r="Q215" s="9">
        <v>0</v>
      </c>
      <c r="R215" s="6">
        <v>0</v>
      </c>
      <c r="S215" s="9">
        <v>0</v>
      </c>
      <c r="T215" s="11">
        <v>1</v>
      </c>
      <c r="U215" s="9">
        <v>1</v>
      </c>
      <c r="V215" s="10">
        <v>0</v>
      </c>
      <c r="W215" s="9">
        <v>3</v>
      </c>
      <c r="X215" s="9">
        <v>0</v>
      </c>
      <c r="Y215" s="9">
        <v>0</v>
      </c>
      <c r="Z215" s="9">
        <v>0</v>
      </c>
      <c r="AA215" s="10">
        <v>0</v>
      </c>
      <c r="AB215" s="9">
        <v>0</v>
      </c>
      <c r="AC215" s="9">
        <v>0</v>
      </c>
      <c r="AD215" s="9">
        <v>0</v>
      </c>
      <c r="AE215" s="9">
        <v>0</v>
      </c>
      <c r="AF215" s="9">
        <v>0</v>
      </c>
      <c r="AG215" s="25">
        <v>0</v>
      </c>
      <c r="AH215" s="25">
        <v>0</v>
      </c>
      <c r="AI215" s="9">
        <v>0</v>
      </c>
      <c r="AJ215" s="26">
        <v>0</v>
      </c>
      <c r="AK215" s="9">
        <v>0</v>
      </c>
      <c r="AL215" s="9">
        <v>0</v>
      </c>
      <c r="AM215" s="9">
        <v>0</v>
      </c>
      <c r="AN215" s="9">
        <v>2000</v>
      </c>
      <c r="AO215" s="9">
        <v>0</v>
      </c>
      <c r="AP215" s="9">
        <v>0</v>
      </c>
      <c r="AQ215" s="6">
        <v>0</v>
      </c>
      <c r="AR215" s="9">
        <v>0</v>
      </c>
      <c r="AS215" s="9" t="s">
        <v>139</v>
      </c>
      <c r="AT215" s="10">
        <v>0</v>
      </c>
      <c r="AU215" s="10">
        <v>0</v>
      </c>
      <c r="AV215" s="10">
        <v>0</v>
      </c>
      <c r="AW215" s="19" t="s">
        <v>140</v>
      </c>
      <c r="AX215" s="1">
        <v>0</v>
      </c>
      <c r="AY215" s="34">
        <v>0</v>
      </c>
      <c r="AZ215" s="34">
        <v>0</v>
      </c>
      <c r="BA215" s="36" t="s">
        <v>340</v>
      </c>
      <c r="BB215" s="9">
        <v>0</v>
      </c>
      <c r="BC215" s="9">
        <v>0</v>
      </c>
      <c r="BD215" s="18">
        <v>0</v>
      </c>
      <c r="BE215" s="9">
        <v>0</v>
      </c>
      <c r="BF215" s="9">
        <v>0</v>
      </c>
      <c r="BG215" s="26">
        <v>0</v>
      </c>
      <c r="BH215" s="9">
        <v>0</v>
      </c>
    </row>
    <row r="216" spans="3:60" ht="20.100000000000001" customHeight="1">
      <c r="C216" s="8">
        <v>62003202</v>
      </c>
      <c r="D216" s="9" t="s">
        <v>442</v>
      </c>
      <c r="E216" s="9">
        <v>1</v>
      </c>
      <c r="F216" s="9">
        <v>60010002</v>
      </c>
      <c r="G216" s="9">
        <v>0</v>
      </c>
      <c r="H216" s="10">
        <v>0</v>
      </c>
      <c r="I216" s="9">
        <v>0</v>
      </c>
      <c r="J216" s="9">
        <v>0</v>
      </c>
      <c r="K216" s="10">
        <v>0</v>
      </c>
      <c r="L216" s="10">
        <v>0</v>
      </c>
      <c r="M216" s="9">
        <v>0</v>
      </c>
      <c r="N216" s="9">
        <v>2</v>
      </c>
      <c r="O216" s="9">
        <v>2</v>
      </c>
      <c r="P216" s="9">
        <v>0.99</v>
      </c>
      <c r="Q216" s="9">
        <v>0</v>
      </c>
      <c r="R216" s="6">
        <v>0</v>
      </c>
      <c r="S216" s="9">
        <v>0</v>
      </c>
      <c r="T216" s="11">
        <v>1</v>
      </c>
      <c r="U216" s="9">
        <v>2</v>
      </c>
      <c r="V216" s="10">
        <v>0</v>
      </c>
      <c r="W216" s="9">
        <v>4</v>
      </c>
      <c r="X216" s="9">
        <v>0</v>
      </c>
      <c r="Y216" s="9">
        <v>0</v>
      </c>
      <c r="Z216" s="9">
        <v>0</v>
      </c>
      <c r="AA216" s="10">
        <v>0</v>
      </c>
      <c r="AB216" s="9">
        <v>0</v>
      </c>
      <c r="AC216" s="9">
        <v>0</v>
      </c>
      <c r="AD216" s="9">
        <v>10</v>
      </c>
      <c r="AE216" s="9">
        <v>2</v>
      </c>
      <c r="AF216" s="9" t="s">
        <v>396</v>
      </c>
      <c r="AG216" s="25">
        <v>0</v>
      </c>
      <c r="AH216" s="25">
        <v>0</v>
      </c>
      <c r="AI216" s="9">
        <v>0</v>
      </c>
      <c r="AJ216" s="26">
        <v>0</v>
      </c>
      <c r="AK216" s="9">
        <v>0</v>
      </c>
      <c r="AL216" s="9">
        <v>0</v>
      </c>
      <c r="AM216" s="9">
        <v>0.5</v>
      </c>
      <c r="AN216" s="9">
        <v>20000</v>
      </c>
      <c r="AO216" s="9">
        <v>0</v>
      </c>
      <c r="AP216" s="9">
        <v>5</v>
      </c>
      <c r="AQ216" s="6">
        <v>0</v>
      </c>
      <c r="AR216" s="29" t="s">
        <v>138</v>
      </c>
      <c r="AS216" s="9">
        <v>0</v>
      </c>
      <c r="AT216" s="10">
        <v>0</v>
      </c>
      <c r="AU216" s="10">
        <v>0</v>
      </c>
      <c r="AV216" s="10">
        <v>20000029</v>
      </c>
      <c r="AW216" s="19" t="s">
        <v>140</v>
      </c>
      <c r="AX216" s="1">
        <v>0</v>
      </c>
      <c r="AY216" s="34">
        <v>0</v>
      </c>
      <c r="AZ216" s="34">
        <v>0</v>
      </c>
      <c r="BA216" s="36" t="s">
        <v>217</v>
      </c>
      <c r="BB216" s="9">
        <v>2</v>
      </c>
      <c r="BC216" s="9">
        <v>0</v>
      </c>
      <c r="BD216" s="18">
        <v>0</v>
      </c>
      <c r="BE216" s="9">
        <v>1</v>
      </c>
      <c r="BF216" s="9">
        <v>0</v>
      </c>
      <c r="BG216" s="26">
        <v>0</v>
      </c>
      <c r="BH216" s="9">
        <v>0</v>
      </c>
    </row>
    <row r="217" spans="3:60" ht="20.100000000000001" customHeight="1">
      <c r="C217" s="8">
        <v>62003203</v>
      </c>
      <c r="D217" s="9" t="s">
        <v>443</v>
      </c>
      <c r="E217" s="9">
        <v>1</v>
      </c>
      <c r="F217" s="9">
        <v>60010002</v>
      </c>
      <c r="G217" s="9">
        <v>0</v>
      </c>
      <c r="H217" s="10">
        <v>0</v>
      </c>
      <c r="I217" s="9">
        <v>0</v>
      </c>
      <c r="J217" s="9">
        <v>0</v>
      </c>
      <c r="K217" s="10">
        <v>0</v>
      </c>
      <c r="L217" s="10">
        <v>0</v>
      </c>
      <c r="M217" s="9">
        <v>0</v>
      </c>
      <c r="N217" s="9">
        <v>2</v>
      </c>
      <c r="O217" s="9">
        <v>2</v>
      </c>
      <c r="P217" s="9">
        <v>0.9</v>
      </c>
      <c r="Q217" s="9">
        <v>0</v>
      </c>
      <c r="R217" s="6">
        <v>0</v>
      </c>
      <c r="S217" s="9">
        <v>0</v>
      </c>
      <c r="T217" s="11">
        <v>1</v>
      </c>
      <c r="U217" s="9">
        <v>2</v>
      </c>
      <c r="V217" s="10">
        <v>0</v>
      </c>
      <c r="W217" s="9">
        <v>4</v>
      </c>
      <c r="X217" s="9">
        <v>0</v>
      </c>
      <c r="Y217" s="9">
        <v>0</v>
      </c>
      <c r="Z217" s="9">
        <v>0</v>
      </c>
      <c r="AA217" s="10">
        <v>0</v>
      </c>
      <c r="AB217" s="9">
        <v>0</v>
      </c>
      <c r="AC217" s="9">
        <v>0</v>
      </c>
      <c r="AD217" s="9">
        <v>10</v>
      </c>
      <c r="AE217" s="9">
        <v>2</v>
      </c>
      <c r="AF217" s="9" t="s">
        <v>396</v>
      </c>
      <c r="AG217" s="25">
        <v>0</v>
      </c>
      <c r="AH217" s="25">
        <v>0</v>
      </c>
      <c r="AI217" s="9">
        <v>0</v>
      </c>
      <c r="AJ217" s="26">
        <v>0</v>
      </c>
      <c r="AK217" s="9">
        <v>0</v>
      </c>
      <c r="AL217" s="9">
        <v>0</v>
      </c>
      <c r="AM217" s="9">
        <v>0.5</v>
      </c>
      <c r="AN217" s="9">
        <v>20000</v>
      </c>
      <c r="AO217" s="9">
        <v>0</v>
      </c>
      <c r="AP217" s="9">
        <v>5</v>
      </c>
      <c r="AQ217" s="6">
        <v>0</v>
      </c>
      <c r="AR217" s="29" t="s">
        <v>138</v>
      </c>
      <c r="AS217" s="9">
        <v>0</v>
      </c>
      <c r="AT217" s="10">
        <v>0</v>
      </c>
      <c r="AU217" s="10">
        <v>0</v>
      </c>
      <c r="AV217" s="10">
        <v>20000029</v>
      </c>
      <c r="AW217" s="19" t="s">
        <v>140</v>
      </c>
      <c r="AX217" s="1">
        <v>0</v>
      </c>
      <c r="AY217" s="34">
        <v>0</v>
      </c>
      <c r="AZ217" s="34">
        <v>0</v>
      </c>
      <c r="BA217" s="36" t="s">
        <v>217</v>
      </c>
      <c r="BB217" s="9">
        <v>2</v>
      </c>
      <c r="BC217" s="9">
        <v>0</v>
      </c>
      <c r="BD217" s="18">
        <v>0</v>
      </c>
      <c r="BE217" s="9">
        <v>1</v>
      </c>
      <c r="BF217" s="9">
        <v>0</v>
      </c>
      <c r="BG217" s="26">
        <v>0</v>
      </c>
      <c r="BH217" s="9">
        <v>0</v>
      </c>
    </row>
    <row r="218" spans="3:60" ht="20.100000000000001" customHeight="1">
      <c r="C218" s="8">
        <v>62003204</v>
      </c>
      <c r="D218" s="9" t="s">
        <v>444</v>
      </c>
      <c r="E218" s="9">
        <v>1</v>
      </c>
      <c r="F218" s="9">
        <v>0</v>
      </c>
      <c r="G218" s="9">
        <v>0</v>
      </c>
      <c r="H218" s="10">
        <v>0</v>
      </c>
      <c r="I218" s="9">
        <v>1</v>
      </c>
      <c r="J218" s="9">
        <v>0</v>
      </c>
      <c r="K218" s="10">
        <v>0</v>
      </c>
      <c r="L218" s="10">
        <v>0</v>
      </c>
      <c r="M218" s="9">
        <v>0</v>
      </c>
      <c r="N218" s="9">
        <v>1</v>
      </c>
      <c r="O218" s="9">
        <v>2</v>
      </c>
      <c r="P218" s="9">
        <v>0.95</v>
      </c>
      <c r="Q218" s="9">
        <v>0</v>
      </c>
      <c r="R218" s="6">
        <v>0</v>
      </c>
      <c r="S218" s="9">
        <v>0</v>
      </c>
      <c r="T218" s="11">
        <v>1</v>
      </c>
      <c r="U218" s="9">
        <v>2</v>
      </c>
      <c r="V218" s="10">
        <v>0</v>
      </c>
      <c r="W218" s="9">
        <v>4</v>
      </c>
      <c r="X218" s="9">
        <v>0</v>
      </c>
      <c r="Y218" s="9">
        <v>0</v>
      </c>
      <c r="Z218" s="9">
        <v>0</v>
      </c>
      <c r="AA218" s="10">
        <v>0</v>
      </c>
      <c r="AB218" s="9">
        <v>0</v>
      </c>
      <c r="AC218" s="9">
        <v>0</v>
      </c>
      <c r="AD218" s="9">
        <v>10</v>
      </c>
      <c r="AE218" s="9">
        <v>2</v>
      </c>
      <c r="AF218" s="9" t="s">
        <v>335</v>
      </c>
      <c r="AG218" s="25">
        <v>1</v>
      </c>
      <c r="AH218" s="25">
        <v>1</v>
      </c>
      <c r="AI218" s="9">
        <v>2</v>
      </c>
      <c r="AJ218" s="26">
        <v>0</v>
      </c>
      <c r="AK218" s="9">
        <v>0</v>
      </c>
      <c r="AL218" s="9">
        <v>0</v>
      </c>
      <c r="AM218" s="9">
        <v>0.5</v>
      </c>
      <c r="AN218" s="9">
        <v>3200</v>
      </c>
      <c r="AO218" s="9">
        <v>0</v>
      </c>
      <c r="AP218" s="9">
        <v>0</v>
      </c>
      <c r="AQ218" s="6">
        <v>0</v>
      </c>
      <c r="AR218" s="29" t="s">
        <v>342</v>
      </c>
      <c r="AS218" s="9" t="s">
        <v>139</v>
      </c>
      <c r="AT218" s="10">
        <v>0</v>
      </c>
      <c r="AU218" s="10">
        <v>0</v>
      </c>
      <c r="AV218" s="10">
        <v>20000019</v>
      </c>
      <c r="AW218" s="19" t="s">
        <v>140</v>
      </c>
      <c r="AX218" s="1">
        <v>0</v>
      </c>
      <c r="AY218" s="34">
        <v>0</v>
      </c>
      <c r="AZ218" s="34">
        <v>0</v>
      </c>
      <c r="BA218" s="36" t="s">
        <v>333</v>
      </c>
      <c r="BB218" s="9">
        <v>0</v>
      </c>
      <c r="BC218" s="9">
        <v>0</v>
      </c>
      <c r="BD218" s="18">
        <v>0</v>
      </c>
      <c r="BE218" s="9">
        <v>0</v>
      </c>
      <c r="BF218" s="9">
        <v>0</v>
      </c>
      <c r="BG218" s="26">
        <v>0</v>
      </c>
      <c r="BH218" s="9">
        <v>0</v>
      </c>
    </row>
    <row r="219" spans="3:60" ht="20.100000000000001" customHeight="1">
      <c r="C219" s="8">
        <v>62003301</v>
      </c>
      <c r="D219" s="9" t="s">
        <v>445</v>
      </c>
      <c r="E219" s="9">
        <v>1</v>
      </c>
      <c r="F219" s="9">
        <v>0</v>
      </c>
      <c r="G219" s="9">
        <v>0</v>
      </c>
      <c r="H219" s="10">
        <v>0</v>
      </c>
      <c r="I219" s="9">
        <v>1</v>
      </c>
      <c r="J219" s="9">
        <v>0</v>
      </c>
      <c r="K219" s="10">
        <v>0</v>
      </c>
      <c r="L219" s="10">
        <v>0</v>
      </c>
      <c r="M219" s="9">
        <v>0</v>
      </c>
      <c r="N219" s="9">
        <v>1</v>
      </c>
      <c r="O219" s="9">
        <v>2</v>
      </c>
      <c r="P219" s="9">
        <v>0.99</v>
      </c>
      <c r="Q219" s="9">
        <v>0</v>
      </c>
      <c r="R219" s="6">
        <v>0</v>
      </c>
      <c r="S219" s="9">
        <v>0</v>
      </c>
      <c r="T219" s="11">
        <v>1</v>
      </c>
      <c r="U219" s="9">
        <v>1</v>
      </c>
      <c r="V219" s="10">
        <v>0</v>
      </c>
      <c r="W219" s="9">
        <v>0</v>
      </c>
      <c r="X219" s="9">
        <v>0</v>
      </c>
      <c r="Y219" s="9">
        <v>0</v>
      </c>
      <c r="Z219" s="9">
        <v>0</v>
      </c>
      <c r="AA219" s="10">
        <v>0</v>
      </c>
      <c r="AB219" s="9">
        <v>0</v>
      </c>
      <c r="AC219" s="9">
        <v>0</v>
      </c>
      <c r="AD219" s="9">
        <v>30</v>
      </c>
      <c r="AE219" s="9">
        <v>1</v>
      </c>
      <c r="AF219" s="9">
        <v>2</v>
      </c>
      <c r="AG219" s="25">
        <v>0</v>
      </c>
      <c r="AH219" s="25">
        <v>0</v>
      </c>
      <c r="AI219" s="9">
        <v>0</v>
      </c>
      <c r="AJ219" s="26">
        <v>0</v>
      </c>
      <c r="AK219" s="9">
        <v>0</v>
      </c>
      <c r="AL219" s="9">
        <v>0</v>
      </c>
      <c r="AM219" s="9">
        <v>0</v>
      </c>
      <c r="AN219" s="9">
        <v>2000</v>
      </c>
      <c r="AO219" s="9">
        <v>0</v>
      </c>
      <c r="AP219" s="9">
        <v>0</v>
      </c>
      <c r="AQ219" s="6">
        <v>0</v>
      </c>
      <c r="AR219" s="9">
        <v>0</v>
      </c>
      <c r="AS219" s="9" t="s">
        <v>139</v>
      </c>
      <c r="AT219" s="10">
        <v>0</v>
      </c>
      <c r="AU219" s="10">
        <v>0</v>
      </c>
      <c r="AV219" s="10">
        <v>0</v>
      </c>
      <c r="AW219" s="12" t="s">
        <v>327</v>
      </c>
      <c r="AX219" s="1" t="s">
        <v>446</v>
      </c>
      <c r="AY219" s="34">
        <v>0</v>
      </c>
      <c r="AZ219" s="34">
        <v>0</v>
      </c>
      <c r="BA219" s="36" t="s">
        <v>340</v>
      </c>
      <c r="BB219" s="9">
        <v>0</v>
      </c>
      <c r="BC219" s="9">
        <v>0</v>
      </c>
      <c r="BD219" s="18">
        <v>0</v>
      </c>
      <c r="BE219" s="9">
        <v>0</v>
      </c>
      <c r="BF219" s="9">
        <v>0</v>
      </c>
      <c r="BG219" s="26">
        <v>0</v>
      </c>
      <c r="BH219" s="9">
        <v>0</v>
      </c>
    </row>
    <row r="220" spans="3:60" ht="20.100000000000001" customHeight="1">
      <c r="C220" s="8">
        <v>62003302</v>
      </c>
      <c r="D220" s="9" t="s">
        <v>447</v>
      </c>
      <c r="E220" s="9">
        <v>1</v>
      </c>
      <c r="F220" s="9">
        <v>60010002</v>
      </c>
      <c r="G220" s="9">
        <v>0</v>
      </c>
      <c r="H220" s="10">
        <v>0</v>
      </c>
      <c r="I220" s="9">
        <v>0</v>
      </c>
      <c r="J220" s="9">
        <v>0</v>
      </c>
      <c r="K220" s="10">
        <v>0</v>
      </c>
      <c r="L220" s="10">
        <v>0</v>
      </c>
      <c r="M220" s="9">
        <v>0</v>
      </c>
      <c r="N220" s="9">
        <v>2</v>
      </c>
      <c r="O220" s="9">
        <v>2</v>
      </c>
      <c r="P220" s="9">
        <v>0.96</v>
      </c>
      <c r="Q220" s="9">
        <v>0</v>
      </c>
      <c r="R220" s="6">
        <v>0</v>
      </c>
      <c r="S220" s="9">
        <v>0</v>
      </c>
      <c r="T220" s="11">
        <v>1</v>
      </c>
      <c r="U220" s="9">
        <v>2</v>
      </c>
      <c r="V220" s="10">
        <v>0</v>
      </c>
      <c r="W220" s="9">
        <v>3</v>
      </c>
      <c r="X220" s="9">
        <v>0</v>
      </c>
      <c r="Y220" s="9">
        <v>0</v>
      </c>
      <c r="Z220" s="9">
        <v>0</v>
      </c>
      <c r="AA220" s="10">
        <v>0</v>
      </c>
      <c r="AB220" s="9">
        <v>0</v>
      </c>
      <c r="AC220" s="9">
        <v>0</v>
      </c>
      <c r="AD220" s="9">
        <v>15</v>
      </c>
      <c r="AE220" s="9">
        <v>2</v>
      </c>
      <c r="AF220" s="9" t="s">
        <v>420</v>
      </c>
      <c r="AG220" s="25">
        <v>0</v>
      </c>
      <c r="AH220" s="25">
        <v>1</v>
      </c>
      <c r="AI220" s="9">
        <v>0</v>
      </c>
      <c r="AJ220" s="26">
        <v>0</v>
      </c>
      <c r="AK220" s="9">
        <v>0</v>
      </c>
      <c r="AL220" s="9">
        <v>0</v>
      </c>
      <c r="AM220" s="9">
        <v>0.5</v>
      </c>
      <c r="AN220" s="9">
        <v>1000</v>
      </c>
      <c r="AO220" s="9">
        <v>2</v>
      </c>
      <c r="AP220" s="9">
        <v>0</v>
      </c>
      <c r="AQ220" s="6">
        <v>0</v>
      </c>
      <c r="AR220" s="29" t="s">
        <v>138</v>
      </c>
      <c r="AS220" s="9" t="s">
        <v>197</v>
      </c>
      <c r="AT220" s="10">
        <v>0</v>
      </c>
      <c r="AU220" s="10">
        <v>0</v>
      </c>
      <c r="AV220" s="10">
        <v>20000030</v>
      </c>
      <c r="AW220" s="19" t="s">
        <v>140</v>
      </c>
      <c r="AX220" s="1">
        <v>0</v>
      </c>
      <c r="AY220" s="34">
        <v>0</v>
      </c>
      <c r="AZ220" s="34">
        <v>0</v>
      </c>
      <c r="BA220" s="36" t="s">
        <v>217</v>
      </c>
      <c r="BB220" s="9">
        <v>3</v>
      </c>
      <c r="BC220" s="9">
        <v>0</v>
      </c>
      <c r="BD220" s="18">
        <v>0</v>
      </c>
      <c r="BE220" s="9">
        <v>1</v>
      </c>
      <c r="BF220" s="9">
        <v>2</v>
      </c>
      <c r="BG220" s="26">
        <v>0</v>
      </c>
      <c r="BH220" s="9">
        <v>0</v>
      </c>
    </row>
    <row r="221" spans="3:60" ht="20.100000000000001" customHeight="1">
      <c r="C221" s="8">
        <v>62003303</v>
      </c>
      <c r="D221" s="9" t="s">
        <v>448</v>
      </c>
      <c r="E221" s="9">
        <v>1</v>
      </c>
      <c r="F221" s="9">
        <v>60010002</v>
      </c>
      <c r="G221" s="9">
        <v>0</v>
      </c>
      <c r="H221" s="10">
        <v>0</v>
      </c>
      <c r="I221" s="9">
        <v>1</v>
      </c>
      <c r="J221" s="9">
        <v>0</v>
      </c>
      <c r="K221" s="10">
        <v>0</v>
      </c>
      <c r="L221" s="10">
        <v>0</v>
      </c>
      <c r="M221" s="9">
        <v>0</v>
      </c>
      <c r="N221" s="9">
        <v>1</v>
      </c>
      <c r="O221" s="9">
        <v>2</v>
      </c>
      <c r="P221" s="9">
        <v>0.85</v>
      </c>
      <c r="Q221" s="9">
        <v>0</v>
      </c>
      <c r="R221" s="6">
        <v>0</v>
      </c>
      <c r="S221" s="9">
        <v>0</v>
      </c>
      <c r="T221" s="11">
        <v>1</v>
      </c>
      <c r="U221" s="9">
        <v>2</v>
      </c>
      <c r="V221" s="10">
        <v>0</v>
      </c>
      <c r="W221" s="9">
        <v>4.5</v>
      </c>
      <c r="X221" s="9">
        <v>20</v>
      </c>
      <c r="Y221" s="9">
        <v>0</v>
      </c>
      <c r="Z221" s="9">
        <v>0</v>
      </c>
      <c r="AA221" s="10">
        <v>0</v>
      </c>
      <c r="AB221" s="9">
        <v>0</v>
      </c>
      <c r="AC221" s="9">
        <v>0</v>
      </c>
      <c r="AD221" s="9">
        <v>20</v>
      </c>
      <c r="AE221" s="9">
        <v>2</v>
      </c>
      <c r="AF221" s="9" t="s">
        <v>449</v>
      </c>
      <c r="AG221" s="25">
        <v>1</v>
      </c>
      <c r="AH221" s="25">
        <v>1</v>
      </c>
      <c r="AI221" s="9">
        <v>3</v>
      </c>
      <c r="AJ221" s="26">
        <v>0</v>
      </c>
      <c r="AK221" s="9">
        <v>0</v>
      </c>
      <c r="AL221" s="9">
        <v>0</v>
      </c>
      <c r="AM221" s="9">
        <v>0.5</v>
      </c>
      <c r="AN221" s="9">
        <v>2500</v>
      </c>
      <c r="AO221" s="9">
        <v>3</v>
      </c>
      <c r="AP221" s="9">
        <v>0</v>
      </c>
      <c r="AQ221" s="6">
        <v>0</v>
      </c>
      <c r="AR221" s="29" t="s">
        <v>450</v>
      </c>
      <c r="AS221" s="9" t="s">
        <v>180</v>
      </c>
      <c r="AT221" s="10">
        <v>0</v>
      </c>
      <c r="AU221" s="10">
        <v>0</v>
      </c>
      <c r="AV221" s="10">
        <v>20000031</v>
      </c>
      <c r="AW221" s="19" t="s">
        <v>140</v>
      </c>
      <c r="AX221" s="1">
        <v>0</v>
      </c>
      <c r="AY221" s="34">
        <v>0</v>
      </c>
      <c r="AZ221" s="34">
        <v>0</v>
      </c>
      <c r="BA221" s="36" t="s">
        <v>333</v>
      </c>
      <c r="BB221" s="9">
        <v>0</v>
      </c>
      <c r="BC221" s="9">
        <v>0</v>
      </c>
      <c r="BD221" s="18">
        <v>0</v>
      </c>
      <c r="BE221" s="9">
        <v>0</v>
      </c>
      <c r="BF221" s="9">
        <v>3</v>
      </c>
      <c r="BG221" s="26">
        <v>0</v>
      </c>
      <c r="BH221" s="9">
        <v>0</v>
      </c>
    </row>
    <row r="222" spans="3:60" ht="20.100000000000001" customHeight="1">
      <c r="C222" s="8">
        <v>62003304</v>
      </c>
      <c r="D222" s="9" t="s">
        <v>451</v>
      </c>
      <c r="E222" s="9">
        <v>1</v>
      </c>
      <c r="F222" s="9">
        <v>60010002</v>
      </c>
      <c r="G222" s="9">
        <v>0</v>
      </c>
      <c r="H222" s="10">
        <v>0</v>
      </c>
      <c r="I222" s="9">
        <v>0</v>
      </c>
      <c r="J222" s="9">
        <v>0</v>
      </c>
      <c r="K222" s="10">
        <v>0</v>
      </c>
      <c r="L222" s="10">
        <v>0</v>
      </c>
      <c r="M222" s="9">
        <v>0</v>
      </c>
      <c r="N222" s="9">
        <v>2</v>
      </c>
      <c r="O222" s="9">
        <v>2</v>
      </c>
      <c r="P222" s="9">
        <v>0.9</v>
      </c>
      <c r="Q222" s="9">
        <v>0</v>
      </c>
      <c r="R222" s="6">
        <v>0</v>
      </c>
      <c r="S222" s="9">
        <v>0</v>
      </c>
      <c r="T222" s="11">
        <v>1</v>
      </c>
      <c r="U222" s="9">
        <v>1</v>
      </c>
      <c r="V222" s="10">
        <v>0</v>
      </c>
      <c r="W222" s="9">
        <v>1</v>
      </c>
      <c r="X222" s="9">
        <v>0</v>
      </c>
      <c r="Y222" s="9">
        <v>0</v>
      </c>
      <c r="Z222" s="9">
        <v>0</v>
      </c>
      <c r="AA222" s="10">
        <v>0</v>
      </c>
      <c r="AB222" s="9">
        <v>0</v>
      </c>
      <c r="AC222" s="9">
        <v>0</v>
      </c>
      <c r="AD222" s="9">
        <v>20</v>
      </c>
      <c r="AE222" s="9">
        <v>2</v>
      </c>
      <c r="AF222" s="9" t="s">
        <v>360</v>
      </c>
      <c r="AG222" s="25">
        <v>0</v>
      </c>
      <c r="AH222" s="25">
        <v>0</v>
      </c>
      <c r="AI222" s="9">
        <v>0</v>
      </c>
      <c r="AJ222" s="26">
        <v>0</v>
      </c>
      <c r="AK222" s="9">
        <v>0</v>
      </c>
      <c r="AL222" s="9">
        <v>0</v>
      </c>
      <c r="AM222" s="9">
        <v>0.5</v>
      </c>
      <c r="AN222" s="9">
        <v>3000</v>
      </c>
      <c r="AO222" s="9">
        <v>1</v>
      </c>
      <c r="AP222" s="9">
        <v>0</v>
      </c>
      <c r="AQ222" s="6">
        <v>0</v>
      </c>
      <c r="AR222" s="9">
        <v>0</v>
      </c>
      <c r="AS222" s="9" t="s">
        <v>336</v>
      </c>
      <c r="AT222" s="10">
        <v>0</v>
      </c>
      <c r="AU222" s="10">
        <v>0</v>
      </c>
      <c r="AV222" s="10">
        <v>0</v>
      </c>
      <c r="AW222" s="19" t="s">
        <v>140</v>
      </c>
      <c r="AX222" s="1">
        <v>0</v>
      </c>
      <c r="AY222" s="34">
        <v>0</v>
      </c>
      <c r="AZ222" s="34">
        <v>0</v>
      </c>
      <c r="BA222" s="36" t="s">
        <v>217</v>
      </c>
      <c r="BB222" s="9">
        <v>0</v>
      </c>
      <c r="BC222" s="9">
        <v>0</v>
      </c>
      <c r="BD222" s="18">
        <v>0</v>
      </c>
      <c r="BE222" s="9">
        <v>0</v>
      </c>
      <c r="BF222" s="9">
        <v>1</v>
      </c>
      <c r="BG222" s="26">
        <v>0</v>
      </c>
      <c r="BH222" s="9">
        <v>0</v>
      </c>
    </row>
    <row r="223" spans="3:60" ht="20.100000000000001" customHeight="1">
      <c r="C223" s="8">
        <v>62003305</v>
      </c>
      <c r="D223" s="9" t="s">
        <v>445</v>
      </c>
      <c r="E223" s="9">
        <v>1</v>
      </c>
      <c r="F223" s="9">
        <v>0</v>
      </c>
      <c r="G223" s="9">
        <v>0</v>
      </c>
      <c r="H223" s="10">
        <v>0</v>
      </c>
      <c r="I223" s="9">
        <v>1</v>
      </c>
      <c r="J223" s="9">
        <v>0</v>
      </c>
      <c r="K223" s="10">
        <v>0</v>
      </c>
      <c r="L223" s="10">
        <v>0</v>
      </c>
      <c r="M223" s="9">
        <v>0</v>
      </c>
      <c r="N223" s="9">
        <v>1</v>
      </c>
      <c r="O223" s="9">
        <v>2</v>
      </c>
      <c r="P223" s="9">
        <v>0.99</v>
      </c>
      <c r="Q223" s="9">
        <v>0</v>
      </c>
      <c r="R223" s="6">
        <v>0</v>
      </c>
      <c r="S223" s="9">
        <v>0</v>
      </c>
      <c r="T223" s="11">
        <v>1</v>
      </c>
      <c r="U223" s="9">
        <v>1</v>
      </c>
      <c r="V223" s="10">
        <v>0</v>
      </c>
      <c r="W223" s="9">
        <v>0</v>
      </c>
      <c r="X223" s="9">
        <v>0</v>
      </c>
      <c r="Y223" s="9">
        <v>0</v>
      </c>
      <c r="Z223" s="9">
        <v>0</v>
      </c>
      <c r="AA223" s="10">
        <v>0</v>
      </c>
      <c r="AB223" s="9">
        <v>0</v>
      </c>
      <c r="AC223" s="9">
        <v>0</v>
      </c>
      <c r="AD223" s="9">
        <v>30</v>
      </c>
      <c r="AE223" s="9">
        <v>1</v>
      </c>
      <c r="AF223" s="9">
        <v>2</v>
      </c>
      <c r="AG223" s="25">
        <v>0</v>
      </c>
      <c r="AH223" s="25">
        <v>0</v>
      </c>
      <c r="AI223" s="9">
        <v>0</v>
      </c>
      <c r="AJ223" s="26">
        <v>0</v>
      </c>
      <c r="AK223" s="9">
        <v>0</v>
      </c>
      <c r="AL223" s="9">
        <v>0</v>
      </c>
      <c r="AM223" s="9">
        <v>0</v>
      </c>
      <c r="AN223" s="9">
        <v>2000</v>
      </c>
      <c r="AO223" s="9">
        <v>0</v>
      </c>
      <c r="AP223" s="9">
        <v>0</v>
      </c>
      <c r="AQ223" s="6">
        <v>0</v>
      </c>
      <c r="AR223" s="9">
        <v>0</v>
      </c>
      <c r="AS223" s="9" t="s">
        <v>139</v>
      </c>
      <c r="AT223" s="10">
        <v>0</v>
      </c>
      <c r="AU223" s="10">
        <v>0</v>
      </c>
      <c r="AV223" s="10">
        <v>0</v>
      </c>
      <c r="AW223" s="12" t="s">
        <v>327</v>
      </c>
      <c r="AX223" s="1" t="s">
        <v>446</v>
      </c>
      <c r="AY223" s="34">
        <v>0</v>
      </c>
      <c r="AZ223" s="34">
        <v>0</v>
      </c>
      <c r="BA223" s="36" t="s">
        <v>340</v>
      </c>
      <c r="BB223" s="9">
        <v>0</v>
      </c>
      <c r="BC223" s="9">
        <v>0</v>
      </c>
      <c r="BD223" s="18">
        <v>0</v>
      </c>
      <c r="BE223" s="9">
        <v>0</v>
      </c>
      <c r="BF223" s="9">
        <v>0</v>
      </c>
      <c r="BG223" s="26">
        <v>0</v>
      </c>
      <c r="BH223" s="9">
        <v>0</v>
      </c>
    </row>
    <row r="224" spans="3:60" ht="20.100000000000001" customHeight="1">
      <c r="C224" s="8">
        <v>62003306</v>
      </c>
      <c r="D224" s="9" t="s">
        <v>445</v>
      </c>
      <c r="E224" s="9">
        <v>1</v>
      </c>
      <c r="F224" s="9">
        <v>0</v>
      </c>
      <c r="G224" s="9">
        <v>0</v>
      </c>
      <c r="H224" s="10">
        <v>0</v>
      </c>
      <c r="I224" s="9">
        <v>1</v>
      </c>
      <c r="J224" s="9">
        <v>0</v>
      </c>
      <c r="K224" s="10">
        <v>0</v>
      </c>
      <c r="L224" s="10">
        <v>0</v>
      </c>
      <c r="M224" s="9">
        <v>0</v>
      </c>
      <c r="N224" s="9">
        <v>1</v>
      </c>
      <c r="O224" s="9">
        <v>2</v>
      </c>
      <c r="P224" s="9">
        <v>0.99</v>
      </c>
      <c r="Q224" s="9">
        <v>0</v>
      </c>
      <c r="R224" s="6">
        <v>0</v>
      </c>
      <c r="S224" s="9">
        <v>0</v>
      </c>
      <c r="T224" s="11">
        <v>1</v>
      </c>
      <c r="U224" s="9">
        <v>1</v>
      </c>
      <c r="V224" s="10">
        <v>0</v>
      </c>
      <c r="W224" s="9">
        <v>0</v>
      </c>
      <c r="X224" s="9">
        <v>0</v>
      </c>
      <c r="Y224" s="9">
        <v>0</v>
      </c>
      <c r="Z224" s="9">
        <v>0</v>
      </c>
      <c r="AA224" s="10">
        <v>0</v>
      </c>
      <c r="AB224" s="9">
        <v>0</v>
      </c>
      <c r="AC224" s="9">
        <v>0</v>
      </c>
      <c r="AD224" s="9">
        <v>30</v>
      </c>
      <c r="AE224" s="9">
        <v>1</v>
      </c>
      <c r="AF224" s="9">
        <v>2</v>
      </c>
      <c r="AG224" s="25">
        <v>0</v>
      </c>
      <c r="AH224" s="25">
        <v>0</v>
      </c>
      <c r="AI224" s="9">
        <v>0</v>
      </c>
      <c r="AJ224" s="26">
        <v>0</v>
      </c>
      <c r="AK224" s="9">
        <v>0</v>
      </c>
      <c r="AL224" s="9">
        <v>0</v>
      </c>
      <c r="AM224" s="9">
        <v>0</v>
      </c>
      <c r="AN224" s="9">
        <v>2000</v>
      </c>
      <c r="AO224" s="9">
        <v>0</v>
      </c>
      <c r="AP224" s="9">
        <v>0</v>
      </c>
      <c r="AQ224" s="6">
        <v>0</v>
      </c>
      <c r="AR224" s="9">
        <v>0</v>
      </c>
      <c r="AS224" s="9" t="s">
        <v>139</v>
      </c>
      <c r="AT224" s="10">
        <v>0</v>
      </c>
      <c r="AU224" s="10">
        <v>0</v>
      </c>
      <c r="AV224" s="10">
        <v>0</v>
      </c>
      <c r="AW224" s="12" t="s">
        <v>327</v>
      </c>
      <c r="AX224" s="1" t="s">
        <v>446</v>
      </c>
      <c r="AY224" s="34">
        <v>0</v>
      </c>
      <c r="AZ224" s="34">
        <v>0</v>
      </c>
      <c r="BA224" s="36" t="s">
        <v>340</v>
      </c>
      <c r="BB224" s="9">
        <v>0</v>
      </c>
      <c r="BC224" s="9">
        <v>0</v>
      </c>
      <c r="BD224" s="18">
        <v>0</v>
      </c>
      <c r="BE224" s="9">
        <v>0</v>
      </c>
      <c r="BF224" s="9">
        <v>0</v>
      </c>
      <c r="BG224" s="26">
        <v>0</v>
      </c>
      <c r="BH224" s="9">
        <v>0</v>
      </c>
    </row>
    <row r="225" spans="3:60" ht="20.100000000000001" customHeight="1">
      <c r="C225" s="8">
        <v>62003307</v>
      </c>
      <c r="D225" s="9" t="s">
        <v>452</v>
      </c>
      <c r="E225" s="9">
        <v>1</v>
      </c>
      <c r="F225" s="9">
        <v>0</v>
      </c>
      <c r="G225" s="9">
        <v>0</v>
      </c>
      <c r="H225" s="10">
        <v>0</v>
      </c>
      <c r="I225" s="9">
        <v>1</v>
      </c>
      <c r="J225" s="9">
        <v>0</v>
      </c>
      <c r="K225" s="10">
        <v>0</v>
      </c>
      <c r="L225" s="10">
        <v>0</v>
      </c>
      <c r="M225" s="9">
        <v>0</v>
      </c>
      <c r="N225" s="9">
        <v>1</v>
      </c>
      <c r="O225" s="9">
        <v>2</v>
      </c>
      <c r="P225" s="9">
        <v>0.95</v>
      </c>
      <c r="Q225" s="9">
        <v>0</v>
      </c>
      <c r="R225" s="6">
        <v>0</v>
      </c>
      <c r="S225" s="9">
        <v>0</v>
      </c>
      <c r="T225" s="11">
        <v>1</v>
      </c>
      <c r="U225" s="9">
        <v>2</v>
      </c>
      <c r="V225" s="10">
        <v>0</v>
      </c>
      <c r="W225" s="9">
        <v>2</v>
      </c>
      <c r="X225" s="9">
        <v>0</v>
      </c>
      <c r="Y225" s="9">
        <v>0</v>
      </c>
      <c r="Z225" s="9">
        <v>0</v>
      </c>
      <c r="AA225" s="10">
        <v>0</v>
      </c>
      <c r="AB225" s="9">
        <v>0</v>
      </c>
      <c r="AC225" s="9">
        <v>0</v>
      </c>
      <c r="AD225" s="9">
        <v>10</v>
      </c>
      <c r="AE225" s="9">
        <v>2</v>
      </c>
      <c r="AF225" s="9" t="s">
        <v>396</v>
      </c>
      <c r="AG225" s="25">
        <v>1</v>
      </c>
      <c r="AH225" s="25">
        <v>1</v>
      </c>
      <c r="AI225" s="9">
        <v>1.5</v>
      </c>
      <c r="AJ225" s="26">
        <v>0</v>
      </c>
      <c r="AK225" s="9">
        <v>0</v>
      </c>
      <c r="AL225" s="9">
        <v>0</v>
      </c>
      <c r="AM225" s="9">
        <v>0.5</v>
      </c>
      <c r="AN225" s="9">
        <v>999000</v>
      </c>
      <c r="AO225" s="9">
        <v>1</v>
      </c>
      <c r="AP225" s="9">
        <v>0</v>
      </c>
      <c r="AQ225" s="6">
        <v>0</v>
      </c>
      <c r="AR225" s="29" t="s">
        <v>453</v>
      </c>
      <c r="AS225" s="9" t="s">
        <v>139</v>
      </c>
      <c r="AT225" s="10">
        <v>0</v>
      </c>
      <c r="AU225" s="10">
        <v>0</v>
      </c>
      <c r="AV225" s="10">
        <v>20000032</v>
      </c>
      <c r="AW225" s="19" t="s">
        <v>140</v>
      </c>
      <c r="AX225" s="1">
        <v>0</v>
      </c>
      <c r="AY225" s="34">
        <v>0</v>
      </c>
      <c r="AZ225" s="34">
        <v>0</v>
      </c>
      <c r="BA225" s="36" t="s">
        <v>333</v>
      </c>
      <c r="BB225" s="9">
        <v>0</v>
      </c>
      <c r="BC225" s="9">
        <v>0</v>
      </c>
      <c r="BD225" s="18">
        <v>0</v>
      </c>
      <c r="BE225" s="9">
        <v>0</v>
      </c>
      <c r="BF225" s="9">
        <v>1</v>
      </c>
      <c r="BG225" s="26">
        <v>0</v>
      </c>
      <c r="BH225" s="9">
        <v>0</v>
      </c>
    </row>
    <row r="226" spans="3:60" ht="20.100000000000001" customHeight="1">
      <c r="C226" s="8">
        <v>62004001</v>
      </c>
      <c r="D226" s="9" t="s">
        <v>454</v>
      </c>
      <c r="E226" s="9">
        <v>1</v>
      </c>
      <c r="F226" s="9">
        <v>60010002</v>
      </c>
      <c r="G226" s="9">
        <v>0</v>
      </c>
      <c r="H226" s="10">
        <v>0</v>
      </c>
      <c r="I226" s="9">
        <v>0</v>
      </c>
      <c r="J226" s="9">
        <v>0</v>
      </c>
      <c r="K226" s="10">
        <v>0</v>
      </c>
      <c r="L226" s="10">
        <v>0</v>
      </c>
      <c r="M226" s="9">
        <v>0</v>
      </c>
      <c r="N226" s="9">
        <v>2</v>
      </c>
      <c r="O226" s="9">
        <v>2</v>
      </c>
      <c r="P226" s="9">
        <v>0.99</v>
      </c>
      <c r="Q226" s="9">
        <v>0</v>
      </c>
      <c r="R226" s="6">
        <v>0</v>
      </c>
      <c r="S226" s="9">
        <v>0</v>
      </c>
      <c r="T226" s="11">
        <v>1</v>
      </c>
      <c r="U226" s="9">
        <v>2</v>
      </c>
      <c r="V226" s="10">
        <v>0</v>
      </c>
      <c r="W226" s="9">
        <v>3</v>
      </c>
      <c r="X226" s="9">
        <v>0</v>
      </c>
      <c r="Y226" s="9">
        <v>0</v>
      </c>
      <c r="Z226" s="9">
        <v>0</v>
      </c>
      <c r="AA226" s="10">
        <v>0</v>
      </c>
      <c r="AB226" s="9">
        <v>0</v>
      </c>
      <c r="AC226" s="9">
        <v>0</v>
      </c>
      <c r="AD226" s="9">
        <v>10</v>
      </c>
      <c r="AE226" s="9">
        <v>2</v>
      </c>
      <c r="AF226" s="9" t="s">
        <v>429</v>
      </c>
      <c r="AG226" s="25">
        <v>0</v>
      </c>
      <c r="AH226" s="25">
        <v>0</v>
      </c>
      <c r="AI226" s="9">
        <v>0</v>
      </c>
      <c r="AJ226" s="26">
        <v>0</v>
      </c>
      <c r="AK226" s="9">
        <v>0</v>
      </c>
      <c r="AL226" s="9">
        <v>0</v>
      </c>
      <c r="AM226" s="9">
        <v>0.5</v>
      </c>
      <c r="AN226" s="9">
        <v>20000</v>
      </c>
      <c r="AO226" s="9">
        <v>0</v>
      </c>
      <c r="AP226" s="9">
        <v>3</v>
      </c>
      <c r="AQ226" s="6">
        <v>0</v>
      </c>
      <c r="AR226" s="29" t="s">
        <v>138</v>
      </c>
      <c r="AS226" s="9" t="s">
        <v>139</v>
      </c>
      <c r="AT226" s="10">
        <v>0</v>
      </c>
      <c r="AU226" s="10">
        <v>0</v>
      </c>
      <c r="AV226" s="10">
        <v>20000029</v>
      </c>
      <c r="AW226" s="19" t="s">
        <v>140</v>
      </c>
      <c r="AX226" s="1">
        <v>0</v>
      </c>
      <c r="AY226" s="34">
        <v>0</v>
      </c>
      <c r="AZ226" s="34">
        <v>0</v>
      </c>
      <c r="BA226" s="36" t="s">
        <v>217</v>
      </c>
      <c r="BB226" s="9">
        <v>2</v>
      </c>
      <c r="BC226" s="9">
        <v>0</v>
      </c>
      <c r="BD226" s="18">
        <v>0</v>
      </c>
      <c r="BE226" s="9">
        <v>1</v>
      </c>
      <c r="BF226" s="9">
        <v>0</v>
      </c>
      <c r="BG226" s="26">
        <v>0</v>
      </c>
      <c r="BH226" s="9">
        <v>0</v>
      </c>
    </row>
    <row r="227" spans="3:60" ht="20.100000000000001" customHeight="1">
      <c r="C227" s="8">
        <v>62004002</v>
      </c>
      <c r="D227" s="9" t="s">
        <v>455</v>
      </c>
      <c r="E227" s="9">
        <v>1</v>
      </c>
      <c r="F227" s="9">
        <v>0</v>
      </c>
      <c r="G227" s="9">
        <v>0</v>
      </c>
      <c r="H227" s="10">
        <v>0</v>
      </c>
      <c r="I227" s="9">
        <v>1</v>
      </c>
      <c r="J227" s="9">
        <v>0</v>
      </c>
      <c r="K227" s="10">
        <v>0</v>
      </c>
      <c r="L227" s="10">
        <v>0</v>
      </c>
      <c r="M227" s="9">
        <v>0</v>
      </c>
      <c r="N227" s="9">
        <v>1</v>
      </c>
      <c r="O227" s="9">
        <v>2</v>
      </c>
      <c r="P227" s="9">
        <v>0.95</v>
      </c>
      <c r="Q227" s="9">
        <v>0</v>
      </c>
      <c r="R227" s="6">
        <v>0</v>
      </c>
      <c r="S227" s="9">
        <v>0</v>
      </c>
      <c r="T227" s="11">
        <v>1</v>
      </c>
      <c r="U227" s="9">
        <v>1</v>
      </c>
      <c r="V227" s="10">
        <v>0</v>
      </c>
      <c r="W227" s="9">
        <v>0</v>
      </c>
      <c r="X227" s="9">
        <v>0</v>
      </c>
      <c r="Y227" s="9">
        <v>0</v>
      </c>
      <c r="Z227" s="9">
        <v>0</v>
      </c>
      <c r="AA227" s="10">
        <v>0</v>
      </c>
      <c r="AB227" s="9">
        <v>0</v>
      </c>
      <c r="AC227" s="9">
        <v>0</v>
      </c>
      <c r="AD227" s="9">
        <v>20</v>
      </c>
      <c r="AE227" s="9">
        <v>1</v>
      </c>
      <c r="AF227" s="9">
        <v>2</v>
      </c>
      <c r="AG227" s="25">
        <v>0</v>
      </c>
      <c r="AH227" s="25">
        <v>0</v>
      </c>
      <c r="AI227" s="9">
        <v>0</v>
      </c>
      <c r="AJ227" s="26">
        <v>0</v>
      </c>
      <c r="AK227" s="9">
        <v>0</v>
      </c>
      <c r="AL227" s="9">
        <v>0</v>
      </c>
      <c r="AM227" s="9">
        <v>0</v>
      </c>
      <c r="AN227" s="9">
        <v>2000</v>
      </c>
      <c r="AO227" s="9">
        <v>0</v>
      </c>
      <c r="AP227" s="9">
        <v>0</v>
      </c>
      <c r="AQ227" s="6">
        <v>0</v>
      </c>
      <c r="AR227" s="9">
        <v>0</v>
      </c>
      <c r="AS227" s="9" t="s">
        <v>197</v>
      </c>
      <c r="AT227" s="10">
        <v>0</v>
      </c>
      <c r="AU227" s="10">
        <v>0</v>
      </c>
      <c r="AV227" s="10">
        <v>0</v>
      </c>
      <c r="AW227" s="12" t="s">
        <v>327</v>
      </c>
      <c r="AX227" s="1" t="s">
        <v>456</v>
      </c>
      <c r="AY227" s="34">
        <v>0</v>
      </c>
      <c r="AZ227" s="34">
        <v>0</v>
      </c>
      <c r="BA227" s="36" t="s">
        <v>340</v>
      </c>
      <c r="BB227" s="9">
        <v>0</v>
      </c>
      <c r="BC227" s="9">
        <v>0</v>
      </c>
      <c r="BD227" s="18">
        <v>0</v>
      </c>
      <c r="BE227" s="9">
        <v>0</v>
      </c>
      <c r="BF227" s="9">
        <v>0</v>
      </c>
      <c r="BG227" s="26">
        <v>0</v>
      </c>
      <c r="BH227" s="9">
        <v>0</v>
      </c>
    </row>
    <row r="228" spans="3:60" ht="20.100000000000001" customHeight="1">
      <c r="C228" s="8">
        <v>62004003</v>
      </c>
      <c r="D228" s="9" t="s">
        <v>457</v>
      </c>
      <c r="E228" s="9">
        <v>1</v>
      </c>
      <c r="F228" s="9">
        <v>0</v>
      </c>
      <c r="G228" s="9">
        <v>0</v>
      </c>
      <c r="H228" s="10">
        <v>0</v>
      </c>
      <c r="I228" s="9">
        <v>0</v>
      </c>
      <c r="J228" s="9">
        <v>0</v>
      </c>
      <c r="K228" s="10">
        <v>0</v>
      </c>
      <c r="L228" s="10">
        <v>0</v>
      </c>
      <c r="M228" s="9">
        <v>0</v>
      </c>
      <c r="N228" s="9">
        <v>2</v>
      </c>
      <c r="O228" s="9">
        <v>2</v>
      </c>
      <c r="P228" s="9">
        <v>0.95</v>
      </c>
      <c r="Q228" s="9">
        <v>0</v>
      </c>
      <c r="R228" s="6">
        <v>0</v>
      </c>
      <c r="S228" s="9">
        <v>0</v>
      </c>
      <c r="T228" s="11">
        <v>1</v>
      </c>
      <c r="U228" s="9">
        <v>1</v>
      </c>
      <c r="V228" s="10">
        <v>0</v>
      </c>
      <c r="W228" s="9">
        <v>1.5</v>
      </c>
      <c r="X228" s="9">
        <v>0</v>
      </c>
      <c r="Y228" s="9">
        <v>0</v>
      </c>
      <c r="Z228" s="9">
        <v>0</v>
      </c>
      <c r="AA228" s="10">
        <v>0</v>
      </c>
      <c r="AB228" s="9">
        <v>0</v>
      </c>
      <c r="AC228" s="9">
        <v>0</v>
      </c>
      <c r="AD228" s="9">
        <v>15</v>
      </c>
      <c r="AE228" s="9">
        <v>2</v>
      </c>
      <c r="AF228" s="9" t="s">
        <v>351</v>
      </c>
      <c r="AG228" s="25">
        <v>0</v>
      </c>
      <c r="AH228" s="25">
        <v>0</v>
      </c>
      <c r="AI228" s="9">
        <v>0</v>
      </c>
      <c r="AJ228" s="26">
        <v>0</v>
      </c>
      <c r="AK228" s="9">
        <v>0</v>
      </c>
      <c r="AL228" s="9">
        <v>0</v>
      </c>
      <c r="AM228" s="9">
        <v>0.5</v>
      </c>
      <c r="AN228" s="9">
        <v>999000</v>
      </c>
      <c r="AO228" s="9">
        <v>0</v>
      </c>
      <c r="AP228" s="9">
        <v>20</v>
      </c>
      <c r="AQ228" s="6">
        <v>0</v>
      </c>
      <c r="AR228" s="29" t="s">
        <v>352</v>
      </c>
      <c r="AS228" s="9" t="s">
        <v>197</v>
      </c>
      <c r="AT228" s="10">
        <v>0</v>
      </c>
      <c r="AU228" s="10">
        <v>0</v>
      </c>
      <c r="AV228" s="10">
        <v>20000021</v>
      </c>
      <c r="AW228" s="19" t="s">
        <v>140</v>
      </c>
      <c r="AX228" s="1">
        <v>0</v>
      </c>
      <c r="AY228" s="34">
        <v>0</v>
      </c>
      <c r="AZ228" s="34">
        <v>0</v>
      </c>
      <c r="BA228" s="36" t="s">
        <v>217</v>
      </c>
      <c r="BB228" s="9">
        <v>0</v>
      </c>
      <c r="BC228" s="9">
        <v>0</v>
      </c>
      <c r="BD228" s="18">
        <v>0</v>
      </c>
      <c r="BE228" s="9">
        <v>0</v>
      </c>
      <c r="BF228" s="9">
        <v>0</v>
      </c>
      <c r="BG228" s="26">
        <v>0</v>
      </c>
      <c r="BH228" s="9">
        <v>0</v>
      </c>
    </row>
    <row r="229" spans="3:60" ht="20.100000000000001" customHeight="1">
      <c r="C229" s="8">
        <v>62004004</v>
      </c>
      <c r="D229" s="9" t="s">
        <v>458</v>
      </c>
      <c r="E229" s="9">
        <v>1</v>
      </c>
      <c r="F229" s="9">
        <v>60010002</v>
      </c>
      <c r="G229" s="9">
        <v>0</v>
      </c>
      <c r="H229" s="10">
        <v>0</v>
      </c>
      <c r="I229" s="9">
        <v>0</v>
      </c>
      <c r="J229" s="9">
        <v>0</v>
      </c>
      <c r="K229" s="10">
        <v>0</v>
      </c>
      <c r="L229" s="10">
        <v>0</v>
      </c>
      <c r="M229" s="9">
        <v>0</v>
      </c>
      <c r="N229" s="9">
        <v>2</v>
      </c>
      <c r="O229" s="9">
        <v>2</v>
      </c>
      <c r="P229" s="9">
        <v>0.96</v>
      </c>
      <c r="Q229" s="9">
        <v>0</v>
      </c>
      <c r="R229" s="6">
        <v>0</v>
      </c>
      <c r="S229" s="9">
        <v>0</v>
      </c>
      <c r="T229" s="11">
        <v>1</v>
      </c>
      <c r="U229" s="9">
        <v>2</v>
      </c>
      <c r="V229" s="10">
        <v>0</v>
      </c>
      <c r="W229" s="9">
        <v>3</v>
      </c>
      <c r="X229" s="9">
        <v>0</v>
      </c>
      <c r="Y229" s="9">
        <v>0</v>
      </c>
      <c r="Z229" s="9">
        <v>0</v>
      </c>
      <c r="AA229" s="10">
        <v>0</v>
      </c>
      <c r="AB229" s="9">
        <v>0</v>
      </c>
      <c r="AC229" s="9">
        <v>0</v>
      </c>
      <c r="AD229" s="9">
        <v>20</v>
      </c>
      <c r="AE229" s="9">
        <v>2</v>
      </c>
      <c r="AF229" s="9" t="s">
        <v>429</v>
      </c>
      <c r="AG229" s="25">
        <v>0</v>
      </c>
      <c r="AH229" s="25">
        <v>0</v>
      </c>
      <c r="AI229" s="9">
        <v>0</v>
      </c>
      <c r="AJ229" s="26">
        <v>0</v>
      </c>
      <c r="AK229" s="9">
        <v>0</v>
      </c>
      <c r="AL229" s="9">
        <v>0</v>
      </c>
      <c r="AM229" s="9">
        <v>0.5</v>
      </c>
      <c r="AN229" s="9">
        <v>20000</v>
      </c>
      <c r="AO229" s="9">
        <v>0</v>
      </c>
      <c r="AP229" s="9">
        <v>3</v>
      </c>
      <c r="AQ229" s="6">
        <v>0</v>
      </c>
      <c r="AR229" s="29" t="s">
        <v>138</v>
      </c>
      <c r="AS229" s="9" t="s">
        <v>139</v>
      </c>
      <c r="AT229" s="10">
        <v>0</v>
      </c>
      <c r="AU229" s="10">
        <v>0</v>
      </c>
      <c r="AV229" s="10">
        <v>20000029</v>
      </c>
      <c r="AW229" s="19" t="s">
        <v>140</v>
      </c>
      <c r="AX229" s="1">
        <v>0</v>
      </c>
      <c r="AY229" s="34">
        <v>0</v>
      </c>
      <c r="AZ229" s="34">
        <v>0</v>
      </c>
      <c r="BA229" s="36" t="s">
        <v>217</v>
      </c>
      <c r="BB229" s="9">
        <v>2</v>
      </c>
      <c r="BC229" s="9">
        <v>0</v>
      </c>
      <c r="BD229" s="18">
        <v>0</v>
      </c>
      <c r="BE229" s="9">
        <v>1</v>
      </c>
      <c r="BF229" s="9">
        <v>0</v>
      </c>
      <c r="BG229" s="26">
        <v>0</v>
      </c>
      <c r="BH229" s="9">
        <v>0</v>
      </c>
    </row>
    <row r="230" spans="3:60" ht="20.100000000000001" customHeight="1">
      <c r="C230" s="8">
        <v>62004005</v>
      </c>
      <c r="D230" s="9" t="s">
        <v>459</v>
      </c>
      <c r="E230" s="9">
        <v>1</v>
      </c>
      <c r="F230" s="9">
        <v>60010002</v>
      </c>
      <c r="G230" s="9">
        <v>0</v>
      </c>
      <c r="H230" s="10">
        <v>0</v>
      </c>
      <c r="I230" s="9">
        <v>0</v>
      </c>
      <c r="J230" s="9">
        <v>0</v>
      </c>
      <c r="K230" s="10">
        <v>0</v>
      </c>
      <c r="L230" s="10">
        <v>0</v>
      </c>
      <c r="M230" s="9">
        <v>0</v>
      </c>
      <c r="N230" s="9">
        <v>2</v>
      </c>
      <c r="O230" s="9">
        <v>2</v>
      </c>
      <c r="P230" s="9">
        <v>0.93</v>
      </c>
      <c r="Q230" s="9">
        <v>0</v>
      </c>
      <c r="R230" s="6">
        <v>0</v>
      </c>
      <c r="S230" s="9">
        <v>0</v>
      </c>
      <c r="T230" s="11">
        <v>1</v>
      </c>
      <c r="U230" s="9">
        <v>2</v>
      </c>
      <c r="V230" s="10">
        <v>0</v>
      </c>
      <c r="W230" s="9">
        <v>3</v>
      </c>
      <c r="X230" s="9">
        <v>0</v>
      </c>
      <c r="Y230" s="9">
        <v>0</v>
      </c>
      <c r="Z230" s="9">
        <v>0</v>
      </c>
      <c r="AA230" s="10">
        <v>0</v>
      </c>
      <c r="AB230" s="9">
        <v>0</v>
      </c>
      <c r="AC230" s="9">
        <v>0</v>
      </c>
      <c r="AD230" s="9">
        <v>30</v>
      </c>
      <c r="AE230" s="9">
        <v>2</v>
      </c>
      <c r="AF230" s="9" t="s">
        <v>429</v>
      </c>
      <c r="AG230" s="25">
        <v>0</v>
      </c>
      <c r="AH230" s="25">
        <v>0</v>
      </c>
      <c r="AI230" s="9">
        <v>0</v>
      </c>
      <c r="AJ230" s="26">
        <v>0</v>
      </c>
      <c r="AK230" s="9">
        <v>0</v>
      </c>
      <c r="AL230" s="9">
        <v>0</v>
      </c>
      <c r="AM230" s="9">
        <v>0.5</v>
      </c>
      <c r="AN230" s="9">
        <v>20000</v>
      </c>
      <c r="AO230" s="9">
        <v>0</v>
      </c>
      <c r="AP230" s="9">
        <v>3</v>
      </c>
      <c r="AQ230" s="6">
        <v>0</v>
      </c>
      <c r="AR230" s="29" t="s">
        <v>138</v>
      </c>
      <c r="AS230" s="9" t="s">
        <v>139</v>
      </c>
      <c r="AT230" s="10">
        <v>0</v>
      </c>
      <c r="AU230" s="10">
        <v>0</v>
      </c>
      <c r="AV230" s="10">
        <v>20000029</v>
      </c>
      <c r="AW230" s="19" t="s">
        <v>140</v>
      </c>
      <c r="AX230" s="1">
        <v>0</v>
      </c>
      <c r="AY230" s="34">
        <v>0</v>
      </c>
      <c r="AZ230" s="34">
        <v>0</v>
      </c>
      <c r="BA230" s="36" t="s">
        <v>217</v>
      </c>
      <c r="BB230" s="9">
        <v>2</v>
      </c>
      <c r="BC230" s="9">
        <v>0</v>
      </c>
      <c r="BD230" s="18">
        <v>0</v>
      </c>
      <c r="BE230" s="9">
        <v>1</v>
      </c>
      <c r="BF230" s="9">
        <v>0</v>
      </c>
      <c r="BG230" s="26">
        <v>0</v>
      </c>
      <c r="BH230" s="9">
        <v>0</v>
      </c>
    </row>
    <row r="231" spans="3:60" ht="20.100000000000001" customHeight="1">
      <c r="C231" s="8">
        <v>62004101</v>
      </c>
      <c r="D231" s="9" t="s">
        <v>460</v>
      </c>
      <c r="E231" s="9">
        <v>1</v>
      </c>
      <c r="F231" s="9">
        <v>60010002</v>
      </c>
      <c r="G231" s="9">
        <v>0</v>
      </c>
      <c r="H231" s="10">
        <v>0</v>
      </c>
      <c r="I231" s="9">
        <v>0</v>
      </c>
      <c r="J231" s="9">
        <v>0</v>
      </c>
      <c r="K231" s="10">
        <v>0</v>
      </c>
      <c r="L231" s="10">
        <v>0</v>
      </c>
      <c r="M231" s="9">
        <v>0</v>
      </c>
      <c r="N231" s="9">
        <v>2</v>
      </c>
      <c r="O231" s="9">
        <v>2</v>
      </c>
      <c r="P231" s="9">
        <v>0.99</v>
      </c>
      <c r="Q231" s="9">
        <v>0</v>
      </c>
      <c r="R231" s="6">
        <v>0</v>
      </c>
      <c r="S231" s="9">
        <v>0</v>
      </c>
      <c r="T231" s="11">
        <v>1</v>
      </c>
      <c r="U231" s="9">
        <v>2</v>
      </c>
      <c r="V231" s="10">
        <v>0</v>
      </c>
      <c r="W231" s="9">
        <v>4</v>
      </c>
      <c r="X231" s="9">
        <v>0</v>
      </c>
      <c r="Y231" s="9">
        <v>0</v>
      </c>
      <c r="Z231" s="9">
        <v>0</v>
      </c>
      <c r="AA231" s="10">
        <v>0</v>
      </c>
      <c r="AB231" s="9">
        <v>0</v>
      </c>
      <c r="AC231" s="9">
        <v>0</v>
      </c>
      <c r="AD231" s="9">
        <v>12</v>
      </c>
      <c r="AE231" s="9">
        <v>2</v>
      </c>
      <c r="AF231" s="9" t="s">
        <v>389</v>
      </c>
      <c r="AG231" s="25">
        <v>0</v>
      </c>
      <c r="AH231" s="25">
        <v>0</v>
      </c>
      <c r="AI231" s="9">
        <v>0</v>
      </c>
      <c r="AJ231" s="26">
        <v>0</v>
      </c>
      <c r="AK231" s="9">
        <v>0</v>
      </c>
      <c r="AL231" s="9">
        <v>0</v>
      </c>
      <c r="AM231" s="9">
        <v>0.5</v>
      </c>
      <c r="AN231" s="9">
        <v>6000</v>
      </c>
      <c r="AO231" s="9">
        <v>1.1499999999999999</v>
      </c>
      <c r="AP231" s="9">
        <v>5</v>
      </c>
      <c r="AQ231" s="6">
        <v>0</v>
      </c>
      <c r="AR231" s="29" t="s">
        <v>390</v>
      </c>
      <c r="AS231" s="9" t="s">
        <v>197</v>
      </c>
      <c r="AT231" s="10">
        <v>0</v>
      </c>
      <c r="AU231" s="10">
        <v>0</v>
      </c>
      <c r="AV231" s="10">
        <v>20000026</v>
      </c>
      <c r="AW231" s="19" t="s">
        <v>140</v>
      </c>
      <c r="AX231" s="1">
        <v>0</v>
      </c>
      <c r="AY231" s="34">
        <v>0</v>
      </c>
      <c r="AZ231" s="34">
        <v>0</v>
      </c>
      <c r="BA231" s="36" t="s">
        <v>217</v>
      </c>
      <c r="BB231" s="9">
        <v>7</v>
      </c>
      <c r="BC231" s="9">
        <v>0</v>
      </c>
      <c r="BD231" s="18">
        <v>0</v>
      </c>
      <c r="BE231" s="9">
        <v>1</v>
      </c>
      <c r="BF231" s="9">
        <v>1.1499999999999999</v>
      </c>
      <c r="BG231" s="26">
        <v>0</v>
      </c>
      <c r="BH231" s="9">
        <v>0</v>
      </c>
    </row>
    <row r="232" spans="3:60" ht="20.100000000000001" customHeight="1">
      <c r="C232" s="8">
        <v>62004102</v>
      </c>
      <c r="D232" s="9" t="s">
        <v>461</v>
      </c>
      <c r="E232" s="9">
        <v>1</v>
      </c>
      <c r="F232" s="9">
        <v>0</v>
      </c>
      <c r="G232" s="9">
        <v>0</v>
      </c>
      <c r="H232" s="10">
        <v>0</v>
      </c>
      <c r="I232" s="9">
        <v>1</v>
      </c>
      <c r="J232" s="9">
        <v>0</v>
      </c>
      <c r="K232" s="10">
        <v>0</v>
      </c>
      <c r="L232" s="10">
        <v>0</v>
      </c>
      <c r="M232" s="9">
        <v>0</v>
      </c>
      <c r="N232" s="9">
        <v>1</v>
      </c>
      <c r="O232" s="9">
        <v>2</v>
      </c>
      <c r="P232" s="9">
        <v>0.95</v>
      </c>
      <c r="Q232" s="9">
        <v>0</v>
      </c>
      <c r="R232" s="6">
        <v>0</v>
      </c>
      <c r="S232" s="9">
        <v>0</v>
      </c>
      <c r="T232" s="11">
        <v>1</v>
      </c>
      <c r="U232" s="9">
        <v>1</v>
      </c>
      <c r="V232" s="10">
        <v>0</v>
      </c>
      <c r="W232" s="9">
        <v>0</v>
      </c>
      <c r="X232" s="9">
        <v>0</v>
      </c>
      <c r="Y232" s="9">
        <v>0</v>
      </c>
      <c r="Z232" s="9">
        <v>0</v>
      </c>
      <c r="AA232" s="10">
        <v>0</v>
      </c>
      <c r="AB232" s="9">
        <v>0</v>
      </c>
      <c r="AC232" s="9">
        <v>0</v>
      </c>
      <c r="AD232" s="9">
        <v>20</v>
      </c>
      <c r="AE232" s="9">
        <v>1</v>
      </c>
      <c r="AF232" s="9">
        <v>2</v>
      </c>
      <c r="AG232" s="25">
        <v>0</v>
      </c>
      <c r="AH232" s="25">
        <v>0</v>
      </c>
      <c r="AI232" s="9">
        <v>0</v>
      </c>
      <c r="AJ232" s="26">
        <v>0</v>
      </c>
      <c r="AK232" s="9">
        <v>0</v>
      </c>
      <c r="AL232" s="9">
        <v>0</v>
      </c>
      <c r="AM232" s="9">
        <v>0</v>
      </c>
      <c r="AN232" s="9">
        <v>2000</v>
      </c>
      <c r="AO232" s="9">
        <v>0</v>
      </c>
      <c r="AP232" s="9">
        <v>0</v>
      </c>
      <c r="AQ232" s="6">
        <v>0</v>
      </c>
      <c r="AR232" s="9">
        <v>0</v>
      </c>
      <c r="AS232" s="9" t="s">
        <v>139</v>
      </c>
      <c r="AT232" s="10">
        <v>0</v>
      </c>
      <c r="AU232" s="10">
        <v>0</v>
      </c>
      <c r="AV232" s="10">
        <v>0</v>
      </c>
      <c r="AW232" s="12" t="s">
        <v>327</v>
      </c>
      <c r="AX232" s="9" t="s">
        <v>462</v>
      </c>
      <c r="AY232" s="34">
        <v>0</v>
      </c>
      <c r="AZ232" s="34">
        <v>0</v>
      </c>
      <c r="BA232" s="36" t="s">
        <v>340</v>
      </c>
      <c r="BB232" s="9">
        <v>0</v>
      </c>
      <c r="BC232" s="9">
        <v>0</v>
      </c>
      <c r="BD232" s="18">
        <v>0</v>
      </c>
      <c r="BE232" s="9">
        <v>0</v>
      </c>
      <c r="BF232" s="9">
        <v>0</v>
      </c>
      <c r="BG232" s="26">
        <v>0</v>
      </c>
      <c r="BH232" s="9">
        <v>0</v>
      </c>
    </row>
    <row r="233" spans="3:60" ht="20.100000000000001" customHeight="1">
      <c r="C233" s="8">
        <v>62004103</v>
      </c>
      <c r="D233" s="9" t="s">
        <v>463</v>
      </c>
      <c r="E233" s="9">
        <v>1</v>
      </c>
      <c r="F233" s="9">
        <v>0</v>
      </c>
      <c r="G233" s="9">
        <v>0</v>
      </c>
      <c r="H233" s="10">
        <v>0</v>
      </c>
      <c r="I233" s="9">
        <v>0</v>
      </c>
      <c r="J233" s="9">
        <v>0</v>
      </c>
      <c r="K233" s="10">
        <v>0</v>
      </c>
      <c r="L233" s="10">
        <v>0</v>
      </c>
      <c r="M233" s="9">
        <v>0</v>
      </c>
      <c r="N233" s="9">
        <v>2</v>
      </c>
      <c r="O233" s="9">
        <v>2</v>
      </c>
      <c r="P233" s="9">
        <v>0.92</v>
      </c>
      <c r="Q233" s="9">
        <v>0</v>
      </c>
      <c r="R233" s="6">
        <v>0</v>
      </c>
      <c r="S233" s="9">
        <v>0</v>
      </c>
      <c r="T233" s="11">
        <v>1</v>
      </c>
      <c r="U233" s="9">
        <v>2</v>
      </c>
      <c r="V233" s="10">
        <v>0</v>
      </c>
      <c r="W233" s="9">
        <v>2</v>
      </c>
      <c r="X233" s="9">
        <v>0</v>
      </c>
      <c r="Y233" s="9">
        <v>0</v>
      </c>
      <c r="Z233" s="9">
        <v>0</v>
      </c>
      <c r="AA233" s="10">
        <v>0</v>
      </c>
      <c r="AB233" s="9">
        <v>0</v>
      </c>
      <c r="AC233" s="9">
        <v>0</v>
      </c>
      <c r="AD233" s="9">
        <v>15</v>
      </c>
      <c r="AE233" s="9">
        <v>0</v>
      </c>
      <c r="AF233" s="9" t="s">
        <v>351</v>
      </c>
      <c r="AG233" s="25">
        <v>0</v>
      </c>
      <c r="AH233" s="25">
        <v>0</v>
      </c>
      <c r="AI233" s="9">
        <v>0</v>
      </c>
      <c r="AJ233" s="26">
        <v>0</v>
      </c>
      <c r="AK233" s="9">
        <v>0</v>
      </c>
      <c r="AL233" s="9">
        <v>0</v>
      </c>
      <c r="AM233" s="9">
        <v>0.5</v>
      </c>
      <c r="AN233" s="9">
        <v>999000</v>
      </c>
      <c r="AO233" s="9">
        <v>0</v>
      </c>
      <c r="AP233" s="9">
        <v>20</v>
      </c>
      <c r="AQ233" s="6">
        <v>0</v>
      </c>
      <c r="AR233" s="29" t="s">
        <v>464</v>
      </c>
      <c r="AS233" s="9" t="s">
        <v>180</v>
      </c>
      <c r="AT233" s="10">
        <v>0</v>
      </c>
      <c r="AU233" s="10">
        <v>0</v>
      </c>
      <c r="AV233" s="10">
        <v>20000021</v>
      </c>
      <c r="AW233" s="19" t="s">
        <v>140</v>
      </c>
      <c r="AX233" s="1">
        <v>0</v>
      </c>
      <c r="AY233" s="34">
        <v>0</v>
      </c>
      <c r="AZ233" s="34">
        <v>0</v>
      </c>
      <c r="BA233" s="36" t="s">
        <v>217</v>
      </c>
      <c r="BB233" s="9">
        <v>0</v>
      </c>
      <c r="BC233" s="9">
        <v>0</v>
      </c>
      <c r="BD233" s="18">
        <v>0</v>
      </c>
      <c r="BE233" s="9">
        <v>0</v>
      </c>
      <c r="BF233" s="9">
        <v>0</v>
      </c>
      <c r="BG233" s="26">
        <v>0</v>
      </c>
      <c r="BH233" s="9">
        <v>0</v>
      </c>
    </row>
    <row r="234" spans="3:60" ht="20.100000000000001" customHeight="1">
      <c r="C234" s="8">
        <v>62004104</v>
      </c>
      <c r="D234" s="9" t="s">
        <v>465</v>
      </c>
      <c r="E234" s="9">
        <v>1</v>
      </c>
      <c r="F234" s="9">
        <v>0</v>
      </c>
      <c r="G234" s="9">
        <v>0</v>
      </c>
      <c r="H234" s="10">
        <v>0</v>
      </c>
      <c r="I234" s="9">
        <v>1</v>
      </c>
      <c r="J234" s="9">
        <v>0</v>
      </c>
      <c r="K234" s="10">
        <v>0</v>
      </c>
      <c r="L234" s="10">
        <v>0</v>
      </c>
      <c r="M234" s="9">
        <v>0</v>
      </c>
      <c r="N234" s="9">
        <v>1</v>
      </c>
      <c r="O234" s="9">
        <v>2</v>
      </c>
      <c r="P234" s="9">
        <v>0.9</v>
      </c>
      <c r="Q234" s="9">
        <v>0</v>
      </c>
      <c r="R234" s="6">
        <v>0</v>
      </c>
      <c r="S234" s="9">
        <v>0</v>
      </c>
      <c r="T234" s="11">
        <v>1</v>
      </c>
      <c r="U234" s="9">
        <v>2</v>
      </c>
      <c r="V234" s="10">
        <v>0</v>
      </c>
      <c r="W234" s="9">
        <v>4</v>
      </c>
      <c r="X234" s="9">
        <v>20</v>
      </c>
      <c r="Y234" s="9">
        <v>0</v>
      </c>
      <c r="Z234" s="9">
        <v>0</v>
      </c>
      <c r="AA234" s="10">
        <v>0</v>
      </c>
      <c r="AB234" s="9">
        <v>0</v>
      </c>
      <c r="AC234" s="9">
        <v>0</v>
      </c>
      <c r="AD234" s="9">
        <v>10</v>
      </c>
      <c r="AE234" s="9">
        <v>2</v>
      </c>
      <c r="AF234" s="9" t="s">
        <v>360</v>
      </c>
      <c r="AG234" s="25">
        <v>1</v>
      </c>
      <c r="AH234" s="25">
        <v>1</v>
      </c>
      <c r="AI234" s="9">
        <v>1.5</v>
      </c>
      <c r="AJ234" s="26">
        <v>0</v>
      </c>
      <c r="AK234" s="9">
        <v>0</v>
      </c>
      <c r="AL234" s="9">
        <v>0</v>
      </c>
      <c r="AM234" s="9">
        <v>0.5</v>
      </c>
      <c r="AN234" s="9">
        <v>4000</v>
      </c>
      <c r="AO234" s="9">
        <v>3</v>
      </c>
      <c r="AP234" s="9">
        <v>0</v>
      </c>
      <c r="AQ234" s="6">
        <v>0</v>
      </c>
      <c r="AR234" s="29" t="s">
        <v>138</v>
      </c>
      <c r="AS234" s="9" t="s">
        <v>139</v>
      </c>
      <c r="AT234" s="10">
        <v>0</v>
      </c>
      <c r="AU234" s="10">
        <v>0</v>
      </c>
      <c r="AV234" s="10">
        <v>20000033</v>
      </c>
      <c r="AW234" s="19" t="s">
        <v>140</v>
      </c>
      <c r="AX234" s="1">
        <v>0</v>
      </c>
      <c r="AY234" s="34">
        <v>0</v>
      </c>
      <c r="AZ234" s="34">
        <v>0</v>
      </c>
      <c r="BA234" s="36" t="s">
        <v>333</v>
      </c>
      <c r="BB234" s="9">
        <v>0</v>
      </c>
      <c r="BC234" s="9">
        <v>0</v>
      </c>
      <c r="BD234" s="18">
        <v>0</v>
      </c>
      <c r="BE234" s="9">
        <v>0</v>
      </c>
      <c r="BF234" s="9">
        <v>3</v>
      </c>
      <c r="BG234" s="26">
        <v>0</v>
      </c>
      <c r="BH234" s="9">
        <v>0</v>
      </c>
    </row>
    <row r="235" spans="3:60" ht="20.100000000000001" customHeight="1">
      <c r="C235" s="8">
        <v>62004201</v>
      </c>
      <c r="D235" s="9" t="s">
        <v>466</v>
      </c>
      <c r="E235" s="9">
        <v>1</v>
      </c>
      <c r="F235" s="9">
        <v>60010002</v>
      </c>
      <c r="G235" s="9">
        <v>0</v>
      </c>
      <c r="H235" s="10">
        <v>0</v>
      </c>
      <c r="I235" s="9">
        <v>0</v>
      </c>
      <c r="J235" s="9">
        <v>0</v>
      </c>
      <c r="K235" s="10">
        <v>0</v>
      </c>
      <c r="L235" s="10">
        <v>0</v>
      </c>
      <c r="M235" s="9">
        <v>0</v>
      </c>
      <c r="N235" s="9">
        <v>2</v>
      </c>
      <c r="O235" s="9">
        <v>2</v>
      </c>
      <c r="P235" s="9">
        <v>0.99</v>
      </c>
      <c r="Q235" s="9">
        <v>0</v>
      </c>
      <c r="R235" s="6">
        <v>0</v>
      </c>
      <c r="S235" s="9">
        <v>0</v>
      </c>
      <c r="T235" s="11">
        <v>1</v>
      </c>
      <c r="U235" s="9">
        <v>2</v>
      </c>
      <c r="V235" s="10">
        <v>0</v>
      </c>
      <c r="W235" s="9">
        <v>1</v>
      </c>
      <c r="X235" s="9">
        <v>0</v>
      </c>
      <c r="Y235" s="9">
        <v>0</v>
      </c>
      <c r="Z235" s="9">
        <v>0</v>
      </c>
      <c r="AA235" s="10">
        <v>0</v>
      </c>
      <c r="AB235" s="9">
        <v>0</v>
      </c>
      <c r="AC235" s="9">
        <v>0</v>
      </c>
      <c r="AD235" s="9">
        <v>15</v>
      </c>
      <c r="AE235" s="9">
        <v>2</v>
      </c>
      <c r="AF235" s="9" t="s">
        <v>196</v>
      </c>
      <c r="AG235" s="25">
        <v>0</v>
      </c>
      <c r="AH235" s="25">
        <v>0</v>
      </c>
      <c r="AI235" s="9">
        <v>0</v>
      </c>
      <c r="AJ235" s="26">
        <v>0</v>
      </c>
      <c r="AK235" s="9">
        <v>0</v>
      </c>
      <c r="AL235" s="9">
        <v>0</v>
      </c>
      <c r="AM235" s="9">
        <v>0.5</v>
      </c>
      <c r="AN235" s="9">
        <v>10000</v>
      </c>
      <c r="AO235" s="9">
        <v>2</v>
      </c>
      <c r="AP235" s="9">
        <v>0</v>
      </c>
      <c r="AQ235" s="6">
        <v>0</v>
      </c>
      <c r="AR235" s="29" t="s">
        <v>138</v>
      </c>
      <c r="AS235" s="9" t="s">
        <v>180</v>
      </c>
      <c r="AT235" s="10">
        <v>0</v>
      </c>
      <c r="AU235" s="10">
        <v>0</v>
      </c>
      <c r="AV235" s="10">
        <v>20000004</v>
      </c>
      <c r="AW235" s="19" t="s">
        <v>140</v>
      </c>
      <c r="AX235" s="1">
        <v>0</v>
      </c>
      <c r="AY235" s="34">
        <v>0</v>
      </c>
      <c r="AZ235" s="34">
        <v>0</v>
      </c>
      <c r="BA235" s="36" t="s">
        <v>217</v>
      </c>
      <c r="BB235" s="9">
        <v>0</v>
      </c>
      <c r="BC235" s="9">
        <v>0</v>
      </c>
      <c r="BD235" s="18">
        <v>0</v>
      </c>
      <c r="BE235" s="9">
        <v>1</v>
      </c>
      <c r="BF235" s="9">
        <v>2</v>
      </c>
      <c r="BG235" s="26">
        <v>0</v>
      </c>
      <c r="BH235" s="9">
        <v>0</v>
      </c>
    </row>
    <row r="236" spans="3:60" ht="20.100000000000001" customHeight="1">
      <c r="C236" s="8">
        <v>62004202</v>
      </c>
      <c r="D236" s="9" t="s">
        <v>467</v>
      </c>
      <c r="E236" s="9">
        <v>1</v>
      </c>
      <c r="F236" s="9">
        <v>0</v>
      </c>
      <c r="G236" s="9">
        <v>0</v>
      </c>
      <c r="H236" s="10">
        <v>0</v>
      </c>
      <c r="I236" s="9">
        <v>1</v>
      </c>
      <c r="J236" s="9">
        <v>0</v>
      </c>
      <c r="K236" s="10">
        <v>0</v>
      </c>
      <c r="L236" s="10">
        <v>0</v>
      </c>
      <c r="M236" s="9">
        <v>0</v>
      </c>
      <c r="N236" s="9">
        <v>2</v>
      </c>
      <c r="O236" s="9">
        <v>2</v>
      </c>
      <c r="P236" s="9">
        <v>0.99</v>
      </c>
      <c r="Q236" s="9">
        <v>0</v>
      </c>
      <c r="R236" s="6">
        <v>0</v>
      </c>
      <c r="S236" s="9">
        <v>0</v>
      </c>
      <c r="T236" s="11">
        <v>1</v>
      </c>
      <c r="U236" s="9">
        <v>2</v>
      </c>
      <c r="V236" s="10">
        <v>0</v>
      </c>
      <c r="W236" s="9">
        <v>1.5</v>
      </c>
      <c r="X236" s="9">
        <v>20</v>
      </c>
      <c r="Y236" s="9">
        <v>0</v>
      </c>
      <c r="Z236" s="9">
        <v>0</v>
      </c>
      <c r="AA236" s="10">
        <v>0</v>
      </c>
      <c r="AB236" s="9">
        <v>0</v>
      </c>
      <c r="AC236" s="9">
        <v>0</v>
      </c>
      <c r="AD236" s="9">
        <v>15</v>
      </c>
      <c r="AE236" s="9">
        <v>2</v>
      </c>
      <c r="AF236" s="9" t="s">
        <v>360</v>
      </c>
      <c r="AG236" s="25">
        <v>1</v>
      </c>
      <c r="AH236" s="25">
        <v>1</v>
      </c>
      <c r="AI236" s="9">
        <v>1.5</v>
      </c>
      <c r="AJ236" s="26">
        <v>0</v>
      </c>
      <c r="AK236" s="9">
        <v>0</v>
      </c>
      <c r="AL236" s="9">
        <v>0</v>
      </c>
      <c r="AM236" s="9">
        <v>0.5</v>
      </c>
      <c r="AN236" s="9">
        <v>4000</v>
      </c>
      <c r="AO236" s="9">
        <v>3</v>
      </c>
      <c r="AP236" s="9">
        <v>0</v>
      </c>
      <c r="AQ236" s="6">
        <v>0</v>
      </c>
      <c r="AR236" s="29" t="s">
        <v>138</v>
      </c>
      <c r="AS236" s="9" t="s">
        <v>180</v>
      </c>
      <c r="AT236" s="10">
        <v>0</v>
      </c>
      <c r="AU236" s="10">
        <v>0</v>
      </c>
      <c r="AV236" s="10">
        <v>20000020</v>
      </c>
      <c r="AW236" s="19" t="s">
        <v>140</v>
      </c>
      <c r="AX236" s="1">
        <v>0</v>
      </c>
      <c r="AY236" s="34">
        <v>0</v>
      </c>
      <c r="AZ236" s="34">
        <v>0</v>
      </c>
      <c r="BA236" s="36" t="s">
        <v>361</v>
      </c>
      <c r="BB236" s="9">
        <v>0</v>
      </c>
      <c r="BC236" s="9">
        <v>0</v>
      </c>
      <c r="BD236" s="18">
        <v>0</v>
      </c>
      <c r="BE236" s="9">
        <v>0</v>
      </c>
      <c r="BF236" s="9">
        <v>3</v>
      </c>
      <c r="BG236" s="26">
        <v>0</v>
      </c>
      <c r="BH236" s="9">
        <v>0</v>
      </c>
    </row>
    <row r="237" spans="3:60" ht="20.100000000000001" customHeight="1">
      <c r="C237" s="8">
        <v>62004203</v>
      </c>
      <c r="D237" s="9" t="s">
        <v>468</v>
      </c>
      <c r="E237" s="9">
        <v>1</v>
      </c>
      <c r="F237" s="9">
        <v>0</v>
      </c>
      <c r="G237" s="9">
        <v>0</v>
      </c>
      <c r="H237" s="10">
        <v>0</v>
      </c>
      <c r="I237" s="9">
        <v>1</v>
      </c>
      <c r="J237" s="9">
        <v>0</v>
      </c>
      <c r="K237" s="10">
        <v>0</v>
      </c>
      <c r="L237" s="10">
        <v>0</v>
      </c>
      <c r="M237" s="9">
        <v>0</v>
      </c>
      <c r="N237" s="9">
        <v>2</v>
      </c>
      <c r="O237" s="9">
        <v>2</v>
      </c>
      <c r="P237" s="9">
        <v>0.99</v>
      </c>
      <c r="Q237" s="9">
        <v>0</v>
      </c>
      <c r="R237" s="6">
        <v>0</v>
      </c>
      <c r="S237" s="9">
        <v>0</v>
      </c>
      <c r="T237" s="11">
        <v>1</v>
      </c>
      <c r="U237" s="9">
        <v>2</v>
      </c>
      <c r="V237" s="10">
        <v>0</v>
      </c>
      <c r="W237" s="9">
        <v>1.5</v>
      </c>
      <c r="X237" s="9">
        <v>20</v>
      </c>
      <c r="Y237" s="9">
        <v>0</v>
      </c>
      <c r="Z237" s="9">
        <v>0</v>
      </c>
      <c r="AA237" s="10">
        <v>0</v>
      </c>
      <c r="AB237" s="9">
        <v>0</v>
      </c>
      <c r="AC237" s="9">
        <v>0</v>
      </c>
      <c r="AD237" s="9">
        <v>15</v>
      </c>
      <c r="AE237" s="9">
        <v>2</v>
      </c>
      <c r="AF237" s="9" t="s">
        <v>360</v>
      </c>
      <c r="AG237" s="25">
        <v>1</v>
      </c>
      <c r="AH237" s="25">
        <v>1</v>
      </c>
      <c r="AI237" s="9">
        <v>1.5</v>
      </c>
      <c r="AJ237" s="26">
        <v>0</v>
      </c>
      <c r="AK237" s="9">
        <v>0</v>
      </c>
      <c r="AL237" s="9">
        <v>0</v>
      </c>
      <c r="AM237" s="9">
        <v>0.5</v>
      </c>
      <c r="AN237" s="9">
        <v>4000</v>
      </c>
      <c r="AO237" s="9">
        <v>3</v>
      </c>
      <c r="AP237" s="9">
        <v>0</v>
      </c>
      <c r="AQ237" s="6">
        <v>0</v>
      </c>
      <c r="AR237" s="29" t="s">
        <v>138</v>
      </c>
      <c r="AS237" s="9" t="s">
        <v>180</v>
      </c>
      <c r="AT237" s="10">
        <v>0</v>
      </c>
      <c r="AU237" s="10">
        <v>0</v>
      </c>
      <c r="AV237" s="10">
        <v>20000020</v>
      </c>
      <c r="AW237" s="19" t="s">
        <v>140</v>
      </c>
      <c r="AX237" s="1">
        <v>0</v>
      </c>
      <c r="AY237" s="34">
        <v>0</v>
      </c>
      <c r="AZ237" s="34">
        <v>0</v>
      </c>
      <c r="BA237" s="36" t="s">
        <v>361</v>
      </c>
      <c r="BB237" s="9">
        <v>0</v>
      </c>
      <c r="BC237" s="9">
        <v>0</v>
      </c>
      <c r="BD237" s="18">
        <v>0</v>
      </c>
      <c r="BE237" s="9">
        <v>0</v>
      </c>
      <c r="BF237" s="9">
        <v>3</v>
      </c>
      <c r="BG237" s="26">
        <v>0</v>
      </c>
      <c r="BH237" s="9">
        <v>0</v>
      </c>
    </row>
    <row r="238" spans="3:60" ht="20.100000000000001" customHeight="1">
      <c r="C238" s="8">
        <v>62004301</v>
      </c>
      <c r="D238" s="9" t="s">
        <v>469</v>
      </c>
      <c r="E238" s="9">
        <v>1</v>
      </c>
      <c r="F238" s="9">
        <v>0</v>
      </c>
      <c r="G238" s="9">
        <v>0</v>
      </c>
      <c r="H238" s="10">
        <v>0</v>
      </c>
      <c r="I238" s="9">
        <v>0</v>
      </c>
      <c r="J238" s="9">
        <v>0</v>
      </c>
      <c r="K238" s="10">
        <v>0</v>
      </c>
      <c r="L238" s="10">
        <v>0</v>
      </c>
      <c r="M238" s="9">
        <v>0</v>
      </c>
      <c r="N238" s="9">
        <v>2</v>
      </c>
      <c r="O238" s="9">
        <v>1</v>
      </c>
      <c r="P238" s="9">
        <v>1</v>
      </c>
      <c r="Q238" s="9">
        <v>0</v>
      </c>
      <c r="R238" s="6">
        <v>0</v>
      </c>
      <c r="S238" s="9">
        <v>0</v>
      </c>
      <c r="T238" s="11">
        <v>1</v>
      </c>
      <c r="U238" s="9">
        <v>1</v>
      </c>
      <c r="V238" s="10">
        <v>0</v>
      </c>
      <c r="W238" s="9">
        <v>0</v>
      </c>
      <c r="X238" s="9">
        <v>0</v>
      </c>
      <c r="Y238" s="9">
        <v>0</v>
      </c>
      <c r="Z238" s="9">
        <v>0</v>
      </c>
      <c r="AA238" s="10">
        <v>0</v>
      </c>
      <c r="AB238" s="9">
        <v>0</v>
      </c>
      <c r="AC238" s="9">
        <v>1</v>
      </c>
      <c r="AD238" s="9">
        <v>0</v>
      </c>
      <c r="AE238" s="9">
        <v>0</v>
      </c>
      <c r="AF238" s="9">
        <v>0</v>
      </c>
      <c r="AG238" s="25">
        <v>0</v>
      </c>
      <c r="AH238" s="25">
        <v>0</v>
      </c>
      <c r="AI238" s="9">
        <v>0</v>
      </c>
      <c r="AJ238" s="26">
        <v>0</v>
      </c>
      <c r="AK238" s="9">
        <v>0</v>
      </c>
      <c r="AL238" s="9">
        <v>0</v>
      </c>
      <c r="AM238" s="9">
        <v>0</v>
      </c>
      <c r="AN238" s="9">
        <v>2000</v>
      </c>
      <c r="AO238" s="9">
        <v>0</v>
      </c>
      <c r="AP238" s="9">
        <v>0</v>
      </c>
      <c r="AQ238" s="6">
        <v>0</v>
      </c>
      <c r="AR238" s="9">
        <v>91000001</v>
      </c>
      <c r="AS238" s="9" t="s">
        <v>180</v>
      </c>
      <c r="AT238" s="10">
        <v>0</v>
      </c>
      <c r="AU238" s="10">
        <v>0</v>
      </c>
      <c r="AV238" s="10">
        <v>0</v>
      </c>
      <c r="AW238" s="19" t="s">
        <v>140</v>
      </c>
      <c r="AX238" s="1">
        <v>0</v>
      </c>
      <c r="AY238" s="34">
        <v>0</v>
      </c>
      <c r="AZ238" s="34">
        <v>0</v>
      </c>
      <c r="BA238" s="36" t="s">
        <v>310</v>
      </c>
      <c r="BB238" s="9">
        <v>0</v>
      </c>
      <c r="BC238" s="9">
        <v>0</v>
      </c>
      <c r="BD238" s="18">
        <v>0</v>
      </c>
      <c r="BE238" s="9">
        <v>0</v>
      </c>
      <c r="BF238" s="9">
        <v>0</v>
      </c>
      <c r="BG238" s="26">
        <v>0</v>
      </c>
      <c r="BH238" s="9">
        <v>0</v>
      </c>
    </row>
    <row r="239" spans="3:60" ht="20.100000000000001" customHeight="1">
      <c r="C239" s="8">
        <v>62004302</v>
      </c>
      <c r="D239" s="9" t="s">
        <v>470</v>
      </c>
      <c r="E239" s="9">
        <v>1</v>
      </c>
      <c r="F239" s="9">
        <v>60010002</v>
      </c>
      <c r="G239" s="9">
        <v>0</v>
      </c>
      <c r="H239" s="10">
        <v>0</v>
      </c>
      <c r="I239" s="9">
        <v>0</v>
      </c>
      <c r="J239" s="9">
        <v>0</v>
      </c>
      <c r="K239" s="10">
        <v>0</v>
      </c>
      <c r="L239" s="10">
        <v>0</v>
      </c>
      <c r="M239" s="9">
        <v>0</v>
      </c>
      <c r="N239" s="9">
        <v>2</v>
      </c>
      <c r="O239" s="9">
        <v>2</v>
      </c>
      <c r="P239" s="9">
        <v>0.99</v>
      </c>
      <c r="Q239" s="9">
        <v>0</v>
      </c>
      <c r="R239" s="6">
        <v>0</v>
      </c>
      <c r="S239" s="9">
        <v>0</v>
      </c>
      <c r="T239" s="11">
        <v>1</v>
      </c>
      <c r="U239" s="9">
        <v>2</v>
      </c>
      <c r="V239" s="10">
        <v>0</v>
      </c>
      <c r="W239" s="9">
        <v>4</v>
      </c>
      <c r="X239" s="9">
        <v>0</v>
      </c>
      <c r="Y239" s="9">
        <v>1</v>
      </c>
      <c r="Z239" s="9">
        <v>0</v>
      </c>
      <c r="AA239" s="10">
        <v>0</v>
      </c>
      <c r="AB239" s="9">
        <v>0</v>
      </c>
      <c r="AC239" s="9">
        <v>0</v>
      </c>
      <c r="AD239" s="9">
        <v>7</v>
      </c>
      <c r="AE239" s="9">
        <v>2</v>
      </c>
      <c r="AF239" s="9" t="s">
        <v>396</v>
      </c>
      <c r="AG239" s="25">
        <v>0</v>
      </c>
      <c r="AH239" s="25">
        <v>0</v>
      </c>
      <c r="AI239" s="9">
        <v>0</v>
      </c>
      <c r="AJ239" s="26">
        <v>0</v>
      </c>
      <c r="AK239" s="9">
        <v>0</v>
      </c>
      <c r="AL239" s="9">
        <v>0</v>
      </c>
      <c r="AM239" s="9">
        <v>0.5</v>
      </c>
      <c r="AN239" s="9">
        <v>20000</v>
      </c>
      <c r="AO239" s="9">
        <v>0</v>
      </c>
      <c r="AP239" s="9">
        <v>4</v>
      </c>
      <c r="AQ239" s="6">
        <v>0</v>
      </c>
      <c r="AR239" s="29" t="s">
        <v>393</v>
      </c>
      <c r="AS239" s="9" t="s">
        <v>197</v>
      </c>
      <c r="AT239" s="10">
        <v>0</v>
      </c>
      <c r="AU239" s="10">
        <v>0</v>
      </c>
      <c r="AV239" s="10">
        <v>20000027</v>
      </c>
      <c r="AW239" s="19" t="s">
        <v>140</v>
      </c>
      <c r="AX239" s="1">
        <v>0</v>
      </c>
      <c r="AY239" s="34">
        <v>0</v>
      </c>
      <c r="AZ239" s="34">
        <v>0</v>
      </c>
      <c r="BA239" s="36" t="s">
        <v>217</v>
      </c>
      <c r="BB239" s="9">
        <v>2</v>
      </c>
      <c r="BC239" s="9">
        <v>0</v>
      </c>
      <c r="BD239" s="18">
        <v>0</v>
      </c>
      <c r="BE239" s="9">
        <v>1</v>
      </c>
      <c r="BF239" s="9">
        <v>0</v>
      </c>
      <c r="BG239" s="26">
        <v>0</v>
      </c>
      <c r="BH239" s="9">
        <v>0</v>
      </c>
    </row>
    <row r="240" spans="3:60" ht="20.100000000000001" customHeight="1">
      <c r="C240" s="8">
        <v>62004303</v>
      </c>
      <c r="D240" s="9" t="s">
        <v>471</v>
      </c>
      <c r="E240" s="9">
        <v>1</v>
      </c>
      <c r="F240" s="9">
        <v>0</v>
      </c>
      <c r="G240" s="9">
        <v>0</v>
      </c>
      <c r="H240" s="10">
        <v>0</v>
      </c>
      <c r="I240" s="9">
        <v>0</v>
      </c>
      <c r="J240" s="9">
        <v>0</v>
      </c>
      <c r="K240" s="10">
        <v>0</v>
      </c>
      <c r="L240" s="10">
        <v>0</v>
      </c>
      <c r="M240" s="9">
        <v>0</v>
      </c>
      <c r="N240" s="9">
        <v>2</v>
      </c>
      <c r="O240" s="9">
        <v>2</v>
      </c>
      <c r="P240" s="9">
        <v>0.9</v>
      </c>
      <c r="Q240" s="9">
        <v>0</v>
      </c>
      <c r="R240" s="6">
        <v>0</v>
      </c>
      <c r="S240" s="9">
        <v>0</v>
      </c>
      <c r="T240" s="11">
        <v>1</v>
      </c>
      <c r="U240" s="9">
        <v>1</v>
      </c>
      <c r="V240" s="10">
        <v>0</v>
      </c>
      <c r="W240" s="9">
        <v>2</v>
      </c>
      <c r="X240" s="9">
        <v>0</v>
      </c>
      <c r="Y240" s="9">
        <v>1</v>
      </c>
      <c r="Z240" s="9">
        <v>0</v>
      </c>
      <c r="AA240" s="10">
        <v>0</v>
      </c>
      <c r="AB240" s="9">
        <v>0</v>
      </c>
      <c r="AC240" s="9">
        <v>0</v>
      </c>
      <c r="AD240" s="9">
        <v>15</v>
      </c>
      <c r="AE240" s="9">
        <v>2</v>
      </c>
      <c r="AF240" s="9" t="s">
        <v>351</v>
      </c>
      <c r="AG240" s="25">
        <v>0</v>
      </c>
      <c r="AH240" s="25">
        <v>0</v>
      </c>
      <c r="AI240" s="9">
        <v>0</v>
      </c>
      <c r="AJ240" s="26">
        <v>0</v>
      </c>
      <c r="AK240" s="9">
        <v>0</v>
      </c>
      <c r="AL240" s="9">
        <v>0</v>
      </c>
      <c r="AM240" s="9">
        <v>0.5</v>
      </c>
      <c r="AN240" s="9">
        <v>999000</v>
      </c>
      <c r="AO240" s="9">
        <v>0</v>
      </c>
      <c r="AP240" s="9">
        <v>20</v>
      </c>
      <c r="AQ240" s="6">
        <v>0</v>
      </c>
      <c r="AR240" s="29" t="s">
        <v>352</v>
      </c>
      <c r="AS240" s="9" t="s">
        <v>139</v>
      </c>
      <c r="AT240" s="10">
        <v>0</v>
      </c>
      <c r="AU240" s="10">
        <v>0</v>
      </c>
      <c r="AV240" s="10">
        <v>20000021</v>
      </c>
      <c r="AW240" s="19" t="s">
        <v>140</v>
      </c>
      <c r="AX240" s="1">
        <v>0</v>
      </c>
      <c r="AY240" s="34">
        <v>0</v>
      </c>
      <c r="AZ240" s="34">
        <v>0</v>
      </c>
      <c r="BA240" s="36" t="s">
        <v>217</v>
      </c>
      <c r="BB240" s="9">
        <v>0</v>
      </c>
      <c r="BC240" s="9">
        <v>0</v>
      </c>
      <c r="BD240" s="18">
        <v>0</v>
      </c>
      <c r="BE240" s="9">
        <v>0</v>
      </c>
      <c r="BF240" s="9">
        <v>0</v>
      </c>
      <c r="BG240" s="26">
        <v>0</v>
      </c>
      <c r="BH240" s="9">
        <v>0</v>
      </c>
    </row>
    <row r="241" spans="3:60" ht="20.100000000000001" customHeight="1">
      <c r="C241" s="8">
        <v>62004304</v>
      </c>
      <c r="D241" s="9" t="s">
        <v>472</v>
      </c>
      <c r="E241" s="9">
        <v>1</v>
      </c>
      <c r="F241" s="9">
        <v>60010002</v>
      </c>
      <c r="G241" s="9">
        <v>0</v>
      </c>
      <c r="H241" s="10">
        <v>0</v>
      </c>
      <c r="I241" s="9">
        <v>0</v>
      </c>
      <c r="J241" s="9">
        <v>0</v>
      </c>
      <c r="K241" s="10">
        <v>0</v>
      </c>
      <c r="L241" s="10">
        <v>0</v>
      </c>
      <c r="M241" s="9">
        <v>0</v>
      </c>
      <c r="N241" s="9">
        <v>2</v>
      </c>
      <c r="O241" s="9">
        <v>2</v>
      </c>
      <c r="P241" s="9">
        <v>0.95</v>
      </c>
      <c r="Q241" s="9">
        <v>0</v>
      </c>
      <c r="R241" s="6">
        <v>0</v>
      </c>
      <c r="S241" s="9">
        <v>0</v>
      </c>
      <c r="T241" s="11">
        <v>1</v>
      </c>
      <c r="U241" s="9">
        <v>2</v>
      </c>
      <c r="V241" s="10">
        <v>0</v>
      </c>
      <c r="W241" s="9">
        <v>4</v>
      </c>
      <c r="X241" s="9">
        <v>0</v>
      </c>
      <c r="Y241" s="9">
        <v>1</v>
      </c>
      <c r="Z241" s="9">
        <v>0</v>
      </c>
      <c r="AA241" s="10">
        <v>0</v>
      </c>
      <c r="AB241" s="9">
        <v>0</v>
      </c>
      <c r="AC241" s="9">
        <v>0</v>
      </c>
      <c r="AD241" s="9">
        <v>15</v>
      </c>
      <c r="AE241" s="9">
        <v>2</v>
      </c>
      <c r="AF241" s="9" t="s">
        <v>392</v>
      </c>
      <c r="AG241" s="25">
        <v>0</v>
      </c>
      <c r="AH241" s="25">
        <v>0</v>
      </c>
      <c r="AI241" s="9">
        <v>0</v>
      </c>
      <c r="AJ241" s="26">
        <v>0</v>
      </c>
      <c r="AK241" s="9">
        <v>0</v>
      </c>
      <c r="AL241" s="9">
        <v>0</v>
      </c>
      <c r="AM241" s="9">
        <v>0.5</v>
      </c>
      <c r="AN241" s="9">
        <v>20000</v>
      </c>
      <c r="AO241" s="9">
        <v>0</v>
      </c>
      <c r="AP241" s="9">
        <v>4</v>
      </c>
      <c r="AQ241" s="6">
        <v>0</v>
      </c>
      <c r="AR241" s="29" t="s">
        <v>393</v>
      </c>
      <c r="AS241" s="9" t="s">
        <v>180</v>
      </c>
      <c r="AT241" s="10">
        <v>0</v>
      </c>
      <c r="AU241" s="10">
        <v>0</v>
      </c>
      <c r="AV241" s="10">
        <v>20000027</v>
      </c>
      <c r="AW241" s="19" t="s">
        <v>140</v>
      </c>
      <c r="AX241" s="1">
        <v>0</v>
      </c>
      <c r="AY241" s="34">
        <v>0</v>
      </c>
      <c r="AZ241" s="34">
        <v>0</v>
      </c>
      <c r="BA241" s="36" t="s">
        <v>217</v>
      </c>
      <c r="BB241" s="9">
        <v>0</v>
      </c>
      <c r="BC241" s="9">
        <v>0</v>
      </c>
      <c r="BD241" s="18">
        <v>0</v>
      </c>
      <c r="BE241" s="9">
        <v>1</v>
      </c>
      <c r="BF241" s="9">
        <v>0</v>
      </c>
      <c r="BG241" s="26">
        <v>0</v>
      </c>
      <c r="BH241" s="9">
        <v>0</v>
      </c>
    </row>
    <row r="242" spans="3:60" ht="20.100000000000001" customHeight="1">
      <c r="C242" s="8">
        <v>62004305</v>
      </c>
      <c r="D242" s="9" t="s">
        <v>473</v>
      </c>
      <c r="E242" s="9">
        <v>1</v>
      </c>
      <c r="F242" s="9">
        <v>60010002</v>
      </c>
      <c r="G242" s="9">
        <v>0</v>
      </c>
      <c r="H242" s="10">
        <v>0</v>
      </c>
      <c r="I242" s="9">
        <v>0</v>
      </c>
      <c r="J242" s="9">
        <v>0</v>
      </c>
      <c r="K242" s="10">
        <v>0</v>
      </c>
      <c r="L242" s="10">
        <v>0</v>
      </c>
      <c r="M242" s="9">
        <v>0</v>
      </c>
      <c r="N242" s="9">
        <v>2</v>
      </c>
      <c r="O242" s="9">
        <v>2</v>
      </c>
      <c r="P242" s="9">
        <v>0.95</v>
      </c>
      <c r="Q242" s="9">
        <v>0</v>
      </c>
      <c r="R242" s="6">
        <v>0</v>
      </c>
      <c r="S242" s="9">
        <v>0</v>
      </c>
      <c r="T242" s="11">
        <v>1</v>
      </c>
      <c r="U242" s="9">
        <v>2</v>
      </c>
      <c r="V242" s="10">
        <v>0</v>
      </c>
      <c r="W242" s="9">
        <v>4</v>
      </c>
      <c r="X242" s="9">
        <v>0</v>
      </c>
      <c r="Y242" s="9">
        <v>1</v>
      </c>
      <c r="Z242" s="9">
        <v>0</v>
      </c>
      <c r="AA242" s="10">
        <v>0</v>
      </c>
      <c r="AB242" s="9">
        <v>0</v>
      </c>
      <c r="AC242" s="9">
        <v>0</v>
      </c>
      <c r="AD242" s="9">
        <v>15</v>
      </c>
      <c r="AE242" s="9">
        <v>2</v>
      </c>
      <c r="AF242" s="9" t="s">
        <v>392</v>
      </c>
      <c r="AG242" s="25">
        <v>0</v>
      </c>
      <c r="AH242" s="25">
        <v>0</v>
      </c>
      <c r="AI242" s="9">
        <v>0</v>
      </c>
      <c r="AJ242" s="26">
        <v>0</v>
      </c>
      <c r="AK242" s="9">
        <v>0</v>
      </c>
      <c r="AL242" s="9">
        <v>0</v>
      </c>
      <c r="AM242" s="9">
        <v>0.5</v>
      </c>
      <c r="AN242" s="9">
        <v>20000</v>
      </c>
      <c r="AO242" s="9">
        <v>0</v>
      </c>
      <c r="AP242" s="9">
        <v>4</v>
      </c>
      <c r="AQ242" s="6">
        <v>0</v>
      </c>
      <c r="AR242" s="29" t="s">
        <v>393</v>
      </c>
      <c r="AS242" s="9" t="s">
        <v>180</v>
      </c>
      <c r="AT242" s="10">
        <v>0</v>
      </c>
      <c r="AU242" s="10">
        <v>0</v>
      </c>
      <c r="AV242" s="10">
        <v>20000027</v>
      </c>
      <c r="AW242" s="19" t="s">
        <v>140</v>
      </c>
      <c r="AX242" s="1">
        <v>0</v>
      </c>
      <c r="AY242" s="34">
        <v>0</v>
      </c>
      <c r="AZ242" s="34">
        <v>0</v>
      </c>
      <c r="BA242" s="36" t="s">
        <v>217</v>
      </c>
      <c r="BB242" s="9">
        <v>2</v>
      </c>
      <c r="BC242" s="9">
        <v>0</v>
      </c>
      <c r="BD242" s="18">
        <v>0</v>
      </c>
      <c r="BE242" s="9">
        <v>1</v>
      </c>
      <c r="BF242" s="9">
        <v>0</v>
      </c>
      <c r="BG242" s="26">
        <v>0</v>
      </c>
      <c r="BH242" s="9">
        <v>0</v>
      </c>
    </row>
    <row r="243" spans="3:60" ht="20.100000000000001" customHeight="1">
      <c r="C243" s="8">
        <v>62004306</v>
      </c>
      <c r="D243" s="9" t="s">
        <v>474</v>
      </c>
      <c r="E243" s="9">
        <v>1</v>
      </c>
      <c r="F243" s="9">
        <v>0</v>
      </c>
      <c r="G243" s="9">
        <v>0</v>
      </c>
      <c r="H243" s="10">
        <v>0</v>
      </c>
      <c r="I243" s="9">
        <v>1</v>
      </c>
      <c r="J243" s="9">
        <v>0</v>
      </c>
      <c r="K243" s="10">
        <v>0</v>
      </c>
      <c r="L243" s="10">
        <v>0</v>
      </c>
      <c r="M243" s="9">
        <v>0</v>
      </c>
      <c r="N243" s="9">
        <v>1</v>
      </c>
      <c r="O243" s="9">
        <v>2</v>
      </c>
      <c r="P243" s="9">
        <v>0.95</v>
      </c>
      <c r="Q243" s="9">
        <v>1</v>
      </c>
      <c r="R243" s="6">
        <v>0</v>
      </c>
      <c r="S243" s="9">
        <v>0</v>
      </c>
      <c r="T243" s="11">
        <v>1</v>
      </c>
      <c r="U243" s="9">
        <v>1</v>
      </c>
      <c r="V243" s="10">
        <v>0</v>
      </c>
      <c r="W243" s="9">
        <v>0</v>
      </c>
      <c r="X243" s="9">
        <v>0</v>
      </c>
      <c r="Y243" s="9">
        <v>0</v>
      </c>
      <c r="Z243" s="9">
        <v>0</v>
      </c>
      <c r="AA243" s="10">
        <v>0</v>
      </c>
      <c r="AB243" s="9">
        <v>0</v>
      </c>
      <c r="AC243" s="9">
        <v>0</v>
      </c>
      <c r="AD243" s="9">
        <v>99999</v>
      </c>
      <c r="AE243" s="9">
        <v>1</v>
      </c>
      <c r="AF243" s="9">
        <v>2</v>
      </c>
      <c r="AG243" s="25">
        <v>0</v>
      </c>
      <c r="AH243" s="25">
        <v>0</v>
      </c>
      <c r="AI243" s="9">
        <v>0</v>
      </c>
      <c r="AJ243" s="26">
        <v>0</v>
      </c>
      <c r="AK243" s="9">
        <v>0</v>
      </c>
      <c r="AL243" s="9">
        <v>0</v>
      </c>
      <c r="AM243" s="9">
        <v>0</v>
      </c>
      <c r="AN243" s="9">
        <v>2000</v>
      </c>
      <c r="AO243" s="9">
        <v>0</v>
      </c>
      <c r="AP243" s="9">
        <v>0</v>
      </c>
      <c r="AQ243" s="6">
        <v>0</v>
      </c>
      <c r="AR243" s="9">
        <v>0</v>
      </c>
      <c r="AS243" s="9" t="s">
        <v>197</v>
      </c>
      <c r="AT243" s="10">
        <v>0</v>
      </c>
      <c r="AU243" s="10">
        <v>0</v>
      </c>
      <c r="AV243" s="10">
        <v>0</v>
      </c>
      <c r="AW243" s="12" t="s">
        <v>327</v>
      </c>
      <c r="AX243" s="9" t="s">
        <v>475</v>
      </c>
      <c r="AY243" s="34">
        <v>0</v>
      </c>
      <c r="AZ243" s="34">
        <v>0</v>
      </c>
      <c r="BA243" s="36" t="s">
        <v>340</v>
      </c>
      <c r="BB243" s="9">
        <v>0</v>
      </c>
      <c r="BC243" s="9">
        <v>0</v>
      </c>
      <c r="BD243" s="18">
        <v>0</v>
      </c>
      <c r="BE243" s="9">
        <v>0</v>
      </c>
      <c r="BF243" s="9">
        <v>0</v>
      </c>
      <c r="BG243" s="26">
        <v>0</v>
      </c>
      <c r="BH243" s="9">
        <v>0</v>
      </c>
    </row>
    <row r="244" spans="3:60" ht="20.100000000000001" customHeight="1">
      <c r="C244" s="8">
        <v>62004307</v>
      </c>
      <c r="D244" s="9" t="s">
        <v>364</v>
      </c>
      <c r="E244" s="9">
        <v>1</v>
      </c>
      <c r="F244" s="9">
        <v>60010002</v>
      </c>
      <c r="G244" s="9">
        <v>0</v>
      </c>
      <c r="H244" s="10">
        <v>0</v>
      </c>
      <c r="I244" s="9">
        <v>0</v>
      </c>
      <c r="J244" s="9">
        <v>0</v>
      </c>
      <c r="K244" s="10">
        <v>0</v>
      </c>
      <c r="L244" s="10">
        <v>0</v>
      </c>
      <c r="M244" s="9">
        <v>0</v>
      </c>
      <c r="N244" s="9">
        <v>2</v>
      </c>
      <c r="O244" s="9">
        <v>2</v>
      </c>
      <c r="P244" s="9">
        <v>0.97499999999999998</v>
      </c>
      <c r="Q244" s="9">
        <v>0</v>
      </c>
      <c r="R244" s="6">
        <v>0</v>
      </c>
      <c r="S244" s="9">
        <v>0</v>
      </c>
      <c r="T244" s="11">
        <v>1</v>
      </c>
      <c r="U244" s="9">
        <v>1</v>
      </c>
      <c r="V244" s="10">
        <v>0</v>
      </c>
      <c r="W244" s="9">
        <v>1</v>
      </c>
      <c r="X244" s="9">
        <v>0</v>
      </c>
      <c r="Y244" s="9">
        <v>1</v>
      </c>
      <c r="Z244" s="9">
        <v>0</v>
      </c>
      <c r="AA244" s="10">
        <v>0</v>
      </c>
      <c r="AB244" s="9">
        <v>0</v>
      </c>
      <c r="AC244" s="9">
        <v>0</v>
      </c>
      <c r="AD244" s="9">
        <v>15</v>
      </c>
      <c r="AE244" s="9">
        <v>2</v>
      </c>
      <c r="AF244" s="9" t="s">
        <v>360</v>
      </c>
      <c r="AG244" s="25">
        <v>0</v>
      </c>
      <c r="AH244" s="25">
        <v>0</v>
      </c>
      <c r="AI244" s="9">
        <v>0</v>
      </c>
      <c r="AJ244" s="26">
        <v>0</v>
      </c>
      <c r="AK244" s="9">
        <v>0</v>
      </c>
      <c r="AL244" s="9">
        <v>0</v>
      </c>
      <c r="AM244" s="9">
        <v>0.5</v>
      </c>
      <c r="AN244" s="9">
        <v>3000</v>
      </c>
      <c r="AO244" s="9">
        <v>1</v>
      </c>
      <c r="AP244" s="9">
        <v>0</v>
      </c>
      <c r="AQ244" s="6">
        <v>0</v>
      </c>
      <c r="AR244" s="9">
        <v>0</v>
      </c>
      <c r="AS244" s="9" t="s">
        <v>197</v>
      </c>
      <c r="AT244" s="10">
        <v>0</v>
      </c>
      <c r="AU244" s="10">
        <v>0</v>
      </c>
      <c r="AV244" s="10">
        <v>0</v>
      </c>
      <c r="AW244" s="19" t="s">
        <v>140</v>
      </c>
      <c r="AX244" s="1">
        <v>0</v>
      </c>
      <c r="AY244" s="34">
        <v>0</v>
      </c>
      <c r="AZ244" s="34">
        <v>0</v>
      </c>
      <c r="BA244" s="36" t="s">
        <v>217</v>
      </c>
      <c r="BB244" s="9">
        <v>0</v>
      </c>
      <c r="BC244" s="9">
        <v>0</v>
      </c>
      <c r="BD244" s="18">
        <v>0</v>
      </c>
      <c r="BE244" s="9">
        <v>0</v>
      </c>
      <c r="BF244" s="9">
        <v>1</v>
      </c>
      <c r="BG244" s="26">
        <v>0</v>
      </c>
      <c r="BH244" s="9">
        <v>0</v>
      </c>
    </row>
    <row r="245" spans="3:60" ht="20.100000000000001" customHeight="1">
      <c r="C245" s="8">
        <v>62004308</v>
      </c>
      <c r="D245" s="9" t="s">
        <v>359</v>
      </c>
      <c r="E245" s="9">
        <v>1</v>
      </c>
      <c r="F245" s="9">
        <v>0</v>
      </c>
      <c r="G245" s="9">
        <v>0</v>
      </c>
      <c r="H245" s="10">
        <v>0</v>
      </c>
      <c r="I245" s="9">
        <v>1</v>
      </c>
      <c r="J245" s="9">
        <v>0</v>
      </c>
      <c r="K245" s="10">
        <v>0</v>
      </c>
      <c r="L245" s="10">
        <v>0</v>
      </c>
      <c r="M245" s="9">
        <v>0</v>
      </c>
      <c r="N245" s="9">
        <v>2</v>
      </c>
      <c r="O245" s="9">
        <v>1</v>
      </c>
      <c r="P245" s="9">
        <v>0.1</v>
      </c>
      <c r="Q245" s="9">
        <v>0</v>
      </c>
      <c r="R245" s="6">
        <v>0</v>
      </c>
      <c r="S245" s="9">
        <v>0</v>
      </c>
      <c r="T245" s="11">
        <v>1</v>
      </c>
      <c r="U245" s="9">
        <v>1</v>
      </c>
      <c r="V245" s="10">
        <v>0</v>
      </c>
      <c r="W245" s="9">
        <v>1.5</v>
      </c>
      <c r="X245" s="9">
        <v>20</v>
      </c>
      <c r="Y245" s="9">
        <v>1</v>
      </c>
      <c r="Z245" s="9">
        <v>0</v>
      </c>
      <c r="AA245" s="10">
        <v>0</v>
      </c>
      <c r="AB245" s="9">
        <v>0</v>
      </c>
      <c r="AC245" s="9">
        <v>0</v>
      </c>
      <c r="AD245" s="9">
        <v>0</v>
      </c>
      <c r="AE245" s="9">
        <v>2</v>
      </c>
      <c r="AF245" s="9" t="s">
        <v>360</v>
      </c>
      <c r="AG245" s="25">
        <v>1</v>
      </c>
      <c r="AH245" s="25">
        <v>1</v>
      </c>
      <c r="AI245" s="9">
        <v>1.5</v>
      </c>
      <c r="AJ245" s="26">
        <v>0</v>
      </c>
      <c r="AK245" s="9">
        <v>0</v>
      </c>
      <c r="AL245" s="9">
        <v>0</v>
      </c>
      <c r="AM245" s="9">
        <v>0.5</v>
      </c>
      <c r="AN245" s="9">
        <v>4000</v>
      </c>
      <c r="AO245" s="9">
        <v>3</v>
      </c>
      <c r="AP245" s="9">
        <v>0</v>
      </c>
      <c r="AQ245" s="6">
        <v>0</v>
      </c>
      <c r="AR245" s="29" t="s">
        <v>332</v>
      </c>
      <c r="AS245" s="9" t="s">
        <v>197</v>
      </c>
      <c r="AT245" s="10">
        <v>0</v>
      </c>
      <c r="AU245" s="10">
        <v>0</v>
      </c>
      <c r="AV245" s="10">
        <v>20000020</v>
      </c>
      <c r="AW245" s="19" t="s">
        <v>140</v>
      </c>
      <c r="AX245" s="1">
        <v>0</v>
      </c>
      <c r="AY245" s="34">
        <v>0</v>
      </c>
      <c r="AZ245" s="34">
        <v>0</v>
      </c>
      <c r="BA245" s="36" t="s">
        <v>361</v>
      </c>
      <c r="BB245" s="9">
        <v>0</v>
      </c>
      <c r="BC245" s="9">
        <v>0</v>
      </c>
      <c r="BD245" s="18">
        <v>0</v>
      </c>
      <c r="BE245" s="9">
        <v>0</v>
      </c>
      <c r="BF245" s="9">
        <v>3</v>
      </c>
      <c r="BG245" s="26">
        <v>0</v>
      </c>
      <c r="BH245" s="9">
        <v>0</v>
      </c>
    </row>
    <row r="246" spans="3:60" ht="20.100000000000001" customHeight="1">
      <c r="C246" s="8">
        <v>62004309</v>
      </c>
      <c r="D246" s="9" t="s">
        <v>476</v>
      </c>
      <c r="E246" s="9">
        <v>1</v>
      </c>
      <c r="F246" s="9">
        <v>60010002</v>
      </c>
      <c r="G246" s="9">
        <v>0</v>
      </c>
      <c r="H246" s="10">
        <v>0</v>
      </c>
      <c r="I246" s="9">
        <v>0</v>
      </c>
      <c r="J246" s="9">
        <v>0</v>
      </c>
      <c r="K246" s="10">
        <v>0</v>
      </c>
      <c r="L246" s="10">
        <v>0</v>
      </c>
      <c r="M246" s="9">
        <v>0</v>
      </c>
      <c r="N246" s="9">
        <v>2</v>
      </c>
      <c r="O246" s="9">
        <v>2</v>
      </c>
      <c r="P246" s="9">
        <v>0.9</v>
      </c>
      <c r="Q246" s="9">
        <v>0</v>
      </c>
      <c r="R246" s="6">
        <v>0</v>
      </c>
      <c r="S246" s="9">
        <v>0</v>
      </c>
      <c r="T246" s="11">
        <v>1</v>
      </c>
      <c r="U246" s="9">
        <v>2</v>
      </c>
      <c r="V246" s="10">
        <v>0</v>
      </c>
      <c r="W246" s="9">
        <v>4</v>
      </c>
      <c r="X246" s="9">
        <v>0</v>
      </c>
      <c r="Y246" s="9">
        <v>1</v>
      </c>
      <c r="Z246" s="9">
        <v>0</v>
      </c>
      <c r="AA246" s="10">
        <v>0</v>
      </c>
      <c r="AB246" s="9">
        <v>0</v>
      </c>
      <c r="AC246" s="9">
        <v>0</v>
      </c>
      <c r="AD246" s="9">
        <v>20</v>
      </c>
      <c r="AE246" s="9">
        <v>2</v>
      </c>
      <c r="AF246" s="9" t="s">
        <v>392</v>
      </c>
      <c r="AG246" s="25">
        <v>0</v>
      </c>
      <c r="AH246" s="25">
        <v>0</v>
      </c>
      <c r="AI246" s="9">
        <v>0</v>
      </c>
      <c r="AJ246" s="26">
        <v>0</v>
      </c>
      <c r="AK246" s="9">
        <v>0</v>
      </c>
      <c r="AL246" s="9">
        <v>0</v>
      </c>
      <c r="AM246" s="9">
        <v>0.5</v>
      </c>
      <c r="AN246" s="9">
        <v>20000</v>
      </c>
      <c r="AO246" s="9">
        <v>0</v>
      </c>
      <c r="AP246" s="9">
        <v>4</v>
      </c>
      <c r="AQ246" s="6">
        <v>0</v>
      </c>
      <c r="AR246" s="29" t="s">
        <v>393</v>
      </c>
      <c r="AS246" s="9" t="s">
        <v>180</v>
      </c>
      <c r="AT246" s="10">
        <v>0</v>
      </c>
      <c r="AU246" s="10">
        <v>0</v>
      </c>
      <c r="AV246" s="10">
        <v>20000027</v>
      </c>
      <c r="AW246" s="19" t="s">
        <v>140</v>
      </c>
      <c r="AX246" s="1">
        <v>0</v>
      </c>
      <c r="AY246" s="34">
        <v>0</v>
      </c>
      <c r="AZ246" s="34">
        <v>0</v>
      </c>
      <c r="BA246" s="36" t="s">
        <v>217</v>
      </c>
      <c r="BB246" s="9">
        <v>0</v>
      </c>
      <c r="BC246" s="9">
        <v>0</v>
      </c>
      <c r="BD246" s="18">
        <v>0</v>
      </c>
      <c r="BE246" s="9">
        <v>1</v>
      </c>
      <c r="BF246" s="9">
        <v>0</v>
      </c>
      <c r="BG246" s="26">
        <v>0</v>
      </c>
      <c r="BH246" s="9">
        <v>0</v>
      </c>
    </row>
    <row r="247" spans="3:60" ht="20.100000000000001" customHeight="1">
      <c r="C247" s="8">
        <v>62004310</v>
      </c>
      <c r="D247" s="9" t="s">
        <v>477</v>
      </c>
      <c r="E247" s="9">
        <v>1</v>
      </c>
      <c r="F247" s="9">
        <v>60010002</v>
      </c>
      <c r="G247" s="9">
        <v>0</v>
      </c>
      <c r="H247" s="10">
        <v>0</v>
      </c>
      <c r="I247" s="9">
        <v>0</v>
      </c>
      <c r="J247" s="9">
        <v>0</v>
      </c>
      <c r="K247" s="10">
        <v>0</v>
      </c>
      <c r="L247" s="10">
        <v>0</v>
      </c>
      <c r="M247" s="9">
        <v>0</v>
      </c>
      <c r="N247" s="9">
        <v>2</v>
      </c>
      <c r="O247" s="9">
        <v>2</v>
      </c>
      <c r="P247" s="9">
        <v>0.9</v>
      </c>
      <c r="Q247" s="9">
        <v>0</v>
      </c>
      <c r="R247" s="6">
        <v>0</v>
      </c>
      <c r="S247" s="9">
        <v>0</v>
      </c>
      <c r="T247" s="11">
        <v>1</v>
      </c>
      <c r="U247" s="9">
        <v>2</v>
      </c>
      <c r="V247" s="10">
        <v>0</v>
      </c>
      <c r="W247" s="9">
        <v>4</v>
      </c>
      <c r="X247" s="9">
        <v>0</v>
      </c>
      <c r="Y247" s="9">
        <v>1</v>
      </c>
      <c r="Z247" s="9">
        <v>0</v>
      </c>
      <c r="AA247" s="10">
        <v>0</v>
      </c>
      <c r="AB247" s="9">
        <v>0</v>
      </c>
      <c r="AC247" s="9">
        <v>0</v>
      </c>
      <c r="AD247" s="9">
        <v>20</v>
      </c>
      <c r="AE247" s="9">
        <v>2</v>
      </c>
      <c r="AF247" s="9" t="s">
        <v>392</v>
      </c>
      <c r="AG247" s="25">
        <v>0</v>
      </c>
      <c r="AH247" s="25">
        <v>0</v>
      </c>
      <c r="AI247" s="9">
        <v>0</v>
      </c>
      <c r="AJ247" s="26">
        <v>0</v>
      </c>
      <c r="AK247" s="9">
        <v>0</v>
      </c>
      <c r="AL247" s="9">
        <v>0</v>
      </c>
      <c r="AM247" s="9">
        <v>0.5</v>
      </c>
      <c r="AN247" s="9">
        <v>20000</v>
      </c>
      <c r="AO247" s="9">
        <v>0</v>
      </c>
      <c r="AP247" s="9">
        <v>4</v>
      </c>
      <c r="AQ247" s="6">
        <v>0</v>
      </c>
      <c r="AR247" s="29" t="s">
        <v>393</v>
      </c>
      <c r="AS247" s="9" t="s">
        <v>180</v>
      </c>
      <c r="AT247" s="10">
        <v>0</v>
      </c>
      <c r="AU247" s="10">
        <v>0</v>
      </c>
      <c r="AV247" s="10">
        <v>20000027</v>
      </c>
      <c r="AW247" s="19" t="s">
        <v>140</v>
      </c>
      <c r="AX247" s="1">
        <v>0</v>
      </c>
      <c r="AY247" s="34">
        <v>0</v>
      </c>
      <c r="AZ247" s="34">
        <v>0</v>
      </c>
      <c r="BA247" s="36" t="s">
        <v>217</v>
      </c>
      <c r="BB247" s="9">
        <v>2</v>
      </c>
      <c r="BC247" s="9">
        <v>0</v>
      </c>
      <c r="BD247" s="18">
        <v>0</v>
      </c>
      <c r="BE247" s="9">
        <v>1</v>
      </c>
      <c r="BF247" s="9">
        <v>0</v>
      </c>
      <c r="BG247" s="26">
        <v>0</v>
      </c>
      <c r="BH247" s="9">
        <v>0</v>
      </c>
    </row>
    <row r="248" spans="3:60" ht="20.100000000000001" customHeight="1">
      <c r="C248" s="8">
        <v>62004401</v>
      </c>
      <c r="D248" s="9" t="s">
        <v>478</v>
      </c>
      <c r="E248" s="9">
        <v>1</v>
      </c>
      <c r="F248" s="9">
        <v>0</v>
      </c>
      <c r="G248" s="9">
        <v>0</v>
      </c>
      <c r="H248" s="10">
        <v>0</v>
      </c>
      <c r="I248" s="9">
        <v>0</v>
      </c>
      <c r="J248" s="9">
        <v>0</v>
      </c>
      <c r="K248" s="10">
        <v>0</v>
      </c>
      <c r="L248" s="10">
        <v>0</v>
      </c>
      <c r="M248" s="9">
        <v>0</v>
      </c>
      <c r="N248" s="9">
        <v>2</v>
      </c>
      <c r="O248" s="9">
        <v>2</v>
      </c>
      <c r="P248" s="9">
        <v>0.97499999999999998</v>
      </c>
      <c r="Q248" s="9">
        <v>0</v>
      </c>
      <c r="R248" s="6">
        <v>0</v>
      </c>
      <c r="S248" s="9">
        <v>0</v>
      </c>
      <c r="T248" s="11">
        <v>1</v>
      </c>
      <c r="U248" s="9">
        <v>2</v>
      </c>
      <c r="V248" s="10">
        <v>0</v>
      </c>
      <c r="W248" s="9">
        <v>1.5</v>
      </c>
      <c r="X248" s="9">
        <v>0</v>
      </c>
      <c r="Y248" s="9">
        <v>1</v>
      </c>
      <c r="Z248" s="9">
        <v>0</v>
      </c>
      <c r="AA248" s="10">
        <v>0</v>
      </c>
      <c r="AB248" s="9">
        <v>0</v>
      </c>
      <c r="AC248" s="9">
        <v>0</v>
      </c>
      <c r="AD248" s="9">
        <v>20</v>
      </c>
      <c r="AE248" s="9">
        <v>2</v>
      </c>
      <c r="AF248" s="9" t="s">
        <v>331</v>
      </c>
      <c r="AG248" s="25">
        <v>1</v>
      </c>
      <c r="AH248" s="25">
        <v>1</v>
      </c>
      <c r="AI248" s="9">
        <v>2</v>
      </c>
      <c r="AJ248" s="26">
        <v>0</v>
      </c>
      <c r="AK248" s="9">
        <v>0</v>
      </c>
      <c r="AL248" s="9">
        <v>0</v>
      </c>
      <c r="AM248" s="9">
        <v>0.5</v>
      </c>
      <c r="AN248" s="9">
        <v>999000</v>
      </c>
      <c r="AO248" s="9">
        <v>0</v>
      </c>
      <c r="AP248" s="9">
        <v>0</v>
      </c>
      <c r="AQ248" s="6">
        <v>0</v>
      </c>
      <c r="AR248" s="29" t="s">
        <v>138</v>
      </c>
      <c r="AS248" s="9" t="s">
        <v>197</v>
      </c>
      <c r="AT248" s="10">
        <v>0</v>
      </c>
      <c r="AU248" s="10">
        <v>0</v>
      </c>
      <c r="AV248" s="10">
        <v>20000015</v>
      </c>
      <c r="AW248" s="19" t="s">
        <v>140</v>
      </c>
      <c r="AX248" s="1">
        <v>0</v>
      </c>
      <c r="AY248" s="34">
        <v>0</v>
      </c>
      <c r="AZ248" s="34">
        <v>0</v>
      </c>
      <c r="BA248" s="36" t="s">
        <v>217</v>
      </c>
      <c r="BB248" s="9">
        <v>0</v>
      </c>
      <c r="BC248" s="9">
        <v>0</v>
      </c>
      <c r="BD248" s="18">
        <v>0</v>
      </c>
      <c r="BE248" s="9">
        <v>0</v>
      </c>
      <c r="BF248" s="9">
        <v>0</v>
      </c>
      <c r="BG248" s="26">
        <v>0</v>
      </c>
      <c r="BH248" s="9">
        <v>0</v>
      </c>
    </row>
    <row r="249" spans="3:60" ht="20.100000000000001" customHeight="1">
      <c r="C249" s="8">
        <v>62004402</v>
      </c>
      <c r="D249" s="9" t="s">
        <v>470</v>
      </c>
      <c r="E249" s="9">
        <v>1</v>
      </c>
      <c r="F249" s="9">
        <v>60010002</v>
      </c>
      <c r="G249" s="9">
        <v>0</v>
      </c>
      <c r="H249" s="10">
        <v>0</v>
      </c>
      <c r="I249" s="9">
        <v>0</v>
      </c>
      <c r="J249" s="9">
        <v>0</v>
      </c>
      <c r="K249" s="10">
        <v>0</v>
      </c>
      <c r="L249" s="10">
        <v>0</v>
      </c>
      <c r="M249" s="9">
        <v>0</v>
      </c>
      <c r="N249" s="9">
        <v>2</v>
      </c>
      <c r="O249" s="9">
        <v>2</v>
      </c>
      <c r="P249" s="9">
        <v>0.95</v>
      </c>
      <c r="Q249" s="9">
        <v>0</v>
      </c>
      <c r="R249" s="6">
        <v>0</v>
      </c>
      <c r="S249" s="9">
        <v>0</v>
      </c>
      <c r="T249" s="11">
        <v>1</v>
      </c>
      <c r="U249" s="9">
        <v>2</v>
      </c>
      <c r="V249" s="10">
        <v>0</v>
      </c>
      <c r="W249" s="9">
        <v>4</v>
      </c>
      <c r="X249" s="9">
        <v>0</v>
      </c>
      <c r="Y249" s="9">
        <v>1</v>
      </c>
      <c r="Z249" s="9">
        <v>0</v>
      </c>
      <c r="AA249" s="10">
        <v>0</v>
      </c>
      <c r="AB249" s="9">
        <v>0</v>
      </c>
      <c r="AC249" s="9">
        <v>0</v>
      </c>
      <c r="AD249" s="9">
        <v>15</v>
      </c>
      <c r="AE249" s="9">
        <v>2</v>
      </c>
      <c r="AF249" s="9" t="s">
        <v>479</v>
      </c>
      <c r="AG249" s="25">
        <v>0</v>
      </c>
      <c r="AH249" s="25">
        <v>0</v>
      </c>
      <c r="AI249" s="9">
        <v>0</v>
      </c>
      <c r="AJ249" s="26">
        <v>0</v>
      </c>
      <c r="AK249" s="9">
        <v>0</v>
      </c>
      <c r="AL249" s="9">
        <v>0</v>
      </c>
      <c r="AM249" s="9">
        <v>0.5</v>
      </c>
      <c r="AN249" s="9">
        <v>20000</v>
      </c>
      <c r="AO249" s="9">
        <v>0</v>
      </c>
      <c r="AP249" s="9">
        <v>4</v>
      </c>
      <c r="AQ249" s="6">
        <v>0</v>
      </c>
      <c r="AR249" s="29" t="s">
        <v>393</v>
      </c>
      <c r="AS249" s="9" t="s">
        <v>197</v>
      </c>
      <c r="AT249" s="10">
        <v>0</v>
      </c>
      <c r="AU249" s="10">
        <v>0</v>
      </c>
      <c r="AV249" s="10">
        <v>20000034</v>
      </c>
      <c r="AW249" s="19" t="s">
        <v>140</v>
      </c>
      <c r="AX249" s="1">
        <v>0</v>
      </c>
      <c r="AY249" s="34">
        <v>0</v>
      </c>
      <c r="AZ249" s="34">
        <v>0</v>
      </c>
      <c r="BA249" s="36" t="s">
        <v>217</v>
      </c>
      <c r="BB249" s="9">
        <v>0</v>
      </c>
      <c r="BC249" s="9">
        <v>0</v>
      </c>
      <c r="BD249" s="18">
        <v>0</v>
      </c>
      <c r="BE249" s="9">
        <v>1</v>
      </c>
      <c r="BF249" s="9">
        <v>0</v>
      </c>
      <c r="BG249" s="26">
        <v>0</v>
      </c>
      <c r="BH249" s="9">
        <v>0</v>
      </c>
    </row>
    <row r="250" spans="3:60" ht="20.100000000000001" customHeight="1">
      <c r="C250" s="8">
        <v>62004403</v>
      </c>
      <c r="D250" s="9" t="s">
        <v>470</v>
      </c>
      <c r="E250" s="9">
        <v>1</v>
      </c>
      <c r="F250" s="9">
        <v>60010002</v>
      </c>
      <c r="G250" s="9">
        <v>0</v>
      </c>
      <c r="H250" s="10">
        <v>0</v>
      </c>
      <c r="I250" s="9">
        <v>0</v>
      </c>
      <c r="J250" s="9">
        <v>0</v>
      </c>
      <c r="K250" s="10">
        <v>0</v>
      </c>
      <c r="L250" s="10">
        <v>0</v>
      </c>
      <c r="M250" s="9">
        <v>0</v>
      </c>
      <c r="N250" s="9">
        <v>2</v>
      </c>
      <c r="O250" s="9">
        <v>2</v>
      </c>
      <c r="P250" s="9">
        <v>0.95</v>
      </c>
      <c r="Q250" s="9">
        <v>0</v>
      </c>
      <c r="R250" s="6">
        <v>0</v>
      </c>
      <c r="S250" s="9">
        <v>0</v>
      </c>
      <c r="T250" s="11">
        <v>1</v>
      </c>
      <c r="U250" s="9">
        <v>2</v>
      </c>
      <c r="V250" s="10">
        <v>0</v>
      </c>
      <c r="W250" s="9">
        <v>4</v>
      </c>
      <c r="X250" s="9">
        <v>0</v>
      </c>
      <c r="Y250" s="9">
        <v>1</v>
      </c>
      <c r="Z250" s="9">
        <v>0</v>
      </c>
      <c r="AA250" s="10">
        <v>0</v>
      </c>
      <c r="AB250" s="9">
        <v>0</v>
      </c>
      <c r="AC250" s="9">
        <v>0</v>
      </c>
      <c r="AD250" s="9">
        <v>15</v>
      </c>
      <c r="AE250" s="9">
        <v>2</v>
      </c>
      <c r="AF250" s="9" t="s">
        <v>479</v>
      </c>
      <c r="AG250" s="25">
        <v>0</v>
      </c>
      <c r="AH250" s="25">
        <v>0</v>
      </c>
      <c r="AI250" s="9">
        <v>0</v>
      </c>
      <c r="AJ250" s="26">
        <v>0</v>
      </c>
      <c r="AK250" s="9">
        <v>0</v>
      </c>
      <c r="AL250" s="9">
        <v>0</v>
      </c>
      <c r="AM250" s="9">
        <v>0.5</v>
      </c>
      <c r="AN250" s="9">
        <v>20000</v>
      </c>
      <c r="AO250" s="9">
        <v>0</v>
      </c>
      <c r="AP250" s="9">
        <v>4</v>
      </c>
      <c r="AQ250" s="6">
        <v>0</v>
      </c>
      <c r="AR250" s="29" t="s">
        <v>393</v>
      </c>
      <c r="AS250" s="9" t="s">
        <v>197</v>
      </c>
      <c r="AT250" s="10">
        <v>0</v>
      </c>
      <c r="AU250" s="10">
        <v>0</v>
      </c>
      <c r="AV250" s="10">
        <v>20000034</v>
      </c>
      <c r="AW250" s="19" t="s">
        <v>140</v>
      </c>
      <c r="AX250" s="1">
        <v>0</v>
      </c>
      <c r="AY250" s="34">
        <v>0</v>
      </c>
      <c r="AZ250" s="34">
        <v>0</v>
      </c>
      <c r="BA250" s="36" t="s">
        <v>217</v>
      </c>
      <c r="BB250" s="9">
        <v>2</v>
      </c>
      <c r="BC250" s="9">
        <v>0</v>
      </c>
      <c r="BD250" s="18">
        <v>0</v>
      </c>
      <c r="BE250" s="9">
        <v>1</v>
      </c>
      <c r="BF250" s="9">
        <v>0</v>
      </c>
      <c r="BG250" s="26">
        <v>0</v>
      </c>
      <c r="BH250" s="9">
        <v>0</v>
      </c>
    </row>
    <row r="251" spans="3:60" ht="20.100000000000001" customHeight="1">
      <c r="C251" s="8">
        <v>62004404</v>
      </c>
      <c r="D251" s="9" t="s">
        <v>447</v>
      </c>
      <c r="E251" s="9">
        <v>1</v>
      </c>
      <c r="F251" s="9">
        <v>60010002</v>
      </c>
      <c r="G251" s="9">
        <v>0</v>
      </c>
      <c r="H251" s="10">
        <v>0</v>
      </c>
      <c r="I251" s="9">
        <v>0</v>
      </c>
      <c r="J251" s="9">
        <v>0</v>
      </c>
      <c r="K251" s="10">
        <v>0</v>
      </c>
      <c r="L251" s="10">
        <v>0</v>
      </c>
      <c r="M251" s="9">
        <v>0</v>
      </c>
      <c r="N251" s="9">
        <v>2</v>
      </c>
      <c r="O251" s="9">
        <v>2</v>
      </c>
      <c r="P251" s="9">
        <v>0.92500000000000004</v>
      </c>
      <c r="Q251" s="9">
        <v>0</v>
      </c>
      <c r="R251" s="6">
        <v>0</v>
      </c>
      <c r="S251" s="9">
        <v>0</v>
      </c>
      <c r="T251" s="11">
        <v>1</v>
      </c>
      <c r="U251" s="9">
        <v>2</v>
      </c>
      <c r="V251" s="10">
        <v>0</v>
      </c>
      <c r="W251" s="9">
        <v>4</v>
      </c>
      <c r="X251" s="9">
        <v>0</v>
      </c>
      <c r="Y251" s="9">
        <v>0</v>
      </c>
      <c r="Z251" s="9">
        <v>0</v>
      </c>
      <c r="AA251" s="10">
        <v>0</v>
      </c>
      <c r="AB251" s="9">
        <v>0</v>
      </c>
      <c r="AC251" s="9">
        <v>0</v>
      </c>
      <c r="AD251" s="9">
        <v>15</v>
      </c>
      <c r="AE251" s="9">
        <v>2</v>
      </c>
      <c r="AF251" s="9" t="s">
        <v>420</v>
      </c>
      <c r="AG251" s="25">
        <v>0</v>
      </c>
      <c r="AH251" s="25">
        <v>0</v>
      </c>
      <c r="AI251" s="9">
        <v>0</v>
      </c>
      <c r="AJ251" s="26">
        <v>0</v>
      </c>
      <c r="AK251" s="9">
        <v>0</v>
      </c>
      <c r="AL251" s="9">
        <v>0</v>
      </c>
      <c r="AM251" s="9">
        <v>0.5</v>
      </c>
      <c r="AN251" s="9">
        <v>1000</v>
      </c>
      <c r="AO251" s="9">
        <v>3.5</v>
      </c>
      <c r="AP251" s="9">
        <v>0</v>
      </c>
      <c r="AQ251" s="6">
        <v>0</v>
      </c>
      <c r="AR251" s="29" t="s">
        <v>138</v>
      </c>
      <c r="AS251" s="9" t="s">
        <v>180</v>
      </c>
      <c r="AT251" s="10">
        <v>0</v>
      </c>
      <c r="AU251" s="10">
        <v>0</v>
      </c>
      <c r="AV251" s="10">
        <v>20000030</v>
      </c>
      <c r="AW251" s="19" t="s">
        <v>140</v>
      </c>
      <c r="AX251" s="1">
        <v>0</v>
      </c>
      <c r="AY251" s="34">
        <v>0</v>
      </c>
      <c r="AZ251" s="34">
        <v>0</v>
      </c>
      <c r="BA251" s="36" t="s">
        <v>217</v>
      </c>
      <c r="BB251" s="9">
        <v>3</v>
      </c>
      <c r="BC251" s="9">
        <v>0</v>
      </c>
      <c r="BD251" s="18">
        <v>0</v>
      </c>
      <c r="BE251" s="9">
        <v>1</v>
      </c>
      <c r="BF251" s="9">
        <v>3.5</v>
      </c>
      <c r="BG251" s="26">
        <v>0</v>
      </c>
      <c r="BH251" s="9">
        <v>0</v>
      </c>
    </row>
    <row r="252" spans="3:60" ht="20.100000000000001" customHeight="1">
      <c r="C252" s="8">
        <v>62004405</v>
      </c>
      <c r="D252" s="9" t="s">
        <v>405</v>
      </c>
      <c r="E252" s="9">
        <v>1</v>
      </c>
      <c r="F252" s="9">
        <v>0</v>
      </c>
      <c r="G252" s="9">
        <v>0</v>
      </c>
      <c r="H252" s="10">
        <v>0</v>
      </c>
      <c r="I252" s="9">
        <v>1</v>
      </c>
      <c r="J252" s="9">
        <v>0</v>
      </c>
      <c r="K252" s="10">
        <v>0</v>
      </c>
      <c r="L252" s="10">
        <v>0</v>
      </c>
      <c r="M252" s="9">
        <v>0</v>
      </c>
      <c r="N252" s="9">
        <v>1</v>
      </c>
      <c r="O252" s="9">
        <v>1</v>
      </c>
      <c r="P252" s="9">
        <v>0.2</v>
      </c>
      <c r="Q252" s="9">
        <v>0</v>
      </c>
      <c r="R252" s="6">
        <v>0</v>
      </c>
      <c r="S252" s="9">
        <v>0</v>
      </c>
      <c r="T252" s="11">
        <v>1</v>
      </c>
      <c r="U252" s="9">
        <v>1</v>
      </c>
      <c r="V252" s="10">
        <v>0</v>
      </c>
      <c r="W252" s="9">
        <v>3</v>
      </c>
      <c r="X252" s="9">
        <v>0</v>
      </c>
      <c r="Y252" s="9">
        <v>0</v>
      </c>
      <c r="Z252" s="9">
        <v>0</v>
      </c>
      <c r="AA252" s="10">
        <v>0</v>
      </c>
      <c r="AB252" s="9">
        <v>0</v>
      </c>
      <c r="AC252" s="9">
        <v>0</v>
      </c>
      <c r="AD252" s="9">
        <v>0</v>
      </c>
      <c r="AE252" s="9">
        <v>0</v>
      </c>
      <c r="AF252" s="9">
        <v>0</v>
      </c>
      <c r="AG252" s="25">
        <v>0</v>
      </c>
      <c r="AH252" s="25">
        <v>0</v>
      </c>
      <c r="AI252" s="9">
        <v>0</v>
      </c>
      <c r="AJ252" s="26">
        <v>0</v>
      </c>
      <c r="AK252" s="9">
        <v>0</v>
      </c>
      <c r="AL252" s="9">
        <v>0</v>
      </c>
      <c r="AM252" s="9">
        <v>0</v>
      </c>
      <c r="AN252" s="9">
        <v>2000</v>
      </c>
      <c r="AO252" s="9">
        <v>0</v>
      </c>
      <c r="AP252" s="9">
        <v>0</v>
      </c>
      <c r="AQ252" s="6">
        <v>0</v>
      </c>
      <c r="AR252" s="9">
        <v>0</v>
      </c>
      <c r="AS252" s="9" t="s">
        <v>139</v>
      </c>
      <c r="AT252" s="10">
        <v>0</v>
      </c>
      <c r="AU252" s="10">
        <v>0</v>
      </c>
      <c r="AV252" s="10">
        <v>0</v>
      </c>
      <c r="AW252" s="19" t="s">
        <v>140</v>
      </c>
      <c r="AX252" s="1">
        <v>0</v>
      </c>
      <c r="AY252" s="34">
        <v>0</v>
      </c>
      <c r="AZ252" s="34">
        <v>0</v>
      </c>
      <c r="BA252" s="36" t="s">
        <v>340</v>
      </c>
      <c r="BB252" s="9">
        <v>0</v>
      </c>
      <c r="BC252" s="9">
        <v>0</v>
      </c>
      <c r="BD252" s="18">
        <v>0</v>
      </c>
      <c r="BE252" s="9">
        <v>0</v>
      </c>
      <c r="BF252" s="9">
        <v>0</v>
      </c>
      <c r="BG252" s="26">
        <v>0</v>
      </c>
      <c r="BH252" s="9">
        <v>0</v>
      </c>
    </row>
    <row r="253" spans="3:60" ht="20.100000000000001" customHeight="1">
      <c r="C253" s="8">
        <v>62004406</v>
      </c>
      <c r="D253" s="9" t="s">
        <v>451</v>
      </c>
      <c r="E253" s="9">
        <v>1</v>
      </c>
      <c r="F253" s="9">
        <v>60010002</v>
      </c>
      <c r="G253" s="9">
        <v>0</v>
      </c>
      <c r="H253" s="10">
        <v>0</v>
      </c>
      <c r="I253" s="9">
        <v>0</v>
      </c>
      <c r="J253" s="9">
        <v>0</v>
      </c>
      <c r="K253" s="10">
        <v>0</v>
      </c>
      <c r="L253" s="10">
        <v>0</v>
      </c>
      <c r="M253" s="9">
        <v>0</v>
      </c>
      <c r="N253" s="9">
        <v>2</v>
      </c>
      <c r="O253" s="9">
        <v>2</v>
      </c>
      <c r="P253" s="9">
        <v>0.9</v>
      </c>
      <c r="Q253" s="9">
        <v>0</v>
      </c>
      <c r="R253" s="6">
        <v>0</v>
      </c>
      <c r="S253" s="9">
        <v>0</v>
      </c>
      <c r="T253" s="11">
        <v>1</v>
      </c>
      <c r="U253" s="9">
        <v>1</v>
      </c>
      <c r="V253" s="10">
        <v>0</v>
      </c>
      <c r="W253" s="9">
        <v>1</v>
      </c>
      <c r="X253" s="9">
        <v>0</v>
      </c>
      <c r="Y253" s="9">
        <v>0</v>
      </c>
      <c r="Z253" s="9">
        <v>0</v>
      </c>
      <c r="AA253" s="10">
        <v>0</v>
      </c>
      <c r="AB253" s="9">
        <v>0</v>
      </c>
      <c r="AC253" s="9">
        <v>0</v>
      </c>
      <c r="AD253" s="9">
        <v>20</v>
      </c>
      <c r="AE253" s="9">
        <v>2</v>
      </c>
      <c r="AF253" s="9" t="s">
        <v>360</v>
      </c>
      <c r="AG253" s="25">
        <v>0</v>
      </c>
      <c r="AH253" s="25">
        <v>0</v>
      </c>
      <c r="AI253" s="9">
        <v>0</v>
      </c>
      <c r="AJ253" s="26">
        <v>0</v>
      </c>
      <c r="AK253" s="9">
        <v>0</v>
      </c>
      <c r="AL253" s="9">
        <v>0</v>
      </c>
      <c r="AM253" s="9">
        <v>0.5</v>
      </c>
      <c r="AN253" s="9">
        <v>3000</v>
      </c>
      <c r="AO253" s="9">
        <v>1</v>
      </c>
      <c r="AP253" s="9">
        <v>0</v>
      </c>
      <c r="AQ253" s="6">
        <v>0</v>
      </c>
      <c r="AR253" s="9">
        <v>0</v>
      </c>
      <c r="AS253" s="9" t="s">
        <v>197</v>
      </c>
      <c r="AT253" s="10">
        <v>0</v>
      </c>
      <c r="AU253" s="10">
        <v>0</v>
      </c>
      <c r="AV253" s="10">
        <v>0</v>
      </c>
      <c r="AW253" s="19" t="s">
        <v>140</v>
      </c>
      <c r="AX253" s="1">
        <v>0</v>
      </c>
      <c r="AY253" s="34">
        <v>0</v>
      </c>
      <c r="AZ253" s="34">
        <v>0</v>
      </c>
      <c r="BA253" s="36" t="s">
        <v>217</v>
      </c>
      <c r="BB253" s="9">
        <v>0</v>
      </c>
      <c r="BC253" s="9">
        <v>0</v>
      </c>
      <c r="BD253" s="18">
        <v>0</v>
      </c>
      <c r="BE253" s="9">
        <v>0</v>
      </c>
      <c r="BF253" s="9">
        <v>1</v>
      </c>
      <c r="BG253" s="26">
        <v>0</v>
      </c>
      <c r="BH253" s="9">
        <v>0</v>
      </c>
    </row>
    <row r="254" spans="3:60" ht="20.100000000000001" customHeight="1">
      <c r="C254" s="8">
        <v>62004407</v>
      </c>
      <c r="D254" s="9" t="s">
        <v>452</v>
      </c>
      <c r="E254" s="9">
        <v>1</v>
      </c>
      <c r="F254" s="9">
        <v>0</v>
      </c>
      <c r="G254" s="9">
        <v>0</v>
      </c>
      <c r="H254" s="10">
        <v>0</v>
      </c>
      <c r="I254" s="9">
        <v>1</v>
      </c>
      <c r="J254" s="9">
        <v>0</v>
      </c>
      <c r="K254" s="10">
        <v>0</v>
      </c>
      <c r="L254" s="10">
        <v>0</v>
      </c>
      <c r="M254" s="9">
        <v>0</v>
      </c>
      <c r="N254" s="9">
        <v>1</v>
      </c>
      <c r="O254" s="9">
        <v>2</v>
      </c>
      <c r="P254" s="9">
        <v>0.95</v>
      </c>
      <c r="Q254" s="9">
        <v>0</v>
      </c>
      <c r="R254" s="6">
        <v>0</v>
      </c>
      <c r="S254" s="9">
        <v>0</v>
      </c>
      <c r="T254" s="11">
        <v>1</v>
      </c>
      <c r="U254" s="9">
        <v>2</v>
      </c>
      <c r="V254" s="10">
        <v>0</v>
      </c>
      <c r="W254" s="9">
        <v>2</v>
      </c>
      <c r="X254" s="9">
        <v>0</v>
      </c>
      <c r="Y254" s="9">
        <v>0</v>
      </c>
      <c r="Z254" s="9">
        <v>0</v>
      </c>
      <c r="AA254" s="10">
        <v>0</v>
      </c>
      <c r="AB254" s="9">
        <v>0</v>
      </c>
      <c r="AC254" s="9">
        <v>0</v>
      </c>
      <c r="AD254" s="9">
        <v>10</v>
      </c>
      <c r="AE254" s="9">
        <v>2</v>
      </c>
      <c r="AF254" s="9" t="s">
        <v>396</v>
      </c>
      <c r="AG254" s="25">
        <v>1</v>
      </c>
      <c r="AH254" s="25">
        <v>1</v>
      </c>
      <c r="AI254" s="9">
        <v>1.5</v>
      </c>
      <c r="AJ254" s="26">
        <v>0</v>
      </c>
      <c r="AK254" s="9">
        <v>0</v>
      </c>
      <c r="AL254" s="9">
        <v>0</v>
      </c>
      <c r="AM254" s="9">
        <v>0.5</v>
      </c>
      <c r="AN254" s="9">
        <v>999000</v>
      </c>
      <c r="AO254" s="9">
        <v>1</v>
      </c>
      <c r="AP254" s="9">
        <v>0</v>
      </c>
      <c r="AQ254" s="6">
        <v>0</v>
      </c>
      <c r="AR254" s="29" t="s">
        <v>453</v>
      </c>
      <c r="AS254" s="9" t="s">
        <v>197</v>
      </c>
      <c r="AT254" s="10">
        <v>0</v>
      </c>
      <c r="AU254" s="10">
        <v>0</v>
      </c>
      <c r="AV254" s="10">
        <v>20000032</v>
      </c>
      <c r="AW254" s="19" t="s">
        <v>140</v>
      </c>
      <c r="AX254" s="1">
        <v>0</v>
      </c>
      <c r="AY254" s="34">
        <v>0</v>
      </c>
      <c r="AZ254" s="34">
        <v>0</v>
      </c>
      <c r="BA254" s="36" t="s">
        <v>333</v>
      </c>
      <c r="BB254" s="9">
        <v>0</v>
      </c>
      <c r="BC254" s="9">
        <v>0</v>
      </c>
      <c r="BD254" s="18">
        <v>0</v>
      </c>
      <c r="BE254" s="9">
        <v>0</v>
      </c>
      <c r="BF254" s="9">
        <v>1</v>
      </c>
      <c r="BG254" s="26">
        <v>0</v>
      </c>
      <c r="BH254" s="9">
        <v>0</v>
      </c>
    </row>
    <row r="255" spans="3:60" ht="20.100000000000001" customHeight="1">
      <c r="C255" s="8">
        <v>62004408</v>
      </c>
      <c r="D255" s="9" t="s">
        <v>359</v>
      </c>
      <c r="E255" s="9">
        <v>1</v>
      </c>
      <c r="F255" s="9">
        <v>0</v>
      </c>
      <c r="G255" s="9">
        <v>0</v>
      </c>
      <c r="H255" s="10">
        <v>0</v>
      </c>
      <c r="I255" s="9">
        <v>1</v>
      </c>
      <c r="J255" s="9">
        <v>0</v>
      </c>
      <c r="K255" s="10">
        <v>0</v>
      </c>
      <c r="L255" s="10">
        <v>0</v>
      </c>
      <c r="M255" s="9">
        <v>0</v>
      </c>
      <c r="N255" s="9">
        <v>2</v>
      </c>
      <c r="O255" s="9">
        <v>2</v>
      </c>
      <c r="P255" s="9">
        <v>0.1</v>
      </c>
      <c r="Q255" s="9">
        <v>0</v>
      </c>
      <c r="R255" s="6">
        <v>0</v>
      </c>
      <c r="S255" s="9">
        <v>0</v>
      </c>
      <c r="T255" s="11">
        <v>1</v>
      </c>
      <c r="U255" s="9">
        <v>1</v>
      </c>
      <c r="V255" s="10">
        <v>0</v>
      </c>
      <c r="W255" s="9">
        <v>3</v>
      </c>
      <c r="X255" s="9">
        <v>100</v>
      </c>
      <c r="Y255" s="9">
        <v>1</v>
      </c>
      <c r="Z255" s="9">
        <v>0</v>
      </c>
      <c r="AA255" s="10">
        <v>0</v>
      </c>
      <c r="AB255" s="9">
        <v>0</v>
      </c>
      <c r="AC255" s="9">
        <v>0</v>
      </c>
      <c r="AD255" s="9">
        <v>0</v>
      </c>
      <c r="AE255" s="9">
        <v>2</v>
      </c>
      <c r="AF255" s="9" t="s">
        <v>360</v>
      </c>
      <c r="AG255" s="25">
        <v>1</v>
      </c>
      <c r="AH255" s="25">
        <v>1</v>
      </c>
      <c r="AI255" s="9">
        <v>1.5</v>
      </c>
      <c r="AJ255" s="26">
        <v>0</v>
      </c>
      <c r="AK255" s="9">
        <v>0</v>
      </c>
      <c r="AL255" s="9">
        <v>0</v>
      </c>
      <c r="AM255" s="9">
        <v>0.5</v>
      </c>
      <c r="AN255" s="9">
        <v>4000</v>
      </c>
      <c r="AO255" s="9">
        <v>3</v>
      </c>
      <c r="AP255" s="9">
        <v>0</v>
      </c>
      <c r="AQ255" s="6">
        <v>0</v>
      </c>
      <c r="AR255" s="29" t="s">
        <v>342</v>
      </c>
      <c r="AS255" s="9" t="s">
        <v>197</v>
      </c>
      <c r="AT255" s="10">
        <v>0</v>
      </c>
      <c r="AU255" s="10">
        <v>0</v>
      </c>
      <c r="AV255" s="10">
        <v>20000020</v>
      </c>
      <c r="AW255" s="19" t="s">
        <v>140</v>
      </c>
      <c r="AX255" s="1">
        <v>0</v>
      </c>
      <c r="AY255" s="34">
        <v>0</v>
      </c>
      <c r="AZ255" s="34">
        <v>0</v>
      </c>
      <c r="BA255" s="36" t="s">
        <v>361</v>
      </c>
      <c r="BB255" s="9">
        <v>0</v>
      </c>
      <c r="BC255" s="9">
        <v>0</v>
      </c>
      <c r="BD255" s="18">
        <v>0</v>
      </c>
      <c r="BE255" s="9">
        <v>0</v>
      </c>
      <c r="BF255" s="9">
        <v>3</v>
      </c>
      <c r="BG255" s="26">
        <v>0</v>
      </c>
      <c r="BH255" s="9">
        <v>0</v>
      </c>
    </row>
    <row r="256" spans="3:60" ht="20.100000000000001" customHeight="1">
      <c r="C256" s="8">
        <v>62004409</v>
      </c>
      <c r="D256" s="9" t="s">
        <v>474</v>
      </c>
      <c r="E256" s="9">
        <v>1</v>
      </c>
      <c r="F256" s="9">
        <v>0</v>
      </c>
      <c r="G256" s="9">
        <v>0</v>
      </c>
      <c r="H256" s="10">
        <v>0</v>
      </c>
      <c r="I256" s="9">
        <v>1</v>
      </c>
      <c r="J256" s="9">
        <v>0</v>
      </c>
      <c r="K256" s="10">
        <v>0</v>
      </c>
      <c r="L256" s="10">
        <v>0</v>
      </c>
      <c r="M256" s="9">
        <v>0</v>
      </c>
      <c r="N256" s="9">
        <v>1</v>
      </c>
      <c r="O256" s="9">
        <v>2</v>
      </c>
      <c r="P256" s="9">
        <v>0.85</v>
      </c>
      <c r="Q256" s="9">
        <v>0</v>
      </c>
      <c r="R256" s="6">
        <v>0</v>
      </c>
      <c r="S256" s="9">
        <v>0</v>
      </c>
      <c r="T256" s="11">
        <v>1</v>
      </c>
      <c r="U256" s="9">
        <v>1</v>
      </c>
      <c r="V256" s="10">
        <v>0</v>
      </c>
      <c r="W256" s="9">
        <v>0</v>
      </c>
      <c r="X256" s="9">
        <v>0</v>
      </c>
      <c r="Y256" s="9">
        <v>0</v>
      </c>
      <c r="Z256" s="9">
        <v>0</v>
      </c>
      <c r="AA256" s="10">
        <v>0</v>
      </c>
      <c r="AB256" s="9">
        <v>0</v>
      </c>
      <c r="AC256" s="9">
        <v>0</v>
      </c>
      <c r="AD256" s="9">
        <v>99999</v>
      </c>
      <c r="AE256" s="9">
        <v>1</v>
      </c>
      <c r="AF256" s="9">
        <v>2</v>
      </c>
      <c r="AG256" s="25">
        <v>0</v>
      </c>
      <c r="AH256" s="25">
        <v>0</v>
      </c>
      <c r="AI256" s="9">
        <v>0</v>
      </c>
      <c r="AJ256" s="26">
        <v>0</v>
      </c>
      <c r="AK256" s="9">
        <v>0</v>
      </c>
      <c r="AL256" s="9">
        <v>0</v>
      </c>
      <c r="AM256" s="9">
        <v>0</v>
      </c>
      <c r="AN256" s="9">
        <v>2000</v>
      </c>
      <c r="AO256" s="9">
        <v>0</v>
      </c>
      <c r="AP256" s="9">
        <v>0</v>
      </c>
      <c r="AQ256" s="6">
        <v>0</v>
      </c>
      <c r="AR256" s="9">
        <v>0</v>
      </c>
      <c r="AS256" s="9" t="s">
        <v>197</v>
      </c>
      <c r="AT256" s="10">
        <v>0</v>
      </c>
      <c r="AU256" s="10">
        <v>0</v>
      </c>
      <c r="AV256" s="10">
        <v>0</v>
      </c>
      <c r="AW256" s="12" t="s">
        <v>327</v>
      </c>
      <c r="AX256" s="1" t="s">
        <v>480</v>
      </c>
      <c r="AY256" s="34">
        <v>0</v>
      </c>
      <c r="AZ256" s="34">
        <v>0</v>
      </c>
      <c r="BA256" s="36" t="s">
        <v>340</v>
      </c>
      <c r="BB256" s="9">
        <v>0</v>
      </c>
      <c r="BC256" s="9">
        <v>0</v>
      </c>
      <c r="BD256" s="18">
        <v>0</v>
      </c>
      <c r="BE256" s="9">
        <v>0</v>
      </c>
      <c r="BF256" s="9">
        <v>0</v>
      </c>
      <c r="BG256" s="26">
        <v>0</v>
      </c>
      <c r="BH256" s="9">
        <v>0</v>
      </c>
    </row>
    <row r="257" spans="3:60" ht="20.100000000000001" customHeight="1">
      <c r="C257" s="8">
        <v>62004410</v>
      </c>
      <c r="D257" s="9" t="s">
        <v>474</v>
      </c>
      <c r="E257" s="9">
        <v>1</v>
      </c>
      <c r="F257" s="9">
        <v>0</v>
      </c>
      <c r="G257" s="9">
        <v>0</v>
      </c>
      <c r="H257" s="10">
        <v>0</v>
      </c>
      <c r="I257" s="9">
        <v>1</v>
      </c>
      <c r="J257" s="9">
        <v>0</v>
      </c>
      <c r="K257" s="10">
        <v>0</v>
      </c>
      <c r="L257" s="10">
        <v>0</v>
      </c>
      <c r="M257" s="9">
        <v>0</v>
      </c>
      <c r="N257" s="9">
        <v>1</v>
      </c>
      <c r="O257" s="9">
        <v>2</v>
      </c>
      <c r="P257" s="9">
        <v>0.85</v>
      </c>
      <c r="Q257" s="9">
        <v>0</v>
      </c>
      <c r="R257" s="6">
        <v>0</v>
      </c>
      <c r="S257" s="9">
        <v>0</v>
      </c>
      <c r="T257" s="11">
        <v>1</v>
      </c>
      <c r="U257" s="9">
        <v>1</v>
      </c>
      <c r="V257" s="10">
        <v>0</v>
      </c>
      <c r="W257" s="9">
        <v>0</v>
      </c>
      <c r="X257" s="9">
        <v>0</v>
      </c>
      <c r="Y257" s="9">
        <v>0</v>
      </c>
      <c r="Z257" s="9">
        <v>0</v>
      </c>
      <c r="AA257" s="10">
        <v>0</v>
      </c>
      <c r="AB257" s="9">
        <v>0</v>
      </c>
      <c r="AC257" s="9">
        <v>0</v>
      </c>
      <c r="AD257" s="9">
        <v>99999</v>
      </c>
      <c r="AE257" s="9">
        <v>1</v>
      </c>
      <c r="AF257" s="9">
        <v>2</v>
      </c>
      <c r="AG257" s="25">
        <v>0</v>
      </c>
      <c r="AH257" s="25">
        <v>0</v>
      </c>
      <c r="AI257" s="9">
        <v>0</v>
      </c>
      <c r="AJ257" s="26">
        <v>0</v>
      </c>
      <c r="AK257" s="9">
        <v>0</v>
      </c>
      <c r="AL257" s="9">
        <v>0</v>
      </c>
      <c r="AM257" s="9">
        <v>0</v>
      </c>
      <c r="AN257" s="9">
        <v>2000</v>
      </c>
      <c r="AO257" s="9">
        <v>0</v>
      </c>
      <c r="AP257" s="9">
        <v>0</v>
      </c>
      <c r="AQ257" s="6">
        <v>0</v>
      </c>
      <c r="AR257" s="9">
        <v>0</v>
      </c>
      <c r="AS257" s="9" t="s">
        <v>197</v>
      </c>
      <c r="AT257" s="10">
        <v>0</v>
      </c>
      <c r="AU257" s="10">
        <v>0</v>
      </c>
      <c r="AV257" s="10">
        <v>0</v>
      </c>
      <c r="AW257" s="12" t="s">
        <v>327</v>
      </c>
      <c r="AX257" s="1" t="s">
        <v>480</v>
      </c>
      <c r="AY257" s="34">
        <v>0</v>
      </c>
      <c r="AZ257" s="34">
        <v>0</v>
      </c>
      <c r="BA257" s="36" t="s">
        <v>340</v>
      </c>
      <c r="BB257" s="9">
        <v>0</v>
      </c>
      <c r="BC257" s="9">
        <v>0</v>
      </c>
      <c r="BD257" s="18">
        <v>0</v>
      </c>
      <c r="BE257" s="9">
        <v>0</v>
      </c>
      <c r="BF257" s="9">
        <v>0</v>
      </c>
      <c r="BG257" s="26">
        <v>0</v>
      </c>
      <c r="BH257" s="9">
        <v>0</v>
      </c>
    </row>
    <row r="258" spans="3:60" ht="20.100000000000001" customHeight="1">
      <c r="C258" s="8">
        <v>62004411</v>
      </c>
      <c r="D258" s="9" t="s">
        <v>460</v>
      </c>
      <c r="E258" s="9">
        <v>1</v>
      </c>
      <c r="F258" s="9">
        <v>60010002</v>
      </c>
      <c r="G258" s="9">
        <v>0</v>
      </c>
      <c r="H258" s="10">
        <v>0</v>
      </c>
      <c r="I258" s="9">
        <v>0</v>
      </c>
      <c r="J258" s="9">
        <v>0</v>
      </c>
      <c r="K258" s="10">
        <v>0</v>
      </c>
      <c r="L258" s="10">
        <v>0</v>
      </c>
      <c r="M258" s="9">
        <v>0</v>
      </c>
      <c r="N258" s="9">
        <v>2</v>
      </c>
      <c r="O258" s="9">
        <v>2</v>
      </c>
      <c r="P258" s="9">
        <v>1</v>
      </c>
      <c r="Q258" s="9">
        <v>0</v>
      </c>
      <c r="R258" s="6">
        <v>0</v>
      </c>
      <c r="S258" s="9">
        <v>0</v>
      </c>
      <c r="T258" s="11">
        <v>1</v>
      </c>
      <c r="U258" s="9">
        <v>2</v>
      </c>
      <c r="V258" s="10">
        <v>0</v>
      </c>
      <c r="W258" s="9">
        <v>5</v>
      </c>
      <c r="X258" s="9">
        <v>0</v>
      </c>
      <c r="Y258" s="9">
        <v>0</v>
      </c>
      <c r="Z258" s="9">
        <v>0</v>
      </c>
      <c r="AA258" s="10">
        <v>0</v>
      </c>
      <c r="AB258" s="9">
        <v>0</v>
      </c>
      <c r="AC258" s="9">
        <v>0</v>
      </c>
      <c r="AD258" s="9">
        <v>10</v>
      </c>
      <c r="AE258" s="9">
        <v>2</v>
      </c>
      <c r="AF258" s="9" t="s">
        <v>389</v>
      </c>
      <c r="AG258" s="25">
        <v>0</v>
      </c>
      <c r="AH258" s="25">
        <v>0</v>
      </c>
      <c r="AI258" s="9">
        <v>0</v>
      </c>
      <c r="AJ258" s="26">
        <v>0</v>
      </c>
      <c r="AK258" s="9">
        <v>0</v>
      </c>
      <c r="AL258" s="9">
        <v>0</v>
      </c>
      <c r="AM258" s="9">
        <v>0.5</v>
      </c>
      <c r="AN258" s="9">
        <v>6000</v>
      </c>
      <c r="AO258" s="9">
        <v>1.1499999999999999</v>
      </c>
      <c r="AP258" s="9">
        <v>5</v>
      </c>
      <c r="AQ258" s="6">
        <v>0</v>
      </c>
      <c r="AR258" s="29" t="s">
        <v>138</v>
      </c>
      <c r="AS258" s="9" t="s">
        <v>197</v>
      </c>
      <c r="AT258" s="10">
        <v>0</v>
      </c>
      <c r="AU258" s="10">
        <v>0</v>
      </c>
      <c r="AV258" s="10">
        <v>20000026</v>
      </c>
      <c r="AW258" s="19" t="s">
        <v>140</v>
      </c>
      <c r="AX258" s="1">
        <v>0</v>
      </c>
      <c r="AY258" s="34">
        <v>0</v>
      </c>
      <c r="AZ258" s="34">
        <v>0</v>
      </c>
      <c r="BA258" s="36" t="s">
        <v>217</v>
      </c>
      <c r="BB258" s="9">
        <v>7</v>
      </c>
      <c r="BC258" s="9">
        <v>0</v>
      </c>
      <c r="BD258" s="18">
        <v>0</v>
      </c>
      <c r="BE258" s="9">
        <v>1</v>
      </c>
      <c r="BF258" s="9">
        <v>1.1499999999999999</v>
      </c>
      <c r="BG258" s="26">
        <v>0</v>
      </c>
      <c r="BH258" s="9">
        <v>0</v>
      </c>
    </row>
    <row r="259" spans="3:60" ht="20.100000000000001" customHeight="1">
      <c r="C259" s="11">
        <v>50000101</v>
      </c>
      <c r="D259" s="12" t="s">
        <v>481</v>
      </c>
      <c r="E259" s="11">
        <v>1</v>
      </c>
      <c r="F259" s="11">
        <v>60010300</v>
      </c>
      <c r="G259" s="11">
        <v>60010302</v>
      </c>
      <c r="H259" s="13">
        <v>2</v>
      </c>
      <c r="I259" s="11">
        <v>0</v>
      </c>
      <c r="J259" s="11">
        <v>3</v>
      </c>
      <c r="K259" s="11">
        <v>0</v>
      </c>
      <c r="L259" s="11">
        <v>0</v>
      </c>
      <c r="M259" s="11">
        <v>0</v>
      </c>
      <c r="N259" s="11">
        <v>6</v>
      </c>
      <c r="O259" s="11">
        <v>0</v>
      </c>
      <c r="P259" s="11">
        <v>0</v>
      </c>
      <c r="Q259" s="11">
        <v>0</v>
      </c>
      <c r="R259" s="6">
        <v>0</v>
      </c>
      <c r="S259" s="11">
        <v>50000102</v>
      </c>
      <c r="T259" s="11">
        <v>0</v>
      </c>
      <c r="U259" s="11">
        <v>2</v>
      </c>
      <c r="V259" s="11">
        <v>0</v>
      </c>
      <c r="W259" s="11">
        <v>1</v>
      </c>
      <c r="X259" s="18">
        <v>0</v>
      </c>
      <c r="Y259" s="11">
        <v>0</v>
      </c>
      <c r="Z259" s="11">
        <v>0</v>
      </c>
      <c r="AA259" s="11">
        <v>0</v>
      </c>
      <c r="AB259" s="11">
        <v>1</v>
      </c>
      <c r="AC259" s="11">
        <v>0</v>
      </c>
      <c r="AD259" s="11">
        <v>0</v>
      </c>
      <c r="AE259" s="11">
        <v>2</v>
      </c>
      <c r="AF259" s="11" t="s">
        <v>163</v>
      </c>
      <c r="AG259" s="6">
        <v>2</v>
      </c>
      <c r="AH259" s="6">
        <v>0</v>
      </c>
      <c r="AI259" s="6">
        <v>0</v>
      </c>
      <c r="AJ259" s="11">
        <v>0</v>
      </c>
      <c r="AK259" s="11">
        <v>0</v>
      </c>
      <c r="AL259" s="11">
        <v>0</v>
      </c>
      <c r="AM259" s="11">
        <v>1</v>
      </c>
      <c r="AN259" s="11">
        <v>3000</v>
      </c>
      <c r="AO259" s="11">
        <v>0.5</v>
      </c>
      <c r="AP259" s="11">
        <v>0</v>
      </c>
      <c r="AQ259" s="6">
        <v>0</v>
      </c>
      <c r="AR259" s="11" t="s">
        <v>138</v>
      </c>
      <c r="AS259" s="12" t="s">
        <v>164</v>
      </c>
      <c r="AT259" s="11" t="s">
        <v>165</v>
      </c>
      <c r="AU259" s="18">
        <v>10000001</v>
      </c>
      <c r="AV259" s="18">
        <v>20000010</v>
      </c>
      <c r="AW259" s="12" t="s">
        <v>140</v>
      </c>
      <c r="AX259" s="11">
        <v>0</v>
      </c>
      <c r="AY259" s="13">
        <v>0</v>
      </c>
      <c r="AZ259" s="13">
        <v>0</v>
      </c>
      <c r="BA259" s="37" t="s">
        <v>369</v>
      </c>
      <c r="BB259" s="11">
        <v>0</v>
      </c>
      <c r="BC259" s="11">
        <v>0</v>
      </c>
      <c r="BD259" s="11">
        <v>0</v>
      </c>
      <c r="BE259" s="11">
        <v>0</v>
      </c>
      <c r="BF259" s="11">
        <v>0</v>
      </c>
      <c r="BG259" s="11">
        <v>0</v>
      </c>
      <c r="BH259" s="9">
        <v>0</v>
      </c>
    </row>
    <row r="260" spans="3:60" ht="20.100000000000001" customHeight="1">
      <c r="C260" s="11">
        <v>50000102</v>
      </c>
      <c r="D260" s="12" t="s">
        <v>482</v>
      </c>
      <c r="E260" s="11">
        <v>1</v>
      </c>
      <c r="F260" s="11">
        <v>60010300</v>
      </c>
      <c r="G260" s="11">
        <v>60010303</v>
      </c>
      <c r="H260" s="13">
        <v>2</v>
      </c>
      <c r="I260" s="11">
        <v>0</v>
      </c>
      <c r="J260" s="11">
        <v>3</v>
      </c>
      <c r="K260" s="11">
        <v>0</v>
      </c>
      <c r="L260" s="11">
        <v>0</v>
      </c>
      <c r="M260" s="11">
        <v>0</v>
      </c>
      <c r="N260" s="11">
        <v>6</v>
      </c>
      <c r="O260" s="11">
        <v>0</v>
      </c>
      <c r="P260" s="11">
        <v>0</v>
      </c>
      <c r="Q260" s="11">
        <v>0</v>
      </c>
      <c r="R260" s="6">
        <v>0</v>
      </c>
      <c r="S260" s="11">
        <v>50000103</v>
      </c>
      <c r="T260" s="11">
        <v>0</v>
      </c>
      <c r="U260" s="11">
        <v>2</v>
      </c>
      <c r="V260" s="11">
        <v>0</v>
      </c>
      <c r="W260" s="11">
        <v>1</v>
      </c>
      <c r="X260" s="18">
        <v>0</v>
      </c>
      <c r="Y260" s="11">
        <v>0</v>
      </c>
      <c r="Z260" s="11">
        <v>0</v>
      </c>
      <c r="AA260" s="11">
        <v>0</v>
      </c>
      <c r="AB260" s="11">
        <v>1</v>
      </c>
      <c r="AC260" s="11">
        <v>0</v>
      </c>
      <c r="AD260" s="11">
        <v>0</v>
      </c>
      <c r="AE260" s="11">
        <v>2</v>
      </c>
      <c r="AF260" s="11" t="s">
        <v>163</v>
      </c>
      <c r="AG260" s="6">
        <v>2</v>
      </c>
      <c r="AH260" s="6">
        <v>0</v>
      </c>
      <c r="AI260" s="6">
        <v>0</v>
      </c>
      <c r="AJ260" s="11">
        <v>0</v>
      </c>
      <c r="AK260" s="11">
        <v>0</v>
      </c>
      <c r="AL260" s="11">
        <v>0</v>
      </c>
      <c r="AM260" s="11">
        <v>1</v>
      </c>
      <c r="AN260" s="11">
        <v>3000</v>
      </c>
      <c r="AO260" s="11">
        <v>1</v>
      </c>
      <c r="AP260" s="11">
        <v>0</v>
      </c>
      <c r="AQ260" s="6">
        <v>0</v>
      </c>
      <c r="AR260" s="11" t="s">
        <v>138</v>
      </c>
      <c r="AS260" s="12" t="s">
        <v>167</v>
      </c>
      <c r="AT260" s="11" t="s">
        <v>165</v>
      </c>
      <c r="AU260" s="18">
        <v>10000001</v>
      </c>
      <c r="AV260" s="18">
        <v>20000020</v>
      </c>
      <c r="AW260" s="12" t="s">
        <v>140</v>
      </c>
      <c r="AX260" s="11">
        <v>0</v>
      </c>
      <c r="AY260" s="13">
        <v>0</v>
      </c>
      <c r="AZ260" s="13">
        <v>0</v>
      </c>
      <c r="BA260" s="37" t="s">
        <v>369</v>
      </c>
      <c r="BB260" s="11">
        <v>0</v>
      </c>
      <c r="BC260" s="11">
        <v>0</v>
      </c>
      <c r="BD260" s="11">
        <v>0</v>
      </c>
      <c r="BE260" s="11">
        <v>0</v>
      </c>
      <c r="BF260" s="11">
        <v>0</v>
      </c>
      <c r="BG260" s="11">
        <v>0</v>
      </c>
      <c r="BH260" s="9">
        <v>0</v>
      </c>
    </row>
    <row r="261" spans="3:60" ht="20.100000000000001" customHeight="1">
      <c r="C261" s="11">
        <v>50000103</v>
      </c>
      <c r="D261" s="12" t="s">
        <v>483</v>
      </c>
      <c r="E261" s="11">
        <v>1</v>
      </c>
      <c r="F261" s="11">
        <v>60010300</v>
      </c>
      <c r="G261" s="11">
        <v>60010301</v>
      </c>
      <c r="H261" s="13">
        <v>2</v>
      </c>
      <c r="I261" s="11">
        <v>0</v>
      </c>
      <c r="J261" s="11">
        <v>3</v>
      </c>
      <c r="K261" s="11">
        <v>0</v>
      </c>
      <c r="L261" s="11">
        <v>0</v>
      </c>
      <c r="M261" s="11">
        <v>0</v>
      </c>
      <c r="N261" s="11">
        <v>6</v>
      </c>
      <c r="O261" s="11">
        <v>0</v>
      </c>
      <c r="P261" s="11">
        <v>0</v>
      </c>
      <c r="Q261" s="11">
        <v>0</v>
      </c>
      <c r="R261" s="6">
        <v>0</v>
      </c>
      <c r="S261" s="11">
        <v>50000101</v>
      </c>
      <c r="T261" s="11">
        <v>0</v>
      </c>
      <c r="U261" s="11">
        <v>2</v>
      </c>
      <c r="V261" s="11">
        <v>0</v>
      </c>
      <c r="W261" s="11">
        <v>1</v>
      </c>
      <c r="X261" s="18">
        <v>0</v>
      </c>
      <c r="Y261" s="11">
        <v>0</v>
      </c>
      <c r="Z261" s="11">
        <v>0</v>
      </c>
      <c r="AA261" s="11">
        <v>0</v>
      </c>
      <c r="AB261" s="11">
        <v>1</v>
      </c>
      <c r="AC261" s="11">
        <v>0</v>
      </c>
      <c r="AD261" s="11">
        <v>0</v>
      </c>
      <c r="AE261" s="11">
        <v>2</v>
      </c>
      <c r="AF261" s="11" t="s">
        <v>163</v>
      </c>
      <c r="AG261" s="6">
        <v>2</v>
      </c>
      <c r="AH261" s="6">
        <v>0</v>
      </c>
      <c r="AI261" s="6">
        <v>0</v>
      </c>
      <c r="AJ261" s="11">
        <v>0</v>
      </c>
      <c r="AK261" s="11">
        <v>0</v>
      </c>
      <c r="AL261" s="11">
        <v>0</v>
      </c>
      <c r="AM261" s="11">
        <v>1</v>
      </c>
      <c r="AN261" s="11">
        <v>3000</v>
      </c>
      <c r="AO261" s="11">
        <v>1.2</v>
      </c>
      <c r="AP261" s="11">
        <v>0</v>
      </c>
      <c r="AQ261" s="6">
        <v>0</v>
      </c>
      <c r="AR261" s="11" t="s">
        <v>138</v>
      </c>
      <c r="AS261" s="12" t="s">
        <v>169</v>
      </c>
      <c r="AT261" s="11" t="s">
        <v>165</v>
      </c>
      <c r="AU261" s="18">
        <v>10000001</v>
      </c>
      <c r="AV261" s="18">
        <v>20000030</v>
      </c>
      <c r="AW261" s="12" t="s">
        <v>140</v>
      </c>
      <c r="AX261" s="11">
        <v>0</v>
      </c>
      <c r="AY261" s="13">
        <v>0</v>
      </c>
      <c r="AZ261" s="13">
        <v>0</v>
      </c>
      <c r="BA261" s="37" t="s">
        <v>369</v>
      </c>
      <c r="BB261" s="11">
        <v>0</v>
      </c>
      <c r="BC261" s="11">
        <v>0</v>
      </c>
      <c r="BD261" s="11">
        <v>0</v>
      </c>
      <c r="BE261" s="11">
        <v>0</v>
      </c>
      <c r="BF261" s="11">
        <v>0</v>
      </c>
      <c r="BG261" s="11">
        <v>0</v>
      </c>
      <c r="BH261" s="9">
        <v>0</v>
      </c>
    </row>
    <row r="262" spans="3:60" ht="20.100000000000001" customHeight="1">
      <c r="C262" s="18">
        <v>50000201</v>
      </c>
      <c r="D262" s="19" t="s">
        <v>176</v>
      </c>
      <c r="E262" s="18">
        <v>1</v>
      </c>
      <c r="F262" s="18">
        <v>60010500</v>
      </c>
      <c r="G262" s="18">
        <v>0</v>
      </c>
      <c r="H262" s="13">
        <v>2</v>
      </c>
      <c r="I262" s="18">
        <v>1</v>
      </c>
      <c r="J262" s="18">
        <v>3</v>
      </c>
      <c r="K262" s="18">
        <v>0</v>
      </c>
      <c r="L262" s="18">
        <v>0</v>
      </c>
      <c r="M262" s="18">
        <v>0</v>
      </c>
      <c r="N262" s="18">
        <v>1</v>
      </c>
      <c r="O262" s="18">
        <v>0</v>
      </c>
      <c r="P262" s="18">
        <v>0</v>
      </c>
      <c r="Q262" s="18">
        <v>0</v>
      </c>
      <c r="R262" s="6">
        <v>0</v>
      </c>
      <c r="S262" s="18">
        <v>50000202</v>
      </c>
      <c r="T262" s="11">
        <v>0</v>
      </c>
      <c r="U262" s="18">
        <v>1</v>
      </c>
      <c r="V262" s="18">
        <v>0</v>
      </c>
      <c r="W262" s="18">
        <v>1</v>
      </c>
      <c r="X262" s="18">
        <v>0</v>
      </c>
      <c r="Y262" s="18">
        <v>0</v>
      </c>
      <c r="Z262" s="18">
        <v>0</v>
      </c>
      <c r="AA262" s="18">
        <v>0</v>
      </c>
      <c r="AB262" s="18">
        <v>1</v>
      </c>
      <c r="AC262" s="18">
        <v>0</v>
      </c>
      <c r="AD262" s="18">
        <v>1</v>
      </c>
      <c r="AE262" s="18">
        <v>0</v>
      </c>
      <c r="AF262" s="18">
        <v>10</v>
      </c>
      <c r="AG262" s="6">
        <v>7</v>
      </c>
      <c r="AH262" s="6">
        <v>0</v>
      </c>
      <c r="AI262" s="6">
        <v>0</v>
      </c>
      <c r="AJ262" s="18">
        <v>0</v>
      </c>
      <c r="AK262" s="18">
        <v>0</v>
      </c>
      <c r="AL262" s="18">
        <v>0</v>
      </c>
      <c r="AM262" s="18">
        <v>0</v>
      </c>
      <c r="AN262" s="18">
        <v>1000</v>
      </c>
      <c r="AO262" s="18">
        <v>1</v>
      </c>
      <c r="AP262" s="18">
        <v>20</v>
      </c>
      <c r="AQ262" s="6">
        <v>0</v>
      </c>
      <c r="AR262" s="18" t="s">
        <v>138</v>
      </c>
      <c r="AS262" s="19" t="s">
        <v>484</v>
      </c>
      <c r="AT262" s="18">
        <v>0</v>
      </c>
      <c r="AU262" s="18">
        <v>10000011</v>
      </c>
      <c r="AV262" s="18">
        <v>20000210</v>
      </c>
      <c r="AW262" s="19" t="s">
        <v>178</v>
      </c>
      <c r="AX262" s="19" t="s">
        <v>138</v>
      </c>
      <c r="AY262" s="13">
        <v>0</v>
      </c>
      <c r="AZ262" s="13">
        <v>0</v>
      </c>
      <c r="BA262" s="58" t="s">
        <v>485</v>
      </c>
      <c r="BB262" s="18">
        <v>0</v>
      </c>
      <c r="BC262" s="11">
        <v>0</v>
      </c>
      <c r="BD262" s="18">
        <v>0</v>
      </c>
      <c r="BE262" s="18">
        <v>0</v>
      </c>
      <c r="BF262" s="18">
        <v>0</v>
      </c>
      <c r="BG262" s="18">
        <v>0</v>
      </c>
      <c r="BH262" s="9">
        <v>0</v>
      </c>
    </row>
    <row r="263" spans="3:60" ht="20.100000000000001" customHeight="1">
      <c r="C263" s="18">
        <v>50000202</v>
      </c>
      <c r="D263" s="19" t="s">
        <v>176</v>
      </c>
      <c r="E263" s="18">
        <v>1</v>
      </c>
      <c r="F263" s="18">
        <v>60010500</v>
      </c>
      <c r="G263" s="18">
        <v>0</v>
      </c>
      <c r="H263" s="13">
        <v>2</v>
      </c>
      <c r="I263" s="18">
        <v>1</v>
      </c>
      <c r="J263" s="18">
        <v>3</v>
      </c>
      <c r="K263" s="18">
        <v>0</v>
      </c>
      <c r="L263" s="18">
        <v>0</v>
      </c>
      <c r="M263" s="18">
        <v>0</v>
      </c>
      <c r="N263" s="18">
        <v>1</v>
      </c>
      <c r="O263" s="18">
        <v>0</v>
      </c>
      <c r="P263" s="18">
        <v>0</v>
      </c>
      <c r="Q263" s="18">
        <v>0</v>
      </c>
      <c r="R263" s="6">
        <v>0</v>
      </c>
      <c r="S263" s="18">
        <v>50000201</v>
      </c>
      <c r="T263" s="11">
        <v>0</v>
      </c>
      <c r="U263" s="18">
        <v>1</v>
      </c>
      <c r="V263" s="18">
        <v>0</v>
      </c>
      <c r="W263" s="18">
        <v>1</v>
      </c>
      <c r="X263" s="18">
        <v>0</v>
      </c>
      <c r="Y263" s="18">
        <v>0</v>
      </c>
      <c r="Z263" s="18">
        <v>0</v>
      </c>
      <c r="AA263" s="18">
        <v>0</v>
      </c>
      <c r="AB263" s="18">
        <v>1</v>
      </c>
      <c r="AC263" s="18">
        <v>0</v>
      </c>
      <c r="AD263" s="18">
        <v>1</v>
      </c>
      <c r="AE263" s="18">
        <v>0</v>
      </c>
      <c r="AF263" s="18">
        <v>10</v>
      </c>
      <c r="AG263" s="6">
        <v>7</v>
      </c>
      <c r="AH263" s="6">
        <v>0</v>
      </c>
      <c r="AI263" s="6">
        <v>0</v>
      </c>
      <c r="AJ263" s="18">
        <v>0</v>
      </c>
      <c r="AK263" s="18">
        <v>0</v>
      </c>
      <c r="AL263" s="18">
        <v>0</v>
      </c>
      <c r="AM263" s="18">
        <v>0</v>
      </c>
      <c r="AN263" s="18">
        <v>1000</v>
      </c>
      <c r="AO263" s="18">
        <v>1</v>
      </c>
      <c r="AP263" s="18">
        <v>20</v>
      </c>
      <c r="AQ263" s="6">
        <v>0</v>
      </c>
      <c r="AR263" s="18" t="s">
        <v>138</v>
      </c>
      <c r="AS263" s="19" t="s">
        <v>484</v>
      </c>
      <c r="AT263" s="18">
        <v>0</v>
      </c>
      <c r="AU263" s="18">
        <v>10000011</v>
      </c>
      <c r="AV263" s="18">
        <v>20000210</v>
      </c>
      <c r="AW263" s="19" t="s">
        <v>178</v>
      </c>
      <c r="AX263" s="19" t="s">
        <v>138</v>
      </c>
      <c r="AY263" s="13">
        <v>0</v>
      </c>
      <c r="AZ263" s="13">
        <v>0</v>
      </c>
      <c r="BA263" s="58" t="s">
        <v>485</v>
      </c>
      <c r="BB263" s="18">
        <v>0</v>
      </c>
      <c r="BC263" s="11">
        <v>0</v>
      </c>
      <c r="BD263" s="18">
        <v>0</v>
      </c>
      <c r="BE263" s="18">
        <v>0</v>
      </c>
      <c r="BF263" s="18">
        <v>0</v>
      </c>
      <c r="BG263" s="18">
        <v>0</v>
      </c>
      <c r="BH263" s="9">
        <v>0</v>
      </c>
    </row>
    <row r="264" spans="3:60" ht="20.100000000000001" customHeight="1">
      <c r="C264" s="11">
        <v>51011101</v>
      </c>
      <c r="D264" s="12" t="s">
        <v>367</v>
      </c>
      <c r="E264" s="11">
        <v>0</v>
      </c>
      <c r="F264" s="11">
        <v>61011101</v>
      </c>
      <c r="G264" s="11">
        <v>51011102</v>
      </c>
      <c r="H264" s="13">
        <v>1</v>
      </c>
      <c r="I264" s="11">
        <v>1</v>
      </c>
      <c r="J264" s="11">
        <v>0</v>
      </c>
      <c r="K264" s="11">
        <v>0</v>
      </c>
      <c r="L264" s="11">
        <v>0</v>
      </c>
      <c r="M264" s="11">
        <v>0</v>
      </c>
      <c r="N264" s="11">
        <v>6</v>
      </c>
      <c r="O264" s="11">
        <v>0</v>
      </c>
      <c r="P264" s="11">
        <v>0</v>
      </c>
      <c r="Q264" s="11">
        <v>0</v>
      </c>
      <c r="R264" s="6">
        <v>0</v>
      </c>
      <c r="S264" s="11">
        <v>0</v>
      </c>
      <c r="T264" s="11">
        <v>1</v>
      </c>
      <c r="U264" s="11">
        <v>2</v>
      </c>
      <c r="V264" s="11">
        <v>0</v>
      </c>
      <c r="W264" s="11">
        <v>3</v>
      </c>
      <c r="X264" s="11">
        <v>350</v>
      </c>
      <c r="Y264" s="11">
        <v>0</v>
      </c>
      <c r="Z264" s="11">
        <v>0</v>
      </c>
      <c r="AA264" s="11">
        <v>0</v>
      </c>
      <c r="AB264" s="11">
        <v>0</v>
      </c>
      <c r="AC264" s="11">
        <v>0</v>
      </c>
      <c r="AD264" s="11">
        <v>9</v>
      </c>
      <c r="AE264" s="11">
        <v>2</v>
      </c>
      <c r="AF264" s="11" t="s">
        <v>147</v>
      </c>
      <c r="AG264" s="6">
        <v>2</v>
      </c>
      <c r="AH264" s="6">
        <v>2</v>
      </c>
      <c r="AI264" s="6">
        <v>1.5</v>
      </c>
      <c r="AJ264" s="11">
        <v>0</v>
      </c>
      <c r="AK264" s="11">
        <v>0</v>
      </c>
      <c r="AL264" s="11">
        <v>0</v>
      </c>
      <c r="AM264" s="11">
        <v>1</v>
      </c>
      <c r="AN264" s="11">
        <v>3000</v>
      </c>
      <c r="AO264" s="11">
        <v>0.5</v>
      </c>
      <c r="AP264" s="11">
        <v>0</v>
      </c>
      <c r="AQ264" s="6">
        <v>0</v>
      </c>
      <c r="AR264" s="11" t="s">
        <v>138</v>
      </c>
      <c r="AS264" s="12" t="s">
        <v>197</v>
      </c>
      <c r="AT264" s="11" t="s">
        <v>368</v>
      </c>
      <c r="AU264" s="18">
        <v>10000007</v>
      </c>
      <c r="AV264" s="18">
        <v>21000110</v>
      </c>
      <c r="AW264" s="12" t="s">
        <v>140</v>
      </c>
      <c r="AX264" s="11">
        <v>0</v>
      </c>
      <c r="AY264" s="13">
        <v>0</v>
      </c>
      <c r="AZ264" s="13">
        <v>0</v>
      </c>
      <c r="BA264" s="59" t="str">
        <f>"&lt;color=#D3FD3A&gt;裂波击(剑类武器技能):\n&lt;/color&gt;"&amp;BA331&amp;"\n\n&lt;color=#D3FD3A&gt;裂地击(刀类武器技能):\n&lt;/color&gt;"&amp;BA313</f>
        <v>&lt;color=#D3FD3A&gt;裂波击(剑类武器技能):\n&lt;/color&gt;立即对目标范围内的怪物造成200%攻击伤害+210点固定伤害,并使目标速度降低50%,持续6秒\n\n&lt;color=#D3FD3A&gt;裂地击(刀类武器技能):\n&lt;/color&gt;立即对目标范围内的怪物造成250%攻击伤害+300点固定伤害</v>
      </c>
      <c r="BB264" s="11">
        <v>0</v>
      </c>
      <c r="BC264" s="11">
        <v>0</v>
      </c>
      <c r="BD264" s="11">
        <v>0</v>
      </c>
      <c r="BE264" s="11">
        <v>0</v>
      </c>
      <c r="BF264" s="11">
        <v>0</v>
      </c>
      <c r="BG264" s="11">
        <v>0</v>
      </c>
      <c r="BH264" s="9">
        <v>0</v>
      </c>
    </row>
    <row r="265" spans="3:60" ht="20.100000000000001" customHeight="1">
      <c r="C265" s="11">
        <v>51011102</v>
      </c>
      <c r="D265" s="12" t="s">
        <v>367</v>
      </c>
      <c r="E265" s="11">
        <v>1</v>
      </c>
      <c r="F265" s="11">
        <v>61011101</v>
      </c>
      <c r="G265" s="11">
        <v>51011103</v>
      </c>
      <c r="H265" s="13">
        <v>1</v>
      </c>
      <c r="I265" s="11">
        <v>0</v>
      </c>
      <c r="J265" s="11">
        <v>3</v>
      </c>
      <c r="K265" s="11">
        <v>0</v>
      </c>
      <c r="L265" s="11">
        <v>0</v>
      </c>
      <c r="M265" s="11">
        <v>0</v>
      </c>
      <c r="N265" s="11">
        <v>6</v>
      </c>
      <c r="O265" s="11">
        <v>0</v>
      </c>
      <c r="P265" s="11">
        <v>0</v>
      </c>
      <c r="Q265" s="11">
        <v>0</v>
      </c>
      <c r="R265" s="6">
        <v>0</v>
      </c>
      <c r="S265" s="11">
        <v>0</v>
      </c>
      <c r="T265" s="11">
        <v>1</v>
      </c>
      <c r="U265" s="11">
        <v>2</v>
      </c>
      <c r="V265" s="11">
        <v>0</v>
      </c>
      <c r="W265" s="11">
        <v>3</v>
      </c>
      <c r="X265" s="11">
        <v>350</v>
      </c>
      <c r="Y265" s="11">
        <v>0</v>
      </c>
      <c r="Z265" s="11">
        <v>0</v>
      </c>
      <c r="AA265" s="11">
        <v>0</v>
      </c>
      <c r="AB265" s="11">
        <v>0</v>
      </c>
      <c r="AC265" s="11">
        <v>0</v>
      </c>
      <c r="AD265" s="11">
        <v>9</v>
      </c>
      <c r="AE265" s="11">
        <v>2</v>
      </c>
      <c r="AF265" s="11" t="s">
        <v>147</v>
      </c>
      <c r="AG265" s="6">
        <v>2</v>
      </c>
      <c r="AH265" s="6">
        <v>2</v>
      </c>
      <c r="AI265" s="6">
        <v>1.5</v>
      </c>
      <c r="AJ265" s="11">
        <v>0</v>
      </c>
      <c r="AK265" s="11">
        <v>0</v>
      </c>
      <c r="AL265" s="11">
        <v>0</v>
      </c>
      <c r="AM265" s="11">
        <v>1</v>
      </c>
      <c r="AN265" s="11">
        <v>3000</v>
      </c>
      <c r="AO265" s="11">
        <v>0.5</v>
      </c>
      <c r="AP265" s="11">
        <v>0</v>
      </c>
      <c r="AQ265" s="6">
        <v>0</v>
      </c>
      <c r="AR265" s="11" t="s">
        <v>138</v>
      </c>
      <c r="AS265" s="12" t="s">
        <v>197</v>
      </c>
      <c r="AT265" s="11" t="s">
        <v>368</v>
      </c>
      <c r="AU265" s="18">
        <v>10000007</v>
      </c>
      <c r="AV265" s="18">
        <v>21000110</v>
      </c>
      <c r="AW265" s="12" t="s">
        <v>140</v>
      </c>
      <c r="AX265" s="11">
        <v>0</v>
      </c>
      <c r="AY265" s="13">
        <v>0</v>
      </c>
      <c r="AZ265" s="13">
        <v>0</v>
      </c>
      <c r="BA265" s="59" t="str">
        <f t="shared" ref="BA265:BA269" si="4">"&lt;color=#D3FD3A&gt;裂波击(剑类武器技能):\n&lt;/color&gt;"&amp;BA332&amp;"\n\n&lt;color=#D3FD3A&gt;裂地击(刀类武器技能):\n&lt;/color&gt;"&amp;BA314</f>
        <v>&lt;color=#D3FD3A&gt;裂波击(剑类武器技能):\n&lt;/color&gt;立即对目标范围内的怪物造成200%攻击伤害+210点固定伤害,并使目标速度降低50%,持续6秒\n\n&lt;color=#D3FD3A&gt;裂地击(刀类武器技能):\n&lt;/color&gt;立即对目标范围内的怪物造成250%攻击伤害+300点固定伤害</v>
      </c>
      <c r="BB265" s="11">
        <v>0</v>
      </c>
      <c r="BC265" s="11">
        <v>0</v>
      </c>
      <c r="BD265" s="11">
        <v>0</v>
      </c>
      <c r="BE265" s="11">
        <v>0</v>
      </c>
      <c r="BF265" s="11">
        <v>0</v>
      </c>
      <c r="BG265" s="11">
        <v>0</v>
      </c>
      <c r="BH265" s="9">
        <v>0</v>
      </c>
    </row>
    <row r="266" spans="3:60" ht="20.100000000000001" customHeight="1">
      <c r="C266" s="11">
        <v>51011103</v>
      </c>
      <c r="D266" s="12" t="s">
        <v>367</v>
      </c>
      <c r="E266" s="11">
        <v>2</v>
      </c>
      <c r="F266" s="11">
        <v>61011101</v>
      </c>
      <c r="G266" s="11">
        <v>51011104</v>
      </c>
      <c r="H266" s="13">
        <v>1</v>
      </c>
      <c r="I266" s="11">
        <v>0</v>
      </c>
      <c r="J266" s="11">
        <v>3</v>
      </c>
      <c r="K266" s="11">
        <v>0</v>
      </c>
      <c r="L266" s="11">
        <v>0</v>
      </c>
      <c r="M266" s="11">
        <v>0</v>
      </c>
      <c r="N266" s="11">
        <v>6</v>
      </c>
      <c r="O266" s="11">
        <v>0</v>
      </c>
      <c r="P266" s="11">
        <v>0</v>
      </c>
      <c r="Q266" s="11">
        <v>0</v>
      </c>
      <c r="R266" s="6">
        <v>0</v>
      </c>
      <c r="S266" s="11">
        <v>0</v>
      </c>
      <c r="T266" s="11">
        <v>1</v>
      </c>
      <c r="U266" s="11">
        <v>2</v>
      </c>
      <c r="V266" s="11">
        <v>0</v>
      </c>
      <c r="W266" s="11">
        <v>3</v>
      </c>
      <c r="X266" s="11">
        <v>350</v>
      </c>
      <c r="Y266" s="11">
        <v>0</v>
      </c>
      <c r="Z266" s="11">
        <v>0</v>
      </c>
      <c r="AA266" s="11">
        <v>0</v>
      </c>
      <c r="AB266" s="11">
        <v>0</v>
      </c>
      <c r="AC266" s="11">
        <v>0</v>
      </c>
      <c r="AD266" s="11">
        <v>9</v>
      </c>
      <c r="AE266" s="11">
        <v>2</v>
      </c>
      <c r="AF266" s="11" t="s">
        <v>147</v>
      </c>
      <c r="AG266" s="6">
        <v>2</v>
      </c>
      <c r="AH266" s="6">
        <v>2</v>
      </c>
      <c r="AI266" s="6">
        <v>1.5</v>
      </c>
      <c r="AJ266" s="11">
        <v>0</v>
      </c>
      <c r="AK266" s="11">
        <v>0</v>
      </c>
      <c r="AL266" s="11">
        <v>0</v>
      </c>
      <c r="AM266" s="11">
        <v>1</v>
      </c>
      <c r="AN266" s="11">
        <v>3000</v>
      </c>
      <c r="AO266" s="11">
        <v>0.5</v>
      </c>
      <c r="AP266" s="11">
        <v>0</v>
      </c>
      <c r="AQ266" s="6">
        <v>0</v>
      </c>
      <c r="AR266" s="11" t="s">
        <v>138</v>
      </c>
      <c r="AS266" s="12" t="s">
        <v>197</v>
      </c>
      <c r="AT266" s="11" t="s">
        <v>368</v>
      </c>
      <c r="AU266" s="18">
        <v>10000007</v>
      </c>
      <c r="AV266" s="18">
        <v>21000110</v>
      </c>
      <c r="AW266" s="12" t="s">
        <v>140</v>
      </c>
      <c r="AX266" s="11">
        <v>0</v>
      </c>
      <c r="AY266" s="13">
        <v>0</v>
      </c>
      <c r="AZ266" s="13">
        <v>0</v>
      </c>
      <c r="BA266" s="59" t="str">
        <f t="shared" si="4"/>
        <v>&lt;color=#D3FD3A&gt;裂波击(剑类武器技能):\n&lt;/color&gt;立即对目标范围内的怪物造成200%攻击伤害+420点固定伤害,并使目标速度降低50%,持续6秒\n\n&lt;color=#D3FD3A&gt;裂地击(刀类武器技能):\n&lt;/color&gt;立即对目标范围内的怪物造成250%攻击伤害+600点固定伤害</v>
      </c>
      <c r="BB266" s="11">
        <v>0</v>
      </c>
      <c r="BC266" s="11">
        <v>0</v>
      </c>
      <c r="BD266" s="11">
        <v>0</v>
      </c>
      <c r="BE266" s="11">
        <v>0</v>
      </c>
      <c r="BF266" s="11">
        <v>0</v>
      </c>
      <c r="BG266" s="11">
        <v>0</v>
      </c>
      <c r="BH266" s="9">
        <v>0</v>
      </c>
    </row>
    <row r="267" spans="3:60" ht="20.100000000000001" customHeight="1">
      <c r="C267" s="11">
        <v>51011104</v>
      </c>
      <c r="D267" s="12" t="s">
        <v>367</v>
      </c>
      <c r="E267" s="11">
        <v>3</v>
      </c>
      <c r="F267" s="11">
        <v>61011101</v>
      </c>
      <c r="G267" s="11">
        <v>0</v>
      </c>
      <c r="H267" s="13">
        <v>1</v>
      </c>
      <c r="I267" s="11">
        <v>0</v>
      </c>
      <c r="J267" s="11">
        <v>0</v>
      </c>
      <c r="K267" s="11">
        <v>0</v>
      </c>
      <c r="L267" s="11">
        <v>0</v>
      </c>
      <c r="M267" s="11">
        <v>0</v>
      </c>
      <c r="N267" s="11">
        <v>6</v>
      </c>
      <c r="O267" s="11">
        <v>0</v>
      </c>
      <c r="P267" s="11">
        <v>0</v>
      </c>
      <c r="Q267" s="11">
        <v>0</v>
      </c>
      <c r="R267" s="6">
        <v>0</v>
      </c>
      <c r="S267" s="11">
        <v>0</v>
      </c>
      <c r="T267" s="11">
        <v>1</v>
      </c>
      <c r="U267" s="11">
        <v>2</v>
      </c>
      <c r="V267" s="11">
        <v>0</v>
      </c>
      <c r="W267" s="11">
        <v>3</v>
      </c>
      <c r="X267" s="11">
        <v>350</v>
      </c>
      <c r="Y267" s="11">
        <v>0</v>
      </c>
      <c r="Z267" s="11">
        <v>0</v>
      </c>
      <c r="AA267" s="11">
        <v>0</v>
      </c>
      <c r="AB267" s="11">
        <v>0</v>
      </c>
      <c r="AC267" s="11">
        <v>0</v>
      </c>
      <c r="AD267" s="11">
        <v>9</v>
      </c>
      <c r="AE267" s="11">
        <v>2</v>
      </c>
      <c r="AF267" s="11" t="s">
        <v>147</v>
      </c>
      <c r="AG267" s="6">
        <v>2</v>
      </c>
      <c r="AH267" s="6">
        <v>2</v>
      </c>
      <c r="AI267" s="6">
        <v>1.5</v>
      </c>
      <c r="AJ267" s="11">
        <v>0</v>
      </c>
      <c r="AK267" s="11">
        <v>0</v>
      </c>
      <c r="AL267" s="11">
        <v>0</v>
      </c>
      <c r="AM267" s="11">
        <v>1</v>
      </c>
      <c r="AN267" s="11">
        <v>3000</v>
      </c>
      <c r="AO267" s="11">
        <v>0.5</v>
      </c>
      <c r="AP267" s="11">
        <v>0</v>
      </c>
      <c r="AQ267" s="6">
        <v>0</v>
      </c>
      <c r="AR267" s="11" t="s">
        <v>138</v>
      </c>
      <c r="AS267" s="12" t="s">
        <v>197</v>
      </c>
      <c r="AT267" s="11" t="s">
        <v>368</v>
      </c>
      <c r="AU267" s="18">
        <v>10000007</v>
      </c>
      <c r="AV267" s="18">
        <v>21000110</v>
      </c>
      <c r="AW267" s="12" t="s">
        <v>140</v>
      </c>
      <c r="AX267" s="11">
        <v>0</v>
      </c>
      <c r="AY267" s="13">
        <v>0</v>
      </c>
      <c r="AZ267" s="13">
        <v>0</v>
      </c>
      <c r="BA267" s="59" t="str">
        <f t="shared" si="4"/>
        <v>&lt;color=#D3FD3A&gt;裂波击(剑类武器技能):\n&lt;/color&gt;立即对目标范围内的怪物造成200%攻击伤害+700点固定伤害,并使目标速度降低50%,持续6秒\n\n&lt;color=#D3FD3A&gt;裂地击(刀类武器技能):\n&lt;/color&gt;立即对目标范围内的怪物造成250%攻击伤害+1000点固定伤害</v>
      </c>
      <c r="BB267" s="11">
        <v>0</v>
      </c>
      <c r="BC267" s="11">
        <v>0</v>
      </c>
      <c r="BD267" s="11">
        <v>0</v>
      </c>
      <c r="BE267" s="11">
        <v>0</v>
      </c>
      <c r="BF267" s="11">
        <v>0</v>
      </c>
      <c r="BG267" s="11">
        <v>0</v>
      </c>
      <c r="BH267" s="9">
        <v>0</v>
      </c>
    </row>
    <row r="268" spans="3:60" ht="20.100000000000001" customHeight="1">
      <c r="C268" s="11">
        <v>51011105</v>
      </c>
      <c r="D268" s="12" t="s">
        <v>367</v>
      </c>
      <c r="E268" s="11">
        <v>4</v>
      </c>
      <c r="F268" s="11">
        <v>61011101</v>
      </c>
      <c r="G268" s="11">
        <v>0</v>
      </c>
      <c r="H268" s="13">
        <v>1</v>
      </c>
      <c r="I268" s="11">
        <v>0</v>
      </c>
      <c r="J268" s="11">
        <v>0</v>
      </c>
      <c r="K268" s="11">
        <v>0</v>
      </c>
      <c r="L268" s="11">
        <v>0</v>
      </c>
      <c r="M268" s="11">
        <v>0</v>
      </c>
      <c r="N268" s="11">
        <v>6</v>
      </c>
      <c r="O268" s="11">
        <v>0</v>
      </c>
      <c r="P268" s="11">
        <v>0</v>
      </c>
      <c r="Q268" s="11">
        <v>0</v>
      </c>
      <c r="R268" s="6">
        <v>0</v>
      </c>
      <c r="S268" s="11">
        <v>0</v>
      </c>
      <c r="T268" s="11">
        <v>1</v>
      </c>
      <c r="U268" s="11">
        <v>2</v>
      </c>
      <c r="V268" s="11">
        <v>0</v>
      </c>
      <c r="W268" s="11">
        <v>3</v>
      </c>
      <c r="X268" s="11">
        <v>350</v>
      </c>
      <c r="Y268" s="11">
        <v>0</v>
      </c>
      <c r="Z268" s="11">
        <v>0</v>
      </c>
      <c r="AA268" s="11">
        <v>0</v>
      </c>
      <c r="AB268" s="11">
        <v>0</v>
      </c>
      <c r="AC268" s="11">
        <v>0</v>
      </c>
      <c r="AD268" s="11">
        <v>9</v>
      </c>
      <c r="AE268" s="11">
        <v>2</v>
      </c>
      <c r="AF268" s="11" t="s">
        <v>147</v>
      </c>
      <c r="AG268" s="6">
        <v>2</v>
      </c>
      <c r="AH268" s="6">
        <v>2</v>
      </c>
      <c r="AI268" s="6">
        <v>1.5</v>
      </c>
      <c r="AJ268" s="11">
        <v>0</v>
      </c>
      <c r="AK268" s="11">
        <v>0</v>
      </c>
      <c r="AL268" s="11">
        <v>0</v>
      </c>
      <c r="AM268" s="11">
        <v>1</v>
      </c>
      <c r="AN268" s="11">
        <v>3000</v>
      </c>
      <c r="AO268" s="11">
        <v>0.5</v>
      </c>
      <c r="AP268" s="11">
        <v>0</v>
      </c>
      <c r="AQ268" s="6">
        <v>0</v>
      </c>
      <c r="AR268" s="11" t="s">
        <v>138</v>
      </c>
      <c r="AS268" s="12" t="s">
        <v>197</v>
      </c>
      <c r="AT268" s="11" t="s">
        <v>368</v>
      </c>
      <c r="AU268" s="18">
        <v>10000007</v>
      </c>
      <c r="AV268" s="18">
        <v>21000110</v>
      </c>
      <c r="AW268" s="12" t="s">
        <v>140</v>
      </c>
      <c r="AX268" s="11">
        <v>0</v>
      </c>
      <c r="AY268" s="13">
        <v>0</v>
      </c>
      <c r="AZ268" s="13">
        <v>0</v>
      </c>
      <c r="BA268" s="59" t="str">
        <f t="shared" si="4"/>
        <v>&lt;color=#D3FD3A&gt;裂波击(剑类武器技能):\n&lt;/color&gt;立即对目标范围内的怪物造成200%攻击伤害+1050点固定伤害,并使目标速度降低50%,持续6秒\n\n&lt;color=#D3FD3A&gt;裂地击(刀类武器技能):\n&lt;/color&gt;立即对目标范围内的怪物造成250%攻击伤害+1500点固定伤害</v>
      </c>
      <c r="BB268" s="11">
        <v>0</v>
      </c>
      <c r="BC268" s="11">
        <v>0</v>
      </c>
      <c r="BD268" s="11">
        <v>0</v>
      </c>
      <c r="BE268" s="11">
        <v>0</v>
      </c>
      <c r="BF268" s="11">
        <v>0</v>
      </c>
      <c r="BG268" s="11">
        <v>0</v>
      </c>
      <c r="BH268" s="9">
        <v>0</v>
      </c>
    </row>
    <row r="269" spans="3:60" ht="20.100000000000001" customHeight="1">
      <c r="C269" s="11">
        <v>51011106</v>
      </c>
      <c r="D269" s="12" t="s">
        <v>367</v>
      </c>
      <c r="E269" s="11">
        <v>5</v>
      </c>
      <c r="F269" s="11">
        <v>61011101</v>
      </c>
      <c r="G269" s="11">
        <v>0</v>
      </c>
      <c r="H269" s="13">
        <v>1</v>
      </c>
      <c r="I269" s="11">
        <v>0</v>
      </c>
      <c r="J269" s="11">
        <v>0</v>
      </c>
      <c r="K269" s="11">
        <v>0</v>
      </c>
      <c r="L269" s="11">
        <v>0</v>
      </c>
      <c r="M269" s="11">
        <v>0</v>
      </c>
      <c r="N269" s="11">
        <v>6</v>
      </c>
      <c r="O269" s="11">
        <v>0</v>
      </c>
      <c r="P269" s="11">
        <v>0</v>
      </c>
      <c r="Q269" s="11">
        <v>0</v>
      </c>
      <c r="R269" s="6">
        <v>0</v>
      </c>
      <c r="S269" s="11">
        <v>0</v>
      </c>
      <c r="T269" s="11">
        <v>1</v>
      </c>
      <c r="U269" s="11">
        <v>2</v>
      </c>
      <c r="V269" s="11">
        <v>0</v>
      </c>
      <c r="W269" s="11">
        <v>3</v>
      </c>
      <c r="X269" s="11">
        <v>350</v>
      </c>
      <c r="Y269" s="11">
        <v>0</v>
      </c>
      <c r="Z269" s="11">
        <v>0</v>
      </c>
      <c r="AA269" s="11">
        <v>0</v>
      </c>
      <c r="AB269" s="11">
        <v>0</v>
      </c>
      <c r="AC269" s="11">
        <v>0</v>
      </c>
      <c r="AD269" s="11">
        <v>9</v>
      </c>
      <c r="AE269" s="11">
        <v>2</v>
      </c>
      <c r="AF269" s="11" t="s">
        <v>147</v>
      </c>
      <c r="AG269" s="6">
        <v>2</v>
      </c>
      <c r="AH269" s="6">
        <v>2</v>
      </c>
      <c r="AI269" s="6">
        <v>1.5</v>
      </c>
      <c r="AJ269" s="11">
        <v>0</v>
      </c>
      <c r="AK269" s="11">
        <v>0</v>
      </c>
      <c r="AL269" s="11">
        <v>0</v>
      </c>
      <c r="AM269" s="11">
        <v>1</v>
      </c>
      <c r="AN269" s="11">
        <v>3000</v>
      </c>
      <c r="AO269" s="11">
        <v>0.5</v>
      </c>
      <c r="AP269" s="11">
        <v>0</v>
      </c>
      <c r="AQ269" s="6">
        <v>0</v>
      </c>
      <c r="AR269" s="11" t="s">
        <v>138</v>
      </c>
      <c r="AS269" s="12" t="s">
        <v>197</v>
      </c>
      <c r="AT269" s="11" t="s">
        <v>368</v>
      </c>
      <c r="AU269" s="18">
        <v>10000007</v>
      </c>
      <c r="AV269" s="18">
        <v>21000110</v>
      </c>
      <c r="AW269" s="12" t="s">
        <v>140</v>
      </c>
      <c r="AX269" s="11">
        <v>0</v>
      </c>
      <c r="AY269" s="13">
        <v>0</v>
      </c>
      <c r="AZ269" s="13">
        <v>0</v>
      </c>
      <c r="BA269" s="59" t="str">
        <f t="shared" si="4"/>
        <v>&lt;color=#D3FD3A&gt;裂波击(剑类武器技能):\n&lt;/color&gt;立即对目标范围内的怪物造成200%攻击伤害+1400点固定伤害,并使目标速度降低50%,持续6秒\n\n&lt;color=#D3FD3A&gt;裂地击(刀类武器技能):\n&lt;/color&gt;立即对目标范围内的怪物造成250%攻击伤害+2000点固定伤害</v>
      </c>
      <c r="BB269" s="11">
        <v>0</v>
      </c>
      <c r="BC269" s="11">
        <v>0</v>
      </c>
      <c r="BD269" s="11">
        <v>0</v>
      </c>
      <c r="BE269" s="11">
        <v>0</v>
      </c>
      <c r="BF269" s="11">
        <v>0</v>
      </c>
      <c r="BG269" s="11">
        <v>0</v>
      </c>
      <c r="BH269" s="9">
        <v>0</v>
      </c>
    </row>
    <row r="270" spans="3:60" ht="20.100000000000001" customHeight="1">
      <c r="C270" s="11">
        <v>51011201</v>
      </c>
      <c r="D270" s="12" t="s">
        <v>486</v>
      </c>
      <c r="E270" s="11">
        <v>0</v>
      </c>
      <c r="F270" s="11">
        <v>61011201</v>
      </c>
      <c r="G270" s="11">
        <v>51011202</v>
      </c>
      <c r="H270" s="13">
        <v>1</v>
      </c>
      <c r="I270" s="11">
        <v>5</v>
      </c>
      <c r="J270" s="11">
        <v>3</v>
      </c>
      <c r="K270" s="11">
        <v>0</v>
      </c>
      <c r="L270" s="11">
        <v>0</v>
      </c>
      <c r="M270" s="11">
        <v>0</v>
      </c>
      <c r="N270" s="11">
        <v>6</v>
      </c>
      <c r="O270" s="11">
        <v>0</v>
      </c>
      <c r="P270" s="11">
        <v>0</v>
      </c>
      <c r="Q270" s="11">
        <v>0</v>
      </c>
      <c r="R270" s="6">
        <v>0</v>
      </c>
      <c r="S270" s="11">
        <v>0</v>
      </c>
      <c r="T270" s="11">
        <v>1</v>
      </c>
      <c r="U270" s="11">
        <v>2</v>
      </c>
      <c r="V270" s="11">
        <v>0</v>
      </c>
      <c r="W270" s="11">
        <v>1.5</v>
      </c>
      <c r="X270" s="11">
        <v>10</v>
      </c>
      <c r="Y270" s="11">
        <v>1</v>
      </c>
      <c r="Z270" s="11">
        <v>0</v>
      </c>
      <c r="AA270" s="11">
        <v>0</v>
      </c>
      <c r="AB270" s="11">
        <v>0</v>
      </c>
      <c r="AC270" s="11">
        <v>0</v>
      </c>
      <c r="AD270" s="11">
        <v>5</v>
      </c>
      <c r="AE270" s="11">
        <v>1</v>
      </c>
      <c r="AF270" s="11">
        <v>3</v>
      </c>
      <c r="AG270" s="6">
        <v>2</v>
      </c>
      <c r="AH270" s="6">
        <v>0</v>
      </c>
      <c r="AI270" s="6">
        <v>0</v>
      </c>
      <c r="AJ270" s="11">
        <v>0</v>
      </c>
      <c r="AK270" s="11">
        <v>0</v>
      </c>
      <c r="AL270" s="11">
        <v>0</v>
      </c>
      <c r="AM270" s="11">
        <v>0.5</v>
      </c>
      <c r="AN270" s="11">
        <v>3000</v>
      </c>
      <c r="AO270" s="11">
        <v>0.2</v>
      </c>
      <c r="AP270" s="11">
        <v>0</v>
      </c>
      <c r="AQ270" s="6">
        <v>0</v>
      </c>
      <c r="AR270" s="11" t="s">
        <v>138</v>
      </c>
      <c r="AS270" s="12" t="s">
        <v>336</v>
      </c>
      <c r="AT270" s="11" t="s">
        <v>375</v>
      </c>
      <c r="AU270" s="18">
        <v>10000007</v>
      </c>
      <c r="AV270" s="18">
        <v>21000020</v>
      </c>
      <c r="AW270" s="12" t="s">
        <v>140</v>
      </c>
      <c r="AX270" s="11">
        <v>0</v>
      </c>
      <c r="AY270" s="13">
        <v>0</v>
      </c>
      <c r="AZ270" s="13">
        <v>0</v>
      </c>
      <c r="BA270" s="59" t="str">
        <f>"&lt;color=#D3FD3A&gt;旋风击(剑类武器技能):\n&lt;/color&gt;"&amp;BA337&amp;"\n\n&lt;color=#D3FD3A&gt;回旋击(刀类武器技能):\n&lt;/color&gt;"&amp;BA319</f>
        <v>&lt;color=#D3FD3A&gt;旋风击(剑类武器技能):\n&lt;/color&gt;每秒对周围的怪物造成100%攻击伤害+300点固定伤害.持续4秒\n\n&lt;color=#D3FD3A&gt;回旋击(刀类武器技能):\n&lt;/color&gt;立即对周围内的怪物造成200%攻击伤害+210点固定伤害,并使目标眩晕1秒</v>
      </c>
      <c r="BB270" s="11">
        <v>0</v>
      </c>
      <c r="BC270" s="11">
        <v>0</v>
      </c>
      <c r="BD270" s="11">
        <v>0</v>
      </c>
      <c r="BE270" s="11">
        <v>0</v>
      </c>
      <c r="BF270" s="11">
        <v>0</v>
      </c>
      <c r="BG270" s="11">
        <v>0</v>
      </c>
      <c r="BH270" s="9">
        <v>0</v>
      </c>
    </row>
    <row r="271" spans="3:60" ht="20.100000000000001" customHeight="1">
      <c r="C271" s="11">
        <v>51011202</v>
      </c>
      <c r="D271" s="12" t="s">
        <v>486</v>
      </c>
      <c r="E271" s="11">
        <v>1</v>
      </c>
      <c r="F271" s="11">
        <v>61011201</v>
      </c>
      <c r="G271" s="11">
        <v>51011203</v>
      </c>
      <c r="H271" s="13">
        <v>1</v>
      </c>
      <c r="I271" s="11">
        <v>0</v>
      </c>
      <c r="J271" s="11">
        <v>3</v>
      </c>
      <c r="K271" s="11">
        <v>0</v>
      </c>
      <c r="L271" s="11">
        <v>0</v>
      </c>
      <c r="M271" s="11">
        <v>0</v>
      </c>
      <c r="N271" s="11">
        <v>6</v>
      </c>
      <c r="O271" s="11">
        <v>0</v>
      </c>
      <c r="P271" s="11">
        <v>0</v>
      </c>
      <c r="Q271" s="11">
        <v>0</v>
      </c>
      <c r="R271" s="6">
        <v>0</v>
      </c>
      <c r="S271" s="11">
        <v>0</v>
      </c>
      <c r="T271" s="11">
        <v>1</v>
      </c>
      <c r="U271" s="11">
        <v>2</v>
      </c>
      <c r="V271" s="11">
        <v>0</v>
      </c>
      <c r="W271" s="11">
        <v>1.5</v>
      </c>
      <c r="X271" s="11">
        <v>10</v>
      </c>
      <c r="Y271" s="11">
        <v>1</v>
      </c>
      <c r="Z271" s="11">
        <v>0</v>
      </c>
      <c r="AA271" s="11">
        <v>0</v>
      </c>
      <c r="AB271" s="11">
        <v>0</v>
      </c>
      <c r="AC271" s="11">
        <v>0</v>
      </c>
      <c r="AD271" s="11">
        <v>5</v>
      </c>
      <c r="AE271" s="11">
        <v>1</v>
      </c>
      <c r="AF271" s="11">
        <v>3</v>
      </c>
      <c r="AG271" s="6">
        <v>2</v>
      </c>
      <c r="AH271" s="6">
        <v>0</v>
      </c>
      <c r="AI271" s="6">
        <v>0</v>
      </c>
      <c r="AJ271" s="11">
        <v>0</v>
      </c>
      <c r="AK271" s="11">
        <v>0</v>
      </c>
      <c r="AL271" s="11">
        <v>0</v>
      </c>
      <c r="AM271" s="11">
        <v>0.5</v>
      </c>
      <c r="AN271" s="11">
        <v>3000</v>
      </c>
      <c r="AO271" s="11">
        <v>0.2</v>
      </c>
      <c r="AP271" s="11">
        <v>0</v>
      </c>
      <c r="AQ271" s="6">
        <v>0</v>
      </c>
      <c r="AR271" s="11" t="s">
        <v>138</v>
      </c>
      <c r="AS271" s="12" t="s">
        <v>336</v>
      </c>
      <c r="AT271" s="11" t="s">
        <v>375</v>
      </c>
      <c r="AU271" s="18">
        <v>10000007</v>
      </c>
      <c r="AV271" s="18">
        <v>21000020</v>
      </c>
      <c r="AW271" s="12" t="s">
        <v>140</v>
      </c>
      <c r="AX271" s="11">
        <v>0</v>
      </c>
      <c r="AY271" s="13">
        <v>0</v>
      </c>
      <c r="AZ271" s="13">
        <v>0</v>
      </c>
      <c r="BA271" s="59" t="str">
        <f t="shared" ref="BA271:BA275" si="5">"&lt;color=#D3FD3A&gt;旋风击(剑类武器技能):\n&lt;/color&gt;"&amp;BA338&amp;"\n\n&lt;color=#D3FD3A&gt;回旋击(刀类武器技能):\n&lt;/color&gt;"&amp;BA320</f>
        <v>&lt;color=#D3FD3A&gt;旋风击(剑类武器技能):\n&lt;/color&gt;每秒对周围的怪物造成100%攻击伤害+300点固定伤害.持续4秒\n\n&lt;color=#D3FD3A&gt;回旋击(刀类武器技能):\n&lt;/color&gt;立即对周围内的怪物造成200%攻击伤害+210点固定伤害,并使目标眩晕1秒</v>
      </c>
      <c r="BB271" s="11">
        <v>0</v>
      </c>
      <c r="BC271" s="11">
        <v>0</v>
      </c>
      <c r="BD271" s="11">
        <v>0</v>
      </c>
      <c r="BE271" s="11">
        <v>0</v>
      </c>
      <c r="BF271" s="11">
        <v>0</v>
      </c>
      <c r="BG271" s="11">
        <v>0</v>
      </c>
      <c r="BH271" s="9">
        <v>0</v>
      </c>
    </row>
    <row r="272" spans="3:60" ht="20.100000000000001" customHeight="1">
      <c r="C272" s="11">
        <v>51011203</v>
      </c>
      <c r="D272" s="12" t="s">
        <v>486</v>
      </c>
      <c r="E272" s="11">
        <v>2</v>
      </c>
      <c r="F272" s="11">
        <v>61011201</v>
      </c>
      <c r="G272" s="11">
        <v>51011204</v>
      </c>
      <c r="H272" s="13">
        <v>1</v>
      </c>
      <c r="I272" s="11">
        <v>0</v>
      </c>
      <c r="J272" s="11">
        <v>3</v>
      </c>
      <c r="K272" s="11">
        <v>0</v>
      </c>
      <c r="L272" s="11">
        <v>0</v>
      </c>
      <c r="M272" s="11">
        <v>0</v>
      </c>
      <c r="N272" s="11">
        <v>6</v>
      </c>
      <c r="O272" s="11">
        <v>0</v>
      </c>
      <c r="P272" s="11">
        <v>0</v>
      </c>
      <c r="Q272" s="11">
        <v>0</v>
      </c>
      <c r="R272" s="6">
        <v>0</v>
      </c>
      <c r="S272" s="11">
        <v>0</v>
      </c>
      <c r="T272" s="11">
        <v>1</v>
      </c>
      <c r="U272" s="11">
        <v>2</v>
      </c>
      <c r="V272" s="11">
        <v>0</v>
      </c>
      <c r="W272" s="11">
        <v>1.5</v>
      </c>
      <c r="X272" s="11">
        <v>10</v>
      </c>
      <c r="Y272" s="11">
        <v>1</v>
      </c>
      <c r="Z272" s="11">
        <v>0</v>
      </c>
      <c r="AA272" s="11">
        <v>0</v>
      </c>
      <c r="AB272" s="11">
        <v>0</v>
      </c>
      <c r="AC272" s="11">
        <v>0</v>
      </c>
      <c r="AD272" s="11">
        <v>5</v>
      </c>
      <c r="AE272" s="11">
        <v>1</v>
      </c>
      <c r="AF272" s="11">
        <v>3</v>
      </c>
      <c r="AG272" s="6">
        <v>2</v>
      </c>
      <c r="AH272" s="6">
        <v>0</v>
      </c>
      <c r="AI272" s="6">
        <v>0</v>
      </c>
      <c r="AJ272" s="11">
        <v>0</v>
      </c>
      <c r="AK272" s="11">
        <v>0</v>
      </c>
      <c r="AL272" s="11">
        <v>0</v>
      </c>
      <c r="AM272" s="11">
        <v>0.5</v>
      </c>
      <c r="AN272" s="11">
        <v>3000</v>
      </c>
      <c r="AO272" s="11">
        <v>0.2</v>
      </c>
      <c r="AP272" s="11">
        <v>0</v>
      </c>
      <c r="AQ272" s="6">
        <v>0</v>
      </c>
      <c r="AR272" s="11" t="s">
        <v>138</v>
      </c>
      <c r="AS272" s="12" t="s">
        <v>336</v>
      </c>
      <c r="AT272" s="11" t="s">
        <v>375</v>
      </c>
      <c r="AU272" s="18">
        <v>10000007</v>
      </c>
      <c r="AV272" s="18">
        <v>21000020</v>
      </c>
      <c r="AW272" s="12" t="s">
        <v>140</v>
      </c>
      <c r="AX272" s="11">
        <v>0</v>
      </c>
      <c r="AY272" s="13">
        <v>0</v>
      </c>
      <c r="AZ272" s="13">
        <v>0</v>
      </c>
      <c r="BA272" s="59" t="str">
        <f t="shared" si="5"/>
        <v>&lt;color=#D3FD3A&gt;旋风击(剑类武器技能):\n&lt;/color&gt;每秒对周围的怪物造成100%攻击伤害+450点固定伤害.持续4秒\n\n&lt;color=#D3FD3A&gt;回旋击(刀类武器技能):\n&lt;/color&gt;立即对周围内的怪物造成200%攻击伤害+420点固定伤害,并使目标眩晕1秒</v>
      </c>
      <c r="BB272" s="11">
        <v>0</v>
      </c>
      <c r="BC272" s="11">
        <v>0</v>
      </c>
      <c r="BD272" s="11">
        <v>0</v>
      </c>
      <c r="BE272" s="11">
        <v>0</v>
      </c>
      <c r="BF272" s="11">
        <v>0</v>
      </c>
      <c r="BG272" s="11">
        <v>0</v>
      </c>
      <c r="BH272" s="9">
        <v>0</v>
      </c>
    </row>
    <row r="273" spans="3:60" ht="20.100000000000001" customHeight="1">
      <c r="C273" s="11">
        <v>51011204</v>
      </c>
      <c r="D273" s="12" t="s">
        <v>486</v>
      </c>
      <c r="E273" s="11">
        <v>3</v>
      </c>
      <c r="F273" s="11">
        <v>61011201</v>
      </c>
      <c r="G273" s="11">
        <v>0</v>
      </c>
      <c r="H273" s="13">
        <v>1</v>
      </c>
      <c r="I273" s="11">
        <v>0</v>
      </c>
      <c r="J273" s="11">
        <v>0</v>
      </c>
      <c r="K273" s="11">
        <v>0</v>
      </c>
      <c r="L273" s="11">
        <v>0</v>
      </c>
      <c r="M273" s="11">
        <v>0</v>
      </c>
      <c r="N273" s="11">
        <v>6</v>
      </c>
      <c r="O273" s="11">
        <v>0</v>
      </c>
      <c r="P273" s="11">
        <v>0</v>
      </c>
      <c r="Q273" s="11">
        <v>0</v>
      </c>
      <c r="R273" s="6">
        <v>0</v>
      </c>
      <c r="S273" s="11">
        <v>0</v>
      </c>
      <c r="T273" s="11">
        <v>1</v>
      </c>
      <c r="U273" s="11">
        <v>2</v>
      </c>
      <c r="V273" s="11">
        <v>0</v>
      </c>
      <c r="W273" s="11">
        <v>1.5</v>
      </c>
      <c r="X273" s="11">
        <v>10</v>
      </c>
      <c r="Y273" s="11">
        <v>1</v>
      </c>
      <c r="Z273" s="11">
        <v>0</v>
      </c>
      <c r="AA273" s="11">
        <v>0</v>
      </c>
      <c r="AB273" s="11">
        <v>0</v>
      </c>
      <c r="AC273" s="11">
        <v>0</v>
      </c>
      <c r="AD273" s="11">
        <v>5</v>
      </c>
      <c r="AE273" s="11">
        <v>1</v>
      </c>
      <c r="AF273" s="11">
        <v>3</v>
      </c>
      <c r="AG273" s="6">
        <v>2</v>
      </c>
      <c r="AH273" s="6">
        <v>0</v>
      </c>
      <c r="AI273" s="6">
        <v>0</v>
      </c>
      <c r="AJ273" s="11">
        <v>0</v>
      </c>
      <c r="AK273" s="11">
        <v>0</v>
      </c>
      <c r="AL273" s="11">
        <v>0</v>
      </c>
      <c r="AM273" s="11">
        <v>0.5</v>
      </c>
      <c r="AN273" s="11">
        <v>3000</v>
      </c>
      <c r="AO273" s="11">
        <v>0.2</v>
      </c>
      <c r="AP273" s="11">
        <v>0</v>
      </c>
      <c r="AQ273" s="6">
        <v>0</v>
      </c>
      <c r="AR273" s="11" t="s">
        <v>138</v>
      </c>
      <c r="AS273" s="12" t="s">
        <v>336</v>
      </c>
      <c r="AT273" s="11" t="s">
        <v>375</v>
      </c>
      <c r="AU273" s="18">
        <v>10000007</v>
      </c>
      <c r="AV273" s="18">
        <v>21000020</v>
      </c>
      <c r="AW273" s="12" t="s">
        <v>140</v>
      </c>
      <c r="AX273" s="11">
        <v>0</v>
      </c>
      <c r="AY273" s="13">
        <v>0</v>
      </c>
      <c r="AZ273" s="13">
        <v>0</v>
      </c>
      <c r="BA273" s="59" t="str">
        <f t="shared" si="5"/>
        <v>&lt;color=#D3FD3A&gt;旋风击(剑类武器技能):\n&lt;/color&gt;每秒对周围的怪物造成100%攻击伤害+750点固定伤害.持续4秒\n\n&lt;color=#D3FD3A&gt;回旋击(刀类武器技能):\n&lt;/color&gt;立即对周围内的怪物造成200%攻击伤害+700点固定伤害,并使目标眩晕1秒</v>
      </c>
      <c r="BB273" s="11">
        <v>0</v>
      </c>
      <c r="BC273" s="11">
        <v>0</v>
      </c>
      <c r="BD273" s="11">
        <v>0</v>
      </c>
      <c r="BE273" s="11">
        <v>0</v>
      </c>
      <c r="BF273" s="11">
        <v>0</v>
      </c>
      <c r="BG273" s="11">
        <v>0</v>
      </c>
      <c r="BH273" s="9">
        <v>0</v>
      </c>
    </row>
    <row r="274" spans="3:60" ht="20.100000000000001" customHeight="1">
      <c r="C274" s="11">
        <v>51011205</v>
      </c>
      <c r="D274" s="12" t="s">
        <v>486</v>
      </c>
      <c r="E274" s="11">
        <v>4</v>
      </c>
      <c r="F274" s="11">
        <v>61011201</v>
      </c>
      <c r="G274" s="11">
        <v>0</v>
      </c>
      <c r="H274" s="13">
        <v>1</v>
      </c>
      <c r="I274" s="11">
        <v>0</v>
      </c>
      <c r="J274" s="11">
        <v>0</v>
      </c>
      <c r="K274" s="11">
        <v>0</v>
      </c>
      <c r="L274" s="11">
        <v>0</v>
      </c>
      <c r="M274" s="11">
        <v>0</v>
      </c>
      <c r="N274" s="11">
        <v>6</v>
      </c>
      <c r="O274" s="11">
        <v>0</v>
      </c>
      <c r="P274" s="11">
        <v>0</v>
      </c>
      <c r="Q274" s="11">
        <v>0</v>
      </c>
      <c r="R274" s="6">
        <v>0</v>
      </c>
      <c r="S274" s="11">
        <v>0</v>
      </c>
      <c r="T274" s="11">
        <v>1</v>
      </c>
      <c r="U274" s="11">
        <v>2</v>
      </c>
      <c r="V274" s="11">
        <v>0</v>
      </c>
      <c r="W274" s="11">
        <v>1.5</v>
      </c>
      <c r="X274" s="11">
        <v>10</v>
      </c>
      <c r="Y274" s="11">
        <v>1</v>
      </c>
      <c r="Z274" s="11">
        <v>0</v>
      </c>
      <c r="AA274" s="11">
        <v>0</v>
      </c>
      <c r="AB274" s="11">
        <v>0</v>
      </c>
      <c r="AC274" s="11">
        <v>0</v>
      </c>
      <c r="AD274" s="11">
        <v>5</v>
      </c>
      <c r="AE274" s="11">
        <v>1</v>
      </c>
      <c r="AF274" s="11">
        <v>3</v>
      </c>
      <c r="AG274" s="6">
        <v>2</v>
      </c>
      <c r="AH274" s="6">
        <v>0</v>
      </c>
      <c r="AI274" s="6">
        <v>0</v>
      </c>
      <c r="AJ274" s="11">
        <v>0</v>
      </c>
      <c r="AK274" s="11">
        <v>0</v>
      </c>
      <c r="AL274" s="11">
        <v>0</v>
      </c>
      <c r="AM274" s="11">
        <v>0.5</v>
      </c>
      <c r="AN274" s="11">
        <v>3000</v>
      </c>
      <c r="AO274" s="11">
        <v>0.2</v>
      </c>
      <c r="AP274" s="11">
        <v>0</v>
      </c>
      <c r="AQ274" s="6">
        <v>0</v>
      </c>
      <c r="AR274" s="11" t="s">
        <v>138</v>
      </c>
      <c r="AS274" s="12" t="s">
        <v>336</v>
      </c>
      <c r="AT274" s="11" t="s">
        <v>375</v>
      </c>
      <c r="AU274" s="18">
        <v>10000007</v>
      </c>
      <c r="AV274" s="18">
        <v>21000020</v>
      </c>
      <c r="AW274" s="12" t="s">
        <v>140</v>
      </c>
      <c r="AX274" s="11">
        <v>0</v>
      </c>
      <c r="AY274" s="13">
        <v>0</v>
      </c>
      <c r="AZ274" s="13">
        <v>0</v>
      </c>
      <c r="BA274" s="59" t="str">
        <f t="shared" si="5"/>
        <v>&lt;color=#D3FD3A&gt;旋风击(剑类武器技能):\n&lt;/color&gt;每秒对周围的怪物造成100%攻击伤害+1050点固定伤害.持续4秒\n\n&lt;color=#D3FD3A&gt;回旋击(刀类武器技能):\n&lt;/color&gt;立即对周围内的怪物造成200%攻击伤害+1050点固定伤害,并使目标眩晕1秒</v>
      </c>
      <c r="BB274" s="11">
        <v>0</v>
      </c>
      <c r="BC274" s="11">
        <v>0</v>
      </c>
      <c r="BD274" s="11">
        <v>0</v>
      </c>
      <c r="BE274" s="11">
        <v>0</v>
      </c>
      <c r="BF274" s="11">
        <v>0</v>
      </c>
      <c r="BG274" s="11">
        <v>0</v>
      </c>
      <c r="BH274" s="9">
        <v>0</v>
      </c>
    </row>
    <row r="275" spans="3:60" ht="20.100000000000001" customHeight="1">
      <c r="C275" s="11">
        <v>51011206</v>
      </c>
      <c r="D275" s="12" t="s">
        <v>486</v>
      </c>
      <c r="E275" s="11">
        <v>5</v>
      </c>
      <c r="F275" s="11">
        <v>61011201</v>
      </c>
      <c r="G275" s="11">
        <v>0</v>
      </c>
      <c r="H275" s="13">
        <v>1</v>
      </c>
      <c r="I275" s="11">
        <v>0</v>
      </c>
      <c r="J275" s="11">
        <v>0</v>
      </c>
      <c r="K275" s="11">
        <v>0</v>
      </c>
      <c r="L275" s="11">
        <v>0</v>
      </c>
      <c r="M275" s="11">
        <v>0</v>
      </c>
      <c r="N275" s="11">
        <v>6</v>
      </c>
      <c r="O275" s="11">
        <v>0</v>
      </c>
      <c r="P275" s="11">
        <v>0</v>
      </c>
      <c r="Q275" s="11">
        <v>0</v>
      </c>
      <c r="R275" s="6">
        <v>0</v>
      </c>
      <c r="S275" s="11">
        <v>0</v>
      </c>
      <c r="T275" s="11">
        <v>1</v>
      </c>
      <c r="U275" s="11">
        <v>2</v>
      </c>
      <c r="V275" s="11">
        <v>0</v>
      </c>
      <c r="W275" s="11">
        <v>1.5</v>
      </c>
      <c r="X275" s="11">
        <v>10</v>
      </c>
      <c r="Y275" s="11">
        <v>1</v>
      </c>
      <c r="Z275" s="11">
        <v>0</v>
      </c>
      <c r="AA275" s="11">
        <v>0</v>
      </c>
      <c r="AB275" s="11">
        <v>0</v>
      </c>
      <c r="AC275" s="11">
        <v>0</v>
      </c>
      <c r="AD275" s="11">
        <v>5</v>
      </c>
      <c r="AE275" s="11">
        <v>1</v>
      </c>
      <c r="AF275" s="11">
        <v>3</v>
      </c>
      <c r="AG275" s="6">
        <v>2</v>
      </c>
      <c r="AH275" s="6">
        <v>0</v>
      </c>
      <c r="AI275" s="6">
        <v>0</v>
      </c>
      <c r="AJ275" s="11">
        <v>0</v>
      </c>
      <c r="AK275" s="11">
        <v>0</v>
      </c>
      <c r="AL275" s="11">
        <v>0</v>
      </c>
      <c r="AM275" s="11">
        <v>0.5</v>
      </c>
      <c r="AN275" s="11">
        <v>3000</v>
      </c>
      <c r="AO275" s="11">
        <v>0.2</v>
      </c>
      <c r="AP275" s="11">
        <v>0</v>
      </c>
      <c r="AQ275" s="6">
        <v>0</v>
      </c>
      <c r="AR275" s="11" t="s">
        <v>138</v>
      </c>
      <c r="AS275" s="12" t="s">
        <v>336</v>
      </c>
      <c r="AT275" s="11" t="s">
        <v>375</v>
      </c>
      <c r="AU275" s="18">
        <v>10000007</v>
      </c>
      <c r="AV275" s="18">
        <v>21000020</v>
      </c>
      <c r="AW275" s="12" t="s">
        <v>140</v>
      </c>
      <c r="AX275" s="11">
        <v>0</v>
      </c>
      <c r="AY275" s="13">
        <v>0</v>
      </c>
      <c r="AZ275" s="13">
        <v>0</v>
      </c>
      <c r="BA275" s="59" t="str">
        <f t="shared" si="5"/>
        <v>&lt;color=#D3FD3A&gt;旋风击(剑类武器技能):\n&lt;/color&gt;每秒对周围的怪物造成100%攻击伤害+1500点固定伤害.持续4秒\n\n&lt;color=#D3FD3A&gt;回旋击(刀类武器技能):\n&lt;/color&gt;立即对周围内的怪物造成200%攻击伤害+1400点固定伤害,并使目标眩晕1秒</v>
      </c>
      <c r="BB275" s="11">
        <v>0</v>
      </c>
      <c r="BC275" s="11">
        <v>0</v>
      </c>
      <c r="BD275" s="11">
        <v>0</v>
      </c>
      <c r="BE275" s="11">
        <v>0</v>
      </c>
      <c r="BF275" s="11">
        <v>0</v>
      </c>
      <c r="BG275" s="11">
        <v>0</v>
      </c>
      <c r="BH275" s="9">
        <v>0</v>
      </c>
    </row>
    <row r="276" spans="3:60" ht="20.100000000000001" customHeight="1">
      <c r="C276" s="11">
        <v>51011301</v>
      </c>
      <c r="D276" s="12" t="s">
        <v>487</v>
      </c>
      <c r="E276" s="11">
        <v>0</v>
      </c>
      <c r="F276" s="11">
        <v>61011301</v>
      </c>
      <c r="G276" s="11">
        <v>51011302</v>
      </c>
      <c r="H276" s="13">
        <v>1</v>
      </c>
      <c r="I276" s="11">
        <v>10</v>
      </c>
      <c r="J276" s="11">
        <v>3</v>
      </c>
      <c r="K276" s="11">
        <v>0</v>
      </c>
      <c r="L276" s="11">
        <v>0</v>
      </c>
      <c r="M276" s="11">
        <v>0</v>
      </c>
      <c r="N276" s="11">
        <v>6</v>
      </c>
      <c r="O276" s="11">
        <v>0</v>
      </c>
      <c r="P276" s="11">
        <v>0</v>
      </c>
      <c r="Q276" s="11">
        <v>0</v>
      </c>
      <c r="R276" s="6">
        <v>0</v>
      </c>
      <c r="S276" s="11">
        <v>0</v>
      </c>
      <c r="T276" s="11">
        <v>1</v>
      </c>
      <c r="U276" s="11">
        <v>2</v>
      </c>
      <c r="V276" s="11">
        <v>0</v>
      </c>
      <c r="W276" s="11">
        <v>3</v>
      </c>
      <c r="X276" s="11">
        <v>350</v>
      </c>
      <c r="Y276" s="11">
        <v>1</v>
      </c>
      <c r="Z276" s="11">
        <v>0</v>
      </c>
      <c r="AA276" s="11">
        <v>0</v>
      </c>
      <c r="AB276" s="11">
        <v>0</v>
      </c>
      <c r="AC276" s="11">
        <v>0</v>
      </c>
      <c r="AD276" s="11">
        <v>9</v>
      </c>
      <c r="AE276" s="11">
        <v>1</v>
      </c>
      <c r="AF276" s="11">
        <v>3</v>
      </c>
      <c r="AG276" s="6">
        <v>2</v>
      </c>
      <c r="AH276" s="6">
        <v>1</v>
      </c>
      <c r="AI276" s="6">
        <v>6</v>
      </c>
      <c r="AJ276" s="11">
        <v>0</v>
      </c>
      <c r="AK276" s="11">
        <v>0</v>
      </c>
      <c r="AL276" s="11">
        <v>0</v>
      </c>
      <c r="AM276" s="11">
        <v>1</v>
      </c>
      <c r="AN276" s="11">
        <v>3000</v>
      </c>
      <c r="AO276" s="11">
        <v>0.4</v>
      </c>
      <c r="AP276" s="11">
        <v>0</v>
      </c>
      <c r="AQ276" s="6">
        <v>0</v>
      </c>
      <c r="AR276" s="11" t="s">
        <v>138</v>
      </c>
      <c r="AS276" s="12" t="s">
        <v>488</v>
      </c>
      <c r="AT276" s="11" t="s">
        <v>149</v>
      </c>
      <c r="AU276" s="18">
        <v>10000015</v>
      </c>
      <c r="AV276" s="18">
        <v>21000030</v>
      </c>
      <c r="AW276" s="12" t="s">
        <v>489</v>
      </c>
      <c r="AX276" s="11">
        <v>0</v>
      </c>
      <c r="AY276" s="13">
        <v>0</v>
      </c>
      <c r="AZ276" s="13">
        <v>0</v>
      </c>
      <c r="BA276" s="59" t="str">
        <f>"&lt;color=#D3FD3A&gt;冲锋击(剑类武器技能):\n&lt;/color&gt;"&amp;BA343&amp;"\n\n&lt;color=#D3FD3A&gt;跳跃击(刀类武器技能):\n&lt;/color&gt;"&amp;BA325</f>
        <v>&lt;color=#D3FD3A&gt;冲锋击(剑类武器技能):\n&lt;/color&gt;立即冲锋至目标区域并对其怪物造成200%攻击伤害+210点固定伤害,并使自身无敌1秒\n\n&lt;color=#D3FD3A&gt;跳跃击(刀类武器技能):\n&lt;/color&gt;立即跳跃至目标区域并对其怪物造成200%攻击伤害+210点固定伤害,并使目标眩晕1秒</v>
      </c>
      <c r="BB276" s="11">
        <v>0</v>
      </c>
      <c r="BC276" s="11">
        <v>0</v>
      </c>
      <c r="BD276" s="11">
        <v>0</v>
      </c>
      <c r="BE276" s="11">
        <v>0</v>
      </c>
      <c r="BF276" s="11">
        <v>0</v>
      </c>
      <c r="BG276" s="11">
        <v>0</v>
      </c>
      <c r="BH276" s="9">
        <v>0</v>
      </c>
    </row>
    <row r="277" spans="3:60" ht="20.100000000000001" customHeight="1">
      <c r="C277" s="11">
        <v>51011302</v>
      </c>
      <c r="D277" s="12" t="s">
        <v>487</v>
      </c>
      <c r="E277" s="11">
        <v>1</v>
      </c>
      <c r="F277" s="11">
        <v>61011301</v>
      </c>
      <c r="G277" s="11">
        <v>51011303</v>
      </c>
      <c r="H277" s="13">
        <v>1</v>
      </c>
      <c r="I277" s="11">
        <v>0</v>
      </c>
      <c r="J277" s="11">
        <v>3</v>
      </c>
      <c r="K277" s="11">
        <v>0</v>
      </c>
      <c r="L277" s="11">
        <v>0</v>
      </c>
      <c r="M277" s="11">
        <v>0</v>
      </c>
      <c r="N277" s="11">
        <v>6</v>
      </c>
      <c r="O277" s="11">
        <v>0</v>
      </c>
      <c r="P277" s="11">
        <v>0</v>
      </c>
      <c r="Q277" s="11">
        <v>0</v>
      </c>
      <c r="R277" s="6">
        <v>0</v>
      </c>
      <c r="S277" s="11">
        <v>0</v>
      </c>
      <c r="T277" s="11">
        <v>1</v>
      </c>
      <c r="U277" s="11">
        <v>2</v>
      </c>
      <c r="V277" s="11">
        <v>0</v>
      </c>
      <c r="W277" s="11">
        <v>3</v>
      </c>
      <c r="X277" s="11">
        <v>350</v>
      </c>
      <c r="Y277" s="11">
        <v>1</v>
      </c>
      <c r="Z277" s="11">
        <v>0</v>
      </c>
      <c r="AA277" s="11">
        <v>0</v>
      </c>
      <c r="AB277" s="11">
        <v>0</v>
      </c>
      <c r="AC277" s="11">
        <v>0</v>
      </c>
      <c r="AD277" s="11">
        <v>9</v>
      </c>
      <c r="AE277" s="11">
        <v>1</v>
      </c>
      <c r="AF277" s="11">
        <v>3</v>
      </c>
      <c r="AG277" s="6">
        <v>2</v>
      </c>
      <c r="AH277" s="6">
        <v>1</v>
      </c>
      <c r="AI277" s="6">
        <v>6</v>
      </c>
      <c r="AJ277" s="11">
        <v>0</v>
      </c>
      <c r="AK277" s="11">
        <v>0</v>
      </c>
      <c r="AL277" s="11">
        <v>0</v>
      </c>
      <c r="AM277" s="11">
        <v>1</v>
      </c>
      <c r="AN277" s="11">
        <v>3000</v>
      </c>
      <c r="AO277" s="11">
        <v>0.4</v>
      </c>
      <c r="AP277" s="11">
        <v>0</v>
      </c>
      <c r="AQ277" s="6">
        <v>0</v>
      </c>
      <c r="AR277" s="11" t="s">
        <v>138</v>
      </c>
      <c r="AS277" s="12" t="s">
        <v>488</v>
      </c>
      <c r="AT277" s="11" t="s">
        <v>149</v>
      </c>
      <c r="AU277" s="18">
        <v>10000015</v>
      </c>
      <c r="AV277" s="18">
        <v>21000030</v>
      </c>
      <c r="AW277" s="12" t="s">
        <v>489</v>
      </c>
      <c r="AX277" s="11">
        <v>0</v>
      </c>
      <c r="AY277" s="13">
        <v>0</v>
      </c>
      <c r="AZ277" s="13">
        <v>0</v>
      </c>
      <c r="BA277" s="59" t="str">
        <f t="shared" ref="BA277:BA281" si="6">"&lt;color=#D3FD3A&gt;冲锋击(剑类武器技能):\n&lt;/color&gt;"&amp;BA344&amp;"\n\n&lt;color=#D3FD3A&gt;跳跃击(刀类武器技能):\n&lt;/color&gt;"&amp;BA326</f>
        <v>&lt;color=#D3FD3A&gt;冲锋击(剑类武器技能):\n&lt;/color&gt;立即冲锋至目标区域并对其怪物造成200%攻击伤害+210点固定伤害,并使自身无敌1秒\n\n&lt;color=#D3FD3A&gt;跳跃击(刀类武器技能):\n&lt;/color&gt;立即跳跃至目标区域并对其怪物造成200%攻击伤害+210点固定伤害,并使目标眩晕1秒</v>
      </c>
      <c r="BB277" s="11">
        <v>0</v>
      </c>
      <c r="BC277" s="11">
        <v>0</v>
      </c>
      <c r="BD277" s="11">
        <v>0</v>
      </c>
      <c r="BE277" s="11">
        <v>0</v>
      </c>
      <c r="BF277" s="11">
        <v>0</v>
      </c>
      <c r="BG277" s="11">
        <v>0</v>
      </c>
      <c r="BH277" s="9">
        <v>0</v>
      </c>
    </row>
    <row r="278" spans="3:60" ht="20.100000000000001" customHeight="1">
      <c r="C278" s="11">
        <v>51011303</v>
      </c>
      <c r="D278" s="12" t="s">
        <v>487</v>
      </c>
      <c r="E278" s="11">
        <v>2</v>
      </c>
      <c r="F278" s="11">
        <v>61011301</v>
      </c>
      <c r="G278" s="11">
        <v>51011304</v>
      </c>
      <c r="H278" s="13">
        <v>1</v>
      </c>
      <c r="I278" s="11">
        <v>0</v>
      </c>
      <c r="J278" s="11">
        <v>3</v>
      </c>
      <c r="K278" s="11">
        <v>0</v>
      </c>
      <c r="L278" s="11">
        <v>0</v>
      </c>
      <c r="M278" s="11">
        <v>0</v>
      </c>
      <c r="N278" s="11">
        <v>6</v>
      </c>
      <c r="O278" s="11">
        <v>0</v>
      </c>
      <c r="P278" s="11">
        <v>0</v>
      </c>
      <c r="Q278" s="11">
        <v>0</v>
      </c>
      <c r="R278" s="6">
        <v>0</v>
      </c>
      <c r="S278" s="11">
        <v>0</v>
      </c>
      <c r="T278" s="11">
        <v>1</v>
      </c>
      <c r="U278" s="11">
        <v>2</v>
      </c>
      <c r="V278" s="11">
        <v>0</v>
      </c>
      <c r="W278" s="11">
        <v>3</v>
      </c>
      <c r="X278" s="11">
        <v>350</v>
      </c>
      <c r="Y278" s="11">
        <v>1</v>
      </c>
      <c r="Z278" s="11">
        <v>0</v>
      </c>
      <c r="AA278" s="11">
        <v>0</v>
      </c>
      <c r="AB278" s="11">
        <v>0</v>
      </c>
      <c r="AC278" s="11">
        <v>0</v>
      </c>
      <c r="AD278" s="11">
        <v>9</v>
      </c>
      <c r="AE278" s="11">
        <v>1</v>
      </c>
      <c r="AF278" s="11">
        <v>3</v>
      </c>
      <c r="AG278" s="6">
        <v>2</v>
      </c>
      <c r="AH278" s="6">
        <v>1</v>
      </c>
      <c r="AI278" s="6">
        <v>6</v>
      </c>
      <c r="AJ278" s="11">
        <v>0</v>
      </c>
      <c r="AK278" s="11">
        <v>0</v>
      </c>
      <c r="AL278" s="11">
        <v>0</v>
      </c>
      <c r="AM278" s="11">
        <v>1</v>
      </c>
      <c r="AN278" s="11">
        <v>3000</v>
      </c>
      <c r="AO278" s="11">
        <v>0.4</v>
      </c>
      <c r="AP278" s="11">
        <v>0</v>
      </c>
      <c r="AQ278" s="6">
        <v>0</v>
      </c>
      <c r="AR278" s="11" t="s">
        <v>138</v>
      </c>
      <c r="AS278" s="12" t="s">
        <v>488</v>
      </c>
      <c r="AT278" s="11" t="s">
        <v>149</v>
      </c>
      <c r="AU278" s="18">
        <v>10000015</v>
      </c>
      <c r="AV278" s="18">
        <v>21000030</v>
      </c>
      <c r="AW278" s="12" t="s">
        <v>489</v>
      </c>
      <c r="AX278" s="11">
        <v>0</v>
      </c>
      <c r="AY278" s="13">
        <v>0</v>
      </c>
      <c r="AZ278" s="13">
        <v>0</v>
      </c>
      <c r="BA278" s="59" t="str">
        <f t="shared" si="6"/>
        <v>&lt;color=#D3FD3A&gt;冲锋击(剑类武器技能):\n&lt;/color&gt;立即冲锋至目标区域并对其怪物造成200%攻击伤害+420点固定伤害,并使自身无敌1秒\n\n&lt;color=#D3FD3A&gt;跳跃击(刀类武器技能):\n&lt;/color&gt;立即跳跃至目标区域并对其怪物造成200%攻击伤害+420点固定伤害,并使目标眩晕1秒</v>
      </c>
      <c r="BB278" s="11">
        <v>0</v>
      </c>
      <c r="BC278" s="11">
        <v>0</v>
      </c>
      <c r="BD278" s="11">
        <v>0</v>
      </c>
      <c r="BE278" s="11">
        <v>0</v>
      </c>
      <c r="BF278" s="11">
        <v>0</v>
      </c>
      <c r="BG278" s="11">
        <v>0</v>
      </c>
      <c r="BH278" s="9">
        <v>0</v>
      </c>
    </row>
    <row r="279" spans="3:60" ht="20.100000000000001" customHeight="1">
      <c r="C279" s="11">
        <v>51011304</v>
      </c>
      <c r="D279" s="12" t="s">
        <v>487</v>
      </c>
      <c r="E279" s="11">
        <v>3</v>
      </c>
      <c r="F279" s="11">
        <v>61011301</v>
      </c>
      <c r="G279" s="11">
        <v>0</v>
      </c>
      <c r="H279" s="13">
        <v>1</v>
      </c>
      <c r="I279" s="11">
        <v>0</v>
      </c>
      <c r="J279" s="11">
        <v>0</v>
      </c>
      <c r="K279" s="11">
        <v>0</v>
      </c>
      <c r="L279" s="11">
        <v>0</v>
      </c>
      <c r="M279" s="11">
        <v>0</v>
      </c>
      <c r="N279" s="11">
        <v>6</v>
      </c>
      <c r="O279" s="11">
        <v>0</v>
      </c>
      <c r="P279" s="11">
        <v>0</v>
      </c>
      <c r="Q279" s="11">
        <v>0</v>
      </c>
      <c r="R279" s="6">
        <v>0</v>
      </c>
      <c r="S279" s="11">
        <v>0</v>
      </c>
      <c r="T279" s="11">
        <v>1</v>
      </c>
      <c r="U279" s="11">
        <v>2</v>
      </c>
      <c r="V279" s="11">
        <v>0</v>
      </c>
      <c r="W279" s="11">
        <v>3</v>
      </c>
      <c r="X279" s="11">
        <v>350</v>
      </c>
      <c r="Y279" s="11">
        <v>1</v>
      </c>
      <c r="Z279" s="11">
        <v>0</v>
      </c>
      <c r="AA279" s="11">
        <v>0</v>
      </c>
      <c r="AB279" s="11">
        <v>0</v>
      </c>
      <c r="AC279" s="11">
        <v>0</v>
      </c>
      <c r="AD279" s="11">
        <v>9</v>
      </c>
      <c r="AE279" s="11">
        <v>1</v>
      </c>
      <c r="AF279" s="11">
        <v>3</v>
      </c>
      <c r="AG279" s="6">
        <v>2</v>
      </c>
      <c r="AH279" s="6">
        <v>1</v>
      </c>
      <c r="AI279" s="6">
        <v>6</v>
      </c>
      <c r="AJ279" s="11">
        <v>0</v>
      </c>
      <c r="AK279" s="11">
        <v>0</v>
      </c>
      <c r="AL279" s="11">
        <v>0</v>
      </c>
      <c r="AM279" s="11">
        <v>1</v>
      </c>
      <c r="AN279" s="11">
        <v>3000</v>
      </c>
      <c r="AO279" s="11">
        <v>0.4</v>
      </c>
      <c r="AP279" s="11">
        <v>0</v>
      </c>
      <c r="AQ279" s="6">
        <v>0</v>
      </c>
      <c r="AR279" s="11" t="s">
        <v>138</v>
      </c>
      <c r="AS279" s="12" t="s">
        <v>488</v>
      </c>
      <c r="AT279" s="11" t="s">
        <v>149</v>
      </c>
      <c r="AU279" s="18">
        <v>10000015</v>
      </c>
      <c r="AV279" s="18">
        <v>21000030</v>
      </c>
      <c r="AW279" s="12" t="s">
        <v>489</v>
      </c>
      <c r="AX279" s="11">
        <v>0</v>
      </c>
      <c r="AY279" s="13">
        <v>0</v>
      </c>
      <c r="AZ279" s="13">
        <v>0</v>
      </c>
      <c r="BA279" s="59" t="str">
        <f t="shared" si="6"/>
        <v>&lt;color=#D3FD3A&gt;冲锋击(剑类武器技能):\n&lt;/color&gt;立即冲锋至目标区域并对其怪物造成200%攻击伤害+700点固定伤害,并使自身无敌1秒\n\n&lt;color=#D3FD3A&gt;跳跃击(刀类武器技能):\n&lt;/color&gt;立即跳跃至目标区域并对其怪物造成200%攻击伤害+700点固定伤害,并使目标眩晕1秒</v>
      </c>
      <c r="BB279" s="11">
        <v>0</v>
      </c>
      <c r="BC279" s="11">
        <v>0</v>
      </c>
      <c r="BD279" s="11">
        <v>0</v>
      </c>
      <c r="BE279" s="11">
        <v>0</v>
      </c>
      <c r="BF279" s="11">
        <v>0</v>
      </c>
      <c r="BG279" s="11">
        <v>0</v>
      </c>
      <c r="BH279" s="9">
        <v>0</v>
      </c>
    </row>
    <row r="280" spans="3:60" ht="20.100000000000001" customHeight="1">
      <c r="C280" s="11">
        <v>51011305</v>
      </c>
      <c r="D280" s="12" t="s">
        <v>487</v>
      </c>
      <c r="E280" s="11">
        <v>4</v>
      </c>
      <c r="F280" s="11">
        <v>61011301</v>
      </c>
      <c r="G280" s="11">
        <v>0</v>
      </c>
      <c r="H280" s="13">
        <v>1</v>
      </c>
      <c r="I280" s="11">
        <v>0</v>
      </c>
      <c r="J280" s="11">
        <v>0</v>
      </c>
      <c r="K280" s="11">
        <v>0</v>
      </c>
      <c r="L280" s="11">
        <v>0</v>
      </c>
      <c r="M280" s="11">
        <v>0</v>
      </c>
      <c r="N280" s="11">
        <v>6</v>
      </c>
      <c r="O280" s="11">
        <v>0</v>
      </c>
      <c r="P280" s="11">
        <v>0</v>
      </c>
      <c r="Q280" s="11">
        <v>0</v>
      </c>
      <c r="R280" s="6">
        <v>0</v>
      </c>
      <c r="S280" s="11">
        <v>0</v>
      </c>
      <c r="T280" s="11">
        <v>1</v>
      </c>
      <c r="U280" s="11">
        <v>2</v>
      </c>
      <c r="V280" s="11">
        <v>0</v>
      </c>
      <c r="W280" s="11">
        <v>3</v>
      </c>
      <c r="X280" s="11">
        <v>350</v>
      </c>
      <c r="Y280" s="11">
        <v>1</v>
      </c>
      <c r="Z280" s="11">
        <v>0</v>
      </c>
      <c r="AA280" s="11">
        <v>0</v>
      </c>
      <c r="AB280" s="11">
        <v>0</v>
      </c>
      <c r="AC280" s="11">
        <v>0</v>
      </c>
      <c r="AD280" s="11">
        <v>9</v>
      </c>
      <c r="AE280" s="11">
        <v>1</v>
      </c>
      <c r="AF280" s="11">
        <v>3</v>
      </c>
      <c r="AG280" s="6">
        <v>2</v>
      </c>
      <c r="AH280" s="6">
        <v>1</v>
      </c>
      <c r="AI280" s="6">
        <v>6</v>
      </c>
      <c r="AJ280" s="11">
        <v>0</v>
      </c>
      <c r="AK280" s="11">
        <v>0</v>
      </c>
      <c r="AL280" s="11">
        <v>0</v>
      </c>
      <c r="AM280" s="11">
        <v>1</v>
      </c>
      <c r="AN280" s="11">
        <v>3000</v>
      </c>
      <c r="AO280" s="11">
        <v>0.4</v>
      </c>
      <c r="AP280" s="11">
        <v>0</v>
      </c>
      <c r="AQ280" s="6">
        <v>0</v>
      </c>
      <c r="AR280" s="11" t="s">
        <v>138</v>
      </c>
      <c r="AS280" s="12" t="s">
        <v>488</v>
      </c>
      <c r="AT280" s="11" t="s">
        <v>149</v>
      </c>
      <c r="AU280" s="18">
        <v>10000015</v>
      </c>
      <c r="AV280" s="18">
        <v>21000030</v>
      </c>
      <c r="AW280" s="12" t="s">
        <v>489</v>
      </c>
      <c r="AX280" s="11">
        <v>0</v>
      </c>
      <c r="AY280" s="13">
        <v>0</v>
      </c>
      <c r="AZ280" s="13">
        <v>0</v>
      </c>
      <c r="BA280" s="59" t="str">
        <f t="shared" si="6"/>
        <v>&lt;color=#D3FD3A&gt;冲锋击(剑类武器技能):\n&lt;/color&gt;立即冲锋至目标区域并对其怪物造成200%攻击伤害+1050点固定伤害,并使自身无敌1秒\n\n&lt;color=#D3FD3A&gt;跳跃击(刀类武器技能):\n&lt;/color&gt;立即跳跃至目标区域并对其怪物造成200%攻击伤害+1050点固定伤害,并使目标眩晕1秒</v>
      </c>
      <c r="BB280" s="11">
        <v>0</v>
      </c>
      <c r="BC280" s="11">
        <v>0</v>
      </c>
      <c r="BD280" s="11">
        <v>0</v>
      </c>
      <c r="BE280" s="11">
        <v>0</v>
      </c>
      <c r="BF280" s="11">
        <v>0</v>
      </c>
      <c r="BG280" s="11">
        <v>0</v>
      </c>
      <c r="BH280" s="9">
        <v>0</v>
      </c>
    </row>
    <row r="281" spans="3:60" ht="20.100000000000001" customHeight="1">
      <c r="C281" s="11">
        <v>51011306</v>
      </c>
      <c r="D281" s="12" t="s">
        <v>487</v>
      </c>
      <c r="E281" s="11">
        <v>5</v>
      </c>
      <c r="F281" s="11">
        <v>61011301</v>
      </c>
      <c r="G281" s="11">
        <v>0</v>
      </c>
      <c r="H281" s="13">
        <v>1</v>
      </c>
      <c r="I281" s="11">
        <v>0</v>
      </c>
      <c r="J281" s="11">
        <v>0</v>
      </c>
      <c r="K281" s="11">
        <v>0</v>
      </c>
      <c r="L281" s="11">
        <v>0</v>
      </c>
      <c r="M281" s="11">
        <v>0</v>
      </c>
      <c r="N281" s="11">
        <v>6</v>
      </c>
      <c r="O281" s="11">
        <v>0</v>
      </c>
      <c r="P281" s="11">
        <v>0</v>
      </c>
      <c r="Q281" s="11">
        <v>0</v>
      </c>
      <c r="R281" s="6">
        <v>0</v>
      </c>
      <c r="S281" s="11">
        <v>0</v>
      </c>
      <c r="T281" s="11">
        <v>1</v>
      </c>
      <c r="U281" s="11">
        <v>2</v>
      </c>
      <c r="V281" s="11">
        <v>0</v>
      </c>
      <c r="W281" s="11">
        <v>3</v>
      </c>
      <c r="X281" s="11">
        <v>350</v>
      </c>
      <c r="Y281" s="11">
        <v>1</v>
      </c>
      <c r="Z281" s="11">
        <v>0</v>
      </c>
      <c r="AA281" s="11">
        <v>0</v>
      </c>
      <c r="AB281" s="11">
        <v>0</v>
      </c>
      <c r="AC281" s="11">
        <v>0</v>
      </c>
      <c r="AD281" s="11">
        <v>9</v>
      </c>
      <c r="AE281" s="11">
        <v>1</v>
      </c>
      <c r="AF281" s="11">
        <v>3</v>
      </c>
      <c r="AG281" s="6">
        <v>2</v>
      </c>
      <c r="AH281" s="6">
        <v>1</v>
      </c>
      <c r="AI281" s="6">
        <v>6</v>
      </c>
      <c r="AJ281" s="11">
        <v>0</v>
      </c>
      <c r="AK281" s="11">
        <v>0</v>
      </c>
      <c r="AL281" s="11">
        <v>0</v>
      </c>
      <c r="AM281" s="11">
        <v>1</v>
      </c>
      <c r="AN281" s="11">
        <v>3000</v>
      </c>
      <c r="AO281" s="11">
        <v>0.4</v>
      </c>
      <c r="AP281" s="11">
        <v>0</v>
      </c>
      <c r="AQ281" s="6">
        <v>0</v>
      </c>
      <c r="AR281" s="11" t="s">
        <v>138</v>
      </c>
      <c r="AS281" s="12" t="s">
        <v>488</v>
      </c>
      <c r="AT281" s="11" t="s">
        <v>149</v>
      </c>
      <c r="AU281" s="18">
        <v>10000015</v>
      </c>
      <c r="AV281" s="18">
        <v>21000030</v>
      </c>
      <c r="AW281" s="12" t="s">
        <v>489</v>
      </c>
      <c r="AX281" s="11">
        <v>0</v>
      </c>
      <c r="AY281" s="13">
        <v>0</v>
      </c>
      <c r="AZ281" s="13">
        <v>0</v>
      </c>
      <c r="BA281" s="59" t="str">
        <f t="shared" si="6"/>
        <v>&lt;color=#D3FD3A&gt;冲锋击(剑类武器技能):\n&lt;/color&gt;立即冲锋至目标区域并对其怪物造成200%攻击伤害+1400点固定伤害,并使自身无敌1秒\n\n&lt;color=#D3FD3A&gt;跳跃击(刀类武器技能):\n&lt;/color&gt;立即跳跃至目标区域并对其怪物造成200%攻击伤害+1400点固定伤害,并使目标眩晕1秒</v>
      </c>
      <c r="BB281" s="11">
        <v>0</v>
      </c>
      <c r="BC281" s="11">
        <v>0</v>
      </c>
      <c r="BD281" s="11">
        <v>0</v>
      </c>
      <c r="BE281" s="11">
        <v>0</v>
      </c>
      <c r="BF281" s="11">
        <v>0</v>
      </c>
      <c r="BG281" s="11">
        <v>0</v>
      </c>
      <c r="BH281" s="9">
        <v>0</v>
      </c>
    </row>
    <row r="282" spans="3:60" ht="20.100000000000001" customHeight="1">
      <c r="C282" s="11">
        <v>52011101</v>
      </c>
      <c r="D282" s="12" t="s">
        <v>490</v>
      </c>
      <c r="E282" s="11">
        <v>0</v>
      </c>
      <c r="F282" s="11">
        <v>62011101</v>
      </c>
      <c r="G282" s="11">
        <v>52011102</v>
      </c>
      <c r="H282" s="13">
        <v>3</v>
      </c>
      <c r="I282" s="11">
        <v>1</v>
      </c>
      <c r="J282" s="11">
        <v>0</v>
      </c>
      <c r="K282" s="11">
        <v>0</v>
      </c>
      <c r="L282" s="11">
        <v>0</v>
      </c>
      <c r="M282" s="11">
        <v>0</v>
      </c>
      <c r="N282" s="11">
        <v>6</v>
      </c>
      <c r="O282" s="11">
        <v>0</v>
      </c>
      <c r="P282" s="11">
        <v>0</v>
      </c>
      <c r="Q282" s="11">
        <v>0</v>
      </c>
      <c r="R282" s="6">
        <v>0</v>
      </c>
      <c r="S282" s="11">
        <v>0</v>
      </c>
      <c r="T282" s="11">
        <v>1</v>
      </c>
      <c r="U282" s="11">
        <v>2</v>
      </c>
      <c r="V282" s="11">
        <v>0</v>
      </c>
      <c r="W282" s="11">
        <v>3</v>
      </c>
      <c r="X282" s="11">
        <v>350</v>
      </c>
      <c r="Y282" s="11">
        <v>0</v>
      </c>
      <c r="Z282" s="11">
        <v>0</v>
      </c>
      <c r="AA282" s="11">
        <v>0</v>
      </c>
      <c r="AB282" s="11">
        <v>0</v>
      </c>
      <c r="AC282" s="11">
        <v>0</v>
      </c>
      <c r="AD282" s="11">
        <v>9</v>
      </c>
      <c r="AE282" s="11">
        <v>2</v>
      </c>
      <c r="AF282" s="11" t="s">
        <v>147</v>
      </c>
      <c r="AG282" s="6">
        <v>2</v>
      </c>
      <c r="AH282" s="6">
        <v>2</v>
      </c>
      <c r="AI282" s="6">
        <v>1.5</v>
      </c>
      <c r="AJ282" s="11">
        <v>0</v>
      </c>
      <c r="AK282" s="11">
        <v>0</v>
      </c>
      <c r="AL282" s="11">
        <v>0</v>
      </c>
      <c r="AM282" s="11">
        <v>1</v>
      </c>
      <c r="AN282" s="11">
        <v>3000</v>
      </c>
      <c r="AO282" s="11">
        <v>0.5</v>
      </c>
      <c r="AP282" s="11">
        <v>0</v>
      </c>
      <c r="AQ282" s="6">
        <v>0</v>
      </c>
      <c r="AR282" s="11" t="s">
        <v>138</v>
      </c>
      <c r="AS282" s="12" t="s">
        <v>197</v>
      </c>
      <c r="AT282" s="11" t="s">
        <v>368</v>
      </c>
      <c r="AU282" s="18">
        <v>10000007</v>
      </c>
      <c r="AV282" s="18">
        <v>21000110</v>
      </c>
      <c r="AW282" s="12" t="s">
        <v>140</v>
      </c>
      <c r="AX282" s="11">
        <v>0</v>
      </c>
      <c r="AY282" s="13">
        <v>0</v>
      </c>
      <c r="AZ282" s="13">
        <v>0</v>
      </c>
      <c r="BA282" s="59" t="str">
        <f>"&lt;color=#D3FD3A&gt;"&amp;D422&amp;"(法杖武器技能):\n&lt;/color&gt;"&amp;BA422&amp;"\n\n&lt;color=#D3FD3A&gt;"&amp;D428&amp;"(魔法书武器技能):\n&lt;/color&gt;"&amp;BA428</f>
        <v>&lt;color=#D3FD3A&gt;魔法闪击(法杖武器技能):\n&lt;/color&gt;立即对目标范围内的怪物造成250%攻击伤害+300点固定伤害\n\n&lt;color=#D3FD3A&gt;龙卷雨击(魔法书武器技能):\n&lt;/color&gt;立即对目标范围内的怪物造成200%攻击伤害+210点固定伤害,并使目标移动速度降低50%,持续3秒</v>
      </c>
      <c r="BB282" s="11">
        <v>0</v>
      </c>
      <c r="BC282" s="11">
        <v>0</v>
      </c>
      <c r="BD282" s="11">
        <v>0</v>
      </c>
      <c r="BE282" s="11">
        <v>0</v>
      </c>
      <c r="BF282" s="11">
        <v>0</v>
      </c>
      <c r="BG282" s="11">
        <v>0</v>
      </c>
      <c r="BH282" s="9">
        <v>0</v>
      </c>
    </row>
    <row r="283" spans="3:60" ht="20.100000000000001" customHeight="1">
      <c r="C283" s="11">
        <v>52011102</v>
      </c>
      <c r="D283" s="12" t="s">
        <v>490</v>
      </c>
      <c r="E283" s="11">
        <v>1</v>
      </c>
      <c r="F283" s="11">
        <v>62011101</v>
      </c>
      <c r="G283" s="11">
        <v>52011103</v>
      </c>
      <c r="H283" s="13">
        <v>3</v>
      </c>
      <c r="I283" s="11">
        <v>0</v>
      </c>
      <c r="J283" s="11">
        <v>3</v>
      </c>
      <c r="K283" s="11">
        <v>0</v>
      </c>
      <c r="L283" s="11">
        <v>0</v>
      </c>
      <c r="M283" s="11">
        <v>0</v>
      </c>
      <c r="N283" s="11">
        <v>6</v>
      </c>
      <c r="O283" s="11">
        <v>0</v>
      </c>
      <c r="P283" s="11">
        <v>0</v>
      </c>
      <c r="Q283" s="11">
        <v>0</v>
      </c>
      <c r="R283" s="6">
        <v>0</v>
      </c>
      <c r="S283" s="11">
        <v>0</v>
      </c>
      <c r="T283" s="11">
        <v>1</v>
      </c>
      <c r="U283" s="11">
        <v>2</v>
      </c>
      <c r="V283" s="11">
        <v>0</v>
      </c>
      <c r="W283" s="11">
        <v>3</v>
      </c>
      <c r="X283" s="11">
        <v>350</v>
      </c>
      <c r="Y283" s="11">
        <v>0</v>
      </c>
      <c r="Z283" s="11">
        <v>0</v>
      </c>
      <c r="AA283" s="11">
        <v>0</v>
      </c>
      <c r="AB283" s="11">
        <v>0</v>
      </c>
      <c r="AC283" s="11">
        <v>0</v>
      </c>
      <c r="AD283" s="11">
        <v>9</v>
      </c>
      <c r="AE283" s="11">
        <v>2</v>
      </c>
      <c r="AF283" s="11" t="s">
        <v>147</v>
      </c>
      <c r="AG283" s="6">
        <v>2</v>
      </c>
      <c r="AH283" s="6">
        <v>2</v>
      </c>
      <c r="AI283" s="6">
        <v>1.5</v>
      </c>
      <c r="AJ283" s="11">
        <v>0</v>
      </c>
      <c r="AK283" s="11">
        <v>0</v>
      </c>
      <c r="AL283" s="11">
        <v>0</v>
      </c>
      <c r="AM283" s="11">
        <v>1</v>
      </c>
      <c r="AN283" s="11">
        <v>3000</v>
      </c>
      <c r="AO283" s="11">
        <v>0.5</v>
      </c>
      <c r="AP283" s="11">
        <v>0</v>
      </c>
      <c r="AQ283" s="6">
        <v>0</v>
      </c>
      <c r="AR283" s="11" t="s">
        <v>138</v>
      </c>
      <c r="AS283" s="12" t="s">
        <v>197</v>
      </c>
      <c r="AT283" s="11" t="s">
        <v>368</v>
      </c>
      <c r="AU283" s="18">
        <v>10000007</v>
      </c>
      <c r="AV283" s="18">
        <v>21000110</v>
      </c>
      <c r="AW283" s="12" t="s">
        <v>140</v>
      </c>
      <c r="AX283" s="11">
        <v>0</v>
      </c>
      <c r="AY283" s="13">
        <v>0</v>
      </c>
      <c r="AZ283" s="13">
        <v>0</v>
      </c>
      <c r="BA283" s="59" t="str">
        <f t="shared" ref="BA283:BA287" si="7">"&lt;color=#D3FD3A&gt;"&amp;D423&amp;"(法杖武器技能):\n&lt;/color&gt;"&amp;BA423&amp;"\n\n&lt;color=#D3FD3A&gt;"&amp;D429&amp;"(魔法书武器技能):\n&lt;/color&gt;"&amp;BA429</f>
        <v>&lt;color=#D3FD3A&gt;魔法闪击(法杖武器技能):\n&lt;/color&gt;立即对目标范围内的怪物造成250%攻击伤害+300点固定伤害\n\n&lt;color=#D3FD3A&gt;龙卷雨击(魔法书武器技能):\n&lt;/color&gt;立即对目标范围内的怪物造成200%攻击伤害+210点固定伤害,并使目标移动速度降低50%,持续3秒</v>
      </c>
      <c r="BB283" s="11">
        <v>0</v>
      </c>
      <c r="BC283" s="11">
        <v>0</v>
      </c>
      <c r="BD283" s="11">
        <v>0</v>
      </c>
      <c r="BE283" s="11">
        <v>0</v>
      </c>
      <c r="BF283" s="11">
        <v>0</v>
      </c>
      <c r="BG283" s="11">
        <v>0</v>
      </c>
      <c r="BH283" s="9">
        <v>0</v>
      </c>
    </row>
    <row r="284" spans="3:60" ht="20.100000000000001" customHeight="1">
      <c r="C284" s="11">
        <v>52011103</v>
      </c>
      <c r="D284" s="12" t="s">
        <v>490</v>
      </c>
      <c r="E284" s="11">
        <v>2</v>
      </c>
      <c r="F284" s="11">
        <v>62011101</v>
      </c>
      <c r="G284" s="11">
        <v>52011104</v>
      </c>
      <c r="H284" s="13">
        <v>3</v>
      </c>
      <c r="I284" s="11">
        <v>0</v>
      </c>
      <c r="J284" s="11">
        <v>3</v>
      </c>
      <c r="K284" s="11">
        <v>0</v>
      </c>
      <c r="L284" s="11">
        <v>0</v>
      </c>
      <c r="M284" s="11">
        <v>0</v>
      </c>
      <c r="N284" s="11">
        <v>6</v>
      </c>
      <c r="O284" s="11">
        <v>0</v>
      </c>
      <c r="P284" s="11">
        <v>0</v>
      </c>
      <c r="Q284" s="11">
        <v>0</v>
      </c>
      <c r="R284" s="6">
        <v>0</v>
      </c>
      <c r="S284" s="11">
        <v>0</v>
      </c>
      <c r="T284" s="11">
        <v>1</v>
      </c>
      <c r="U284" s="11">
        <v>2</v>
      </c>
      <c r="V284" s="11">
        <v>0</v>
      </c>
      <c r="W284" s="11">
        <v>3</v>
      </c>
      <c r="X284" s="11">
        <v>350</v>
      </c>
      <c r="Y284" s="11">
        <v>0</v>
      </c>
      <c r="Z284" s="11">
        <v>0</v>
      </c>
      <c r="AA284" s="11">
        <v>0</v>
      </c>
      <c r="AB284" s="11">
        <v>0</v>
      </c>
      <c r="AC284" s="11">
        <v>0</v>
      </c>
      <c r="AD284" s="11">
        <v>9</v>
      </c>
      <c r="AE284" s="11">
        <v>2</v>
      </c>
      <c r="AF284" s="11" t="s">
        <v>147</v>
      </c>
      <c r="AG284" s="6">
        <v>2</v>
      </c>
      <c r="AH284" s="6">
        <v>2</v>
      </c>
      <c r="AI284" s="6">
        <v>1.5</v>
      </c>
      <c r="AJ284" s="11">
        <v>0</v>
      </c>
      <c r="AK284" s="11">
        <v>0</v>
      </c>
      <c r="AL284" s="11">
        <v>0</v>
      </c>
      <c r="AM284" s="11">
        <v>1</v>
      </c>
      <c r="AN284" s="11">
        <v>3000</v>
      </c>
      <c r="AO284" s="11">
        <v>0.5</v>
      </c>
      <c r="AP284" s="11">
        <v>0</v>
      </c>
      <c r="AQ284" s="6">
        <v>0</v>
      </c>
      <c r="AR284" s="11" t="s">
        <v>138</v>
      </c>
      <c r="AS284" s="12" t="s">
        <v>197</v>
      </c>
      <c r="AT284" s="11" t="s">
        <v>368</v>
      </c>
      <c r="AU284" s="18">
        <v>10000007</v>
      </c>
      <c r="AV284" s="18">
        <v>21000110</v>
      </c>
      <c r="AW284" s="12" t="s">
        <v>140</v>
      </c>
      <c r="AX284" s="11">
        <v>0</v>
      </c>
      <c r="AY284" s="13">
        <v>0</v>
      </c>
      <c r="AZ284" s="13">
        <v>0</v>
      </c>
      <c r="BA284" s="59" t="str">
        <f t="shared" si="7"/>
        <v>&lt;color=#D3FD3A&gt;魔法闪击(法杖武器技能):\n&lt;/color&gt;立即对目标范围内的怪物造成250%攻击伤害+600点固定伤害\n\n&lt;color=#D3FD3A&gt;龙卷雨击(魔法书武器技能):\n&lt;/color&gt;立即对目标范围内的怪物造成200%攻击伤害+420点固定伤害,并使目标移动速度降低50%,持续3秒</v>
      </c>
      <c r="BB284" s="11">
        <v>0</v>
      </c>
      <c r="BC284" s="11">
        <v>0</v>
      </c>
      <c r="BD284" s="11">
        <v>0</v>
      </c>
      <c r="BE284" s="11">
        <v>0</v>
      </c>
      <c r="BF284" s="11">
        <v>0</v>
      </c>
      <c r="BG284" s="11">
        <v>0</v>
      </c>
      <c r="BH284" s="9">
        <v>0</v>
      </c>
    </row>
    <row r="285" spans="3:60" ht="20.100000000000001" customHeight="1">
      <c r="C285" s="11">
        <v>52011104</v>
      </c>
      <c r="D285" s="12" t="s">
        <v>490</v>
      </c>
      <c r="E285" s="11">
        <v>3</v>
      </c>
      <c r="F285" s="11">
        <v>62011101</v>
      </c>
      <c r="G285" s="11">
        <v>0</v>
      </c>
      <c r="H285" s="13">
        <v>3</v>
      </c>
      <c r="I285" s="11">
        <v>0</v>
      </c>
      <c r="J285" s="11">
        <v>0</v>
      </c>
      <c r="K285" s="11">
        <v>0</v>
      </c>
      <c r="L285" s="11">
        <v>0</v>
      </c>
      <c r="M285" s="11">
        <v>0</v>
      </c>
      <c r="N285" s="11">
        <v>6</v>
      </c>
      <c r="O285" s="11">
        <v>0</v>
      </c>
      <c r="P285" s="11">
        <v>0</v>
      </c>
      <c r="Q285" s="11">
        <v>0</v>
      </c>
      <c r="R285" s="6">
        <v>0</v>
      </c>
      <c r="S285" s="11">
        <v>0</v>
      </c>
      <c r="T285" s="11">
        <v>1</v>
      </c>
      <c r="U285" s="11">
        <v>2</v>
      </c>
      <c r="V285" s="11">
        <v>0</v>
      </c>
      <c r="W285" s="11">
        <v>3</v>
      </c>
      <c r="X285" s="11">
        <v>350</v>
      </c>
      <c r="Y285" s="11">
        <v>0</v>
      </c>
      <c r="Z285" s="11">
        <v>0</v>
      </c>
      <c r="AA285" s="11">
        <v>0</v>
      </c>
      <c r="AB285" s="11">
        <v>0</v>
      </c>
      <c r="AC285" s="11">
        <v>0</v>
      </c>
      <c r="AD285" s="11">
        <v>9</v>
      </c>
      <c r="AE285" s="11">
        <v>2</v>
      </c>
      <c r="AF285" s="11" t="s">
        <v>147</v>
      </c>
      <c r="AG285" s="6">
        <v>2</v>
      </c>
      <c r="AH285" s="6">
        <v>2</v>
      </c>
      <c r="AI285" s="6">
        <v>1.5</v>
      </c>
      <c r="AJ285" s="11">
        <v>0</v>
      </c>
      <c r="AK285" s="11">
        <v>0</v>
      </c>
      <c r="AL285" s="11">
        <v>0</v>
      </c>
      <c r="AM285" s="11">
        <v>1</v>
      </c>
      <c r="AN285" s="11">
        <v>3000</v>
      </c>
      <c r="AO285" s="11">
        <v>0.5</v>
      </c>
      <c r="AP285" s="11">
        <v>0</v>
      </c>
      <c r="AQ285" s="6">
        <v>0</v>
      </c>
      <c r="AR285" s="11" t="s">
        <v>138</v>
      </c>
      <c r="AS285" s="12" t="s">
        <v>197</v>
      </c>
      <c r="AT285" s="11" t="s">
        <v>368</v>
      </c>
      <c r="AU285" s="18">
        <v>10000007</v>
      </c>
      <c r="AV285" s="18">
        <v>21000110</v>
      </c>
      <c r="AW285" s="12" t="s">
        <v>140</v>
      </c>
      <c r="AX285" s="11">
        <v>0</v>
      </c>
      <c r="AY285" s="13">
        <v>0</v>
      </c>
      <c r="AZ285" s="13">
        <v>0</v>
      </c>
      <c r="BA285" s="59" t="str">
        <f t="shared" si="7"/>
        <v>&lt;color=#D3FD3A&gt;魔法闪击(法杖武器技能):\n&lt;/color&gt;立即对目标范围内的怪物造成250%攻击伤害+1000点固定伤害\n\n&lt;color=#D3FD3A&gt;龙卷雨击(魔法书武器技能):\n&lt;/color&gt;立即对目标范围内的怪物造成200%攻击伤害+700点固定伤害,并使目标移动速度降低50%,持续3秒</v>
      </c>
      <c r="BB285" s="11">
        <v>0</v>
      </c>
      <c r="BC285" s="11">
        <v>0</v>
      </c>
      <c r="BD285" s="11">
        <v>0</v>
      </c>
      <c r="BE285" s="11">
        <v>0</v>
      </c>
      <c r="BF285" s="11">
        <v>0</v>
      </c>
      <c r="BG285" s="11">
        <v>0</v>
      </c>
      <c r="BH285" s="9">
        <v>0</v>
      </c>
    </row>
    <row r="286" spans="3:60" ht="20.100000000000001" customHeight="1">
      <c r="C286" s="11">
        <v>52011105</v>
      </c>
      <c r="D286" s="12" t="s">
        <v>490</v>
      </c>
      <c r="E286" s="11">
        <v>4</v>
      </c>
      <c r="F286" s="11">
        <v>62011101</v>
      </c>
      <c r="G286" s="11">
        <v>0</v>
      </c>
      <c r="H286" s="13">
        <v>3</v>
      </c>
      <c r="I286" s="11">
        <v>0</v>
      </c>
      <c r="J286" s="11">
        <v>0</v>
      </c>
      <c r="K286" s="11">
        <v>0</v>
      </c>
      <c r="L286" s="11">
        <v>0</v>
      </c>
      <c r="M286" s="11">
        <v>0</v>
      </c>
      <c r="N286" s="11">
        <v>6</v>
      </c>
      <c r="O286" s="11">
        <v>0</v>
      </c>
      <c r="P286" s="11">
        <v>0</v>
      </c>
      <c r="Q286" s="11">
        <v>0</v>
      </c>
      <c r="R286" s="6">
        <v>0</v>
      </c>
      <c r="S286" s="11">
        <v>0</v>
      </c>
      <c r="T286" s="11">
        <v>1</v>
      </c>
      <c r="U286" s="11">
        <v>2</v>
      </c>
      <c r="V286" s="11">
        <v>0</v>
      </c>
      <c r="W286" s="11">
        <v>3</v>
      </c>
      <c r="X286" s="11">
        <v>350</v>
      </c>
      <c r="Y286" s="11">
        <v>0</v>
      </c>
      <c r="Z286" s="11">
        <v>0</v>
      </c>
      <c r="AA286" s="11">
        <v>0</v>
      </c>
      <c r="AB286" s="11">
        <v>0</v>
      </c>
      <c r="AC286" s="11">
        <v>0</v>
      </c>
      <c r="AD286" s="11">
        <v>9</v>
      </c>
      <c r="AE286" s="11">
        <v>2</v>
      </c>
      <c r="AF286" s="11" t="s">
        <v>147</v>
      </c>
      <c r="AG286" s="6">
        <v>2</v>
      </c>
      <c r="AH286" s="6">
        <v>2</v>
      </c>
      <c r="AI286" s="6">
        <v>1.5</v>
      </c>
      <c r="AJ286" s="11">
        <v>0</v>
      </c>
      <c r="AK286" s="11">
        <v>0</v>
      </c>
      <c r="AL286" s="11">
        <v>0</v>
      </c>
      <c r="AM286" s="11">
        <v>1</v>
      </c>
      <c r="AN286" s="11">
        <v>3000</v>
      </c>
      <c r="AO286" s="11">
        <v>0.5</v>
      </c>
      <c r="AP286" s="11">
        <v>0</v>
      </c>
      <c r="AQ286" s="6">
        <v>0</v>
      </c>
      <c r="AR286" s="11" t="s">
        <v>138</v>
      </c>
      <c r="AS286" s="12" t="s">
        <v>197</v>
      </c>
      <c r="AT286" s="11" t="s">
        <v>368</v>
      </c>
      <c r="AU286" s="18">
        <v>10000007</v>
      </c>
      <c r="AV286" s="18">
        <v>21000110</v>
      </c>
      <c r="AW286" s="12" t="s">
        <v>140</v>
      </c>
      <c r="AX286" s="11">
        <v>0</v>
      </c>
      <c r="AY286" s="13">
        <v>0</v>
      </c>
      <c r="AZ286" s="13">
        <v>0</v>
      </c>
      <c r="BA286" s="59" t="str">
        <f t="shared" si="7"/>
        <v>&lt;color=#D3FD3A&gt;魔法闪击(法杖武器技能):\n&lt;/color&gt;立即对目标范围内的怪物造成250%攻击伤害+1500点固定伤害\n\n&lt;color=#D3FD3A&gt;龙卷雨击(魔法书武器技能):\n&lt;/color&gt;立即对目标范围内的怪物造成200%攻击伤害+1050点固定伤害,并使目标移动速度降低50%,持续3秒</v>
      </c>
      <c r="BB286" s="11">
        <v>0</v>
      </c>
      <c r="BC286" s="11">
        <v>0</v>
      </c>
      <c r="BD286" s="11">
        <v>0</v>
      </c>
      <c r="BE286" s="11">
        <v>0</v>
      </c>
      <c r="BF286" s="11">
        <v>0</v>
      </c>
      <c r="BG286" s="11">
        <v>0</v>
      </c>
      <c r="BH286" s="9">
        <v>0</v>
      </c>
    </row>
    <row r="287" spans="3:60" ht="20.100000000000001" customHeight="1">
      <c r="C287" s="11">
        <v>52011106</v>
      </c>
      <c r="D287" s="12" t="s">
        <v>490</v>
      </c>
      <c r="E287" s="11">
        <v>5</v>
      </c>
      <c r="F287" s="11">
        <v>62011101</v>
      </c>
      <c r="G287" s="11">
        <v>0</v>
      </c>
      <c r="H287" s="13">
        <v>3</v>
      </c>
      <c r="I287" s="11">
        <v>0</v>
      </c>
      <c r="J287" s="11">
        <v>0</v>
      </c>
      <c r="K287" s="11">
        <v>0</v>
      </c>
      <c r="L287" s="11">
        <v>0</v>
      </c>
      <c r="M287" s="11">
        <v>0</v>
      </c>
      <c r="N287" s="11">
        <v>6</v>
      </c>
      <c r="O287" s="11">
        <v>0</v>
      </c>
      <c r="P287" s="11">
        <v>0</v>
      </c>
      <c r="Q287" s="11">
        <v>0</v>
      </c>
      <c r="R287" s="6">
        <v>0</v>
      </c>
      <c r="S287" s="11">
        <v>0</v>
      </c>
      <c r="T287" s="11">
        <v>1</v>
      </c>
      <c r="U287" s="11">
        <v>2</v>
      </c>
      <c r="V287" s="11">
        <v>0</v>
      </c>
      <c r="W287" s="11">
        <v>3</v>
      </c>
      <c r="X287" s="11">
        <v>350</v>
      </c>
      <c r="Y287" s="11">
        <v>0</v>
      </c>
      <c r="Z287" s="11">
        <v>0</v>
      </c>
      <c r="AA287" s="11">
        <v>0</v>
      </c>
      <c r="AB287" s="11">
        <v>0</v>
      </c>
      <c r="AC287" s="11">
        <v>0</v>
      </c>
      <c r="AD287" s="11">
        <v>9</v>
      </c>
      <c r="AE287" s="11">
        <v>2</v>
      </c>
      <c r="AF287" s="11" t="s">
        <v>147</v>
      </c>
      <c r="AG287" s="6">
        <v>2</v>
      </c>
      <c r="AH287" s="6">
        <v>2</v>
      </c>
      <c r="AI287" s="6">
        <v>1.5</v>
      </c>
      <c r="AJ287" s="11">
        <v>0</v>
      </c>
      <c r="AK287" s="11">
        <v>0</v>
      </c>
      <c r="AL287" s="11">
        <v>0</v>
      </c>
      <c r="AM287" s="11">
        <v>1</v>
      </c>
      <c r="AN287" s="11">
        <v>3000</v>
      </c>
      <c r="AO287" s="11">
        <v>0.5</v>
      </c>
      <c r="AP287" s="11">
        <v>0</v>
      </c>
      <c r="AQ287" s="6">
        <v>0</v>
      </c>
      <c r="AR287" s="11" t="s">
        <v>138</v>
      </c>
      <c r="AS287" s="12" t="s">
        <v>197</v>
      </c>
      <c r="AT287" s="11" t="s">
        <v>368</v>
      </c>
      <c r="AU287" s="18">
        <v>10000007</v>
      </c>
      <c r="AV287" s="18">
        <v>21000110</v>
      </c>
      <c r="AW287" s="12" t="s">
        <v>140</v>
      </c>
      <c r="AX287" s="11">
        <v>0</v>
      </c>
      <c r="AY287" s="13">
        <v>0</v>
      </c>
      <c r="AZ287" s="13">
        <v>0</v>
      </c>
      <c r="BA287" s="59" t="str">
        <f t="shared" si="7"/>
        <v>&lt;color=#D3FD3A&gt;魔法闪击(法杖武器技能):\n&lt;/color&gt;立即对目标范围内的怪物造成250%攻击伤害+2000点固定伤害\n\n&lt;color=#D3FD3A&gt;龙卷雨击(魔法书武器技能):\n&lt;/color&gt;立即对目标范围内的怪物造成200%攻击伤害+1400点固定伤害,并使目标移动速度降低50%,持续3秒</v>
      </c>
      <c r="BB287" s="11">
        <v>0</v>
      </c>
      <c r="BC287" s="11">
        <v>0</v>
      </c>
      <c r="BD287" s="11">
        <v>0</v>
      </c>
      <c r="BE287" s="11">
        <v>0</v>
      </c>
      <c r="BF287" s="11">
        <v>0</v>
      </c>
      <c r="BG287" s="11">
        <v>0</v>
      </c>
      <c r="BH287" s="9">
        <v>0</v>
      </c>
    </row>
    <row r="288" spans="3:60" ht="20.100000000000001" customHeight="1">
      <c r="C288" s="11">
        <v>52011201</v>
      </c>
      <c r="D288" s="12" t="s">
        <v>491</v>
      </c>
      <c r="E288" s="11">
        <v>0</v>
      </c>
      <c r="F288" s="11">
        <v>62011201</v>
      </c>
      <c r="G288" s="11">
        <v>52011202</v>
      </c>
      <c r="H288" s="13">
        <v>3</v>
      </c>
      <c r="I288" s="11">
        <v>5</v>
      </c>
      <c r="J288" s="11">
        <v>3</v>
      </c>
      <c r="K288" s="11">
        <v>0</v>
      </c>
      <c r="L288" s="11">
        <v>0</v>
      </c>
      <c r="M288" s="11">
        <v>0</v>
      </c>
      <c r="N288" s="11">
        <v>6</v>
      </c>
      <c r="O288" s="11">
        <v>0</v>
      </c>
      <c r="P288" s="11">
        <v>0</v>
      </c>
      <c r="Q288" s="11">
        <v>0</v>
      </c>
      <c r="R288" s="6">
        <v>0</v>
      </c>
      <c r="S288" s="11">
        <v>0</v>
      </c>
      <c r="T288" s="11">
        <v>1</v>
      </c>
      <c r="U288" s="11">
        <v>2</v>
      </c>
      <c r="V288" s="11">
        <v>0</v>
      </c>
      <c r="W288" s="11">
        <v>1.5</v>
      </c>
      <c r="X288" s="11">
        <v>10</v>
      </c>
      <c r="Y288" s="11">
        <v>1</v>
      </c>
      <c r="Z288" s="11">
        <v>0</v>
      </c>
      <c r="AA288" s="11">
        <v>0</v>
      </c>
      <c r="AB288" s="11">
        <v>0</v>
      </c>
      <c r="AC288" s="11">
        <v>0</v>
      </c>
      <c r="AD288" s="11">
        <v>5</v>
      </c>
      <c r="AE288" s="11">
        <v>1</v>
      </c>
      <c r="AF288" s="11">
        <v>3</v>
      </c>
      <c r="AG288" s="6">
        <v>2</v>
      </c>
      <c r="AH288" s="6">
        <v>0</v>
      </c>
      <c r="AI288" s="6">
        <v>0</v>
      </c>
      <c r="AJ288" s="11">
        <v>0</v>
      </c>
      <c r="AK288" s="11">
        <v>0</v>
      </c>
      <c r="AL288" s="11">
        <v>0</v>
      </c>
      <c r="AM288" s="11">
        <v>0.5</v>
      </c>
      <c r="AN288" s="11">
        <v>3000</v>
      </c>
      <c r="AO288" s="11">
        <v>0.2</v>
      </c>
      <c r="AP288" s="11">
        <v>0</v>
      </c>
      <c r="AQ288" s="6">
        <v>0</v>
      </c>
      <c r="AR288" s="11" t="s">
        <v>138</v>
      </c>
      <c r="AS288" s="12" t="s">
        <v>336</v>
      </c>
      <c r="AT288" s="11" t="s">
        <v>375</v>
      </c>
      <c r="AU288" s="18">
        <v>10000007</v>
      </c>
      <c r="AV288" s="18">
        <v>21000020</v>
      </c>
      <c r="AW288" s="12" t="s">
        <v>140</v>
      </c>
      <c r="AX288" s="11">
        <v>0</v>
      </c>
      <c r="AY288" s="13">
        <v>0</v>
      </c>
      <c r="AZ288" s="13">
        <v>0</v>
      </c>
      <c r="BA288" s="59" t="str">
        <f>"&lt;color=#D3FD3A&gt;"&amp;D434&amp;"(法杖武器技能):\n&lt;/color&gt;"&amp;BA434&amp;"\n\n&lt;color=#D3FD3A&gt;"&amp;D440&amp;"(魔法书类武器技能):\n&lt;/color&gt;"&amp;BA440</f>
        <v>&lt;color=#D3FD3A&gt;禁锢之术(法杖武器技能):\n&lt;/color&gt;立即对目标范围内的怪物造成200%攻击伤害+210点固定伤害,并造成1秒眩晕效果\n\n&lt;color=#D3FD3A&gt;光能灼烧(魔法书类武器技能):\n&lt;/color&gt;对目标区域释放法术,在此范围内的目标每秒造成90%攻击伤害+225点固定伤害,持续6秒</v>
      </c>
      <c r="BB288" s="11">
        <v>0</v>
      </c>
      <c r="BC288" s="11">
        <v>0</v>
      </c>
      <c r="BD288" s="11">
        <v>0</v>
      </c>
      <c r="BE288" s="11">
        <v>0</v>
      </c>
      <c r="BF288" s="11">
        <v>0</v>
      </c>
      <c r="BG288" s="11">
        <v>0</v>
      </c>
      <c r="BH288" s="9">
        <v>0</v>
      </c>
    </row>
    <row r="289" spans="3:60" ht="20.100000000000001" customHeight="1">
      <c r="C289" s="11">
        <v>52011202</v>
      </c>
      <c r="D289" s="12" t="s">
        <v>491</v>
      </c>
      <c r="E289" s="11">
        <v>1</v>
      </c>
      <c r="F289" s="11">
        <v>62011201</v>
      </c>
      <c r="G289" s="11">
        <v>52011203</v>
      </c>
      <c r="H289" s="13">
        <v>3</v>
      </c>
      <c r="I289" s="11">
        <v>0</v>
      </c>
      <c r="J289" s="11">
        <v>3</v>
      </c>
      <c r="K289" s="11">
        <v>0</v>
      </c>
      <c r="L289" s="11">
        <v>0</v>
      </c>
      <c r="M289" s="11">
        <v>0</v>
      </c>
      <c r="N289" s="11">
        <v>6</v>
      </c>
      <c r="O289" s="11">
        <v>0</v>
      </c>
      <c r="P289" s="11">
        <v>0</v>
      </c>
      <c r="Q289" s="11">
        <v>0</v>
      </c>
      <c r="R289" s="6">
        <v>0</v>
      </c>
      <c r="S289" s="11">
        <v>0</v>
      </c>
      <c r="T289" s="11">
        <v>1</v>
      </c>
      <c r="U289" s="11">
        <v>2</v>
      </c>
      <c r="V289" s="11">
        <v>0</v>
      </c>
      <c r="W289" s="11">
        <v>1.5</v>
      </c>
      <c r="X289" s="11">
        <v>10</v>
      </c>
      <c r="Y289" s="11">
        <v>1</v>
      </c>
      <c r="Z289" s="11">
        <v>0</v>
      </c>
      <c r="AA289" s="11">
        <v>0</v>
      </c>
      <c r="AB289" s="11">
        <v>0</v>
      </c>
      <c r="AC289" s="11">
        <v>0</v>
      </c>
      <c r="AD289" s="11">
        <v>5</v>
      </c>
      <c r="AE289" s="11">
        <v>1</v>
      </c>
      <c r="AF289" s="11">
        <v>3</v>
      </c>
      <c r="AG289" s="6">
        <v>2</v>
      </c>
      <c r="AH289" s="6">
        <v>0</v>
      </c>
      <c r="AI289" s="6">
        <v>0</v>
      </c>
      <c r="AJ289" s="11">
        <v>0</v>
      </c>
      <c r="AK289" s="11">
        <v>0</v>
      </c>
      <c r="AL289" s="11">
        <v>0</v>
      </c>
      <c r="AM289" s="11">
        <v>0.5</v>
      </c>
      <c r="AN289" s="11">
        <v>3000</v>
      </c>
      <c r="AO289" s="11">
        <v>0.2</v>
      </c>
      <c r="AP289" s="11">
        <v>0</v>
      </c>
      <c r="AQ289" s="6">
        <v>0</v>
      </c>
      <c r="AR289" s="11" t="s">
        <v>138</v>
      </c>
      <c r="AS289" s="12" t="s">
        <v>336</v>
      </c>
      <c r="AT289" s="11" t="s">
        <v>375</v>
      </c>
      <c r="AU289" s="18">
        <v>10000007</v>
      </c>
      <c r="AV289" s="18">
        <v>21000020</v>
      </c>
      <c r="AW289" s="12" t="s">
        <v>140</v>
      </c>
      <c r="AX289" s="11">
        <v>0</v>
      </c>
      <c r="AY289" s="13">
        <v>0</v>
      </c>
      <c r="AZ289" s="13">
        <v>0</v>
      </c>
      <c r="BA289" s="59" t="str">
        <f t="shared" ref="BA289:BA293" si="8">"&lt;color=#D3FD3A&gt;"&amp;D435&amp;"(法杖武器技能):\n&lt;/color&gt;"&amp;BA435&amp;"\n\n&lt;color=#D3FD3A&gt;"&amp;D441&amp;"(魔法书类武器技能):\n&lt;/color&gt;"&amp;BA441</f>
        <v>&lt;color=#D3FD3A&gt;禁锢之术(法杖武器技能):\n&lt;/color&gt;立即对目标范围内的怪物造成200%攻击伤害+210点固定伤害,并造成1秒眩晕效果\n\n&lt;color=#D3FD3A&gt;光能灼烧(魔法书类武器技能):\n&lt;/color&gt;对目标区域释放法术,在此范围内的目标每秒造成90%攻击伤害+225点固定伤害,持续6秒</v>
      </c>
      <c r="BB289" s="11">
        <v>0</v>
      </c>
      <c r="BC289" s="11">
        <v>0</v>
      </c>
      <c r="BD289" s="11">
        <v>0</v>
      </c>
      <c r="BE289" s="11">
        <v>0</v>
      </c>
      <c r="BF289" s="11">
        <v>0</v>
      </c>
      <c r="BG289" s="11">
        <v>0</v>
      </c>
      <c r="BH289" s="9">
        <v>0</v>
      </c>
    </row>
    <row r="290" spans="3:60" ht="20.100000000000001" customHeight="1">
      <c r="C290" s="11">
        <v>52011203</v>
      </c>
      <c r="D290" s="12" t="s">
        <v>491</v>
      </c>
      <c r="E290" s="11">
        <v>2</v>
      </c>
      <c r="F290" s="11">
        <v>62011201</v>
      </c>
      <c r="G290" s="11">
        <v>52011204</v>
      </c>
      <c r="H290" s="13">
        <v>3</v>
      </c>
      <c r="I290" s="11">
        <v>0</v>
      </c>
      <c r="J290" s="11">
        <v>3</v>
      </c>
      <c r="K290" s="11">
        <v>0</v>
      </c>
      <c r="L290" s="11">
        <v>0</v>
      </c>
      <c r="M290" s="11">
        <v>0</v>
      </c>
      <c r="N290" s="11">
        <v>6</v>
      </c>
      <c r="O290" s="11">
        <v>0</v>
      </c>
      <c r="P290" s="11">
        <v>0</v>
      </c>
      <c r="Q290" s="11">
        <v>0</v>
      </c>
      <c r="R290" s="6">
        <v>0</v>
      </c>
      <c r="S290" s="11">
        <v>0</v>
      </c>
      <c r="T290" s="11">
        <v>1</v>
      </c>
      <c r="U290" s="11">
        <v>2</v>
      </c>
      <c r="V290" s="11">
        <v>0</v>
      </c>
      <c r="W290" s="11">
        <v>1.5</v>
      </c>
      <c r="X290" s="11">
        <v>10</v>
      </c>
      <c r="Y290" s="11">
        <v>1</v>
      </c>
      <c r="Z290" s="11">
        <v>0</v>
      </c>
      <c r="AA290" s="11">
        <v>0</v>
      </c>
      <c r="AB290" s="11">
        <v>0</v>
      </c>
      <c r="AC290" s="11">
        <v>0</v>
      </c>
      <c r="AD290" s="11">
        <v>5</v>
      </c>
      <c r="AE290" s="11">
        <v>1</v>
      </c>
      <c r="AF290" s="11">
        <v>3</v>
      </c>
      <c r="AG290" s="6">
        <v>2</v>
      </c>
      <c r="AH290" s="6">
        <v>0</v>
      </c>
      <c r="AI290" s="6">
        <v>0</v>
      </c>
      <c r="AJ290" s="11">
        <v>0</v>
      </c>
      <c r="AK290" s="11">
        <v>0</v>
      </c>
      <c r="AL290" s="11">
        <v>0</v>
      </c>
      <c r="AM290" s="11">
        <v>0.5</v>
      </c>
      <c r="AN290" s="11">
        <v>3000</v>
      </c>
      <c r="AO290" s="11">
        <v>0.2</v>
      </c>
      <c r="AP290" s="11">
        <v>0</v>
      </c>
      <c r="AQ290" s="6">
        <v>0</v>
      </c>
      <c r="AR290" s="11" t="s">
        <v>138</v>
      </c>
      <c r="AS290" s="12" t="s">
        <v>336</v>
      </c>
      <c r="AT290" s="11" t="s">
        <v>375</v>
      </c>
      <c r="AU290" s="18">
        <v>10000007</v>
      </c>
      <c r="AV290" s="18">
        <v>21000020</v>
      </c>
      <c r="AW290" s="12" t="s">
        <v>140</v>
      </c>
      <c r="AX290" s="11">
        <v>0</v>
      </c>
      <c r="AY290" s="13">
        <v>0</v>
      </c>
      <c r="AZ290" s="13">
        <v>0</v>
      </c>
      <c r="BA290" s="59" t="str">
        <f t="shared" si="8"/>
        <v>&lt;color=#D3FD3A&gt;禁锢之术(法杖武器技能):\n&lt;/color&gt;立即对目标范围内的怪物造成200%攻击伤害+420点固定伤害,并造成1秒眩晕效果\n\n&lt;color=#D3FD3A&gt;光能灼烧(魔法书类武器技能):\n&lt;/color&gt;对目标区域释放法术,在此范围内的目标每秒造成90%攻击伤害+450点固定伤害,持续6秒</v>
      </c>
      <c r="BB290" s="11">
        <v>0</v>
      </c>
      <c r="BC290" s="11">
        <v>0</v>
      </c>
      <c r="BD290" s="11">
        <v>0</v>
      </c>
      <c r="BE290" s="11">
        <v>0</v>
      </c>
      <c r="BF290" s="11">
        <v>0</v>
      </c>
      <c r="BG290" s="11">
        <v>0</v>
      </c>
      <c r="BH290" s="9">
        <v>0</v>
      </c>
    </row>
    <row r="291" spans="3:60" ht="20.100000000000001" customHeight="1">
      <c r="C291" s="11">
        <v>52011204</v>
      </c>
      <c r="D291" s="12" t="s">
        <v>491</v>
      </c>
      <c r="E291" s="11">
        <v>3</v>
      </c>
      <c r="F291" s="11">
        <v>62011201</v>
      </c>
      <c r="G291" s="11">
        <v>0</v>
      </c>
      <c r="H291" s="13">
        <v>3</v>
      </c>
      <c r="I291" s="11">
        <v>0</v>
      </c>
      <c r="J291" s="11">
        <v>0</v>
      </c>
      <c r="K291" s="11">
        <v>0</v>
      </c>
      <c r="L291" s="11">
        <v>0</v>
      </c>
      <c r="M291" s="11">
        <v>0</v>
      </c>
      <c r="N291" s="11">
        <v>6</v>
      </c>
      <c r="O291" s="11">
        <v>0</v>
      </c>
      <c r="P291" s="11">
        <v>0</v>
      </c>
      <c r="Q291" s="11">
        <v>0</v>
      </c>
      <c r="R291" s="6">
        <v>0</v>
      </c>
      <c r="S291" s="11">
        <v>0</v>
      </c>
      <c r="T291" s="11">
        <v>1</v>
      </c>
      <c r="U291" s="11">
        <v>2</v>
      </c>
      <c r="V291" s="11">
        <v>0</v>
      </c>
      <c r="W291" s="11">
        <v>1.5</v>
      </c>
      <c r="X291" s="11">
        <v>10</v>
      </c>
      <c r="Y291" s="11">
        <v>1</v>
      </c>
      <c r="Z291" s="11">
        <v>0</v>
      </c>
      <c r="AA291" s="11">
        <v>0</v>
      </c>
      <c r="AB291" s="11">
        <v>0</v>
      </c>
      <c r="AC291" s="11">
        <v>0</v>
      </c>
      <c r="AD291" s="11">
        <v>5</v>
      </c>
      <c r="AE291" s="11">
        <v>1</v>
      </c>
      <c r="AF291" s="11">
        <v>3</v>
      </c>
      <c r="AG291" s="6">
        <v>2</v>
      </c>
      <c r="AH291" s="6">
        <v>0</v>
      </c>
      <c r="AI291" s="6">
        <v>0</v>
      </c>
      <c r="AJ291" s="11">
        <v>0</v>
      </c>
      <c r="AK291" s="11">
        <v>0</v>
      </c>
      <c r="AL291" s="11">
        <v>0</v>
      </c>
      <c r="AM291" s="11">
        <v>0.5</v>
      </c>
      <c r="AN291" s="11">
        <v>3000</v>
      </c>
      <c r="AO291" s="11">
        <v>0.2</v>
      </c>
      <c r="AP291" s="11">
        <v>0</v>
      </c>
      <c r="AQ291" s="6">
        <v>0</v>
      </c>
      <c r="AR291" s="11" t="s">
        <v>138</v>
      </c>
      <c r="AS291" s="12" t="s">
        <v>336</v>
      </c>
      <c r="AT291" s="11" t="s">
        <v>375</v>
      </c>
      <c r="AU291" s="18">
        <v>10000007</v>
      </c>
      <c r="AV291" s="18">
        <v>21000020</v>
      </c>
      <c r="AW291" s="12" t="s">
        <v>140</v>
      </c>
      <c r="AX291" s="11">
        <v>0</v>
      </c>
      <c r="AY291" s="13">
        <v>0</v>
      </c>
      <c r="AZ291" s="13">
        <v>0</v>
      </c>
      <c r="BA291" s="59" t="str">
        <f t="shared" si="8"/>
        <v>&lt;color=#D3FD3A&gt;禁锢之术(法杖武器技能):\n&lt;/color&gt;立即对目标范围内的怪物造成200%攻击伤害+700点固定伤害,并造成1秒眩晕效果\n\n&lt;color=#D3FD3A&gt;光能灼烧(魔法书类武器技能):\n&lt;/color&gt;对目标区域释放法术,在此范围内的目标每秒造成90%攻击伤害+750点固定伤害,持续6秒</v>
      </c>
      <c r="BB291" s="11">
        <v>0</v>
      </c>
      <c r="BC291" s="11">
        <v>0</v>
      </c>
      <c r="BD291" s="11">
        <v>0</v>
      </c>
      <c r="BE291" s="11">
        <v>0</v>
      </c>
      <c r="BF291" s="11">
        <v>0</v>
      </c>
      <c r="BG291" s="11">
        <v>0</v>
      </c>
      <c r="BH291" s="9">
        <v>0</v>
      </c>
    </row>
    <row r="292" spans="3:60" ht="20.100000000000001" customHeight="1">
      <c r="C292" s="11">
        <v>52011205</v>
      </c>
      <c r="D292" s="12" t="s">
        <v>491</v>
      </c>
      <c r="E292" s="11">
        <v>4</v>
      </c>
      <c r="F292" s="11">
        <v>62011201</v>
      </c>
      <c r="G292" s="11">
        <v>0</v>
      </c>
      <c r="H292" s="13">
        <v>3</v>
      </c>
      <c r="I292" s="11">
        <v>0</v>
      </c>
      <c r="J292" s="11">
        <v>0</v>
      </c>
      <c r="K292" s="11">
        <v>0</v>
      </c>
      <c r="L292" s="11">
        <v>0</v>
      </c>
      <c r="M292" s="11">
        <v>0</v>
      </c>
      <c r="N292" s="11">
        <v>6</v>
      </c>
      <c r="O292" s="11">
        <v>0</v>
      </c>
      <c r="P292" s="11">
        <v>0</v>
      </c>
      <c r="Q292" s="11">
        <v>0</v>
      </c>
      <c r="R292" s="6">
        <v>0</v>
      </c>
      <c r="S292" s="11">
        <v>0</v>
      </c>
      <c r="T292" s="11">
        <v>1</v>
      </c>
      <c r="U292" s="11">
        <v>2</v>
      </c>
      <c r="V292" s="11">
        <v>0</v>
      </c>
      <c r="W292" s="11">
        <v>1.5</v>
      </c>
      <c r="X292" s="11">
        <v>10</v>
      </c>
      <c r="Y292" s="11">
        <v>1</v>
      </c>
      <c r="Z292" s="11">
        <v>0</v>
      </c>
      <c r="AA292" s="11">
        <v>0</v>
      </c>
      <c r="AB292" s="11">
        <v>0</v>
      </c>
      <c r="AC292" s="11">
        <v>0</v>
      </c>
      <c r="AD292" s="11">
        <v>5</v>
      </c>
      <c r="AE292" s="11">
        <v>1</v>
      </c>
      <c r="AF292" s="11">
        <v>3</v>
      </c>
      <c r="AG292" s="6">
        <v>2</v>
      </c>
      <c r="AH292" s="6">
        <v>0</v>
      </c>
      <c r="AI292" s="6">
        <v>0</v>
      </c>
      <c r="AJ292" s="11">
        <v>0</v>
      </c>
      <c r="AK292" s="11">
        <v>0</v>
      </c>
      <c r="AL292" s="11">
        <v>0</v>
      </c>
      <c r="AM292" s="11">
        <v>0.5</v>
      </c>
      <c r="AN292" s="11">
        <v>3000</v>
      </c>
      <c r="AO292" s="11">
        <v>0.2</v>
      </c>
      <c r="AP292" s="11">
        <v>0</v>
      </c>
      <c r="AQ292" s="6">
        <v>0</v>
      </c>
      <c r="AR292" s="11" t="s">
        <v>138</v>
      </c>
      <c r="AS292" s="12" t="s">
        <v>336</v>
      </c>
      <c r="AT292" s="11" t="s">
        <v>375</v>
      </c>
      <c r="AU292" s="18">
        <v>10000007</v>
      </c>
      <c r="AV292" s="18">
        <v>21000020</v>
      </c>
      <c r="AW292" s="12" t="s">
        <v>140</v>
      </c>
      <c r="AX292" s="11">
        <v>0</v>
      </c>
      <c r="AY292" s="13">
        <v>0</v>
      </c>
      <c r="AZ292" s="13">
        <v>0</v>
      </c>
      <c r="BA292" s="59" t="str">
        <f t="shared" si="8"/>
        <v>&lt;color=#D3FD3A&gt;禁锢之术(法杖武器技能):\n&lt;/color&gt;立即对目标范围内的怪物造成200%攻击伤害+1050点固定伤害,并造成1秒眩晕效果\n\n&lt;color=#D3FD3A&gt;光能灼烧(魔法书类武器技能):\n&lt;/color&gt;对目标区域释放法术,在此范围内的目标每秒造成90%攻击伤害+1125点固定伤害,持续6秒</v>
      </c>
      <c r="BB292" s="11">
        <v>0</v>
      </c>
      <c r="BC292" s="11">
        <v>0</v>
      </c>
      <c r="BD292" s="11">
        <v>0</v>
      </c>
      <c r="BE292" s="11">
        <v>0</v>
      </c>
      <c r="BF292" s="11">
        <v>0</v>
      </c>
      <c r="BG292" s="11">
        <v>0</v>
      </c>
      <c r="BH292" s="9">
        <v>0</v>
      </c>
    </row>
    <row r="293" spans="3:60" ht="20.100000000000001" customHeight="1">
      <c r="C293" s="11">
        <v>52011206</v>
      </c>
      <c r="D293" s="12" t="s">
        <v>491</v>
      </c>
      <c r="E293" s="11">
        <v>5</v>
      </c>
      <c r="F293" s="11">
        <v>62011201</v>
      </c>
      <c r="G293" s="11">
        <v>0</v>
      </c>
      <c r="H293" s="13">
        <v>3</v>
      </c>
      <c r="I293" s="11">
        <v>0</v>
      </c>
      <c r="J293" s="11">
        <v>0</v>
      </c>
      <c r="K293" s="11">
        <v>0</v>
      </c>
      <c r="L293" s="11">
        <v>0</v>
      </c>
      <c r="M293" s="11">
        <v>0</v>
      </c>
      <c r="N293" s="11">
        <v>6</v>
      </c>
      <c r="O293" s="11">
        <v>0</v>
      </c>
      <c r="P293" s="11">
        <v>0</v>
      </c>
      <c r="Q293" s="11">
        <v>0</v>
      </c>
      <c r="R293" s="6">
        <v>0</v>
      </c>
      <c r="S293" s="11">
        <v>0</v>
      </c>
      <c r="T293" s="11">
        <v>1</v>
      </c>
      <c r="U293" s="11">
        <v>2</v>
      </c>
      <c r="V293" s="11">
        <v>0</v>
      </c>
      <c r="W293" s="11">
        <v>1.5</v>
      </c>
      <c r="X293" s="11">
        <v>10</v>
      </c>
      <c r="Y293" s="11">
        <v>1</v>
      </c>
      <c r="Z293" s="11">
        <v>0</v>
      </c>
      <c r="AA293" s="11">
        <v>0</v>
      </c>
      <c r="AB293" s="11">
        <v>0</v>
      </c>
      <c r="AC293" s="11">
        <v>0</v>
      </c>
      <c r="AD293" s="11">
        <v>5</v>
      </c>
      <c r="AE293" s="11">
        <v>1</v>
      </c>
      <c r="AF293" s="11">
        <v>3</v>
      </c>
      <c r="AG293" s="6">
        <v>2</v>
      </c>
      <c r="AH293" s="6">
        <v>0</v>
      </c>
      <c r="AI293" s="6">
        <v>0</v>
      </c>
      <c r="AJ293" s="11">
        <v>0</v>
      </c>
      <c r="AK293" s="11">
        <v>0</v>
      </c>
      <c r="AL293" s="11">
        <v>0</v>
      </c>
      <c r="AM293" s="11">
        <v>0.5</v>
      </c>
      <c r="AN293" s="11">
        <v>3000</v>
      </c>
      <c r="AO293" s="11">
        <v>0.2</v>
      </c>
      <c r="AP293" s="11">
        <v>0</v>
      </c>
      <c r="AQ293" s="6">
        <v>0</v>
      </c>
      <c r="AR293" s="11" t="s">
        <v>138</v>
      </c>
      <c r="AS293" s="12" t="s">
        <v>336</v>
      </c>
      <c r="AT293" s="11" t="s">
        <v>375</v>
      </c>
      <c r="AU293" s="18">
        <v>10000007</v>
      </c>
      <c r="AV293" s="18">
        <v>21000020</v>
      </c>
      <c r="AW293" s="12" t="s">
        <v>140</v>
      </c>
      <c r="AX293" s="11">
        <v>0</v>
      </c>
      <c r="AY293" s="13">
        <v>0</v>
      </c>
      <c r="AZ293" s="13">
        <v>0</v>
      </c>
      <c r="BA293" s="59" t="str">
        <f t="shared" si="8"/>
        <v>&lt;color=#D3FD3A&gt;禁锢之术(法杖武器技能):\n&lt;/color&gt;立即对目标范围内的怪物造成200%攻击伤害+1400点固定伤害,并造成1秒眩晕效果\n\n&lt;color=#D3FD3A&gt;光能灼烧(魔法书类武器技能):\n&lt;/color&gt;对目标区域释放法术,在此范围内的目标每秒造成90%攻击伤害+1500点固定伤害,持续6秒</v>
      </c>
      <c r="BB293" s="11">
        <v>0</v>
      </c>
      <c r="BC293" s="11">
        <v>0</v>
      </c>
      <c r="BD293" s="11">
        <v>0</v>
      </c>
      <c r="BE293" s="11">
        <v>0</v>
      </c>
      <c r="BF293" s="11">
        <v>0</v>
      </c>
      <c r="BG293" s="11">
        <v>0</v>
      </c>
      <c r="BH293" s="9">
        <v>0</v>
      </c>
    </row>
    <row r="294" spans="3:60" ht="20.100000000000001" customHeight="1">
      <c r="C294" s="11">
        <v>52011301</v>
      </c>
      <c r="D294" s="12" t="s">
        <v>492</v>
      </c>
      <c r="E294" s="11">
        <v>0</v>
      </c>
      <c r="F294" s="11">
        <v>62011301</v>
      </c>
      <c r="G294" s="11">
        <v>52011302</v>
      </c>
      <c r="H294" s="13">
        <v>3</v>
      </c>
      <c r="I294" s="11">
        <v>10</v>
      </c>
      <c r="J294" s="11">
        <v>3</v>
      </c>
      <c r="K294" s="11">
        <v>0</v>
      </c>
      <c r="L294" s="11">
        <v>0</v>
      </c>
      <c r="M294" s="11">
        <v>0</v>
      </c>
      <c r="N294" s="11">
        <v>6</v>
      </c>
      <c r="O294" s="11">
        <v>0</v>
      </c>
      <c r="P294" s="11">
        <v>0</v>
      </c>
      <c r="Q294" s="11">
        <v>0</v>
      </c>
      <c r="R294" s="6">
        <v>0</v>
      </c>
      <c r="S294" s="11">
        <v>0</v>
      </c>
      <c r="T294" s="11">
        <v>1</v>
      </c>
      <c r="U294" s="11">
        <v>2</v>
      </c>
      <c r="V294" s="11">
        <v>0</v>
      </c>
      <c r="W294" s="11">
        <v>3</v>
      </c>
      <c r="X294" s="11">
        <v>350</v>
      </c>
      <c r="Y294" s="11">
        <v>1</v>
      </c>
      <c r="Z294" s="11">
        <v>0</v>
      </c>
      <c r="AA294" s="11">
        <v>0</v>
      </c>
      <c r="AB294" s="11">
        <v>0</v>
      </c>
      <c r="AC294" s="11">
        <v>0</v>
      </c>
      <c r="AD294" s="11">
        <v>9</v>
      </c>
      <c r="AE294" s="11">
        <v>1</v>
      </c>
      <c r="AF294" s="11">
        <v>3</v>
      </c>
      <c r="AG294" s="6">
        <v>2</v>
      </c>
      <c r="AH294" s="6">
        <v>1</v>
      </c>
      <c r="AI294" s="6">
        <v>6</v>
      </c>
      <c r="AJ294" s="11">
        <v>0</v>
      </c>
      <c r="AK294" s="11">
        <v>0</v>
      </c>
      <c r="AL294" s="11">
        <v>0</v>
      </c>
      <c r="AM294" s="11">
        <v>1</v>
      </c>
      <c r="AN294" s="11">
        <v>3000</v>
      </c>
      <c r="AO294" s="11">
        <v>0.4</v>
      </c>
      <c r="AP294" s="11">
        <v>0</v>
      </c>
      <c r="AQ294" s="6">
        <v>0</v>
      </c>
      <c r="AR294" s="11" t="s">
        <v>138</v>
      </c>
      <c r="AS294" s="12" t="s">
        <v>488</v>
      </c>
      <c r="AT294" s="11" t="s">
        <v>149</v>
      </c>
      <c r="AU294" s="18">
        <v>10000015</v>
      </c>
      <c r="AV294" s="18">
        <v>21000030</v>
      </c>
      <c r="AW294" s="12" t="s">
        <v>489</v>
      </c>
      <c r="AX294" s="11">
        <v>0</v>
      </c>
      <c r="AY294" s="13">
        <v>0</v>
      </c>
      <c r="AZ294" s="13">
        <v>0</v>
      </c>
      <c r="BA294" s="59" t="str">
        <f>"&lt;color=#D3FD3A&gt;"&amp;D446&amp;"(法杖类武器技能):\n&lt;/color&gt;"&amp;BA446&amp;"\n\n&lt;color=#D3FD3A&gt;"&amp;D452&amp;"(魔法书类武器技能):\n&lt;/color&gt;"&amp;BA452</f>
        <v>&lt;color=#D3FD3A&gt;守护之击(法杖类武器技能):\n&lt;/color&gt;立即对目标范围内的怪物造成200%攻击伤害+210,并击退周围附近敌方目标\n\n&lt;color=#D3FD3A&gt;冰锥之击(魔法书类武器技能):\n&lt;/color&gt;蓄力1秒,立即对目标范围内的怪物造成325%攻击伤害+300点固定伤害</v>
      </c>
      <c r="BB294" s="11">
        <v>0</v>
      </c>
      <c r="BC294" s="11">
        <v>0</v>
      </c>
      <c r="BD294" s="11">
        <v>0</v>
      </c>
      <c r="BE294" s="11">
        <v>0</v>
      </c>
      <c r="BF294" s="11">
        <v>0</v>
      </c>
      <c r="BG294" s="11">
        <v>0</v>
      </c>
      <c r="BH294" s="9">
        <v>0</v>
      </c>
    </row>
    <row r="295" spans="3:60" ht="20.100000000000001" customHeight="1">
      <c r="C295" s="11">
        <v>52011302</v>
      </c>
      <c r="D295" s="12" t="s">
        <v>492</v>
      </c>
      <c r="E295" s="11">
        <v>1</v>
      </c>
      <c r="F295" s="11">
        <v>62011301</v>
      </c>
      <c r="G295" s="11">
        <v>52011303</v>
      </c>
      <c r="H295" s="13">
        <v>3</v>
      </c>
      <c r="I295" s="11">
        <v>0</v>
      </c>
      <c r="J295" s="11">
        <v>3</v>
      </c>
      <c r="K295" s="11">
        <v>0</v>
      </c>
      <c r="L295" s="11">
        <v>0</v>
      </c>
      <c r="M295" s="11">
        <v>0</v>
      </c>
      <c r="N295" s="11">
        <v>6</v>
      </c>
      <c r="O295" s="11">
        <v>0</v>
      </c>
      <c r="P295" s="11">
        <v>0</v>
      </c>
      <c r="Q295" s="11">
        <v>0</v>
      </c>
      <c r="R295" s="6">
        <v>0</v>
      </c>
      <c r="S295" s="11">
        <v>0</v>
      </c>
      <c r="T295" s="11">
        <v>1</v>
      </c>
      <c r="U295" s="11">
        <v>2</v>
      </c>
      <c r="V295" s="11">
        <v>0</v>
      </c>
      <c r="W295" s="11">
        <v>3</v>
      </c>
      <c r="X295" s="11">
        <v>350</v>
      </c>
      <c r="Y295" s="11">
        <v>1</v>
      </c>
      <c r="Z295" s="11">
        <v>0</v>
      </c>
      <c r="AA295" s="11">
        <v>0</v>
      </c>
      <c r="AB295" s="11">
        <v>0</v>
      </c>
      <c r="AC295" s="11">
        <v>0</v>
      </c>
      <c r="AD295" s="11">
        <v>9</v>
      </c>
      <c r="AE295" s="11">
        <v>1</v>
      </c>
      <c r="AF295" s="11">
        <v>3</v>
      </c>
      <c r="AG295" s="6">
        <v>2</v>
      </c>
      <c r="AH295" s="6">
        <v>1</v>
      </c>
      <c r="AI295" s="6">
        <v>6</v>
      </c>
      <c r="AJ295" s="11">
        <v>0</v>
      </c>
      <c r="AK295" s="11">
        <v>0</v>
      </c>
      <c r="AL295" s="11">
        <v>0</v>
      </c>
      <c r="AM295" s="11">
        <v>1</v>
      </c>
      <c r="AN295" s="11">
        <v>3000</v>
      </c>
      <c r="AO295" s="11">
        <v>0.4</v>
      </c>
      <c r="AP295" s="11">
        <v>0</v>
      </c>
      <c r="AQ295" s="6">
        <v>0</v>
      </c>
      <c r="AR295" s="11" t="s">
        <v>138</v>
      </c>
      <c r="AS295" s="12" t="s">
        <v>488</v>
      </c>
      <c r="AT295" s="11" t="s">
        <v>149</v>
      </c>
      <c r="AU295" s="18">
        <v>10000015</v>
      </c>
      <c r="AV295" s="18">
        <v>21000030</v>
      </c>
      <c r="AW295" s="12" t="s">
        <v>489</v>
      </c>
      <c r="AX295" s="11">
        <v>0</v>
      </c>
      <c r="AY295" s="13">
        <v>0</v>
      </c>
      <c r="AZ295" s="13">
        <v>0</v>
      </c>
      <c r="BA295" s="59" t="str">
        <f t="shared" ref="BA295:BA299" si="9">"&lt;color=#D3FD3A&gt;"&amp;D447&amp;"(法杖类武器技能):\n&lt;/color&gt;"&amp;BA447&amp;"\n\n&lt;color=#D3FD3A&gt;"&amp;D453&amp;"(魔法书类武器技能):\n&lt;/color&gt;"&amp;BA453</f>
        <v>&lt;color=#D3FD3A&gt;守护之击(法杖类武器技能):\n&lt;/color&gt;立即对目标范围内的怪物造成200%攻击伤害+210,并击退周围附近敌方目标\n\n&lt;color=#D3FD3A&gt;冰锥之击(魔法书类武器技能):\n&lt;/color&gt;蓄力1秒,立即对目标范围内的怪物造成325%攻击伤害+300点固定伤害</v>
      </c>
      <c r="BB295" s="11">
        <v>0</v>
      </c>
      <c r="BC295" s="11">
        <v>0</v>
      </c>
      <c r="BD295" s="11">
        <v>0</v>
      </c>
      <c r="BE295" s="11">
        <v>0</v>
      </c>
      <c r="BF295" s="11">
        <v>0</v>
      </c>
      <c r="BG295" s="11">
        <v>0</v>
      </c>
      <c r="BH295" s="9">
        <v>0</v>
      </c>
    </row>
    <row r="296" spans="3:60" ht="20.100000000000001" customHeight="1">
      <c r="C296" s="11">
        <v>52011303</v>
      </c>
      <c r="D296" s="12" t="s">
        <v>492</v>
      </c>
      <c r="E296" s="11">
        <v>2</v>
      </c>
      <c r="F296" s="11">
        <v>62011301</v>
      </c>
      <c r="G296" s="11">
        <v>52011304</v>
      </c>
      <c r="H296" s="13">
        <v>3</v>
      </c>
      <c r="I296" s="11">
        <v>0</v>
      </c>
      <c r="J296" s="11">
        <v>3</v>
      </c>
      <c r="K296" s="11">
        <v>0</v>
      </c>
      <c r="L296" s="11">
        <v>0</v>
      </c>
      <c r="M296" s="11">
        <v>0</v>
      </c>
      <c r="N296" s="11">
        <v>6</v>
      </c>
      <c r="O296" s="11">
        <v>0</v>
      </c>
      <c r="P296" s="11">
        <v>0</v>
      </c>
      <c r="Q296" s="11">
        <v>0</v>
      </c>
      <c r="R296" s="6">
        <v>0</v>
      </c>
      <c r="S296" s="11">
        <v>0</v>
      </c>
      <c r="T296" s="11">
        <v>1</v>
      </c>
      <c r="U296" s="11">
        <v>2</v>
      </c>
      <c r="V296" s="11">
        <v>0</v>
      </c>
      <c r="W296" s="11">
        <v>3</v>
      </c>
      <c r="X296" s="11">
        <v>350</v>
      </c>
      <c r="Y296" s="11">
        <v>1</v>
      </c>
      <c r="Z296" s="11">
        <v>0</v>
      </c>
      <c r="AA296" s="11">
        <v>0</v>
      </c>
      <c r="AB296" s="11">
        <v>0</v>
      </c>
      <c r="AC296" s="11">
        <v>0</v>
      </c>
      <c r="AD296" s="11">
        <v>9</v>
      </c>
      <c r="AE296" s="11">
        <v>1</v>
      </c>
      <c r="AF296" s="11">
        <v>3</v>
      </c>
      <c r="AG296" s="6">
        <v>2</v>
      </c>
      <c r="AH296" s="6">
        <v>1</v>
      </c>
      <c r="AI296" s="6">
        <v>6</v>
      </c>
      <c r="AJ296" s="11">
        <v>0</v>
      </c>
      <c r="AK296" s="11">
        <v>0</v>
      </c>
      <c r="AL296" s="11">
        <v>0</v>
      </c>
      <c r="AM296" s="11">
        <v>1</v>
      </c>
      <c r="AN296" s="11">
        <v>3000</v>
      </c>
      <c r="AO296" s="11">
        <v>0.4</v>
      </c>
      <c r="AP296" s="11">
        <v>0</v>
      </c>
      <c r="AQ296" s="6">
        <v>0</v>
      </c>
      <c r="AR296" s="11" t="s">
        <v>138</v>
      </c>
      <c r="AS296" s="12" t="s">
        <v>488</v>
      </c>
      <c r="AT296" s="11" t="s">
        <v>149</v>
      </c>
      <c r="AU296" s="18">
        <v>10000015</v>
      </c>
      <c r="AV296" s="18">
        <v>21000030</v>
      </c>
      <c r="AW296" s="12" t="s">
        <v>489</v>
      </c>
      <c r="AX296" s="11">
        <v>0</v>
      </c>
      <c r="AY296" s="13">
        <v>0</v>
      </c>
      <c r="AZ296" s="13">
        <v>0</v>
      </c>
      <c r="BA296" s="59" t="str">
        <f t="shared" si="9"/>
        <v>&lt;color=#D3FD3A&gt;守护之击(法杖类武器技能):\n&lt;/color&gt;立即对目标范围内的怪物造成200%攻击伤害+420,并击退周围附近敌方目标\n\n&lt;color=#D3FD3A&gt;冰锥之击(魔法书类武器技能):\n&lt;/color&gt;蓄力1秒,立即对目标范围内的怪物造成325%攻击伤害+600点固定伤害</v>
      </c>
      <c r="BB296" s="11">
        <v>0</v>
      </c>
      <c r="BC296" s="11">
        <v>0</v>
      </c>
      <c r="BD296" s="11">
        <v>0</v>
      </c>
      <c r="BE296" s="11">
        <v>0</v>
      </c>
      <c r="BF296" s="11">
        <v>0</v>
      </c>
      <c r="BG296" s="11">
        <v>0</v>
      </c>
      <c r="BH296" s="9">
        <v>0</v>
      </c>
    </row>
    <row r="297" spans="3:60" ht="20.100000000000001" customHeight="1">
      <c r="C297" s="11">
        <v>52011304</v>
      </c>
      <c r="D297" s="12" t="s">
        <v>492</v>
      </c>
      <c r="E297" s="11">
        <v>3</v>
      </c>
      <c r="F297" s="11">
        <v>62011301</v>
      </c>
      <c r="G297" s="11">
        <v>0</v>
      </c>
      <c r="H297" s="13">
        <v>3</v>
      </c>
      <c r="I297" s="11">
        <v>0</v>
      </c>
      <c r="J297" s="11">
        <v>0</v>
      </c>
      <c r="K297" s="11">
        <v>0</v>
      </c>
      <c r="L297" s="11">
        <v>0</v>
      </c>
      <c r="M297" s="11">
        <v>0</v>
      </c>
      <c r="N297" s="11">
        <v>6</v>
      </c>
      <c r="O297" s="11">
        <v>0</v>
      </c>
      <c r="P297" s="11">
        <v>0</v>
      </c>
      <c r="Q297" s="11">
        <v>0</v>
      </c>
      <c r="R297" s="6">
        <v>0</v>
      </c>
      <c r="S297" s="11">
        <v>0</v>
      </c>
      <c r="T297" s="11">
        <v>1</v>
      </c>
      <c r="U297" s="11">
        <v>2</v>
      </c>
      <c r="V297" s="11">
        <v>0</v>
      </c>
      <c r="W297" s="11">
        <v>3</v>
      </c>
      <c r="X297" s="11">
        <v>350</v>
      </c>
      <c r="Y297" s="11">
        <v>1</v>
      </c>
      <c r="Z297" s="11">
        <v>0</v>
      </c>
      <c r="AA297" s="11">
        <v>0</v>
      </c>
      <c r="AB297" s="11">
        <v>0</v>
      </c>
      <c r="AC297" s="11">
        <v>0</v>
      </c>
      <c r="AD297" s="11">
        <v>9</v>
      </c>
      <c r="AE297" s="11">
        <v>1</v>
      </c>
      <c r="AF297" s="11">
        <v>3</v>
      </c>
      <c r="AG297" s="6">
        <v>2</v>
      </c>
      <c r="AH297" s="6">
        <v>1</v>
      </c>
      <c r="AI297" s="6">
        <v>6</v>
      </c>
      <c r="AJ297" s="11">
        <v>0</v>
      </c>
      <c r="AK297" s="11">
        <v>0</v>
      </c>
      <c r="AL297" s="11">
        <v>0</v>
      </c>
      <c r="AM297" s="11">
        <v>1</v>
      </c>
      <c r="AN297" s="11">
        <v>3000</v>
      </c>
      <c r="AO297" s="11">
        <v>0.4</v>
      </c>
      <c r="AP297" s="11">
        <v>0</v>
      </c>
      <c r="AQ297" s="6">
        <v>0</v>
      </c>
      <c r="AR297" s="11" t="s">
        <v>138</v>
      </c>
      <c r="AS297" s="12" t="s">
        <v>488</v>
      </c>
      <c r="AT297" s="11" t="s">
        <v>149</v>
      </c>
      <c r="AU297" s="18">
        <v>10000015</v>
      </c>
      <c r="AV297" s="18">
        <v>21000030</v>
      </c>
      <c r="AW297" s="12" t="s">
        <v>489</v>
      </c>
      <c r="AX297" s="11">
        <v>0</v>
      </c>
      <c r="AY297" s="13">
        <v>0</v>
      </c>
      <c r="AZ297" s="13">
        <v>0</v>
      </c>
      <c r="BA297" s="59" t="str">
        <f t="shared" si="9"/>
        <v>&lt;color=#D3FD3A&gt;守护之击(法杖类武器技能):\n&lt;/color&gt;立即对目标范围内的怪物造成200%攻击伤害+700,并击退周围附近敌方目标\n\n&lt;color=#D3FD3A&gt;冰锥之击(魔法书类武器技能):\n&lt;/color&gt;蓄力1秒,立即对目标范围内的怪物造成325%攻击伤害+1000点固定伤害</v>
      </c>
      <c r="BB297" s="11">
        <v>0</v>
      </c>
      <c r="BC297" s="11">
        <v>0</v>
      </c>
      <c r="BD297" s="11">
        <v>0</v>
      </c>
      <c r="BE297" s="11">
        <v>0</v>
      </c>
      <c r="BF297" s="11">
        <v>0</v>
      </c>
      <c r="BG297" s="11">
        <v>0</v>
      </c>
      <c r="BH297" s="9">
        <v>0</v>
      </c>
    </row>
    <row r="298" spans="3:60" ht="20.100000000000001" customHeight="1">
      <c r="C298" s="11">
        <v>52011305</v>
      </c>
      <c r="D298" s="12" t="s">
        <v>492</v>
      </c>
      <c r="E298" s="11">
        <v>4</v>
      </c>
      <c r="F298" s="11">
        <v>62011301</v>
      </c>
      <c r="G298" s="11">
        <v>0</v>
      </c>
      <c r="H298" s="13">
        <v>3</v>
      </c>
      <c r="I298" s="11">
        <v>0</v>
      </c>
      <c r="J298" s="11">
        <v>0</v>
      </c>
      <c r="K298" s="11">
        <v>0</v>
      </c>
      <c r="L298" s="11">
        <v>0</v>
      </c>
      <c r="M298" s="11">
        <v>0</v>
      </c>
      <c r="N298" s="11">
        <v>6</v>
      </c>
      <c r="O298" s="11">
        <v>0</v>
      </c>
      <c r="P298" s="11">
        <v>0</v>
      </c>
      <c r="Q298" s="11">
        <v>0</v>
      </c>
      <c r="R298" s="6">
        <v>0</v>
      </c>
      <c r="S298" s="11">
        <v>0</v>
      </c>
      <c r="T298" s="11">
        <v>1</v>
      </c>
      <c r="U298" s="11">
        <v>2</v>
      </c>
      <c r="V298" s="11">
        <v>0</v>
      </c>
      <c r="W298" s="11">
        <v>3</v>
      </c>
      <c r="X298" s="11">
        <v>350</v>
      </c>
      <c r="Y298" s="11">
        <v>1</v>
      </c>
      <c r="Z298" s="11">
        <v>0</v>
      </c>
      <c r="AA298" s="11">
        <v>0</v>
      </c>
      <c r="AB298" s="11">
        <v>0</v>
      </c>
      <c r="AC298" s="11">
        <v>0</v>
      </c>
      <c r="AD298" s="11">
        <v>9</v>
      </c>
      <c r="AE298" s="11">
        <v>1</v>
      </c>
      <c r="AF298" s="11">
        <v>3</v>
      </c>
      <c r="AG298" s="6">
        <v>2</v>
      </c>
      <c r="AH298" s="6">
        <v>1</v>
      </c>
      <c r="AI298" s="6">
        <v>6</v>
      </c>
      <c r="AJ298" s="11">
        <v>0</v>
      </c>
      <c r="AK298" s="11">
        <v>0</v>
      </c>
      <c r="AL298" s="11">
        <v>0</v>
      </c>
      <c r="AM298" s="11">
        <v>1</v>
      </c>
      <c r="AN298" s="11">
        <v>3000</v>
      </c>
      <c r="AO298" s="11">
        <v>0.4</v>
      </c>
      <c r="AP298" s="11">
        <v>0</v>
      </c>
      <c r="AQ298" s="6">
        <v>0</v>
      </c>
      <c r="AR298" s="11" t="s">
        <v>138</v>
      </c>
      <c r="AS298" s="12" t="s">
        <v>488</v>
      </c>
      <c r="AT298" s="11" t="s">
        <v>149</v>
      </c>
      <c r="AU298" s="18">
        <v>10000015</v>
      </c>
      <c r="AV298" s="18">
        <v>21000030</v>
      </c>
      <c r="AW298" s="12" t="s">
        <v>489</v>
      </c>
      <c r="AX298" s="11">
        <v>0</v>
      </c>
      <c r="AY298" s="13">
        <v>0</v>
      </c>
      <c r="AZ298" s="13">
        <v>0</v>
      </c>
      <c r="BA298" s="59" t="str">
        <f t="shared" si="9"/>
        <v>&lt;color=#D3FD3A&gt;守护之击(法杖类武器技能):\n&lt;/color&gt;立即对目标范围内的怪物造成200%攻击伤害+1050,并击退周围附近敌方目标\n\n&lt;color=#D3FD3A&gt;冰锥之击(魔法书类武器技能):\n&lt;/color&gt;蓄力1秒,立即对目标范围内的怪物造成325%攻击伤害+1500点固定伤害</v>
      </c>
      <c r="BB298" s="11">
        <v>0</v>
      </c>
      <c r="BC298" s="11">
        <v>0</v>
      </c>
      <c r="BD298" s="11">
        <v>0</v>
      </c>
      <c r="BE298" s="11">
        <v>0</v>
      </c>
      <c r="BF298" s="11">
        <v>0</v>
      </c>
      <c r="BG298" s="11">
        <v>0</v>
      </c>
      <c r="BH298" s="9">
        <v>0</v>
      </c>
    </row>
    <row r="299" spans="3:60" ht="20.100000000000001" customHeight="1">
      <c r="C299" s="11">
        <v>52011306</v>
      </c>
      <c r="D299" s="12" t="s">
        <v>492</v>
      </c>
      <c r="E299" s="11">
        <v>5</v>
      </c>
      <c r="F299" s="11">
        <v>62011301</v>
      </c>
      <c r="G299" s="11">
        <v>0</v>
      </c>
      <c r="H299" s="13">
        <v>3</v>
      </c>
      <c r="I299" s="11">
        <v>0</v>
      </c>
      <c r="J299" s="11">
        <v>0</v>
      </c>
      <c r="K299" s="11">
        <v>0</v>
      </c>
      <c r="L299" s="11">
        <v>0</v>
      </c>
      <c r="M299" s="11">
        <v>0</v>
      </c>
      <c r="N299" s="11">
        <v>6</v>
      </c>
      <c r="O299" s="11">
        <v>0</v>
      </c>
      <c r="P299" s="11">
        <v>0</v>
      </c>
      <c r="Q299" s="11">
        <v>0</v>
      </c>
      <c r="R299" s="6">
        <v>0</v>
      </c>
      <c r="S299" s="11">
        <v>0</v>
      </c>
      <c r="T299" s="11">
        <v>1</v>
      </c>
      <c r="U299" s="11">
        <v>2</v>
      </c>
      <c r="V299" s="11">
        <v>0</v>
      </c>
      <c r="W299" s="11">
        <v>3</v>
      </c>
      <c r="X299" s="11">
        <v>350</v>
      </c>
      <c r="Y299" s="11">
        <v>1</v>
      </c>
      <c r="Z299" s="11">
        <v>0</v>
      </c>
      <c r="AA299" s="11">
        <v>0</v>
      </c>
      <c r="AB299" s="11">
        <v>0</v>
      </c>
      <c r="AC299" s="11">
        <v>0</v>
      </c>
      <c r="AD299" s="11">
        <v>9</v>
      </c>
      <c r="AE299" s="11">
        <v>1</v>
      </c>
      <c r="AF299" s="11">
        <v>3</v>
      </c>
      <c r="AG299" s="6">
        <v>2</v>
      </c>
      <c r="AH299" s="6">
        <v>1</v>
      </c>
      <c r="AI299" s="6">
        <v>6</v>
      </c>
      <c r="AJ299" s="11">
        <v>0</v>
      </c>
      <c r="AK299" s="11">
        <v>0</v>
      </c>
      <c r="AL299" s="11">
        <v>0</v>
      </c>
      <c r="AM299" s="11">
        <v>1</v>
      </c>
      <c r="AN299" s="11">
        <v>3000</v>
      </c>
      <c r="AO299" s="11">
        <v>0.4</v>
      </c>
      <c r="AP299" s="11">
        <v>0</v>
      </c>
      <c r="AQ299" s="6">
        <v>0</v>
      </c>
      <c r="AR299" s="11" t="s">
        <v>138</v>
      </c>
      <c r="AS299" s="12" t="s">
        <v>488</v>
      </c>
      <c r="AT299" s="11" t="s">
        <v>149</v>
      </c>
      <c r="AU299" s="18">
        <v>10000015</v>
      </c>
      <c r="AV299" s="18">
        <v>21000030</v>
      </c>
      <c r="AW299" s="12" t="s">
        <v>489</v>
      </c>
      <c r="AX299" s="11">
        <v>0</v>
      </c>
      <c r="AY299" s="13">
        <v>0</v>
      </c>
      <c r="AZ299" s="13">
        <v>0</v>
      </c>
      <c r="BA299" s="59" t="str">
        <f t="shared" si="9"/>
        <v>&lt;color=#D3FD3A&gt;守护之击(法杖类武器技能):\n&lt;/color&gt;立即对目标范围内的怪物造成200%攻击伤害+1400,并击退周围附近敌方目标\n\n&lt;color=#D3FD3A&gt;冰锥之击(魔法书类武器技能):\n&lt;/color&gt;蓄力1秒,立即对目标范围内的怪物造成325%攻击伤害+2000点固定伤害</v>
      </c>
      <c r="BB299" s="11">
        <v>0</v>
      </c>
      <c r="BC299" s="11">
        <v>0</v>
      </c>
      <c r="BD299" s="11">
        <v>0</v>
      </c>
      <c r="BE299" s="11">
        <v>0</v>
      </c>
      <c r="BF299" s="11">
        <v>0</v>
      </c>
      <c r="BG299" s="11">
        <v>0</v>
      </c>
      <c r="BH299" s="9">
        <v>0</v>
      </c>
    </row>
    <row r="300" spans="3:60" ht="20.100000000000001" customHeight="1">
      <c r="C300" s="18">
        <v>600000011</v>
      </c>
      <c r="D300" s="19" t="s">
        <v>493</v>
      </c>
      <c r="E300" s="18">
        <v>1</v>
      </c>
      <c r="F300" s="18">
        <v>60010500</v>
      </c>
      <c r="G300" s="18">
        <v>60010502</v>
      </c>
      <c r="H300" s="13">
        <v>0</v>
      </c>
      <c r="I300" s="18">
        <v>27</v>
      </c>
      <c r="J300" s="18">
        <v>3</v>
      </c>
      <c r="K300" s="11">
        <v>0</v>
      </c>
      <c r="L300" s="18">
        <v>0</v>
      </c>
      <c r="M300" s="18">
        <v>0</v>
      </c>
      <c r="N300" s="18">
        <v>1</v>
      </c>
      <c r="O300" s="18">
        <v>0</v>
      </c>
      <c r="P300" s="18">
        <v>0</v>
      </c>
      <c r="Q300" s="18">
        <v>0</v>
      </c>
      <c r="R300" s="6">
        <v>0</v>
      </c>
      <c r="S300" s="13">
        <v>0</v>
      </c>
      <c r="T300" s="11">
        <v>1</v>
      </c>
      <c r="U300" s="18">
        <v>2</v>
      </c>
      <c r="V300" s="18">
        <v>0</v>
      </c>
      <c r="W300" s="18">
        <v>0</v>
      </c>
      <c r="X300" s="18">
        <v>0</v>
      </c>
      <c r="Y300" s="18">
        <v>0</v>
      </c>
      <c r="Z300" s="18">
        <v>0</v>
      </c>
      <c r="AA300" s="18">
        <v>0</v>
      </c>
      <c r="AB300" s="18">
        <v>1</v>
      </c>
      <c r="AC300" s="18">
        <v>0</v>
      </c>
      <c r="AD300" s="18">
        <v>18</v>
      </c>
      <c r="AE300" s="18">
        <v>0</v>
      </c>
      <c r="AF300" s="18">
        <v>0</v>
      </c>
      <c r="AG300" s="6">
        <v>2</v>
      </c>
      <c r="AH300" s="6">
        <v>0</v>
      </c>
      <c r="AI300" s="6">
        <v>0</v>
      </c>
      <c r="AJ300" s="18">
        <v>0</v>
      </c>
      <c r="AK300" s="18">
        <v>0</v>
      </c>
      <c r="AL300" s="18">
        <v>0</v>
      </c>
      <c r="AM300" s="18">
        <v>0</v>
      </c>
      <c r="AN300" s="18">
        <v>1000</v>
      </c>
      <c r="AO300" s="18">
        <v>0</v>
      </c>
      <c r="AP300" s="18">
        <v>0</v>
      </c>
      <c r="AQ300" s="6">
        <v>90000005</v>
      </c>
      <c r="AR300" s="18" t="s">
        <v>138</v>
      </c>
      <c r="AS300" s="19" t="s">
        <v>139</v>
      </c>
      <c r="AT300" s="18" t="s">
        <v>230</v>
      </c>
      <c r="AU300" s="18">
        <v>0</v>
      </c>
      <c r="AV300" s="18">
        <v>40000003</v>
      </c>
      <c r="AW300" s="19" t="s">
        <v>140</v>
      </c>
      <c r="AX300" s="19" t="s">
        <v>138</v>
      </c>
      <c r="AY300" s="13">
        <v>0</v>
      </c>
      <c r="AZ300" s="13">
        <v>0</v>
      </c>
      <c r="BA300" s="58" t="s">
        <v>485</v>
      </c>
      <c r="BB300" s="18">
        <v>0</v>
      </c>
      <c r="BC300" s="11">
        <v>0</v>
      </c>
      <c r="BD300" s="18">
        <v>0</v>
      </c>
      <c r="BE300" s="18">
        <v>0</v>
      </c>
      <c r="BF300" s="18">
        <v>0</v>
      </c>
      <c r="BG300" s="18">
        <v>0</v>
      </c>
      <c r="BH300" s="9">
        <v>0</v>
      </c>
    </row>
    <row r="301" spans="3:60" ht="20.100000000000001" customHeight="1">
      <c r="C301" s="18">
        <v>600000021</v>
      </c>
      <c r="D301" s="19" t="s">
        <v>494</v>
      </c>
      <c r="E301" s="18">
        <v>1</v>
      </c>
      <c r="F301" s="18">
        <v>60010500</v>
      </c>
      <c r="G301" s="18">
        <v>60010502</v>
      </c>
      <c r="H301" s="13">
        <v>0</v>
      </c>
      <c r="I301" s="18">
        <v>27</v>
      </c>
      <c r="J301" s="18">
        <v>3</v>
      </c>
      <c r="K301" s="11">
        <v>0</v>
      </c>
      <c r="L301" s="18">
        <v>0</v>
      </c>
      <c r="M301" s="18">
        <v>0</v>
      </c>
      <c r="N301" s="18">
        <v>1</v>
      </c>
      <c r="O301" s="18">
        <v>0</v>
      </c>
      <c r="P301" s="18">
        <v>0</v>
      </c>
      <c r="Q301" s="18">
        <v>0</v>
      </c>
      <c r="R301" s="6">
        <v>0</v>
      </c>
      <c r="S301" s="13">
        <v>0</v>
      </c>
      <c r="T301" s="11">
        <v>1</v>
      </c>
      <c r="U301" s="18">
        <v>2</v>
      </c>
      <c r="V301" s="18">
        <v>0</v>
      </c>
      <c r="W301" s="18">
        <v>0</v>
      </c>
      <c r="X301" s="18">
        <v>0</v>
      </c>
      <c r="Y301" s="18">
        <v>0</v>
      </c>
      <c r="Z301" s="18">
        <v>0</v>
      </c>
      <c r="AA301" s="18">
        <v>0</v>
      </c>
      <c r="AB301" s="18">
        <v>1</v>
      </c>
      <c r="AC301" s="18">
        <v>0</v>
      </c>
      <c r="AD301" s="18">
        <v>18</v>
      </c>
      <c r="AE301" s="18">
        <v>0</v>
      </c>
      <c r="AF301" s="18">
        <v>0</v>
      </c>
      <c r="AG301" s="6">
        <v>2</v>
      </c>
      <c r="AH301" s="6">
        <v>0</v>
      </c>
      <c r="AI301" s="6">
        <v>0</v>
      </c>
      <c r="AJ301" s="18">
        <v>0</v>
      </c>
      <c r="AK301" s="18">
        <v>0</v>
      </c>
      <c r="AL301" s="18">
        <v>0</v>
      </c>
      <c r="AM301" s="18">
        <v>0</v>
      </c>
      <c r="AN301" s="18">
        <v>1000</v>
      </c>
      <c r="AO301" s="18">
        <v>0</v>
      </c>
      <c r="AP301" s="18">
        <v>0</v>
      </c>
      <c r="AQ301" s="6">
        <v>90000005</v>
      </c>
      <c r="AR301" s="18" t="s">
        <v>138</v>
      </c>
      <c r="AS301" s="19" t="s">
        <v>139</v>
      </c>
      <c r="AT301" s="18" t="s">
        <v>230</v>
      </c>
      <c r="AU301" s="18">
        <v>0</v>
      </c>
      <c r="AV301" s="18">
        <v>40000003</v>
      </c>
      <c r="AW301" s="19" t="s">
        <v>140</v>
      </c>
      <c r="AX301" s="19" t="s">
        <v>138</v>
      </c>
      <c r="AY301" s="13">
        <v>0</v>
      </c>
      <c r="AZ301" s="13">
        <v>0</v>
      </c>
      <c r="BA301" s="58" t="s">
        <v>485</v>
      </c>
      <c r="BB301" s="18">
        <v>0</v>
      </c>
      <c r="BC301" s="11">
        <v>0</v>
      </c>
      <c r="BD301" s="18">
        <v>0</v>
      </c>
      <c r="BE301" s="18">
        <v>0</v>
      </c>
      <c r="BF301" s="18">
        <v>0</v>
      </c>
      <c r="BG301" s="18">
        <v>0</v>
      </c>
      <c r="BH301" s="9">
        <v>0</v>
      </c>
    </row>
    <row r="302" spans="3:60" ht="20.100000000000001" customHeight="1">
      <c r="C302" s="11">
        <v>600000111</v>
      </c>
      <c r="D302" s="12" t="s">
        <v>146</v>
      </c>
      <c r="E302" s="11">
        <v>1</v>
      </c>
      <c r="F302" s="11">
        <v>60010400</v>
      </c>
      <c r="G302" s="11">
        <v>60010403</v>
      </c>
      <c r="H302" s="13">
        <v>0</v>
      </c>
      <c r="I302" s="11">
        <v>17</v>
      </c>
      <c r="J302" s="11">
        <v>3</v>
      </c>
      <c r="K302" s="11">
        <v>0</v>
      </c>
      <c r="L302" s="11">
        <v>0</v>
      </c>
      <c r="M302" s="11">
        <v>0</v>
      </c>
      <c r="N302" s="11">
        <v>1</v>
      </c>
      <c r="O302" s="11">
        <v>0</v>
      </c>
      <c r="P302" s="11">
        <v>0</v>
      </c>
      <c r="Q302" s="11">
        <v>0</v>
      </c>
      <c r="R302" s="6">
        <v>0</v>
      </c>
      <c r="S302" s="11">
        <v>0</v>
      </c>
      <c r="T302" s="11">
        <v>1</v>
      </c>
      <c r="U302" s="11">
        <v>2</v>
      </c>
      <c r="V302" s="11">
        <v>0</v>
      </c>
      <c r="W302" s="11">
        <v>0</v>
      </c>
      <c r="X302" s="11">
        <v>0</v>
      </c>
      <c r="Y302" s="11">
        <v>1</v>
      </c>
      <c r="Z302" s="11">
        <v>0</v>
      </c>
      <c r="AA302" s="11">
        <v>0</v>
      </c>
      <c r="AB302" s="11">
        <v>1</v>
      </c>
      <c r="AC302" s="11">
        <v>0</v>
      </c>
      <c r="AD302" s="11">
        <v>9</v>
      </c>
      <c r="AE302" s="11">
        <v>2</v>
      </c>
      <c r="AF302" s="11" t="s">
        <v>147</v>
      </c>
      <c r="AG302" s="6">
        <v>2</v>
      </c>
      <c r="AH302" s="6">
        <v>2</v>
      </c>
      <c r="AI302" s="6">
        <v>1.5</v>
      </c>
      <c r="AJ302" s="11">
        <v>0</v>
      </c>
      <c r="AK302" s="11">
        <v>0</v>
      </c>
      <c r="AL302" s="11">
        <v>0</v>
      </c>
      <c r="AM302" s="11">
        <v>0.5</v>
      </c>
      <c r="AN302" s="11">
        <v>150</v>
      </c>
      <c r="AO302" s="11">
        <v>0.1</v>
      </c>
      <c r="AP302" s="11">
        <v>60</v>
      </c>
      <c r="AQ302" s="6">
        <v>0</v>
      </c>
      <c r="AR302" s="11" t="s">
        <v>138</v>
      </c>
      <c r="AS302" s="12" t="s">
        <v>148</v>
      </c>
      <c r="AT302" s="11" t="s">
        <v>149</v>
      </c>
      <c r="AU302" s="18">
        <v>0</v>
      </c>
      <c r="AV302" s="18">
        <v>60000003</v>
      </c>
      <c r="AW302" s="12" t="s">
        <v>150</v>
      </c>
      <c r="AX302" s="11">
        <v>0</v>
      </c>
      <c r="AY302" s="13">
        <v>0</v>
      </c>
      <c r="AZ302" s="13">
        <v>0</v>
      </c>
      <c r="BA302" s="37" t="s">
        <v>151</v>
      </c>
      <c r="BB302" s="11">
        <v>0</v>
      </c>
      <c r="BC302" s="11">
        <v>0</v>
      </c>
      <c r="BD302" s="11">
        <v>0</v>
      </c>
      <c r="BE302" s="11">
        <v>0</v>
      </c>
      <c r="BF302" s="11">
        <v>0</v>
      </c>
      <c r="BG302" s="11">
        <v>0</v>
      </c>
      <c r="BH302" s="9">
        <v>0</v>
      </c>
    </row>
    <row r="303" spans="3:60" ht="20.100000000000001" customHeight="1">
      <c r="C303" s="11">
        <v>60000101</v>
      </c>
      <c r="D303" s="12" t="s">
        <v>162</v>
      </c>
      <c r="E303" s="11">
        <v>1</v>
      </c>
      <c r="F303" s="11">
        <v>60010300</v>
      </c>
      <c r="G303" s="11">
        <v>60010302</v>
      </c>
      <c r="H303" s="13">
        <v>2</v>
      </c>
      <c r="I303" s="11">
        <v>1</v>
      </c>
      <c r="J303" s="11">
        <v>3</v>
      </c>
      <c r="K303" s="11">
        <v>0</v>
      </c>
      <c r="L303" s="11">
        <v>0</v>
      </c>
      <c r="M303" s="11">
        <v>0</v>
      </c>
      <c r="N303" s="11">
        <v>1</v>
      </c>
      <c r="O303" s="11">
        <v>0</v>
      </c>
      <c r="P303" s="11">
        <v>0</v>
      </c>
      <c r="Q303" s="11">
        <v>0</v>
      </c>
      <c r="R303" s="6">
        <v>0</v>
      </c>
      <c r="S303" s="11">
        <v>60000102</v>
      </c>
      <c r="T303" s="11">
        <v>0</v>
      </c>
      <c r="U303" s="11">
        <v>2</v>
      </c>
      <c r="V303" s="11">
        <v>0</v>
      </c>
      <c r="W303" s="11">
        <v>1.5</v>
      </c>
      <c r="X303" s="18">
        <v>0</v>
      </c>
      <c r="Y303" s="11">
        <v>0</v>
      </c>
      <c r="Z303" s="11">
        <v>0</v>
      </c>
      <c r="AA303" s="11">
        <v>0</v>
      </c>
      <c r="AB303" s="11">
        <v>1</v>
      </c>
      <c r="AC303" s="11">
        <v>0</v>
      </c>
      <c r="AD303" s="11">
        <v>0</v>
      </c>
      <c r="AE303" s="11">
        <v>2</v>
      </c>
      <c r="AF303" s="11" t="s">
        <v>163</v>
      </c>
      <c r="AG303" s="6">
        <v>2</v>
      </c>
      <c r="AH303" s="6">
        <v>0</v>
      </c>
      <c r="AI303" s="6">
        <v>3</v>
      </c>
      <c r="AJ303" s="11">
        <v>0</v>
      </c>
      <c r="AK303" s="11">
        <v>0</v>
      </c>
      <c r="AL303" s="11">
        <v>0</v>
      </c>
      <c r="AM303" s="11">
        <v>0.4</v>
      </c>
      <c r="AN303" s="11">
        <v>3000</v>
      </c>
      <c r="AO303" s="11">
        <v>0.4</v>
      </c>
      <c r="AP303" s="11">
        <v>0</v>
      </c>
      <c r="AQ303" s="6">
        <v>0</v>
      </c>
      <c r="AR303" s="11" t="s">
        <v>138</v>
      </c>
      <c r="AS303" s="12" t="s">
        <v>164</v>
      </c>
      <c r="AT303" s="11" t="s">
        <v>165</v>
      </c>
      <c r="AU303" s="18">
        <v>10000001</v>
      </c>
      <c r="AV303" s="18">
        <v>20100010</v>
      </c>
      <c r="AW303" s="12" t="s">
        <v>140</v>
      </c>
      <c r="AX303" s="11">
        <v>0</v>
      </c>
      <c r="AY303" s="13">
        <v>0</v>
      </c>
      <c r="AZ303" s="13">
        <v>0</v>
      </c>
      <c r="BA303" s="37"/>
      <c r="BB303" s="11">
        <v>0</v>
      </c>
      <c r="BC303" s="11">
        <v>0</v>
      </c>
      <c r="BD303" s="11">
        <v>0</v>
      </c>
      <c r="BE303" s="11">
        <v>0</v>
      </c>
      <c r="BF303" s="11">
        <v>0</v>
      </c>
      <c r="BG303" s="11">
        <v>0</v>
      </c>
      <c r="BH303" s="9">
        <v>0</v>
      </c>
    </row>
    <row r="304" spans="3:60" ht="20.100000000000001" customHeight="1">
      <c r="C304" s="11">
        <v>60000102</v>
      </c>
      <c r="D304" s="12" t="s">
        <v>166</v>
      </c>
      <c r="E304" s="11">
        <v>1</v>
      </c>
      <c r="F304" s="11">
        <v>60010300</v>
      </c>
      <c r="G304" s="11">
        <v>60010303</v>
      </c>
      <c r="H304" s="13">
        <v>2</v>
      </c>
      <c r="I304" s="11">
        <v>1</v>
      </c>
      <c r="J304" s="11">
        <v>3</v>
      </c>
      <c r="K304" s="11">
        <v>0</v>
      </c>
      <c r="L304" s="11">
        <v>0</v>
      </c>
      <c r="M304" s="11">
        <v>0</v>
      </c>
      <c r="N304" s="11">
        <v>1</v>
      </c>
      <c r="O304" s="11">
        <v>0</v>
      </c>
      <c r="P304" s="11">
        <v>0</v>
      </c>
      <c r="Q304" s="11">
        <v>0</v>
      </c>
      <c r="R304" s="6">
        <v>0</v>
      </c>
      <c r="S304" s="11">
        <v>60000103</v>
      </c>
      <c r="T304" s="11">
        <v>0</v>
      </c>
      <c r="U304" s="11">
        <v>2</v>
      </c>
      <c r="V304" s="11">
        <v>0</v>
      </c>
      <c r="W304" s="11">
        <v>1.5</v>
      </c>
      <c r="X304" s="18">
        <v>0</v>
      </c>
      <c r="Y304" s="11">
        <v>0</v>
      </c>
      <c r="Z304" s="11">
        <v>0</v>
      </c>
      <c r="AA304" s="11">
        <v>0</v>
      </c>
      <c r="AB304" s="11">
        <v>1</v>
      </c>
      <c r="AC304" s="11">
        <v>0</v>
      </c>
      <c r="AD304" s="11">
        <v>0</v>
      </c>
      <c r="AE304" s="11">
        <v>2</v>
      </c>
      <c r="AF304" s="11" t="s">
        <v>163</v>
      </c>
      <c r="AG304" s="6">
        <v>2</v>
      </c>
      <c r="AH304" s="6">
        <v>0</v>
      </c>
      <c r="AI304" s="6">
        <v>3</v>
      </c>
      <c r="AJ304" s="11">
        <v>0</v>
      </c>
      <c r="AK304" s="11">
        <v>0</v>
      </c>
      <c r="AL304" s="11">
        <v>0</v>
      </c>
      <c r="AM304" s="11">
        <v>0.7</v>
      </c>
      <c r="AN304" s="11">
        <v>3000</v>
      </c>
      <c r="AO304" s="11">
        <v>0.7</v>
      </c>
      <c r="AP304" s="11">
        <v>0</v>
      </c>
      <c r="AQ304" s="6">
        <v>0</v>
      </c>
      <c r="AR304" s="11" t="s">
        <v>138</v>
      </c>
      <c r="AS304" s="12" t="s">
        <v>167</v>
      </c>
      <c r="AT304" s="11" t="s">
        <v>165</v>
      </c>
      <c r="AU304" s="18">
        <v>10000001</v>
      </c>
      <c r="AV304" s="18">
        <v>20100020</v>
      </c>
      <c r="AW304" s="12" t="s">
        <v>140</v>
      </c>
      <c r="AX304" s="11">
        <v>0</v>
      </c>
      <c r="AY304" s="13">
        <v>0</v>
      </c>
      <c r="AZ304" s="13">
        <v>0</v>
      </c>
      <c r="BA304" s="37"/>
      <c r="BB304" s="11">
        <v>0</v>
      </c>
      <c r="BC304" s="11">
        <v>0</v>
      </c>
      <c r="BD304" s="11">
        <v>0</v>
      </c>
      <c r="BE304" s="11">
        <v>0</v>
      </c>
      <c r="BF304" s="11">
        <v>0</v>
      </c>
      <c r="BG304" s="11">
        <v>0</v>
      </c>
      <c r="BH304" s="9">
        <v>0</v>
      </c>
    </row>
    <row r="305" spans="3:60" ht="20.100000000000001" customHeight="1">
      <c r="C305" s="11">
        <v>60000103</v>
      </c>
      <c r="D305" s="12" t="s">
        <v>168</v>
      </c>
      <c r="E305" s="11">
        <v>1</v>
      </c>
      <c r="F305" s="11">
        <v>60010300</v>
      </c>
      <c r="G305" s="11">
        <v>60010301</v>
      </c>
      <c r="H305" s="13">
        <v>2</v>
      </c>
      <c r="I305" s="11">
        <v>1</v>
      </c>
      <c r="J305" s="11">
        <v>3</v>
      </c>
      <c r="K305" s="11">
        <v>0</v>
      </c>
      <c r="L305" s="11">
        <v>0</v>
      </c>
      <c r="M305" s="11">
        <v>0</v>
      </c>
      <c r="N305" s="11">
        <v>1</v>
      </c>
      <c r="O305" s="11">
        <v>0</v>
      </c>
      <c r="P305" s="11">
        <v>0</v>
      </c>
      <c r="Q305" s="11">
        <v>0</v>
      </c>
      <c r="R305" s="6">
        <v>0</v>
      </c>
      <c r="S305" s="11">
        <v>60000101</v>
      </c>
      <c r="T305" s="11">
        <v>0</v>
      </c>
      <c r="U305" s="11">
        <v>2</v>
      </c>
      <c r="V305" s="11">
        <v>0</v>
      </c>
      <c r="W305" s="11">
        <v>2</v>
      </c>
      <c r="X305" s="18">
        <v>0</v>
      </c>
      <c r="Y305" s="11">
        <v>0</v>
      </c>
      <c r="Z305" s="11">
        <v>0</v>
      </c>
      <c r="AA305" s="11">
        <v>0</v>
      </c>
      <c r="AB305" s="11">
        <v>1</v>
      </c>
      <c r="AC305" s="11">
        <v>0</v>
      </c>
      <c r="AD305" s="11">
        <v>0</v>
      </c>
      <c r="AE305" s="11">
        <v>2</v>
      </c>
      <c r="AF305" s="11" t="s">
        <v>163</v>
      </c>
      <c r="AG305" s="6">
        <v>2</v>
      </c>
      <c r="AH305" s="6">
        <v>0</v>
      </c>
      <c r="AI305" s="6">
        <v>3</v>
      </c>
      <c r="AJ305" s="11">
        <v>0</v>
      </c>
      <c r="AK305" s="11">
        <v>0</v>
      </c>
      <c r="AL305" s="11">
        <v>0</v>
      </c>
      <c r="AM305" s="11">
        <v>0.5</v>
      </c>
      <c r="AN305" s="11">
        <v>3000</v>
      </c>
      <c r="AO305" s="11">
        <v>0.5</v>
      </c>
      <c r="AP305" s="11">
        <v>0</v>
      </c>
      <c r="AQ305" s="6">
        <v>0</v>
      </c>
      <c r="AR305" s="11" t="s">
        <v>138</v>
      </c>
      <c r="AS305" s="12" t="s">
        <v>169</v>
      </c>
      <c r="AT305" s="11" t="s">
        <v>165</v>
      </c>
      <c r="AU305" s="18">
        <v>10000001</v>
      </c>
      <c r="AV305" s="18">
        <v>20100030</v>
      </c>
      <c r="AW305" s="12" t="s">
        <v>140</v>
      </c>
      <c r="AX305" s="11">
        <v>0</v>
      </c>
      <c r="AY305" s="13">
        <v>0</v>
      </c>
      <c r="AZ305" s="13">
        <v>0</v>
      </c>
      <c r="BA305" s="37"/>
      <c r="BB305" s="11">
        <v>0</v>
      </c>
      <c r="BC305" s="11">
        <v>0</v>
      </c>
      <c r="BD305" s="11">
        <v>0</v>
      </c>
      <c r="BE305" s="11">
        <v>0</v>
      </c>
      <c r="BF305" s="11">
        <v>0</v>
      </c>
      <c r="BG305" s="11">
        <v>0</v>
      </c>
      <c r="BH305" s="9">
        <v>0</v>
      </c>
    </row>
    <row r="306" spans="3:60" ht="20.100000000000001" customHeight="1">
      <c r="C306" s="11">
        <v>60000201</v>
      </c>
      <c r="D306" s="12" t="s">
        <v>170</v>
      </c>
      <c r="E306" s="11">
        <v>1</v>
      </c>
      <c r="F306" s="11">
        <v>60030002</v>
      </c>
      <c r="G306" s="11">
        <v>0</v>
      </c>
      <c r="H306" s="13">
        <v>1</v>
      </c>
      <c r="I306" s="11">
        <v>1</v>
      </c>
      <c r="J306" s="11">
        <v>3</v>
      </c>
      <c r="K306" s="11">
        <v>0</v>
      </c>
      <c r="L306" s="11">
        <v>0</v>
      </c>
      <c r="M306" s="11">
        <v>0</v>
      </c>
      <c r="N306" s="11">
        <v>1</v>
      </c>
      <c r="O306" s="11">
        <v>0</v>
      </c>
      <c r="P306" s="11">
        <v>0</v>
      </c>
      <c r="Q306" s="11">
        <v>0</v>
      </c>
      <c r="R306" s="6">
        <v>0</v>
      </c>
      <c r="S306" s="11">
        <v>60000202</v>
      </c>
      <c r="T306" s="11">
        <v>0</v>
      </c>
      <c r="U306" s="11">
        <v>2</v>
      </c>
      <c r="V306" s="11">
        <v>0</v>
      </c>
      <c r="W306" s="11">
        <v>1</v>
      </c>
      <c r="X306" s="18">
        <v>0</v>
      </c>
      <c r="Y306" s="11">
        <v>0</v>
      </c>
      <c r="Z306" s="11">
        <v>0</v>
      </c>
      <c r="AA306" s="11">
        <v>0</v>
      </c>
      <c r="AB306" s="11">
        <v>1</v>
      </c>
      <c r="AC306" s="11">
        <v>0</v>
      </c>
      <c r="AD306" s="11">
        <v>0</v>
      </c>
      <c r="AE306" s="11">
        <v>0</v>
      </c>
      <c r="AF306" s="11" t="s">
        <v>138</v>
      </c>
      <c r="AG306" s="6">
        <v>7</v>
      </c>
      <c r="AH306" s="6">
        <v>0</v>
      </c>
      <c r="AI306" s="6">
        <v>3</v>
      </c>
      <c r="AJ306" s="11">
        <v>0</v>
      </c>
      <c r="AK306" s="11">
        <v>0</v>
      </c>
      <c r="AL306" s="11">
        <v>0</v>
      </c>
      <c r="AM306" s="11">
        <v>0.3</v>
      </c>
      <c r="AN306" s="11">
        <v>3000</v>
      </c>
      <c r="AO306" s="11">
        <v>0.3</v>
      </c>
      <c r="AP306" s="11">
        <v>0</v>
      </c>
      <c r="AQ306" s="6">
        <v>0</v>
      </c>
      <c r="AR306" s="11" t="s">
        <v>138</v>
      </c>
      <c r="AS306" s="12" t="s">
        <v>171</v>
      </c>
      <c r="AT306" s="11" t="s">
        <v>165</v>
      </c>
      <c r="AU306" s="18">
        <v>10001006</v>
      </c>
      <c r="AV306" s="18">
        <v>20100110</v>
      </c>
      <c r="AW306" s="12" t="s">
        <v>140</v>
      </c>
      <c r="AX306" s="11">
        <v>0</v>
      </c>
      <c r="AY306" s="13">
        <v>0</v>
      </c>
      <c r="AZ306" s="13">
        <v>0</v>
      </c>
      <c r="BA306" s="37"/>
      <c r="BB306" s="11">
        <v>0</v>
      </c>
      <c r="BC306" s="11">
        <v>0</v>
      </c>
      <c r="BD306" s="11">
        <v>0</v>
      </c>
      <c r="BE306" s="11">
        <v>0</v>
      </c>
      <c r="BF306" s="11">
        <v>0</v>
      </c>
      <c r="BG306" s="11">
        <v>0</v>
      </c>
      <c r="BH306" s="9">
        <v>0</v>
      </c>
    </row>
    <row r="307" spans="3:60" ht="20.100000000000001" customHeight="1">
      <c r="C307" s="11">
        <v>60000202</v>
      </c>
      <c r="D307" s="12" t="s">
        <v>172</v>
      </c>
      <c r="E307" s="11">
        <v>1</v>
      </c>
      <c r="F307" s="11">
        <v>60030002</v>
      </c>
      <c r="G307" s="11">
        <v>0</v>
      </c>
      <c r="H307" s="13">
        <v>1</v>
      </c>
      <c r="I307" s="11">
        <v>1</v>
      </c>
      <c r="J307" s="11">
        <v>3</v>
      </c>
      <c r="K307" s="11">
        <v>0</v>
      </c>
      <c r="L307" s="11">
        <v>0</v>
      </c>
      <c r="M307" s="11">
        <v>0</v>
      </c>
      <c r="N307" s="11">
        <v>1</v>
      </c>
      <c r="O307" s="11">
        <v>0</v>
      </c>
      <c r="P307" s="11">
        <v>0</v>
      </c>
      <c r="Q307" s="11">
        <v>0</v>
      </c>
      <c r="R307" s="6">
        <v>0</v>
      </c>
      <c r="S307" s="11">
        <v>60000203</v>
      </c>
      <c r="T307" s="11">
        <v>0</v>
      </c>
      <c r="U307" s="11">
        <v>2</v>
      </c>
      <c r="V307" s="11">
        <v>0</v>
      </c>
      <c r="W307" s="11">
        <v>1</v>
      </c>
      <c r="X307" s="18">
        <v>0</v>
      </c>
      <c r="Y307" s="11">
        <v>0</v>
      </c>
      <c r="Z307" s="11">
        <v>0</v>
      </c>
      <c r="AA307" s="11">
        <v>0</v>
      </c>
      <c r="AB307" s="11">
        <v>1</v>
      </c>
      <c r="AC307" s="11">
        <v>0</v>
      </c>
      <c r="AD307" s="11">
        <v>0</v>
      </c>
      <c r="AE307" s="11">
        <v>0</v>
      </c>
      <c r="AF307" s="11" t="s">
        <v>138</v>
      </c>
      <c r="AG307" s="6">
        <v>7</v>
      </c>
      <c r="AH307" s="6">
        <v>0</v>
      </c>
      <c r="AI307" s="6">
        <v>3</v>
      </c>
      <c r="AJ307" s="11">
        <v>0</v>
      </c>
      <c r="AK307" s="11">
        <v>0</v>
      </c>
      <c r="AL307" s="11">
        <v>0</v>
      </c>
      <c r="AM307" s="11">
        <v>0.4</v>
      </c>
      <c r="AN307" s="11">
        <v>3000</v>
      </c>
      <c r="AO307" s="11">
        <v>0.4</v>
      </c>
      <c r="AP307" s="11">
        <v>0</v>
      </c>
      <c r="AQ307" s="6">
        <v>0</v>
      </c>
      <c r="AR307" s="11" t="s">
        <v>138</v>
      </c>
      <c r="AS307" s="12" t="s">
        <v>173</v>
      </c>
      <c r="AT307" s="11" t="s">
        <v>165</v>
      </c>
      <c r="AU307" s="18">
        <v>10001006</v>
      </c>
      <c r="AV307" s="18">
        <v>20100120</v>
      </c>
      <c r="AW307" s="12" t="s">
        <v>140</v>
      </c>
      <c r="AX307" s="11">
        <v>0</v>
      </c>
      <c r="AY307" s="13">
        <v>0</v>
      </c>
      <c r="AZ307" s="13">
        <v>0</v>
      </c>
      <c r="BA307" s="37"/>
      <c r="BB307" s="11">
        <v>0</v>
      </c>
      <c r="BC307" s="11">
        <v>0</v>
      </c>
      <c r="BD307" s="11">
        <v>0</v>
      </c>
      <c r="BE307" s="11">
        <v>0</v>
      </c>
      <c r="BF307" s="11">
        <v>0</v>
      </c>
      <c r="BG307" s="11">
        <v>0</v>
      </c>
      <c r="BH307" s="9">
        <v>0</v>
      </c>
    </row>
    <row r="308" spans="3:60" ht="19.5" customHeight="1">
      <c r="C308" s="11">
        <v>60000203</v>
      </c>
      <c r="D308" s="12" t="s">
        <v>174</v>
      </c>
      <c r="E308" s="11">
        <v>1</v>
      </c>
      <c r="F308" s="11">
        <v>60030002</v>
      </c>
      <c r="G308" s="11">
        <v>0</v>
      </c>
      <c r="H308" s="13">
        <v>1</v>
      </c>
      <c r="I308" s="11">
        <v>1</v>
      </c>
      <c r="J308" s="11">
        <v>3</v>
      </c>
      <c r="K308" s="11">
        <v>0</v>
      </c>
      <c r="L308" s="11">
        <v>0</v>
      </c>
      <c r="M308" s="11">
        <v>0</v>
      </c>
      <c r="N308" s="11">
        <v>1</v>
      </c>
      <c r="O308" s="11">
        <v>0</v>
      </c>
      <c r="P308" s="11">
        <v>0</v>
      </c>
      <c r="Q308" s="11">
        <v>0</v>
      </c>
      <c r="R308" s="6">
        <v>0</v>
      </c>
      <c r="S308" s="11">
        <v>60000201</v>
      </c>
      <c r="T308" s="11">
        <v>0</v>
      </c>
      <c r="U308" s="11">
        <v>2</v>
      </c>
      <c r="V308" s="11">
        <v>0</v>
      </c>
      <c r="W308" s="11">
        <v>1</v>
      </c>
      <c r="X308" s="18">
        <v>0</v>
      </c>
      <c r="Y308" s="11">
        <v>0</v>
      </c>
      <c r="Z308" s="11">
        <v>0</v>
      </c>
      <c r="AA308" s="11">
        <v>0</v>
      </c>
      <c r="AB308" s="11">
        <v>1</v>
      </c>
      <c r="AC308" s="11">
        <v>0</v>
      </c>
      <c r="AD308" s="11">
        <v>0</v>
      </c>
      <c r="AE308" s="11">
        <v>0</v>
      </c>
      <c r="AF308" s="11" t="s">
        <v>138</v>
      </c>
      <c r="AG308" s="6">
        <v>7</v>
      </c>
      <c r="AH308" s="6">
        <v>0</v>
      </c>
      <c r="AI308" s="6">
        <v>3</v>
      </c>
      <c r="AJ308" s="11">
        <v>0</v>
      </c>
      <c r="AK308" s="11">
        <v>0</v>
      </c>
      <c r="AL308" s="11">
        <v>0</v>
      </c>
      <c r="AM308" s="11">
        <v>0.8</v>
      </c>
      <c r="AN308" s="11">
        <v>3000</v>
      </c>
      <c r="AO308" s="11">
        <v>0.8</v>
      </c>
      <c r="AP308" s="11">
        <v>0</v>
      </c>
      <c r="AQ308" s="6">
        <v>0</v>
      </c>
      <c r="AR308" s="11" t="s">
        <v>138</v>
      </c>
      <c r="AS308" s="12" t="s">
        <v>175</v>
      </c>
      <c r="AT308" s="11" t="s">
        <v>165</v>
      </c>
      <c r="AU308" s="18">
        <v>10001006</v>
      </c>
      <c r="AV308" s="18">
        <v>20100130</v>
      </c>
      <c r="AW308" s="12" t="s">
        <v>140</v>
      </c>
      <c r="AX308" s="11">
        <v>0</v>
      </c>
      <c r="AY308" s="13">
        <v>0</v>
      </c>
      <c r="AZ308" s="13">
        <v>0</v>
      </c>
      <c r="BA308" s="37"/>
      <c r="BB308" s="11">
        <v>0</v>
      </c>
      <c r="BC308" s="11">
        <v>0</v>
      </c>
      <c r="BD308" s="11">
        <v>0</v>
      </c>
      <c r="BE308" s="11">
        <v>0</v>
      </c>
      <c r="BF308" s="11">
        <v>0</v>
      </c>
      <c r="BG308" s="11">
        <v>0</v>
      </c>
      <c r="BH308" s="9">
        <v>0</v>
      </c>
    </row>
    <row r="309" spans="3:60" ht="20.100000000000001" customHeight="1">
      <c r="C309" s="18">
        <v>60000301</v>
      </c>
      <c r="D309" s="19" t="s">
        <v>176</v>
      </c>
      <c r="E309" s="18">
        <v>1</v>
      </c>
      <c r="F309" s="18">
        <v>60010500</v>
      </c>
      <c r="G309" s="18">
        <v>60000302</v>
      </c>
      <c r="H309" s="13">
        <v>3</v>
      </c>
      <c r="I309" s="18">
        <v>1</v>
      </c>
      <c r="J309" s="18">
        <v>3</v>
      </c>
      <c r="K309" s="11">
        <v>0</v>
      </c>
      <c r="L309" s="18">
        <v>0</v>
      </c>
      <c r="M309" s="18">
        <v>0</v>
      </c>
      <c r="N309" s="18">
        <v>1</v>
      </c>
      <c r="O309" s="18">
        <v>0</v>
      </c>
      <c r="P309" s="18">
        <v>0</v>
      </c>
      <c r="Q309" s="18">
        <v>0</v>
      </c>
      <c r="R309" s="6">
        <v>0</v>
      </c>
      <c r="S309" s="18">
        <v>60000302</v>
      </c>
      <c r="T309" s="11">
        <v>0</v>
      </c>
      <c r="U309" s="18">
        <v>1</v>
      </c>
      <c r="V309" s="18">
        <v>0</v>
      </c>
      <c r="W309" s="18">
        <v>1</v>
      </c>
      <c r="X309" s="18">
        <v>0</v>
      </c>
      <c r="Y309" s="18">
        <v>0</v>
      </c>
      <c r="Z309" s="18">
        <v>0</v>
      </c>
      <c r="AA309" s="18">
        <v>0</v>
      </c>
      <c r="AB309" s="18">
        <v>1</v>
      </c>
      <c r="AC309" s="18">
        <v>0</v>
      </c>
      <c r="AD309" s="18">
        <v>1</v>
      </c>
      <c r="AE309" s="18">
        <v>0</v>
      </c>
      <c r="AF309" s="18">
        <v>0</v>
      </c>
      <c r="AG309" s="6">
        <v>7</v>
      </c>
      <c r="AH309" s="6">
        <v>0</v>
      </c>
      <c r="AI309" s="6">
        <v>6</v>
      </c>
      <c r="AJ309" s="18">
        <v>0</v>
      </c>
      <c r="AK309" s="18">
        <v>0</v>
      </c>
      <c r="AL309" s="18">
        <v>0</v>
      </c>
      <c r="AM309" s="18">
        <v>0.3</v>
      </c>
      <c r="AN309" s="18">
        <v>3000</v>
      </c>
      <c r="AO309" s="18">
        <v>0.2</v>
      </c>
      <c r="AP309" s="18">
        <v>20</v>
      </c>
      <c r="AQ309" s="6">
        <v>0</v>
      </c>
      <c r="AR309" s="18" t="s">
        <v>138</v>
      </c>
      <c r="AS309" s="12" t="s">
        <v>164</v>
      </c>
      <c r="AT309" s="18" t="s">
        <v>177</v>
      </c>
      <c r="AU309" s="18">
        <v>10000011</v>
      </c>
      <c r="AV309" s="18">
        <v>20100210</v>
      </c>
      <c r="AW309" s="19" t="s">
        <v>178</v>
      </c>
      <c r="AX309" s="19" t="s">
        <v>138</v>
      </c>
      <c r="AY309" s="13">
        <v>0</v>
      </c>
      <c r="AZ309" s="13">
        <v>0</v>
      </c>
      <c r="BA309" s="37"/>
      <c r="BB309" s="18">
        <v>0</v>
      </c>
      <c r="BC309" s="11">
        <v>0</v>
      </c>
      <c r="BD309" s="18">
        <v>0</v>
      </c>
      <c r="BE309" s="18">
        <v>0</v>
      </c>
      <c r="BF309" s="18">
        <v>0</v>
      </c>
      <c r="BG309" s="18">
        <v>0</v>
      </c>
      <c r="BH309" s="9">
        <v>0</v>
      </c>
    </row>
    <row r="310" spans="3:60" ht="20.100000000000001" customHeight="1">
      <c r="C310" s="18">
        <v>60000302</v>
      </c>
      <c r="D310" s="19" t="s">
        <v>176</v>
      </c>
      <c r="E310" s="18">
        <v>1</v>
      </c>
      <c r="F310" s="18">
        <v>60010500</v>
      </c>
      <c r="G310" s="18">
        <v>0</v>
      </c>
      <c r="H310" s="13">
        <v>3</v>
      </c>
      <c r="I310" s="18">
        <v>1</v>
      </c>
      <c r="J310" s="18">
        <v>3</v>
      </c>
      <c r="K310" s="11">
        <v>0</v>
      </c>
      <c r="L310" s="18">
        <v>0</v>
      </c>
      <c r="M310" s="18">
        <v>0</v>
      </c>
      <c r="N310" s="18">
        <v>1</v>
      </c>
      <c r="O310" s="18">
        <v>0</v>
      </c>
      <c r="P310" s="18">
        <v>0</v>
      </c>
      <c r="Q310" s="18">
        <v>0</v>
      </c>
      <c r="R310" s="6">
        <v>0</v>
      </c>
      <c r="S310" s="13">
        <v>0</v>
      </c>
      <c r="T310" s="11">
        <v>0</v>
      </c>
      <c r="U310" s="18">
        <v>1</v>
      </c>
      <c r="V310" s="18">
        <v>0</v>
      </c>
      <c r="W310" s="18">
        <v>1</v>
      </c>
      <c r="X310" s="18">
        <v>0</v>
      </c>
      <c r="Y310" s="18">
        <v>0</v>
      </c>
      <c r="Z310" s="18">
        <v>0</v>
      </c>
      <c r="AA310" s="18">
        <v>0</v>
      </c>
      <c r="AB310" s="18">
        <v>1</v>
      </c>
      <c r="AC310" s="18">
        <v>0</v>
      </c>
      <c r="AD310" s="18">
        <v>1</v>
      </c>
      <c r="AE310" s="18">
        <v>0</v>
      </c>
      <c r="AF310" s="18">
        <v>0</v>
      </c>
      <c r="AG310" s="6">
        <v>7</v>
      </c>
      <c r="AH310" s="6">
        <v>0</v>
      </c>
      <c r="AI310" s="6">
        <v>6</v>
      </c>
      <c r="AJ310" s="18">
        <v>0</v>
      </c>
      <c r="AK310" s="18">
        <v>0</v>
      </c>
      <c r="AL310" s="18">
        <v>0</v>
      </c>
      <c r="AM310" s="18">
        <v>0.3</v>
      </c>
      <c r="AN310" s="18">
        <v>3000</v>
      </c>
      <c r="AO310" s="18">
        <v>0.2</v>
      </c>
      <c r="AP310" s="18">
        <v>20</v>
      </c>
      <c r="AQ310" s="6">
        <v>0</v>
      </c>
      <c r="AR310" s="18" t="s">
        <v>138</v>
      </c>
      <c r="AS310" s="12" t="s">
        <v>167</v>
      </c>
      <c r="AT310" s="18" t="s">
        <v>177</v>
      </c>
      <c r="AU310" s="18">
        <v>10000011</v>
      </c>
      <c r="AV310" s="18">
        <v>20100210</v>
      </c>
      <c r="AW310" s="19" t="s">
        <v>178</v>
      </c>
      <c r="AX310" s="19" t="s">
        <v>138</v>
      </c>
      <c r="AY310" s="13">
        <v>0</v>
      </c>
      <c r="AZ310" s="13">
        <v>0</v>
      </c>
      <c r="BA310" s="37"/>
      <c r="BB310" s="18">
        <v>0</v>
      </c>
      <c r="BC310" s="11">
        <v>0</v>
      </c>
      <c r="BD310" s="18">
        <v>0</v>
      </c>
      <c r="BE310" s="18">
        <v>0</v>
      </c>
      <c r="BF310" s="18">
        <v>0</v>
      </c>
      <c r="BG310" s="18">
        <v>0</v>
      </c>
      <c r="BH310" s="9">
        <v>0</v>
      </c>
    </row>
    <row r="311" spans="3:60" ht="20.100000000000001" customHeight="1">
      <c r="C311" s="18">
        <v>60000401</v>
      </c>
      <c r="D311" s="19" t="s">
        <v>176</v>
      </c>
      <c r="E311" s="18">
        <v>1</v>
      </c>
      <c r="F311" s="18">
        <v>60010500</v>
      </c>
      <c r="G311" s="18">
        <v>0</v>
      </c>
      <c r="H311" s="13">
        <v>4</v>
      </c>
      <c r="I311" s="18">
        <v>1</v>
      </c>
      <c r="J311" s="18">
        <v>3</v>
      </c>
      <c r="K311" s="11">
        <v>0</v>
      </c>
      <c r="L311" s="18">
        <v>0</v>
      </c>
      <c r="M311" s="18">
        <v>0</v>
      </c>
      <c r="N311" s="18">
        <v>1</v>
      </c>
      <c r="O311" s="18">
        <v>0</v>
      </c>
      <c r="P311" s="18">
        <v>0</v>
      </c>
      <c r="Q311" s="18">
        <v>0</v>
      </c>
      <c r="R311" s="6">
        <v>0</v>
      </c>
      <c r="S311" s="13">
        <v>0</v>
      </c>
      <c r="T311" s="11">
        <v>0</v>
      </c>
      <c r="U311" s="18">
        <v>1</v>
      </c>
      <c r="V311" s="18">
        <v>0</v>
      </c>
      <c r="W311" s="18">
        <v>0.65</v>
      </c>
      <c r="X311" s="18">
        <v>0</v>
      </c>
      <c r="Y311" s="18">
        <v>0</v>
      </c>
      <c r="Z311" s="18">
        <v>0</v>
      </c>
      <c r="AA311" s="18">
        <v>0</v>
      </c>
      <c r="AB311" s="18">
        <v>1</v>
      </c>
      <c r="AC311" s="18">
        <v>0</v>
      </c>
      <c r="AD311" s="18">
        <v>1</v>
      </c>
      <c r="AE311" s="18">
        <v>0</v>
      </c>
      <c r="AF311" s="18">
        <v>1.5</v>
      </c>
      <c r="AG311" s="6">
        <v>7</v>
      </c>
      <c r="AH311" s="6">
        <v>0</v>
      </c>
      <c r="AI311" s="6">
        <v>6</v>
      </c>
      <c r="AJ311" s="18">
        <v>0</v>
      </c>
      <c r="AK311" s="18">
        <v>0</v>
      </c>
      <c r="AL311" s="18">
        <v>0</v>
      </c>
      <c r="AM311" s="18">
        <v>0.3</v>
      </c>
      <c r="AN311" s="18">
        <v>3000</v>
      </c>
      <c r="AO311" s="18">
        <v>0.2</v>
      </c>
      <c r="AP311" s="18">
        <v>20</v>
      </c>
      <c r="AQ311" s="6">
        <v>0</v>
      </c>
      <c r="AR311" s="18" t="s">
        <v>138</v>
      </c>
      <c r="AS311" s="12" t="s">
        <v>171</v>
      </c>
      <c r="AT311" s="18" t="s">
        <v>177</v>
      </c>
      <c r="AU311" s="18">
        <v>10001006</v>
      </c>
      <c r="AV311" s="18">
        <v>20100310</v>
      </c>
      <c r="AW311" s="19" t="s">
        <v>178</v>
      </c>
      <c r="AX311" s="19" t="s">
        <v>138</v>
      </c>
      <c r="AY311" s="13">
        <v>0</v>
      </c>
      <c r="AZ311" s="13">
        <v>0</v>
      </c>
      <c r="BA311" s="37"/>
      <c r="BB311" s="18">
        <v>0</v>
      </c>
      <c r="BC311" s="11">
        <v>0</v>
      </c>
      <c r="BD311" s="18">
        <v>0</v>
      </c>
      <c r="BE311" s="18">
        <v>0</v>
      </c>
      <c r="BF311" s="18">
        <v>0</v>
      </c>
      <c r="BG311" s="18">
        <v>0</v>
      </c>
      <c r="BH311" s="9">
        <v>0</v>
      </c>
    </row>
    <row r="312" spans="3:60" ht="20.100000000000001" customHeight="1">
      <c r="C312" s="18">
        <v>60000402</v>
      </c>
      <c r="D312" s="19" t="s">
        <v>176</v>
      </c>
      <c r="E312" s="18">
        <v>1</v>
      </c>
      <c r="F312" s="18">
        <v>60010500</v>
      </c>
      <c r="G312" s="18">
        <v>0</v>
      </c>
      <c r="H312" s="13">
        <v>4</v>
      </c>
      <c r="I312" s="18">
        <v>1</v>
      </c>
      <c r="J312" s="18">
        <v>3</v>
      </c>
      <c r="K312" s="11">
        <v>0</v>
      </c>
      <c r="L312" s="18">
        <v>0</v>
      </c>
      <c r="M312" s="18">
        <v>0</v>
      </c>
      <c r="N312" s="18">
        <v>1</v>
      </c>
      <c r="O312" s="18">
        <v>0</v>
      </c>
      <c r="P312" s="18">
        <v>0</v>
      </c>
      <c r="Q312" s="18">
        <v>0</v>
      </c>
      <c r="R312" s="6">
        <v>0</v>
      </c>
      <c r="S312" s="13">
        <v>0</v>
      </c>
      <c r="T312" s="11">
        <v>0</v>
      </c>
      <c r="U312" s="18">
        <v>1</v>
      </c>
      <c r="V312" s="18">
        <v>0</v>
      </c>
      <c r="W312" s="18">
        <v>0.65</v>
      </c>
      <c r="X312" s="18">
        <v>0</v>
      </c>
      <c r="Y312" s="18">
        <v>0</v>
      </c>
      <c r="Z312" s="18">
        <v>0</v>
      </c>
      <c r="AA312" s="18">
        <v>0</v>
      </c>
      <c r="AB312" s="18">
        <v>1</v>
      </c>
      <c r="AC312" s="18">
        <v>0</v>
      </c>
      <c r="AD312" s="18">
        <v>1</v>
      </c>
      <c r="AE312" s="18">
        <v>0</v>
      </c>
      <c r="AF312" s="18">
        <v>1.5</v>
      </c>
      <c r="AG312" s="6">
        <v>7</v>
      </c>
      <c r="AH312" s="6">
        <v>0</v>
      </c>
      <c r="AI312" s="6">
        <v>6</v>
      </c>
      <c r="AJ312" s="18">
        <v>0</v>
      </c>
      <c r="AK312" s="18">
        <v>0</v>
      </c>
      <c r="AL312" s="18">
        <v>0</v>
      </c>
      <c r="AM312" s="18">
        <v>0.3</v>
      </c>
      <c r="AN312" s="18">
        <v>3000</v>
      </c>
      <c r="AO312" s="18">
        <v>0.2</v>
      </c>
      <c r="AP312" s="18">
        <v>20</v>
      </c>
      <c r="AQ312" s="6">
        <v>0</v>
      </c>
      <c r="AR312" s="18" t="s">
        <v>138</v>
      </c>
      <c r="AS312" s="12" t="s">
        <v>173</v>
      </c>
      <c r="AT312" s="18" t="s">
        <v>177</v>
      </c>
      <c r="AU312" s="18">
        <v>10001006</v>
      </c>
      <c r="AV312" s="18">
        <v>20100310</v>
      </c>
      <c r="AW312" s="19" t="s">
        <v>178</v>
      </c>
      <c r="AX312" s="19" t="s">
        <v>138</v>
      </c>
      <c r="AY312" s="13">
        <v>0</v>
      </c>
      <c r="AZ312" s="13">
        <v>0</v>
      </c>
      <c r="BA312" s="37"/>
      <c r="BB312" s="18">
        <v>0</v>
      </c>
      <c r="BC312" s="11">
        <v>0</v>
      </c>
      <c r="BD312" s="18">
        <v>0</v>
      </c>
      <c r="BE312" s="18">
        <v>0</v>
      </c>
      <c r="BF312" s="18">
        <v>0</v>
      </c>
      <c r="BG312" s="18">
        <v>0</v>
      </c>
      <c r="BH312" s="9">
        <v>0</v>
      </c>
    </row>
    <row r="313" spans="3:60" ht="20.100000000000001" customHeight="1">
      <c r="C313" s="11">
        <v>61011101</v>
      </c>
      <c r="D313" s="12" t="s">
        <v>367</v>
      </c>
      <c r="E313" s="11">
        <v>0</v>
      </c>
      <c r="F313" s="11">
        <v>61011101</v>
      </c>
      <c r="G313" s="11">
        <v>61011102</v>
      </c>
      <c r="H313" s="13">
        <v>1</v>
      </c>
      <c r="I313" s="11">
        <v>1</v>
      </c>
      <c r="J313" s="11">
        <v>3</v>
      </c>
      <c r="K313" s="11">
        <v>0</v>
      </c>
      <c r="L313" s="11">
        <v>0</v>
      </c>
      <c r="M313" s="11">
        <v>0</v>
      </c>
      <c r="N313" s="11">
        <v>1</v>
      </c>
      <c r="O313" s="11">
        <v>0</v>
      </c>
      <c r="P313" s="11">
        <v>0</v>
      </c>
      <c r="Q313" s="11">
        <v>0</v>
      </c>
      <c r="R313" s="6">
        <v>0</v>
      </c>
      <c r="S313" s="11">
        <v>0</v>
      </c>
      <c r="T313" s="11">
        <v>1</v>
      </c>
      <c r="U313" s="11">
        <v>2</v>
      </c>
      <c r="V313" s="11">
        <v>0</v>
      </c>
      <c r="W313" s="11">
        <v>2.5</v>
      </c>
      <c r="X313" s="11">
        <v>300</v>
      </c>
      <c r="Y313" s="11">
        <v>0</v>
      </c>
      <c r="Z313" s="11">
        <v>0</v>
      </c>
      <c r="AA313" s="11">
        <v>0</v>
      </c>
      <c r="AB313" s="11">
        <v>0</v>
      </c>
      <c r="AC313" s="11">
        <v>0</v>
      </c>
      <c r="AD313" s="11">
        <v>9</v>
      </c>
      <c r="AE313" s="11">
        <v>2</v>
      </c>
      <c r="AF313" s="11" t="s">
        <v>147</v>
      </c>
      <c r="AG313" s="6">
        <v>2</v>
      </c>
      <c r="AH313" s="6">
        <v>2</v>
      </c>
      <c r="AI313" s="6">
        <v>1.5</v>
      </c>
      <c r="AJ313" s="11">
        <v>0</v>
      </c>
      <c r="AK313" s="11">
        <v>0</v>
      </c>
      <c r="AL313" s="11">
        <v>0</v>
      </c>
      <c r="AM313" s="11">
        <v>0.5</v>
      </c>
      <c r="AN313" s="11">
        <v>3000</v>
      </c>
      <c r="AO313" s="11">
        <v>0.5</v>
      </c>
      <c r="AP313" s="11">
        <v>0</v>
      </c>
      <c r="AQ313" s="6">
        <v>0</v>
      </c>
      <c r="AR313" s="11">
        <v>0</v>
      </c>
      <c r="AS313" s="12" t="s">
        <v>197</v>
      </c>
      <c r="AT313" s="11" t="s">
        <v>368</v>
      </c>
      <c r="AU313" s="18">
        <v>10000007</v>
      </c>
      <c r="AV313" s="18">
        <v>21000110</v>
      </c>
      <c r="AW313" s="12" t="s">
        <v>140</v>
      </c>
      <c r="AX313" s="11">
        <v>0</v>
      </c>
      <c r="AY313" s="13">
        <v>0</v>
      </c>
      <c r="AZ313" s="13">
        <v>0</v>
      </c>
      <c r="BA313" s="59" t="str">
        <f>"立即对目标范围内的怪物造成"&amp;W313*100&amp;"%攻击伤害+"&amp;X313&amp;"点固定伤害"</f>
        <v>立即对目标范围内的怪物造成250%攻击伤害+300点固定伤害</v>
      </c>
      <c r="BB313" s="11">
        <v>0</v>
      </c>
      <c r="BC313" s="11">
        <v>0</v>
      </c>
      <c r="BD313" s="11">
        <v>0</v>
      </c>
      <c r="BE313" s="11">
        <v>0</v>
      </c>
      <c r="BF313" s="11">
        <v>0</v>
      </c>
      <c r="BG313" s="11">
        <v>0</v>
      </c>
      <c r="BH313" s="9">
        <v>0</v>
      </c>
    </row>
    <row r="314" spans="3:60" ht="20.100000000000001" customHeight="1">
      <c r="C314" s="11">
        <v>61011102</v>
      </c>
      <c r="D314" s="12" t="s">
        <v>367</v>
      </c>
      <c r="E314" s="11">
        <v>1</v>
      </c>
      <c r="F314" s="11">
        <v>61011101</v>
      </c>
      <c r="G314" s="11">
        <v>61011103</v>
      </c>
      <c r="H314" s="13">
        <v>1</v>
      </c>
      <c r="I314" s="11">
        <v>1</v>
      </c>
      <c r="J314" s="11">
        <v>3</v>
      </c>
      <c r="K314" s="11">
        <v>0</v>
      </c>
      <c r="L314" s="11">
        <v>0</v>
      </c>
      <c r="M314" s="11">
        <v>0</v>
      </c>
      <c r="N314" s="11">
        <v>1</v>
      </c>
      <c r="O314" s="11">
        <v>0</v>
      </c>
      <c r="P314" s="11">
        <v>0</v>
      </c>
      <c r="Q314" s="11">
        <v>0</v>
      </c>
      <c r="R314" s="6">
        <v>0</v>
      </c>
      <c r="S314" s="11">
        <v>0</v>
      </c>
      <c r="T314" s="11">
        <v>1</v>
      </c>
      <c r="U314" s="11">
        <v>2</v>
      </c>
      <c r="V314" s="11">
        <v>0</v>
      </c>
      <c r="W314" s="11">
        <v>2.5</v>
      </c>
      <c r="X314" s="11">
        <v>300</v>
      </c>
      <c r="Y314" s="11">
        <v>0</v>
      </c>
      <c r="Z314" s="11">
        <v>0</v>
      </c>
      <c r="AA314" s="11">
        <v>0</v>
      </c>
      <c r="AB314" s="11">
        <v>0</v>
      </c>
      <c r="AC314" s="11">
        <v>0</v>
      </c>
      <c r="AD314" s="11">
        <v>9</v>
      </c>
      <c r="AE314" s="11">
        <v>2</v>
      </c>
      <c r="AF314" s="11" t="s">
        <v>147</v>
      </c>
      <c r="AG314" s="6">
        <v>2</v>
      </c>
      <c r="AH314" s="6">
        <v>2</v>
      </c>
      <c r="AI314" s="6">
        <v>1.5</v>
      </c>
      <c r="AJ314" s="11">
        <v>0</v>
      </c>
      <c r="AK314" s="11">
        <v>0</v>
      </c>
      <c r="AL314" s="11">
        <v>0</v>
      </c>
      <c r="AM314" s="11">
        <v>0.5</v>
      </c>
      <c r="AN314" s="11">
        <v>3000</v>
      </c>
      <c r="AO314" s="11">
        <v>0.5</v>
      </c>
      <c r="AP314" s="11">
        <v>0</v>
      </c>
      <c r="AQ314" s="6">
        <v>0</v>
      </c>
      <c r="AR314" s="11">
        <v>0</v>
      </c>
      <c r="AS314" s="12" t="s">
        <v>197</v>
      </c>
      <c r="AT314" s="11" t="s">
        <v>368</v>
      </c>
      <c r="AU314" s="18">
        <v>10000007</v>
      </c>
      <c r="AV314" s="18">
        <v>21000110</v>
      </c>
      <c r="AW314" s="12" t="s">
        <v>140</v>
      </c>
      <c r="AX314" s="11">
        <v>0</v>
      </c>
      <c r="AY314" s="13">
        <v>0</v>
      </c>
      <c r="AZ314" s="13">
        <v>0</v>
      </c>
      <c r="BA314" s="59" t="str">
        <f t="shared" ref="BA314:BA318" si="10">"立即对目标范围内的怪物造成"&amp;W314*100&amp;"%攻击伤害+"&amp;X314&amp;"点固定伤害"</f>
        <v>立即对目标范围内的怪物造成250%攻击伤害+300点固定伤害</v>
      </c>
      <c r="BB314" s="11">
        <v>0</v>
      </c>
      <c r="BC314" s="11">
        <v>0</v>
      </c>
      <c r="BD314" s="11">
        <v>0</v>
      </c>
      <c r="BE314" s="11">
        <v>0</v>
      </c>
      <c r="BF314" s="11">
        <v>0</v>
      </c>
      <c r="BG314" s="11">
        <v>0</v>
      </c>
      <c r="BH314" s="9">
        <v>0</v>
      </c>
    </row>
    <row r="315" spans="3:60" ht="20.100000000000001" customHeight="1">
      <c r="C315" s="11">
        <v>61011103</v>
      </c>
      <c r="D315" s="12" t="s">
        <v>367</v>
      </c>
      <c r="E315" s="11">
        <v>2</v>
      </c>
      <c r="F315" s="11">
        <v>61011101</v>
      </c>
      <c r="G315" s="11">
        <v>61011104</v>
      </c>
      <c r="H315" s="13">
        <v>1</v>
      </c>
      <c r="I315" s="11">
        <v>1</v>
      </c>
      <c r="J315" s="11">
        <v>3</v>
      </c>
      <c r="K315" s="11">
        <v>0</v>
      </c>
      <c r="L315" s="11">
        <v>0</v>
      </c>
      <c r="M315" s="11">
        <v>0</v>
      </c>
      <c r="N315" s="11">
        <v>1</v>
      </c>
      <c r="O315" s="11">
        <v>0</v>
      </c>
      <c r="P315" s="11">
        <v>0</v>
      </c>
      <c r="Q315" s="11">
        <v>0</v>
      </c>
      <c r="R315" s="6">
        <v>0</v>
      </c>
      <c r="S315" s="11">
        <v>0</v>
      </c>
      <c r="T315" s="11">
        <v>1</v>
      </c>
      <c r="U315" s="11">
        <v>2</v>
      </c>
      <c r="V315" s="11">
        <v>0</v>
      </c>
      <c r="W315" s="11">
        <v>2.5</v>
      </c>
      <c r="X315" s="11">
        <v>600</v>
      </c>
      <c r="Y315" s="11">
        <v>0</v>
      </c>
      <c r="Z315" s="11">
        <v>0</v>
      </c>
      <c r="AA315" s="11">
        <v>0</v>
      </c>
      <c r="AB315" s="11">
        <v>0</v>
      </c>
      <c r="AC315" s="11">
        <v>0</v>
      </c>
      <c r="AD315" s="11">
        <v>9</v>
      </c>
      <c r="AE315" s="11">
        <v>2</v>
      </c>
      <c r="AF315" s="11" t="s">
        <v>147</v>
      </c>
      <c r="AG315" s="6">
        <v>2</v>
      </c>
      <c r="AH315" s="6">
        <v>2</v>
      </c>
      <c r="AI315" s="6">
        <v>1.5</v>
      </c>
      <c r="AJ315" s="11">
        <v>0</v>
      </c>
      <c r="AK315" s="11">
        <v>0</v>
      </c>
      <c r="AL315" s="11">
        <v>0</v>
      </c>
      <c r="AM315" s="11">
        <v>0.5</v>
      </c>
      <c r="AN315" s="11">
        <v>3000</v>
      </c>
      <c r="AO315" s="11">
        <v>0.5</v>
      </c>
      <c r="AP315" s="11">
        <v>0</v>
      </c>
      <c r="AQ315" s="6">
        <v>0</v>
      </c>
      <c r="AR315" s="11">
        <v>0</v>
      </c>
      <c r="AS315" s="12" t="s">
        <v>197</v>
      </c>
      <c r="AT315" s="11" t="s">
        <v>368</v>
      </c>
      <c r="AU315" s="18">
        <v>10000007</v>
      </c>
      <c r="AV315" s="18">
        <v>21000110</v>
      </c>
      <c r="AW315" s="12" t="s">
        <v>140</v>
      </c>
      <c r="AX315" s="11">
        <v>0</v>
      </c>
      <c r="AY315" s="13">
        <v>0</v>
      </c>
      <c r="AZ315" s="13">
        <v>0</v>
      </c>
      <c r="BA315" s="59" t="str">
        <f t="shared" si="10"/>
        <v>立即对目标范围内的怪物造成250%攻击伤害+600点固定伤害</v>
      </c>
      <c r="BB315" s="11">
        <v>0</v>
      </c>
      <c r="BC315" s="11">
        <v>0</v>
      </c>
      <c r="BD315" s="11">
        <v>0</v>
      </c>
      <c r="BE315" s="11">
        <v>0</v>
      </c>
      <c r="BF315" s="11">
        <v>0</v>
      </c>
      <c r="BG315" s="11">
        <v>0</v>
      </c>
      <c r="BH315" s="9">
        <v>0</v>
      </c>
    </row>
    <row r="316" spans="3:60" ht="20.100000000000001" customHeight="1">
      <c r="C316" s="11">
        <v>61011104</v>
      </c>
      <c r="D316" s="12" t="s">
        <v>367</v>
      </c>
      <c r="E316" s="11">
        <v>3</v>
      </c>
      <c r="F316" s="11">
        <v>61011101</v>
      </c>
      <c r="G316" s="11">
        <v>0</v>
      </c>
      <c r="H316" s="13">
        <v>1</v>
      </c>
      <c r="I316" s="11">
        <v>1</v>
      </c>
      <c r="J316" s="11">
        <v>3</v>
      </c>
      <c r="K316" s="11">
        <v>0</v>
      </c>
      <c r="L316" s="11">
        <v>0</v>
      </c>
      <c r="M316" s="11">
        <v>0</v>
      </c>
      <c r="N316" s="11">
        <v>1</v>
      </c>
      <c r="O316" s="11">
        <v>0</v>
      </c>
      <c r="P316" s="11">
        <v>0</v>
      </c>
      <c r="Q316" s="11">
        <v>0</v>
      </c>
      <c r="R316" s="6">
        <v>0</v>
      </c>
      <c r="S316" s="11">
        <v>0</v>
      </c>
      <c r="T316" s="11">
        <v>1</v>
      </c>
      <c r="U316" s="11">
        <v>2</v>
      </c>
      <c r="V316" s="11">
        <v>0</v>
      </c>
      <c r="W316" s="11">
        <v>2.5</v>
      </c>
      <c r="X316" s="11">
        <v>1000</v>
      </c>
      <c r="Y316" s="11">
        <v>0</v>
      </c>
      <c r="Z316" s="11">
        <v>0</v>
      </c>
      <c r="AA316" s="11">
        <v>0</v>
      </c>
      <c r="AB316" s="11">
        <v>0</v>
      </c>
      <c r="AC316" s="11">
        <v>0</v>
      </c>
      <c r="AD316" s="11">
        <v>9</v>
      </c>
      <c r="AE316" s="11">
        <v>2</v>
      </c>
      <c r="AF316" s="11" t="s">
        <v>147</v>
      </c>
      <c r="AG316" s="6">
        <v>2</v>
      </c>
      <c r="AH316" s="6">
        <v>2</v>
      </c>
      <c r="AI316" s="6">
        <v>1.5</v>
      </c>
      <c r="AJ316" s="11">
        <v>0</v>
      </c>
      <c r="AK316" s="11">
        <v>0</v>
      </c>
      <c r="AL316" s="11">
        <v>0</v>
      </c>
      <c r="AM316" s="11">
        <v>0.5</v>
      </c>
      <c r="AN316" s="11">
        <v>3000</v>
      </c>
      <c r="AO316" s="11">
        <v>0.5</v>
      </c>
      <c r="AP316" s="11">
        <v>0</v>
      </c>
      <c r="AQ316" s="6">
        <v>0</v>
      </c>
      <c r="AR316" s="11">
        <v>0</v>
      </c>
      <c r="AS316" s="12" t="s">
        <v>197</v>
      </c>
      <c r="AT316" s="11" t="s">
        <v>368</v>
      </c>
      <c r="AU316" s="18">
        <v>10000007</v>
      </c>
      <c r="AV316" s="18">
        <v>21000110</v>
      </c>
      <c r="AW316" s="12" t="s">
        <v>140</v>
      </c>
      <c r="AX316" s="11">
        <v>0</v>
      </c>
      <c r="AY316" s="13">
        <v>0</v>
      </c>
      <c r="AZ316" s="13">
        <v>0</v>
      </c>
      <c r="BA316" s="59" t="str">
        <f t="shared" si="10"/>
        <v>立即对目标范围内的怪物造成250%攻击伤害+1000点固定伤害</v>
      </c>
      <c r="BB316" s="11">
        <v>0</v>
      </c>
      <c r="BC316" s="11">
        <v>0</v>
      </c>
      <c r="BD316" s="11">
        <v>0</v>
      </c>
      <c r="BE316" s="11">
        <v>0</v>
      </c>
      <c r="BF316" s="11">
        <v>0</v>
      </c>
      <c r="BG316" s="11">
        <v>0</v>
      </c>
      <c r="BH316" s="9">
        <v>0</v>
      </c>
    </row>
    <row r="317" spans="3:60" ht="20.100000000000001" customHeight="1">
      <c r="C317" s="11">
        <v>61011105</v>
      </c>
      <c r="D317" s="12" t="s">
        <v>367</v>
      </c>
      <c r="E317" s="11">
        <v>4</v>
      </c>
      <c r="F317" s="11">
        <v>61011101</v>
      </c>
      <c r="G317" s="11">
        <v>0</v>
      </c>
      <c r="H317" s="13">
        <v>1</v>
      </c>
      <c r="I317" s="11">
        <v>1</v>
      </c>
      <c r="J317" s="11">
        <v>3</v>
      </c>
      <c r="K317" s="11">
        <v>0</v>
      </c>
      <c r="L317" s="11">
        <v>0</v>
      </c>
      <c r="M317" s="11">
        <v>0</v>
      </c>
      <c r="N317" s="11">
        <v>1</v>
      </c>
      <c r="O317" s="11">
        <v>0</v>
      </c>
      <c r="P317" s="11">
        <v>0</v>
      </c>
      <c r="Q317" s="11">
        <v>0</v>
      </c>
      <c r="R317" s="6">
        <v>0</v>
      </c>
      <c r="S317" s="11">
        <v>0</v>
      </c>
      <c r="T317" s="11">
        <v>1</v>
      </c>
      <c r="U317" s="11">
        <v>2</v>
      </c>
      <c r="V317" s="11">
        <v>0</v>
      </c>
      <c r="W317" s="11">
        <v>2.5</v>
      </c>
      <c r="X317" s="11">
        <v>1500</v>
      </c>
      <c r="Y317" s="11">
        <v>0</v>
      </c>
      <c r="Z317" s="11">
        <v>0</v>
      </c>
      <c r="AA317" s="11">
        <v>0</v>
      </c>
      <c r="AB317" s="11">
        <v>0</v>
      </c>
      <c r="AC317" s="11">
        <v>0</v>
      </c>
      <c r="AD317" s="11">
        <v>9</v>
      </c>
      <c r="AE317" s="11">
        <v>2</v>
      </c>
      <c r="AF317" s="11" t="s">
        <v>147</v>
      </c>
      <c r="AG317" s="6">
        <v>2</v>
      </c>
      <c r="AH317" s="6">
        <v>2</v>
      </c>
      <c r="AI317" s="6">
        <v>1.5</v>
      </c>
      <c r="AJ317" s="11">
        <v>0</v>
      </c>
      <c r="AK317" s="11">
        <v>0</v>
      </c>
      <c r="AL317" s="11">
        <v>0</v>
      </c>
      <c r="AM317" s="11">
        <v>0.5</v>
      </c>
      <c r="AN317" s="11">
        <v>3000</v>
      </c>
      <c r="AO317" s="11">
        <v>0.5</v>
      </c>
      <c r="AP317" s="11">
        <v>0</v>
      </c>
      <c r="AQ317" s="6">
        <v>0</v>
      </c>
      <c r="AR317" s="11">
        <v>0</v>
      </c>
      <c r="AS317" s="12" t="s">
        <v>197</v>
      </c>
      <c r="AT317" s="11" t="s">
        <v>368</v>
      </c>
      <c r="AU317" s="18">
        <v>10000007</v>
      </c>
      <c r="AV317" s="18">
        <v>21000110</v>
      </c>
      <c r="AW317" s="12" t="s">
        <v>140</v>
      </c>
      <c r="AX317" s="11">
        <v>0</v>
      </c>
      <c r="AY317" s="13">
        <v>0</v>
      </c>
      <c r="AZ317" s="13">
        <v>0</v>
      </c>
      <c r="BA317" s="59" t="str">
        <f t="shared" si="10"/>
        <v>立即对目标范围内的怪物造成250%攻击伤害+1500点固定伤害</v>
      </c>
      <c r="BB317" s="11">
        <v>0</v>
      </c>
      <c r="BC317" s="11">
        <v>0</v>
      </c>
      <c r="BD317" s="11">
        <v>0</v>
      </c>
      <c r="BE317" s="11">
        <v>0</v>
      </c>
      <c r="BF317" s="11">
        <v>0</v>
      </c>
      <c r="BG317" s="11">
        <v>0</v>
      </c>
      <c r="BH317" s="9">
        <v>0</v>
      </c>
    </row>
    <row r="318" spans="3:60" ht="20.100000000000001" customHeight="1">
      <c r="C318" s="11">
        <v>61011106</v>
      </c>
      <c r="D318" s="12" t="s">
        <v>367</v>
      </c>
      <c r="E318" s="11">
        <v>5</v>
      </c>
      <c r="F318" s="11">
        <v>61011101</v>
      </c>
      <c r="G318" s="11">
        <v>0</v>
      </c>
      <c r="H318" s="13">
        <v>1</v>
      </c>
      <c r="I318" s="11">
        <v>1</v>
      </c>
      <c r="J318" s="11">
        <v>3</v>
      </c>
      <c r="K318" s="11">
        <v>0</v>
      </c>
      <c r="L318" s="11">
        <v>0</v>
      </c>
      <c r="M318" s="11">
        <v>0</v>
      </c>
      <c r="N318" s="11">
        <v>1</v>
      </c>
      <c r="O318" s="11">
        <v>0</v>
      </c>
      <c r="P318" s="11">
        <v>0</v>
      </c>
      <c r="Q318" s="11">
        <v>0</v>
      </c>
      <c r="R318" s="6">
        <v>0</v>
      </c>
      <c r="S318" s="11">
        <v>0</v>
      </c>
      <c r="T318" s="11">
        <v>1</v>
      </c>
      <c r="U318" s="11">
        <v>2</v>
      </c>
      <c r="V318" s="11">
        <v>0</v>
      </c>
      <c r="W318" s="11">
        <v>2.5</v>
      </c>
      <c r="X318" s="11">
        <v>2000</v>
      </c>
      <c r="Y318" s="11">
        <v>0</v>
      </c>
      <c r="Z318" s="11">
        <v>0</v>
      </c>
      <c r="AA318" s="11">
        <v>0</v>
      </c>
      <c r="AB318" s="11">
        <v>0</v>
      </c>
      <c r="AC318" s="11">
        <v>0</v>
      </c>
      <c r="AD318" s="11">
        <v>9</v>
      </c>
      <c r="AE318" s="11">
        <v>2</v>
      </c>
      <c r="AF318" s="11" t="s">
        <v>147</v>
      </c>
      <c r="AG318" s="6">
        <v>2</v>
      </c>
      <c r="AH318" s="6">
        <v>2</v>
      </c>
      <c r="AI318" s="6">
        <v>1.5</v>
      </c>
      <c r="AJ318" s="11">
        <v>0</v>
      </c>
      <c r="AK318" s="11">
        <v>0</v>
      </c>
      <c r="AL318" s="11">
        <v>0</v>
      </c>
      <c r="AM318" s="11">
        <v>0.5</v>
      </c>
      <c r="AN318" s="11">
        <v>3000</v>
      </c>
      <c r="AO318" s="11">
        <v>0.5</v>
      </c>
      <c r="AP318" s="11">
        <v>0</v>
      </c>
      <c r="AQ318" s="6">
        <v>0</v>
      </c>
      <c r="AR318" s="11">
        <v>0</v>
      </c>
      <c r="AS318" s="12" t="s">
        <v>197</v>
      </c>
      <c r="AT318" s="11" t="s">
        <v>368</v>
      </c>
      <c r="AU318" s="18">
        <v>10000007</v>
      </c>
      <c r="AV318" s="18">
        <v>21000110</v>
      </c>
      <c r="AW318" s="12" t="s">
        <v>140</v>
      </c>
      <c r="AX318" s="11">
        <v>0</v>
      </c>
      <c r="AY318" s="13">
        <v>0</v>
      </c>
      <c r="AZ318" s="13">
        <v>0</v>
      </c>
      <c r="BA318" s="59" t="str">
        <f t="shared" si="10"/>
        <v>立即对目标范围内的怪物造成250%攻击伤害+2000点固定伤害</v>
      </c>
      <c r="BB318" s="11">
        <v>0</v>
      </c>
      <c r="BC318" s="11">
        <v>0</v>
      </c>
      <c r="BD318" s="11">
        <v>0</v>
      </c>
      <c r="BE318" s="11">
        <v>0</v>
      </c>
      <c r="BF318" s="11">
        <v>0</v>
      </c>
      <c r="BG318" s="11">
        <v>0</v>
      </c>
      <c r="BH318" s="9">
        <v>0</v>
      </c>
    </row>
    <row r="319" spans="3:60" ht="20.100000000000001" customHeight="1">
      <c r="C319" s="11">
        <v>61011201</v>
      </c>
      <c r="D319" s="12" t="s">
        <v>486</v>
      </c>
      <c r="E319" s="11">
        <v>0</v>
      </c>
      <c r="F319" s="11">
        <v>61011201</v>
      </c>
      <c r="G319" s="11">
        <v>61011202</v>
      </c>
      <c r="H319" s="13">
        <v>1</v>
      </c>
      <c r="I319" s="11">
        <v>3</v>
      </c>
      <c r="J319" s="11">
        <v>5</v>
      </c>
      <c r="K319" s="11">
        <v>0</v>
      </c>
      <c r="L319" s="11">
        <v>0</v>
      </c>
      <c r="M319" s="11">
        <v>0</v>
      </c>
      <c r="N319" s="11">
        <v>1</v>
      </c>
      <c r="O319" s="11">
        <v>0</v>
      </c>
      <c r="P319" s="11">
        <v>0</v>
      </c>
      <c r="Q319" s="11">
        <v>0</v>
      </c>
      <c r="R319" s="6">
        <v>0</v>
      </c>
      <c r="S319" s="11">
        <v>0</v>
      </c>
      <c r="T319" s="11">
        <v>1</v>
      </c>
      <c r="U319" s="11">
        <v>2</v>
      </c>
      <c r="V319" s="11">
        <v>0</v>
      </c>
      <c r="W319" s="11">
        <v>2</v>
      </c>
      <c r="X319" s="11">
        <v>210</v>
      </c>
      <c r="Y319" s="11">
        <v>1</v>
      </c>
      <c r="Z319" s="11">
        <v>0</v>
      </c>
      <c r="AA319" s="11">
        <v>0</v>
      </c>
      <c r="AB319" s="11">
        <v>0</v>
      </c>
      <c r="AC319" s="11">
        <v>0</v>
      </c>
      <c r="AD319" s="11">
        <v>7</v>
      </c>
      <c r="AE319" s="11">
        <v>1</v>
      </c>
      <c r="AF319" s="11">
        <v>4</v>
      </c>
      <c r="AG319" s="6">
        <v>2</v>
      </c>
      <c r="AH319" s="6">
        <v>0</v>
      </c>
      <c r="AI319" s="6">
        <v>0</v>
      </c>
      <c r="AJ319" s="11">
        <v>0</v>
      </c>
      <c r="AK319" s="11">
        <v>0</v>
      </c>
      <c r="AL319" s="11">
        <v>0</v>
      </c>
      <c r="AM319" s="11">
        <v>0.25</v>
      </c>
      <c r="AN319" s="11">
        <v>3000</v>
      </c>
      <c r="AO319" s="11">
        <v>0.2</v>
      </c>
      <c r="AP319" s="11">
        <v>0</v>
      </c>
      <c r="AQ319" s="6">
        <v>0</v>
      </c>
      <c r="AR319" s="11" t="s">
        <v>495</v>
      </c>
      <c r="AS319" s="12" t="s">
        <v>336</v>
      </c>
      <c r="AT319" s="11" t="s">
        <v>496</v>
      </c>
      <c r="AU319" s="18">
        <v>10000007</v>
      </c>
      <c r="AV319" s="18">
        <v>21000020</v>
      </c>
      <c r="AW319" s="12" t="s">
        <v>140</v>
      </c>
      <c r="AX319" s="11">
        <v>0</v>
      </c>
      <c r="AY319" s="13">
        <v>0</v>
      </c>
      <c r="AZ319" s="13">
        <v>0</v>
      </c>
      <c r="BA319" s="59" t="str">
        <f>"立即对周围内的怪物造成"&amp;W319*100&amp;"%攻击伤害+"&amp;X319&amp;"点固定伤害,并使目标眩晕1秒"</f>
        <v>立即对周围内的怪物造成200%攻击伤害+210点固定伤害,并使目标眩晕1秒</v>
      </c>
      <c r="BB319" s="11">
        <v>0</v>
      </c>
      <c r="BC319" s="11">
        <v>0</v>
      </c>
      <c r="BD319" s="11">
        <v>0</v>
      </c>
      <c r="BE319" s="11">
        <v>0</v>
      </c>
      <c r="BF319" s="11">
        <v>0</v>
      </c>
      <c r="BG319" s="11">
        <v>0</v>
      </c>
      <c r="BH319" s="9">
        <v>0</v>
      </c>
    </row>
    <row r="320" spans="3:60" ht="20.100000000000001" customHeight="1">
      <c r="C320" s="11">
        <v>61011202</v>
      </c>
      <c r="D320" s="12" t="s">
        <v>486</v>
      </c>
      <c r="E320" s="11">
        <v>1</v>
      </c>
      <c r="F320" s="11">
        <v>61011201</v>
      </c>
      <c r="G320" s="11">
        <v>61011203</v>
      </c>
      <c r="H320" s="13">
        <v>1</v>
      </c>
      <c r="I320" s="11">
        <v>3</v>
      </c>
      <c r="J320" s="11">
        <v>5</v>
      </c>
      <c r="K320" s="11">
        <v>0</v>
      </c>
      <c r="L320" s="11">
        <v>0</v>
      </c>
      <c r="M320" s="11">
        <v>0</v>
      </c>
      <c r="N320" s="11">
        <v>1</v>
      </c>
      <c r="O320" s="11">
        <v>0</v>
      </c>
      <c r="P320" s="11">
        <v>0</v>
      </c>
      <c r="Q320" s="11">
        <v>0</v>
      </c>
      <c r="R320" s="6">
        <v>0</v>
      </c>
      <c r="S320" s="11">
        <v>0</v>
      </c>
      <c r="T320" s="11">
        <v>1</v>
      </c>
      <c r="U320" s="11">
        <v>2</v>
      </c>
      <c r="V320" s="11">
        <v>0</v>
      </c>
      <c r="W320" s="11">
        <v>2</v>
      </c>
      <c r="X320" s="11">
        <v>210</v>
      </c>
      <c r="Y320" s="11">
        <v>1</v>
      </c>
      <c r="Z320" s="11">
        <v>0</v>
      </c>
      <c r="AA320" s="11">
        <v>0</v>
      </c>
      <c r="AB320" s="11">
        <v>0</v>
      </c>
      <c r="AC320" s="11">
        <v>0</v>
      </c>
      <c r="AD320" s="11">
        <v>7</v>
      </c>
      <c r="AE320" s="11">
        <v>1</v>
      </c>
      <c r="AF320" s="11">
        <v>4</v>
      </c>
      <c r="AG320" s="6">
        <v>2</v>
      </c>
      <c r="AH320" s="6">
        <v>0</v>
      </c>
      <c r="AI320" s="6">
        <v>0</v>
      </c>
      <c r="AJ320" s="11">
        <v>0</v>
      </c>
      <c r="AK320" s="11">
        <v>0</v>
      </c>
      <c r="AL320" s="11">
        <v>0</v>
      </c>
      <c r="AM320" s="11">
        <v>0.25</v>
      </c>
      <c r="AN320" s="11">
        <v>3000</v>
      </c>
      <c r="AO320" s="11">
        <v>0.2</v>
      </c>
      <c r="AP320" s="11">
        <v>0</v>
      </c>
      <c r="AQ320" s="6">
        <v>0</v>
      </c>
      <c r="AR320" s="11" t="s">
        <v>495</v>
      </c>
      <c r="AS320" s="12" t="s">
        <v>336</v>
      </c>
      <c r="AT320" s="11" t="s">
        <v>496</v>
      </c>
      <c r="AU320" s="18">
        <v>10000007</v>
      </c>
      <c r="AV320" s="18">
        <v>21000020</v>
      </c>
      <c r="AW320" s="12" t="s">
        <v>140</v>
      </c>
      <c r="AX320" s="11">
        <v>0</v>
      </c>
      <c r="AY320" s="13">
        <v>0</v>
      </c>
      <c r="AZ320" s="13">
        <v>0</v>
      </c>
      <c r="BA320" s="59" t="str">
        <f t="shared" ref="BA320:BA324" si="11">"立即对周围内的怪物造成"&amp;W320*100&amp;"%攻击伤害+"&amp;X320&amp;"点固定伤害,并使目标眩晕1秒"</f>
        <v>立即对周围内的怪物造成200%攻击伤害+210点固定伤害,并使目标眩晕1秒</v>
      </c>
      <c r="BB320" s="11">
        <v>0</v>
      </c>
      <c r="BC320" s="11">
        <v>0</v>
      </c>
      <c r="BD320" s="11">
        <v>0</v>
      </c>
      <c r="BE320" s="11">
        <v>0</v>
      </c>
      <c r="BF320" s="11">
        <v>0</v>
      </c>
      <c r="BG320" s="11">
        <v>0</v>
      </c>
      <c r="BH320" s="9">
        <v>0</v>
      </c>
    </row>
    <row r="321" spans="3:60" ht="20.100000000000001" customHeight="1">
      <c r="C321" s="11">
        <v>61011203</v>
      </c>
      <c r="D321" s="12" t="s">
        <v>486</v>
      </c>
      <c r="E321" s="11">
        <v>2</v>
      </c>
      <c r="F321" s="11">
        <v>61011201</v>
      </c>
      <c r="G321" s="11">
        <v>61011204</v>
      </c>
      <c r="H321" s="13">
        <v>1</v>
      </c>
      <c r="I321" s="11">
        <v>3</v>
      </c>
      <c r="J321" s="11">
        <v>5</v>
      </c>
      <c r="K321" s="11">
        <v>0</v>
      </c>
      <c r="L321" s="11">
        <v>0</v>
      </c>
      <c r="M321" s="11">
        <v>0</v>
      </c>
      <c r="N321" s="11">
        <v>1</v>
      </c>
      <c r="O321" s="11">
        <v>0</v>
      </c>
      <c r="P321" s="11">
        <v>0</v>
      </c>
      <c r="Q321" s="11">
        <v>0</v>
      </c>
      <c r="R321" s="6">
        <v>0</v>
      </c>
      <c r="S321" s="11">
        <v>0</v>
      </c>
      <c r="T321" s="11">
        <v>1</v>
      </c>
      <c r="U321" s="11">
        <v>2</v>
      </c>
      <c r="V321" s="11">
        <v>0</v>
      </c>
      <c r="W321" s="11">
        <v>2</v>
      </c>
      <c r="X321" s="11">
        <v>420</v>
      </c>
      <c r="Y321" s="11">
        <v>1</v>
      </c>
      <c r="Z321" s="11">
        <v>0</v>
      </c>
      <c r="AA321" s="11">
        <v>0</v>
      </c>
      <c r="AB321" s="11">
        <v>0</v>
      </c>
      <c r="AC321" s="11">
        <v>0</v>
      </c>
      <c r="AD321" s="11">
        <v>7</v>
      </c>
      <c r="AE321" s="11">
        <v>1</v>
      </c>
      <c r="AF321" s="11">
        <v>4</v>
      </c>
      <c r="AG321" s="6">
        <v>2</v>
      </c>
      <c r="AH321" s="6">
        <v>0</v>
      </c>
      <c r="AI321" s="6">
        <v>0</v>
      </c>
      <c r="AJ321" s="11">
        <v>0</v>
      </c>
      <c r="AK321" s="11">
        <v>0</v>
      </c>
      <c r="AL321" s="11">
        <v>0</v>
      </c>
      <c r="AM321" s="11">
        <v>0.25</v>
      </c>
      <c r="AN321" s="11">
        <v>3000</v>
      </c>
      <c r="AO321" s="11">
        <v>0.2</v>
      </c>
      <c r="AP321" s="11">
        <v>0</v>
      </c>
      <c r="AQ321" s="6">
        <v>0</v>
      </c>
      <c r="AR321" s="11" t="s">
        <v>495</v>
      </c>
      <c r="AS321" s="12" t="s">
        <v>336</v>
      </c>
      <c r="AT321" s="11" t="s">
        <v>496</v>
      </c>
      <c r="AU321" s="18">
        <v>10000007</v>
      </c>
      <c r="AV321" s="18">
        <v>21000020</v>
      </c>
      <c r="AW321" s="12" t="s">
        <v>140</v>
      </c>
      <c r="AX321" s="11">
        <v>0</v>
      </c>
      <c r="AY321" s="13">
        <v>0</v>
      </c>
      <c r="AZ321" s="13">
        <v>0</v>
      </c>
      <c r="BA321" s="59" t="str">
        <f t="shared" si="11"/>
        <v>立即对周围内的怪物造成200%攻击伤害+420点固定伤害,并使目标眩晕1秒</v>
      </c>
      <c r="BB321" s="11">
        <v>0</v>
      </c>
      <c r="BC321" s="11">
        <v>0</v>
      </c>
      <c r="BD321" s="11">
        <v>0</v>
      </c>
      <c r="BE321" s="11">
        <v>0</v>
      </c>
      <c r="BF321" s="11">
        <v>0</v>
      </c>
      <c r="BG321" s="11">
        <v>0</v>
      </c>
      <c r="BH321" s="9">
        <v>0</v>
      </c>
    </row>
    <row r="322" spans="3:60" ht="20.25" customHeight="1">
      <c r="C322" s="11">
        <v>61011204</v>
      </c>
      <c r="D322" s="12" t="s">
        <v>486</v>
      </c>
      <c r="E322" s="11">
        <v>3</v>
      </c>
      <c r="F322" s="11">
        <v>61011201</v>
      </c>
      <c r="G322" s="11">
        <v>61011205</v>
      </c>
      <c r="H322" s="13">
        <v>1</v>
      </c>
      <c r="I322" s="11">
        <v>3</v>
      </c>
      <c r="J322" s="11">
        <v>5</v>
      </c>
      <c r="K322" s="11">
        <v>0</v>
      </c>
      <c r="L322" s="11">
        <v>0</v>
      </c>
      <c r="M322" s="11">
        <v>0</v>
      </c>
      <c r="N322" s="11">
        <v>1</v>
      </c>
      <c r="O322" s="11">
        <v>0</v>
      </c>
      <c r="P322" s="11">
        <v>0</v>
      </c>
      <c r="Q322" s="11">
        <v>0</v>
      </c>
      <c r="R322" s="6">
        <v>0</v>
      </c>
      <c r="S322" s="11">
        <v>0</v>
      </c>
      <c r="T322" s="11">
        <v>1</v>
      </c>
      <c r="U322" s="11">
        <v>2</v>
      </c>
      <c r="V322" s="11">
        <v>0</v>
      </c>
      <c r="W322" s="11">
        <v>2</v>
      </c>
      <c r="X322" s="11">
        <v>700</v>
      </c>
      <c r="Y322" s="11">
        <v>1</v>
      </c>
      <c r="Z322" s="11">
        <v>0</v>
      </c>
      <c r="AA322" s="11">
        <v>0</v>
      </c>
      <c r="AB322" s="11">
        <v>0</v>
      </c>
      <c r="AC322" s="11">
        <v>0</v>
      </c>
      <c r="AD322" s="11">
        <v>7</v>
      </c>
      <c r="AE322" s="11">
        <v>1</v>
      </c>
      <c r="AF322" s="11">
        <v>4</v>
      </c>
      <c r="AG322" s="6">
        <v>2</v>
      </c>
      <c r="AH322" s="6">
        <v>0</v>
      </c>
      <c r="AI322" s="6">
        <v>0</v>
      </c>
      <c r="AJ322" s="11">
        <v>0</v>
      </c>
      <c r="AK322" s="11">
        <v>0</v>
      </c>
      <c r="AL322" s="11">
        <v>0</v>
      </c>
      <c r="AM322" s="11">
        <v>0.25</v>
      </c>
      <c r="AN322" s="11">
        <v>3000</v>
      </c>
      <c r="AO322" s="11">
        <v>0.2</v>
      </c>
      <c r="AP322" s="11">
        <v>0</v>
      </c>
      <c r="AQ322" s="6">
        <v>0</v>
      </c>
      <c r="AR322" s="11" t="s">
        <v>495</v>
      </c>
      <c r="AS322" s="12" t="s">
        <v>336</v>
      </c>
      <c r="AT322" s="11" t="s">
        <v>496</v>
      </c>
      <c r="AU322" s="18">
        <v>10000007</v>
      </c>
      <c r="AV322" s="18">
        <v>21000020</v>
      </c>
      <c r="AW322" s="12" t="s">
        <v>140</v>
      </c>
      <c r="AX322" s="11">
        <v>0</v>
      </c>
      <c r="AY322" s="13">
        <v>0</v>
      </c>
      <c r="AZ322" s="13">
        <v>0</v>
      </c>
      <c r="BA322" s="59" t="str">
        <f t="shared" si="11"/>
        <v>立即对周围内的怪物造成200%攻击伤害+700点固定伤害,并使目标眩晕1秒</v>
      </c>
      <c r="BB322" s="11">
        <v>0</v>
      </c>
      <c r="BC322" s="11">
        <v>0</v>
      </c>
      <c r="BD322" s="11">
        <v>0</v>
      </c>
      <c r="BE322" s="11">
        <v>0</v>
      </c>
      <c r="BF322" s="11">
        <v>0</v>
      </c>
      <c r="BG322" s="11">
        <v>0</v>
      </c>
      <c r="BH322" s="9">
        <v>0</v>
      </c>
    </row>
    <row r="323" spans="3:60" ht="20.100000000000001" customHeight="1">
      <c r="C323" s="11">
        <v>61011205</v>
      </c>
      <c r="D323" s="12" t="s">
        <v>486</v>
      </c>
      <c r="E323" s="11">
        <v>4</v>
      </c>
      <c r="F323" s="11">
        <v>61011201</v>
      </c>
      <c r="G323" s="11">
        <v>61011206</v>
      </c>
      <c r="H323" s="13">
        <v>1</v>
      </c>
      <c r="I323" s="11">
        <v>3</v>
      </c>
      <c r="J323" s="11">
        <v>5</v>
      </c>
      <c r="K323" s="11">
        <v>0</v>
      </c>
      <c r="L323" s="11">
        <v>0</v>
      </c>
      <c r="M323" s="11">
        <v>0</v>
      </c>
      <c r="N323" s="11">
        <v>1</v>
      </c>
      <c r="O323" s="11">
        <v>0</v>
      </c>
      <c r="P323" s="11">
        <v>0</v>
      </c>
      <c r="Q323" s="11">
        <v>0</v>
      </c>
      <c r="R323" s="6">
        <v>0</v>
      </c>
      <c r="S323" s="11">
        <v>0</v>
      </c>
      <c r="T323" s="11">
        <v>1</v>
      </c>
      <c r="U323" s="11">
        <v>2</v>
      </c>
      <c r="V323" s="11">
        <v>0</v>
      </c>
      <c r="W323" s="11">
        <v>2</v>
      </c>
      <c r="X323" s="11">
        <v>1050</v>
      </c>
      <c r="Y323" s="11">
        <v>1</v>
      </c>
      <c r="Z323" s="11">
        <v>0</v>
      </c>
      <c r="AA323" s="11">
        <v>0</v>
      </c>
      <c r="AB323" s="11">
        <v>0</v>
      </c>
      <c r="AC323" s="11">
        <v>0</v>
      </c>
      <c r="AD323" s="11">
        <v>7</v>
      </c>
      <c r="AE323" s="11">
        <v>1</v>
      </c>
      <c r="AF323" s="11">
        <v>4</v>
      </c>
      <c r="AG323" s="6">
        <v>2</v>
      </c>
      <c r="AH323" s="6">
        <v>0</v>
      </c>
      <c r="AI323" s="6">
        <v>0</v>
      </c>
      <c r="AJ323" s="11">
        <v>0</v>
      </c>
      <c r="AK323" s="11">
        <v>0</v>
      </c>
      <c r="AL323" s="11">
        <v>0</v>
      </c>
      <c r="AM323" s="11">
        <v>0.25</v>
      </c>
      <c r="AN323" s="11">
        <v>3000</v>
      </c>
      <c r="AO323" s="11">
        <v>0.2</v>
      </c>
      <c r="AP323" s="11">
        <v>0</v>
      </c>
      <c r="AQ323" s="6">
        <v>0</v>
      </c>
      <c r="AR323" s="11" t="s">
        <v>495</v>
      </c>
      <c r="AS323" s="12" t="s">
        <v>336</v>
      </c>
      <c r="AT323" s="11" t="s">
        <v>496</v>
      </c>
      <c r="AU323" s="18">
        <v>10000007</v>
      </c>
      <c r="AV323" s="18">
        <v>21000020</v>
      </c>
      <c r="AW323" s="12" t="s">
        <v>140</v>
      </c>
      <c r="AX323" s="11">
        <v>0</v>
      </c>
      <c r="AY323" s="13">
        <v>0</v>
      </c>
      <c r="AZ323" s="13">
        <v>0</v>
      </c>
      <c r="BA323" s="59" t="str">
        <f t="shared" si="11"/>
        <v>立即对周围内的怪物造成200%攻击伤害+1050点固定伤害,并使目标眩晕1秒</v>
      </c>
      <c r="BB323" s="11">
        <v>0</v>
      </c>
      <c r="BC323" s="11">
        <v>0</v>
      </c>
      <c r="BD323" s="11">
        <v>0</v>
      </c>
      <c r="BE323" s="11">
        <v>0</v>
      </c>
      <c r="BF323" s="11">
        <v>0</v>
      </c>
      <c r="BG323" s="11">
        <v>0</v>
      </c>
      <c r="BH323" s="9">
        <v>0</v>
      </c>
    </row>
    <row r="324" spans="3:60" ht="20.100000000000001" customHeight="1">
      <c r="C324" s="11">
        <v>61011206</v>
      </c>
      <c r="D324" s="12" t="s">
        <v>486</v>
      </c>
      <c r="E324" s="11">
        <v>5</v>
      </c>
      <c r="F324" s="11">
        <v>61011201</v>
      </c>
      <c r="G324" s="11">
        <v>0</v>
      </c>
      <c r="H324" s="13">
        <v>1</v>
      </c>
      <c r="I324" s="11">
        <v>3</v>
      </c>
      <c r="J324" s="11">
        <v>5</v>
      </c>
      <c r="K324" s="11">
        <v>0</v>
      </c>
      <c r="L324" s="11">
        <v>0</v>
      </c>
      <c r="M324" s="11">
        <v>0</v>
      </c>
      <c r="N324" s="11">
        <v>1</v>
      </c>
      <c r="O324" s="11">
        <v>0</v>
      </c>
      <c r="P324" s="11">
        <v>0</v>
      </c>
      <c r="Q324" s="11">
        <v>0</v>
      </c>
      <c r="R324" s="6">
        <v>0</v>
      </c>
      <c r="S324" s="11">
        <v>0</v>
      </c>
      <c r="T324" s="11">
        <v>1</v>
      </c>
      <c r="U324" s="11">
        <v>2</v>
      </c>
      <c r="V324" s="11">
        <v>0</v>
      </c>
      <c r="W324" s="11">
        <v>2</v>
      </c>
      <c r="X324" s="11">
        <v>1400</v>
      </c>
      <c r="Y324" s="11">
        <v>1</v>
      </c>
      <c r="Z324" s="11">
        <v>0</v>
      </c>
      <c r="AA324" s="11">
        <v>0</v>
      </c>
      <c r="AB324" s="11">
        <v>0</v>
      </c>
      <c r="AC324" s="11">
        <v>0</v>
      </c>
      <c r="AD324" s="11">
        <v>7</v>
      </c>
      <c r="AE324" s="11">
        <v>1</v>
      </c>
      <c r="AF324" s="11">
        <v>4</v>
      </c>
      <c r="AG324" s="6">
        <v>2</v>
      </c>
      <c r="AH324" s="6">
        <v>0</v>
      </c>
      <c r="AI324" s="6">
        <v>0</v>
      </c>
      <c r="AJ324" s="11">
        <v>0</v>
      </c>
      <c r="AK324" s="11">
        <v>0</v>
      </c>
      <c r="AL324" s="11">
        <v>0</v>
      </c>
      <c r="AM324" s="11">
        <v>0.25</v>
      </c>
      <c r="AN324" s="11">
        <v>3000</v>
      </c>
      <c r="AO324" s="11">
        <v>0.2</v>
      </c>
      <c r="AP324" s="11">
        <v>0</v>
      </c>
      <c r="AQ324" s="6">
        <v>0</v>
      </c>
      <c r="AR324" s="11" t="s">
        <v>495</v>
      </c>
      <c r="AS324" s="12" t="s">
        <v>336</v>
      </c>
      <c r="AT324" s="11" t="s">
        <v>496</v>
      </c>
      <c r="AU324" s="18">
        <v>10000007</v>
      </c>
      <c r="AV324" s="18">
        <v>21000020</v>
      </c>
      <c r="AW324" s="12" t="s">
        <v>140</v>
      </c>
      <c r="AX324" s="11">
        <v>0</v>
      </c>
      <c r="AY324" s="13">
        <v>0</v>
      </c>
      <c r="AZ324" s="13">
        <v>0</v>
      </c>
      <c r="BA324" s="59" t="str">
        <f t="shared" si="11"/>
        <v>立即对周围内的怪物造成200%攻击伤害+1400点固定伤害,并使目标眩晕1秒</v>
      </c>
      <c r="BB324" s="11">
        <v>0</v>
      </c>
      <c r="BC324" s="11">
        <v>0</v>
      </c>
      <c r="BD324" s="11">
        <v>0</v>
      </c>
      <c r="BE324" s="11">
        <v>0</v>
      </c>
      <c r="BF324" s="11">
        <v>0</v>
      </c>
      <c r="BG324" s="11">
        <v>0</v>
      </c>
      <c r="BH324" s="9">
        <v>0</v>
      </c>
    </row>
    <row r="325" spans="3:60" ht="20.100000000000001" customHeight="1">
      <c r="C325" s="11">
        <v>61011301</v>
      </c>
      <c r="D325" s="12" t="s">
        <v>487</v>
      </c>
      <c r="E325" s="11">
        <v>0</v>
      </c>
      <c r="F325" s="11">
        <v>61011301</v>
      </c>
      <c r="G325" s="11">
        <v>61011302</v>
      </c>
      <c r="H325" s="13">
        <v>1</v>
      </c>
      <c r="I325" s="11">
        <v>5</v>
      </c>
      <c r="J325" s="60">
        <v>3</v>
      </c>
      <c r="K325" s="11">
        <v>0</v>
      </c>
      <c r="L325" s="11">
        <v>0</v>
      </c>
      <c r="M325" s="11">
        <v>0</v>
      </c>
      <c r="N325" s="11">
        <v>1</v>
      </c>
      <c r="O325" s="11">
        <v>0</v>
      </c>
      <c r="P325" s="11">
        <v>0</v>
      </c>
      <c r="Q325" s="11">
        <v>0</v>
      </c>
      <c r="R325" s="6">
        <v>0</v>
      </c>
      <c r="S325" s="11">
        <v>0</v>
      </c>
      <c r="T325" s="11">
        <v>1</v>
      </c>
      <c r="U325" s="11">
        <v>2</v>
      </c>
      <c r="V325" s="11">
        <v>0</v>
      </c>
      <c r="W325" s="11">
        <v>2</v>
      </c>
      <c r="X325" s="11">
        <v>210</v>
      </c>
      <c r="Y325" s="11">
        <v>1</v>
      </c>
      <c r="Z325" s="11">
        <v>0</v>
      </c>
      <c r="AA325" s="11">
        <v>0</v>
      </c>
      <c r="AB325" s="11">
        <v>0</v>
      </c>
      <c r="AC325" s="11">
        <v>0</v>
      </c>
      <c r="AD325" s="11">
        <v>9</v>
      </c>
      <c r="AE325" s="11">
        <v>1</v>
      </c>
      <c r="AF325" s="11" t="s">
        <v>497</v>
      </c>
      <c r="AG325" s="6">
        <v>2</v>
      </c>
      <c r="AH325" s="6">
        <v>1</v>
      </c>
      <c r="AI325" s="6">
        <v>6</v>
      </c>
      <c r="AJ325" s="11">
        <v>0</v>
      </c>
      <c r="AK325" s="11">
        <v>0</v>
      </c>
      <c r="AL325" s="11">
        <v>0</v>
      </c>
      <c r="AM325" s="11">
        <v>0.5</v>
      </c>
      <c r="AN325" s="11">
        <v>3000</v>
      </c>
      <c r="AO325" s="11">
        <v>0.4</v>
      </c>
      <c r="AP325" s="11">
        <v>0</v>
      </c>
      <c r="AQ325" s="6">
        <v>0</v>
      </c>
      <c r="AR325" s="11" t="s">
        <v>495</v>
      </c>
      <c r="AS325" s="12" t="s">
        <v>488</v>
      </c>
      <c r="AT325" s="11" t="s">
        <v>498</v>
      </c>
      <c r="AU325" s="18">
        <v>10000015</v>
      </c>
      <c r="AV325" s="18">
        <v>21000030</v>
      </c>
      <c r="AW325" s="12" t="s">
        <v>489</v>
      </c>
      <c r="AX325" s="11">
        <v>0</v>
      </c>
      <c r="AY325" s="13">
        <v>0</v>
      </c>
      <c r="AZ325" s="13">
        <v>0</v>
      </c>
      <c r="BA325" s="59" t="str">
        <f>"立即跳跃至目标区域并对其怪物造成"&amp;W325*100&amp;"%攻击伤害+"&amp;X325&amp;"点固定伤害,并使目标眩晕1秒"</f>
        <v>立即跳跃至目标区域并对其怪物造成200%攻击伤害+210点固定伤害,并使目标眩晕1秒</v>
      </c>
      <c r="BB325" s="11">
        <v>0</v>
      </c>
      <c r="BC325" s="11">
        <v>0</v>
      </c>
      <c r="BD325" s="11">
        <v>0</v>
      </c>
      <c r="BE325" s="11">
        <v>0</v>
      </c>
      <c r="BF325" s="11">
        <v>0</v>
      </c>
      <c r="BG325" s="11">
        <v>0</v>
      </c>
      <c r="BH325" s="9">
        <v>0</v>
      </c>
    </row>
    <row r="326" spans="3:60" ht="20.100000000000001" customHeight="1">
      <c r="C326" s="11">
        <v>61011302</v>
      </c>
      <c r="D326" s="12" t="s">
        <v>487</v>
      </c>
      <c r="E326" s="11">
        <v>1</v>
      </c>
      <c r="F326" s="11">
        <v>61011301</v>
      </c>
      <c r="G326" s="11">
        <v>61011303</v>
      </c>
      <c r="H326" s="13">
        <v>1</v>
      </c>
      <c r="I326" s="11">
        <v>5</v>
      </c>
      <c r="J326" s="60">
        <v>3</v>
      </c>
      <c r="K326" s="11">
        <v>0</v>
      </c>
      <c r="L326" s="11">
        <v>0</v>
      </c>
      <c r="M326" s="11">
        <v>0</v>
      </c>
      <c r="N326" s="11">
        <v>1</v>
      </c>
      <c r="O326" s="11">
        <v>0</v>
      </c>
      <c r="P326" s="11">
        <v>0</v>
      </c>
      <c r="Q326" s="11">
        <v>0</v>
      </c>
      <c r="R326" s="6">
        <v>0</v>
      </c>
      <c r="S326" s="11">
        <v>0</v>
      </c>
      <c r="T326" s="11">
        <v>1</v>
      </c>
      <c r="U326" s="11">
        <v>2</v>
      </c>
      <c r="V326" s="11">
        <v>0</v>
      </c>
      <c r="W326" s="11">
        <v>2</v>
      </c>
      <c r="X326" s="11">
        <v>210</v>
      </c>
      <c r="Y326" s="11">
        <v>1</v>
      </c>
      <c r="Z326" s="11">
        <v>0</v>
      </c>
      <c r="AA326" s="11">
        <v>0</v>
      </c>
      <c r="AB326" s="11">
        <v>0</v>
      </c>
      <c r="AC326" s="11">
        <v>0</v>
      </c>
      <c r="AD326" s="11">
        <v>9</v>
      </c>
      <c r="AE326" s="11">
        <v>1</v>
      </c>
      <c r="AF326" s="11" t="s">
        <v>497</v>
      </c>
      <c r="AG326" s="6">
        <v>2</v>
      </c>
      <c r="AH326" s="6">
        <v>1</v>
      </c>
      <c r="AI326" s="6">
        <v>6</v>
      </c>
      <c r="AJ326" s="11">
        <v>0</v>
      </c>
      <c r="AK326" s="11">
        <v>0</v>
      </c>
      <c r="AL326" s="11">
        <v>0</v>
      </c>
      <c r="AM326" s="11">
        <v>0.5</v>
      </c>
      <c r="AN326" s="11">
        <v>3000</v>
      </c>
      <c r="AO326" s="11">
        <v>0.4</v>
      </c>
      <c r="AP326" s="11">
        <v>0</v>
      </c>
      <c r="AQ326" s="6">
        <v>0</v>
      </c>
      <c r="AR326" s="11" t="s">
        <v>495</v>
      </c>
      <c r="AS326" s="12" t="s">
        <v>488</v>
      </c>
      <c r="AT326" s="11" t="s">
        <v>498</v>
      </c>
      <c r="AU326" s="18">
        <v>10000015</v>
      </c>
      <c r="AV326" s="18">
        <v>21000030</v>
      </c>
      <c r="AW326" s="12" t="s">
        <v>489</v>
      </c>
      <c r="AX326" s="11">
        <v>0</v>
      </c>
      <c r="AY326" s="13">
        <v>0</v>
      </c>
      <c r="AZ326" s="13">
        <v>0</v>
      </c>
      <c r="BA326" s="59" t="str">
        <f t="shared" ref="BA326:BA330" si="12">"立即跳跃至目标区域并对其怪物造成"&amp;W326*100&amp;"%攻击伤害+"&amp;X326&amp;"点固定伤害,并使目标眩晕1秒"</f>
        <v>立即跳跃至目标区域并对其怪物造成200%攻击伤害+210点固定伤害,并使目标眩晕1秒</v>
      </c>
      <c r="BB326" s="11">
        <v>0</v>
      </c>
      <c r="BC326" s="11">
        <v>0</v>
      </c>
      <c r="BD326" s="11">
        <v>0</v>
      </c>
      <c r="BE326" s="11">
        <v>0</v>
      </c>
      <c r="BF326" s="11">
        <v>0</v>
      </c>
      <c r="BG326" s="11">
        <v>0</v>
      </c>
      <c r="BH326" s="9">
        <v>0</v>
      </c>
    </row>
    <row r="327" spans="3:60" ht="20.100000000000001" customHeight="1">
      <c r="C327" s="11">
        <v>61011303</v>
      </c>
      <c r="D327" s="12" t="s">
        <v>487</v>
      </c>
      <c r="E327" s="11">
        <v>2</v>
      </c>
      <c r="F327" s="11">
        <v>61011301</v>
      </c>
      <c r="G327" s="11">
        <v>61011304</v>
      </c>
      <c r="H327" s="13">
        <v>1</v>
      </c>
      <c r="I327" s="11">
        <v>5</v>
      </c>
      <c r="J327" s="60">
        <v>3</v>
      </c>
      <c r="K327" s="11">
        <v>0</v>
      </c>
      <c r="L327" s="11">
        <v>0</v>
      </c>
      <c r="M327" s="11">
        <v>0</v>
      </c>
      <c r="N327" s="11">
        <v>1</v>
      </c>
      <c r="O327" s="11">
        <v>0</v>
      </c>
      <c r="P327" s="11">
        <v>0</v>
      </c>
      <c r="Q327" s="11">
        <v>0</v>
      </c>
      <c r="R327" s="6">
        <v>0</v>
      </c>
      <c r="S327" s="11">
        <v>0</v>
      </c>
      <c r="T327" s="11">
        <v>1</v>
      </c>
      <c r="U327" s="11">
        <v>2</v>
      </c>
      <c r="V327" s="11">
        <v>0</v>
      </c>
      <c r="W327" s="11">
        <v>2</v>
      </c>
      <c r="X327" s="11">
        <v>420</v>
      </c>
      <c r="Y327" s="11">
        <v>1</v>
      </c>
      <c r="Z327" s="11">
        <v>0</v>
      </c>
      <c r="AA327" s="11">
        <v>0</v>
      </c>
      <c r="AB327" s="11">
        <v>0</v>
      </c>
      <c r="AC327" s="11">
        <v>0</v>
      </c>
      <c r="AD327" s="11">
        <v>9</v>
      </c>
      <c r="AE327" s="11">
        <v>1</v>
      </c>
      <c r="AF327" s="11" t="s">
        <v>497</v>
      </c>
      <c r="AG327" s="6">
        <v>2</v>
      </c>
      <c r="AH327" s="6">
        <v>1</v>
      </c>
      <c r="AI327" s="6">
        <v>6</v>
      </c>
      <c r="AJ327" s="11">
        <v>0</v>
      </c>
      <c r="AK327" s="11">
        <v>0</v>
      </c>
      <c r="AL327" s="11">
        <v>0</v>
      </c>
      <c r="AM327" s="11">
        <v>0.5</v>
      </c>
      <c r="AN327" s="11">
        <v>3000</v>
      </c>
      <c r="AO327" s="11">
        <v>0.4</v>
      </c>
      <c r="AP327" s="11">
        <v>0</v>
      </c>
      <c r="AQ327" s="6">
        <v>0</v>
      </c>
      <c r="AR327" s="11" t="s">
        <v>495</v>
      </c>
      <c r="AS327" s="12" t="s">
        <v>488</v>
      </c>
      <c r="AT327" s="11" t="s">
        <v>498</v>
      </c>
      <c r="AU327" s="18">
        <v>10000015</v>
      </c>
      <c r="AV327" s="18">
        <v>21000030</v>
      </c>
      <c r="AW327" s="12" t="s">
        <v>489</v>
      </c>
      <c r="AX327" s="11">
        <v>0</v>
      </c>
      <c r="AY327" s="13">
        <v>0</v>
      </c>
      <c r="AZ327" s="13">
        <v>0</v>
      </c>
      <c r="BA327" s="59" t="str">
        <f t="shared" si="12"/>
        <v>立即跳跃至目标区域并对其怪物造成200%攻击伤害+420点固定伤害,并使目标眩晕1秒</v>
      </c>
      <c r="BB327" s="11">
        <v>0</v>
      </c>
      <c r="BC327" s="11">
        <v>0</v>
      </c>
      <c r="BD327" s="11">
        <v>0</v>
      </c>
      <c r="BE327" s="11">
        <v>0</v>
      </c>
      <c r="BF327" s="11">
        <v>0</v>
      </c>
      <c r="BG327" s="11">
        <v>0</v>
      </c>
      <c r="BH327" s="9">
        <v>0</v>
      </c>
    </row>
    <row r="328" spans="3:60" ht="20.100000000000001" customHeight="1">
      <c r="C328" s="11">
        <v>61011304</v>
      </c>
      <c r="D328" s="12" t="s">
        <v>487</v>
      </c>
      <c r="E328" s="11">
        <v>3</v>
      </c>
      <c r="F328" s="11">
        <v>61011301</v>
      </c>
      <c r="G328" s="11">
        <v>0</v>
      </c>
      <c r="H328" s="13">
        <v>1</v>
      </c>
      <c r="I328" s="11">
        <v>5</v>
      </c>
      <c r="J328" s="60">
        <v>3</v>
      </c>
      <c r="K328" s="11">
        <v>0</v>
      </c>
      <c r="L328" s="11">
        <v>0</v>
      </c>
      <c r="M328" s="11">
        <v>0</v>
      </c>
      <c r="N328" s="11">
        <v>1</v>
      </c>
      <c r="O328" s="11">
        <v>0</v>
      </c>
      <c r="P328" s="11">
        <v>0</v>
      </c>
      <c r="Q328" s="11">
        <v>0</v>
      </c>
      <c r="R328" s="6">
        <v>0</v>
      </c>
      <c r="S328" s="11">
        <v>0</v>
      </c>
      <c r="T328" s="11">
        <v>1</v>
      </c>
      <c r="U328" s="11">
        <v>2</v>
      </c>
      <c r="V328" s="11">
        <v>0</v>
      </c>
      <c r="W328" s="11">
        <v>2</v>
      </c>
      <c r="X328" s="11">
        <v>700</v>
      </c>
      <c r="Y328" s="11">
        <v>1</v>
      </c>
      <c r="Z328" s="11">
        <v>0</v>
      </c>
      <c r="AA328" s="11">
        <v>0</v>
      </c>
      <c r="AB328" s="11">
        <v>0</v>
      </c>
      <c r="AC328" s="11">
        <v>0</v>
      </c>
      <c r="AD328" s="11">
        <v>9</v>
      </c>
      <c r="AE328" s="11">
        <v>1</v>
      </c>
      <c r="AF328" s="11" t="s">
        <v>497</v>
      </c>
      <c r="AG328" s="6">
        <v>2</v>
      </c>
      <c r="AH328" s="6">
        <v>1</v>
      </c>
      <c r="AI328" s="6">
        <v>6</v>
      </c>
      <c r="AJ328" s="11">
        <v>0</v>
      </c>
      <c r="AK328" s="11">
        <v>0</v>
      </c>
      <c r="AL328" s="11">
        <v>0</v>
      </c>
      <c r="AM328" s="11">
        <v>0.5</v>
      </c>
      <c r="AN328" s="11">
        <v>3000</v>
      </c>
      <c r="AO328" s="11">
        <v>0.4</v>
      </c>
      <c r="AP328" s="11">
        <v>0</v>
      </c>
      <c r="AQ328" s="6">
        <v>0</v>
      </c>
      <c r="AR328" s="11" t="s">
        <v>495</v>
      </c>
      <c r="AS328" s="12" t="s">
        <v>488</v>
      </c>
      <c r="AT328" s="11" t="s">
        <v>498</v>
      </c>
      <c r="AU328" s="18">
        <v>10000015</v>
      </c>
      <c r="AV328" s="18">
        <v>21000030</v>
      </c>
      <c r="AW328" s="12" t="s">
        <v>489</v>
      </c>
      <c r="AX328" s="11">
        <v>0</v>
      </c>
      <c r="AY328" s="13">
        <v>0</v>
      </c>
      <c r="AZ328" s="13">
        <v>0</v>
      </c>
      <c r="BA328" s="59" t="str">
        <f t="shared" si="12"/>
        <v>立即跳跃至目标区域并对其怪物造成200%攻击伤害+700点固定伤害,并使目标眩晕1秒</v>
      </c>
      <c r="BB328" s="11">
        <v>0</v>
      </c>
      <c r="BC328" s="11">
        <v>0</v>
      </c>
      <c r="BD328" s="11">
        <v>0</v>
      </c>
      <c r="BE328" s="11">
        <v>0</v>
      </c>
      <c r="BF328" s="11">
        <v>0</v>
      </c>
      <c r="BG328" s="11">
        <v>0</v>
      </c>
      <c r="BH328" s="9">
        <v>0</v>
      </c>
    </row>
    <row r="329" spans="3:60" ht="20.100000000000001" customHeight="1">
      <c r="C329" s="11">
        <v>61011305</v>
      </c>
      <c r="D329" s="12" t="s">
        <v>487</v>
      </c>
      <c r="E329" s="11">
        <v>4</v>
      </c>
      <c r="F329" s="11">
        <v>61011301</v>
      </c>
      <c r="G329" s="11">
        <v>0</v>
      </c>
      <c r="H329" s="13">
        <v>1</v>
      </c>
      <c r="I329" s="11">
        <v>5</v>
      </c>
      <c r="J329" s="60">
        <v>3</v>
      </c>
      <c r="K329" s="11">
        <v>0</v>
      </c>
      <c r="L329" s="11">
        <v>0</v>
      </c>
      <c r="M329" s="11">
        <v>0</v>
      </c>
      <c r="N329" s="11">
        <v>1</v>
      </c>
      <c r="O329" s="11">
        <v>0</v>
      </c>
      <c r="P329" s="11">
        <v>0</v>
      </c>
      <c r="Q329" s="11">
        <v>0</v>
      </c>
      <c r="R329" s="6">
        <v>0</v>
      </c>
      <c r="S329" s="11">
        <v>0</v>
      </c>
      <c r="T329" s="11">
        <v>1</v>
      </c>
      <c r="U329" s="11">
        <v>2</v>
      </c>
      <c r="V329" s="11">
        <v>0</v>
      </c>
      <c r="W329" s="11">
        <v>2</v>
      </c>
      <c r="X329" s="11">
        <v>1050</v>
      </c>
      <c r="Y329" s="11">
        <v>1</v>
      </c>
      <c r="Z329" s="11">
        <v>0</v>
      </c>
      <c r="AA329" s="11">
        <v>0</v>
      </c>
      <c r="AB329" s="11">
        <v>0</v>
      </c>
      <c r="AC329" s="11">
        <v>0</v>
      </c>
      <c r="AD329" s="11">
        <v>9</v>
      </c>
      <c r="AE329" s="11">
        <v>1</v>
      </c>
      <c r="AF329" s="11" t="s">
        <v>497</v>
      </c>
      <c r="AG329" s="6">
        <v>2</v>
      </c>
      <c r="AH329" s="6">
        <v>1</v>
      </c>
      <c r="AI329" s="6">
        <v>6</v>
      </c>
      <c r="AJ329" s="11">
        <v>0</v>
      </c>
      <c r="AK329" s="11">
        <v>0</v>
      </c>
      <c r="AL329" s="11">
        <v>0</v>
      </c>
      <c r="AM329" s="11">
        <v>0.5</v>
      </c>
      <c r="AN329" s="11">
        <v>3000</v>
      </c>
      <c r="AO329" s="11">
        <v>0.4</v>
      </c>
      <c r="AP329" s="11">
        <v>0</v>
      </c>
      <c r="AQ329" s="6">
        <v>0</v>
      </c>
      <c r="AR329" s="11" t="s">
        <v>495</v>
      </c>
      <c r="AS329" s="12" t="s">
        <v>488</v>
      </c>
      <c r="AT329" s="11" t="s">
        <v>498</v>
      </c>
      <c r="AU329" s="18">
        <v>10000015</v>
      </c>
      <c r="AV329" s="18">
        <v>21000030</v>
      </c>
      <c r="AW329" s="12" t="s">
        <v>489</v>
      </c>
      <c r="AX329" s="11">
        <v>0</v>
      </c>
      <c r="AY329" s="13">
        <v>0</v>
      </c>
      <c r="AZ329" s="13">
        <v>0</v>
      </c>
      <c r="BA329" s="59" t="str">
        <f t="shared" si="12"/>
        <v>立即跳跃至目标区域并对其怪物造成200%攻击伤害+1050点固定伤害,并使目标眩晕1秒</v>
      </c>
      <c r="BB329" s="11">
        <v>0</v>
      </c>
      <c r="BC329" s="11">
        <v>0</v>
      </c>
      <c r="BD329" s="11">
        <v>0</v>
      </c>
      <c r="BE329" s="11">
        <v>0</v>
      </c>
      <c r="BF329" s="11">
        <v>0</v>
      </c>
      <c r="BG329" s="11">
        <v>0</v>
      </c>
      <c r="BH329" s="9">
        <v>0</v>
      </c>
    </row>
    <row r="330" spans="3:60" ht="20.100000000000001" customHeight="1">
      <c r="C330" s="11">
        <v>61011306</v>
      </c>
      <c r="D330" s="12" t="s">
        <v>487</v>
      </c>
      <c r="E330" s="11">
        <v>5</v>
      </c>
      <c r="F330" s="11">
        <v>61011301</v>
      </c>
      <c r="G330" s="11">
        <v>0</v>
      </c>
      <c r="H330" s="13">
        <v>1</v>
      </c>
      <c r="I330" s="11">
        <v>5</v>
      </c>
      <c r="J330" s="60">
        <v>3</v>
      </c>
      <c r="K330" s="11">
        <v>0</v>
      </c>
      <c r="L330" s="11">
        <v>0</v>
      </c>
      <c r="M330" s="11">
        <v>0</v>
      </c>
      <c r="N330" s="11">
        <v>1</v>
      </c>
      <c r="O330" s="11">
        <v>0</v>
      </c>
      <c r="P330" s="11">
        <v>0</v>
      </c>
      <c r="Q330" s="11">
        <v>0</v>
      </c>
      <c r="R330" s="6">
        <v>0</v>
      </c>
      <c r="S330" s="11">
        <v>0</v>
      </c>
      <c r="T330" s="11">
        <v>1</v>
      </c>
      <c r="U330" s="11">
        <v>2</v>
      </c>
      <c r="V330" s="11">
        <v>0</v>
      </c>
      <c r="W330" s="11">
        <v>2</v>
      </c>
      <c r="X330" s="11">
        <v>1400</v>
      </c>
      <c r="Y330" s="11">
        <v>1</v>
      </c>
      <c r="Z330" s="11">
        <v>0</v>
      </c>
      <c r="AA330" s="11">
        <v>0</v>
      </c>
      <c r="AB330" s="11">
        <v>0</v>
      </c>
      <c r="AC330" s="11">
        <v>0</v>
      </c>
      <c r="AD330" s="11">
        <v>9</v>
      </c>
      <c r="AE330" s="11">
        <v>1</v>
      </c>
      <c r="AF330" s="11" t="s">
        <v>497</v>
      </c>
      <c r="AG330" s="6">
        <v>2</v>
      </c>
      <c r="AH330" s="6">
        <v>1</v>
      </c>
      <c r="AI330" s="6">
        <v>6</v>
      </c>
      <c r="AJ330" s="11">
        <v>0</v>
      </c>
      <c r="AK330" s="11">
        <v>0</v>
      </c>
      <c r="AL330" s="11">
        <v>0</v>
      </c>
      <c r="AM330" s="11">
        <v>0.5</v>
      </c>
      <c r="AN330" s="11">
        <v>3000</v>
      </c>
      <c r="AO330" s="11">
        <v>0.4</v>
      </c>
      <c r="AP330" s="11">
        <v>0</v>
      </c>
      <c r="AQ330" s="6">
        <v>0</v>
      </c>
      <c r="AR330" s="11" t="s">
        <v>495</v>
      </c>
      <c r="AS330" s="12" t="s">
        <v>488</v>
      </c>
      <c r="AT330" s="11" t="s">
        <v>498</v>
      </c>
      <c r="AU330" s="18">
        <v>10000015</v>
      </c>
      <c r="AV330" s="18">
        <v>21000030</v>
      </c>
      <c r="AW330" s="12" t="s">
        <v>489</v>
      </c>
      <c r="AX330" s="11">
        <v>0</v>
      </c>
      <c r="AY330" s="13">
        <v>0</v>
      </c>
      <c r="AZ330" s="13">
        <v>0</v>
      </c>
      <c r="BA330" s="59" t="str">
        <f t="shared" si="12"/>
        <v>立即跳跃至目标区域并对其怪物造成200%攻击伤害+1400点固定伤害,并使目标眩晕1秒</v>
      </c>
      <c r="BB330" s="11">
        <v>0</v>
      </c>
      <c r="BC330" s="11">
        <v>0</v>
      </c>
      <c r="BD330" s="11">
        <v>0</v>
      </c>
      <c r="BE330" s="11">
        <v>0</v>
      </c>
      <c r="BF330" s="11">
        <v>0</v>
      </c>
      <c r="BG330" s="11">
        <v>0</v>
      </c>
      <c r="BH330" s="9">
        <v>0</v>
      </c>
    </row>
    <row r="331" spans="3:60" ht="20.100000000000001" customHeight="1">
      <c r="C331" s="11">
        <v>61012101</v>
      </c>
      <c r="D331" s="12" t="s">
        <v>499</v>
      </c>
      <c r="E331" s="11">
        <v>0</v>
      </c>
      <c r="F331" s="11">
        <v>61012101</v>
      </c>
      <c r="G331" s="11">
        <v>61012102</v>
      </c>
      <c r="H331" s="13">
        <v>2</v>
      </c>
      <c r="I331" s="11">
        <v>1</v>
      </c>
      <c r="J331" s="11">
        <v>3</v>
      </c>
      <c r="K331" s="11">
        <v>0</v>
      </c>
      <c r="L331" s="11">
        <v>0</v>
      </c>
      <c r="M331" s="11">
        <v>0</v>
      </c>
      <c r="N331" s="11">
        <v>1</v>
      </c>
      <c r="O331" s="11">
        <v>0</v>
      </c>
      <c r="P331" s="11">
        <v>0</v>
      </c>
      <c r="Q331" s="11">
        <v>0</v>
      </c>
      <c r="R331" s="6">
        <v>0</v>
      </c>
      <c r="S331" s="11">
        <v>0</v>
      </c>
      <c r="T331" s="11">
        <v>1</v>
      </c>
      <c r="U331" s="11">
        <v>2</v>
      </c>
      <c r="V331" s="11">
        <v>0</v>
      </c>
      <c r="W331" s="11">
        <v>2</v>
      </c>
      <c r="X331" s="11">
        <v>210</v>
      </c>
      <c r="Y331" s="11">
        <v>0</v>
      </c>
      <c r="Z331" s="11">
        <v>0</v>
      </c>
      <c r="AA331" s="11">
        <v>0</v>
      </c>
      <c r="AB331" s="11">
        <v>0</v>
      </c>
      <c r="AC331" s="11">
        <v>0</v>
      </c>
      <c r="AD331" s="11">
        <v>9</v>
      </c>
      <c r="AE331" s="11">
        <v>2</v>
      </c>
      <c r="AF331" s="11" t="s">
        <v>500</v>
      </c>
      <c r="AG331" s="6">
        <v>2</v>
      </c>
      <c r="AH331" s="6">
        <v>2</v>
      </c>
      <c r="AI331" s="6">
        <v>1.5</v>
      </c>
      <c r="AJ331" s="11">
        <v>0</v>
      </c>
      <c r="AK331" s="11">
        <v>0</v>
      </c>
      <c r="AL331" s="11">
        <v>0</v>
      </c>
      <c r="AM331" s="11">
        <v>0.5</v>
      </c>
      <c r="AN331" s="11">
        <v>3000</v>
      </c>
      <c r="AO331" s="11">
        <v>0.5</v>
      </c>
      <c r="AP331" s="11">
        <v>0</v>
      </c>
      <c r="AQ331" s="6">
        <v>0</v>
      </c>
      <c r="AR331" s="11">
        <v>90001031</v>
      </c>
      <c r="AS331" s="12" t="s">
        <v>197</v>
      </c>
      <c r="AT331" s="11" t="s">
        <v>501</v>
      </c>
      <c r="AU331" s="18">
        <v>10001007</v>
      </c>
      <c r="AV331" s="18">
        <v>21000010</v>
      </c>
      <c r="AW331" s="12" t="s">
        <v>140</v>
      </c>
      <c r="AX331" s="11">
        <v>0</v>
      </c>
      <c r="AY331" s="13">
        <v>0</v>
      </c>
      <c r="AZ331" s="13">
        <v>0</v>
      </c>
      <c r="BA331" s="59" t="str">
        <f>"立即对目标范围内的怪物造成"&amp;W331*100&amp;"%攻击伤害+"&amp;X331&amp;"点固定伤害,并使目标速度降低50%,持续6秒"</f>
        <v>立即对目标范围内的怪物造成200%攻击伤害+210点固定伤害,并使目标速度降低50%,持续6秒</v>
      </c>
      <c r="BB331" s="11">
        <v>0</v>
      </c>
      <c r="BC331" s="11">
        <v>0</v>
      </c>
      <c r="BD331" s="11">
        <v>0</v>
      </c>
      <c r="BE331" s="11">
        <v>0</v>
      </c>
      <c r="BF331" s="11">
        <v>0</v>
      </c>
      <c r="BG331" s="11">
        <v>0</v>
      </c>
      <c r="BH331" s="9">
        <v>0</v>
      </c>
    </row>
    <row r="332" spans="3:60" ht="20.100000000000001" customHeight="1">
      <c r="C332" s="11">
        <v>61012102</v>
      </c>
      <c r="D332" s="12" t="s">
        <v>499</v>
      </c>
      <c r="E332" s="11">
        <v>1</v>
      </c>
      <c r="F332" s="11">
        <v>61012101</v>
      </c>
      <c r="G332" s="11">
        <v>61012103</v>
      </c>
      <c r="H332" s="13">
        <v>2</v>
      </c>
      <c r="I332" s="11">
        <v>1</v>
      </c>
      <c r="J332" s="11">
        <v>3</v>
      </c>
      <c r="K332" s="11">
        <v>0</v>
      </c>
      <c r="L332" s="11">
        <v>0</v>
      </c>
      <c r="M332" s="11">
        <v>0</v>
      </c>
      <c r="N332" s="11">
        <v>1</v>
      </c>
      <c r="O332" s="11">
        <v>0</v>
      </c>
      <c r="P332" s="11">
        <v>0</v>
      </c>
      <c r="Q332" s="11">
        <v>0</v>
      </c>
      <c r="R332" s="6">
        <v>0</v>
      </c>
      <c r="S332" s="11">
        <v>0</v>
      </c>
      <c r="T332" s="11">
        <v>1</v>
      </c>
      <c r="U332" s="11">
        <v>2</v>
      </c>
      <c r="V332" s="11">
        <v>0</v>
      </c>
      <c r="W332" s="11">
        <v>2</v>
      </c>
      <c r="X332" s="11">
        <v>210</v>
      </c>
      <c r="Y332" s="11">
        <v>0</v>
      </c>
      <c r="Z332" s="11">
        <v>0</v>
      </c>
      <c r="AA332" s="11">
        <v>0</v>
      </c>
      <c r="AB332" s="11">
        <v>0</v>
      </c>
      <c r="AC332" s="11">
        <v>0</v>
      </c>
      <c r="AD332" s="11">
        <v>9</v>
      </c>
      <c r="AE332" s="11">
        <v>2</v>
      </c>
      <c r="AF332" s="11" t="s">
        <v>500</v>
      </c>
      <c r="AG332" s="6">
        <v>2</v>
      </c>
      <c r="AH332" s="6">
        <v>2</v>
      </c>
      <c r="AI332" s="6">
        <v>1.5</v>
      </c>
      <c r="AJ332" s="11">
        <v>0</v>
      </c>
      <c r="AK332" s="11">
        <v>0</v>
      </c>
      <c r="AL332" s="11">
        <v>0</v>
      </c>
      <c r="AM332" s="11">
        <v>0.5</v>
      </c>
      <c r="AN332" s="11">
        <v>3000</v>
      </c>
      <c r="AO332" s="11">
        <v>0.5</v>
      </c>
      <c r="AP332" s="11">
        <v>0</v>
      </c>
      <c r="AQ332" s="6">
        <v>0</v>
      </c>
      <c r="AR332" s="11" t="s">
        <v>502</v>
      </c>
      <c r="AS332" s="12" t="s">
        <v>197</v>
      </c>
      <c r="AT332" s="11" t="s">
        <v>501</v>
      </c>
      <c r="AU332" s="18">
        <v>10001007</v>
      </c>
      <c r="AV332" s="18">
        <v>21000010</v>
      </c>
      <c r="AW332" s="12" t="s">
        <v>140</v>
      </c>
      <c r="AX332" s="11">
        <v>0</v>
      </c>
      <c r="AY332" s="13">
        <v>0</v>
      </c>
      <c r="AZ332" s="13">
        <v>0</v>
      </c>
      <c r="BA332" s="59" t="str">
        <f t="shared" ref="BA332:BA336" si="13">"立即对目标范围内的怪物造成"&amp;W332*100&amp;"%攻击伤害+"&amp;X332&amp;"点固定伤害,并使目标速度降低50%,持续6秒"</f>
        <v>立即对目标范围内的怪物造成200%攻击伤害+210点固定伤害,并使目标速度降低50%,持续6秒</v>
      </c>
      <c r="BB332" s="11">
        <v>0</v>
      </c>
      <c r="BC332" s="11">
        <v>0</v>
      </c>
      <c r="BD332" s="11">
        <v>0</v>
      </c>
      <c r="BE332" s="11">
        <v>0</v>
      </c>
      <c r="BF332" s="11">
        <v>0</v>
      </c>
      <c r="BG332" s="11">
        <v>0</v>
      </c>
      <c r="BH332" s="9">
        <v>0</v>
      </c>
    </row>
    <row r="333" spans="3:60" ht="20.100000000000001" customHeight="1">
      <c r="C333" s="11">
        <v>61012103</v>
      </c>
      <c r="D333" s="12" t="s">
        <v>499</v>
      </c>
      <c r="E333" s="11">
        <v>2</v>
      </c>
      <c r="F333" s="11">
        <v>61012101</v>
      </c>
      <c r="G333" s="11">
        <v>61012104</v>
      </c>
      <c r="H333" s="13">
        <v>2</v>
      </c>
      <c r="I333" s="11">
        <v>1</v>
      </c>
      <c r="J333" s="11">
        <v>3</v>
      </c>
      <c r="K333" s="11">
        <v>0</v>
      </c>
      <c r="L333" s="11">
        <v>0</v>
      </c>
      <c r="M333" s="11">
        <v>0</v>
      </c>
      <c r="N333" s="11">
        <v>1</v>
      </c>
      <c r="O333" s="11">
        <v>0</v>
      </c>
      <c r="P333" s="11">
        <v>0</v>
      </c>
      <c r="Q333" s="11">
        <v>0</v>
      </c>
      <c r="R333" s="6">
        <v>0</v>
      </c>
      <c r="S333" s="11">
        <v>0</v>
      </c>
      <c r="T333" s="11">
        <v>1</v>
      </c>
      <c r="U333" s="11">
        <v>2</v>
      </c>
      <c r="V333" s="11">
        <v>0</v>
      </c>
      <c r="W333" s="11">
        <v>2</v>
      </c>
      <c r="X333" s="11">
        <v>420</v>
      </c>
      <c r="Y333" s="11">
        <v>0</v>
      </c>
      <c r="Z333" s="11">
        <v>0</v>
      </c>
      <c r="AA333" s="11">
        <v>0</v>
      </c>
      <c r="AB333" s="11">
        <v>0</v>
      </c>
      <c r="AC333" s="11">
        <v>0</v>
      </c>
      <c r="AD333" s="11">
        <v>9</v>
      </c>
      <c r="AE333" s="11">
        <v>2</v>
      </c>
      <c r="AF333" s="11" t="s">
        <v>500</v>
      </c>
      <c r="AG333" s="6">
        <v>2</v>
      </c>
      <c r="AH333" s="6">
        <v>2</v>
      </c>
      <c r="AI333" s="6">
        <v>1.5</v>
      </c>
      <c r="AJ333" s="11">
        <v>0</v>
      </c>
      <c r="AK333" s="11">
        <v>0</v>
      </c>
      <c r="AL333" s="11">
        <v>0</v>
      </c>
      <c r="AM333" s="11">
        <v>0.5</v>
      </c>
      <c r="AN333" s="11">
        <v>3000</v>
      </c>
      <c r="AO333" s="11">
        <v>0.5</v>
      </c>
      <c r="AP333" s="11">
        <v>0</v>
      </c>
      <c r="AQ333" s="6">
        <v>0</v>
      </c>
      <c r="AR333" s="11" t="s">
        <v>502</v>
      </c>
      <c r="AS333" s="12" t="s">
        <v>197</v>
      </c>
      <c r="AT333" s="11" t="s">
        <v>501</v>
      </c>
      <c r="AU333" s="18">
        <v>10001007</v>
      </c>
      <c r="AV333" s="18">
        <v>21000010</v>
      </c>
      <c r="AW333" s="12" t="s">
        <v>140</v>
      </c>
      <c r="AX333" s="11">
        <v>0</v>
      </c>
      <c r="AY333" s="13">
        <v>0</v>
      </c>
      <c r="AZ333" s="13">
        <v>0</v>
      </c>
      <c r="BA333" s="59" t="str">
        <f t="shared" si="13"/>
        <v>立即对目标范围内的怪物造成200%攻击伤害+420点固定伤害,并使目标速度降低50%,持续6秒</v>
      </c>
      <c r="BB333" s="11">
        <v>0</v>
      </c>
      <c r="BC333" s="11">
        <v>0</v>
      </c>
      <c r="BD333" s="11">
        <v>0</v>
      </c>
      <c r="BE333" s="11">
        <v>0</v>
      </c>
      <c r="BF333" s="11">
        <v>0</v>
      </c>
      <c r="BG333" s="11">
        <v>0</v>
      </c>
      <c r="BH333" s="9">
        <v>0</v>
      </c>
    </row>
    <row r="334" spans="3:60" ht="20.100000000000001" customHeight="1">
      <c r="C334" s="11">
        <v>61012104</v>
      </c>
      <c r="D334" s="12" t="s">
        <v>499</v>
      </c>
      <c r="E334" s="11">
        <v>3</v>
      </c>
      <c r="F334" s="11">
        <v>61012101</v>
      </c>
      <c r="G334" s="11">
        <v>0</v>
      </c>
      <c r="H334" s="13">
        <v>2</v>
      </c>
      <c r="I334" s="11">
        <v>1</v>
      </c>
      <c r="J334" s="11">
        <v>3</v>
      </c>
      <c r="K334" s="11">
        <v>0</v>
      </c>
      <c r="L334" s="11">
        <v>0</v>
      </c>
      <c r="M334" s="11">
        <v>0</v>
      </c>
      <c r="N334" s="11">
        <v>1</v>
      </c>
      <c r="O334" s="11">
        <v>0</v>
      </c>
      <c r="P334" s="11">
        <v>0</v>
      </c>
      <c r="Q334" s="11">
        <v>0</v>
      </c>
      <c r="R334" s="6">
        <v>0</v>
      </c>
      <c r="S334" s="11">
        <v>0</v>
      </c>
      <c r="T334" s="11">
        <v>1</v>
      </c>
      <c r="U334" s="11">
        <v>2</v>
      </c>
      <c r="V334" s="11">
        <v>0</v>
      </c>
      <c r="W334" s="11">
        <v>2</v>
      </c>
      <c r="X334" s="11">
        <v>700</v>
      </c>
      <c r="Y334" s="11">
        <v>0</v>
      </c>
      <c r="Z334" s="11">
        <v>0</v>
      </c>
      <c r="AA334" s="11">
        <v>0</v>
      </c>
      <c r="AB334" s="11">
        <v>0</v>
      </c>
      <c r="AC334" s="11">
        <v>0</v>
      </c>
      <c r="AD334" s="11">
        <v>9</v>
      </c>
      <c r="AE334" s="11">
        <v>2</v>
      </c>
      <c r="AF334" s="11" t="s">
        <v>500</v>
      </c>
      <c r="AG334" s="6">
        <v>2</v>
      </c>
      <c r="AH334" s="6">
        <v>2</v>
      </c>
      <c r="AI334" s="6">
        <v>1.5</v>
      </c>
      <c r="AJ334" s="11">
        <v>0</v>
      </c>
      <c r="AK334" s="11">
        <v>0</v>
      </c>
      <c r="AL334" s="11">
        <v>0</v>
      </c>
      <c r="AM334" s="11">
        <v>0.5</v>
      </c>
      <c r="AN334" s="11">
        <v>3000</v>
      </c>
      <c r="AO334" s="11">
        <v>0.5</v>
      </c>
      <c r="AP334" s="11">
        <v>0</v>
      </c>
      <c r="AQ334" s="6">
        <v>0</v>
      </c>
      <c r="AR334" s="11" t="s">
        <v>502</v>
      </c>
      <c r="AS334" s="12" t="s">
        <v>197</v>
      </c>
      <c r="AT334" s="11" t="s">
        <v>501</v>
      </c>
      <c r="AU334" s="18">
        <v>10001007</v>
      </c>
      <c r="AV334" s="18">
        <v>21000010</v>
      </c>
      <c r="AW334" s="12" t="s">
        <v>140</v>
      </c>
      <c r="AX334" s="11">
        <v>0</v>
      </c>
      <c r="AY334" s="13">
        <v>0</v>
      </c>
      <c r="AZ334" s="13">
        <v>0</v>
      </c>
      <c r="BA334" s="59" t="str">
        <f t="shared" si="13"/>
        <v>立即对目标范围内的怪物造成200%攻击伤害+700点固定伤害,并使目标速度降低50%,持续6秒</v>
      </c>
      <c r="BB334" s="11">
        <v>0</v>
      </c>
      <c r="BC334" s="11">
        <v>0</v>
      </c>
      <c r="BD334" s="11">
        <v>0</v>
      </c>
      <c r="BE334" s="11">
        <v>0</v>
      </c>
      <c r="BF334" s="11">
        <v>0</v>
      </c>
      <c r="BG334" s="11">
        <v>0</v>
      </c>
      <c r="BH334" s="9">
        <v>0</v>
      </c>
    </row>
    <row r="335" spans="3:60" ht="20.100000000000001" customHeight="1">
      <c r="C335" s="11">
        <v>61012105</v>
      </c>
      <c r="D335" s="12" t="s">
        <v>499</v>
      </c>
      <c r="E335" s="11">
        <v>4</v>
      </c>
      <c r="F335" s="11">
        <v>61012101</v>
      </c>
      <c r="G335" s="11">
        <v>0</v>
      </c>
      <c r="H335" s="13">
        <v>2</v>
      </c>
      <c r="I335" s="11">
        <v>1</v>
      </c>
      <c r="J335" s="11">
        <v>3</v>
      </c>
      <c r="K335" s="11">
        <v>0</v>
      </c>
      <c r="L335" s="11">
        <v>0</v>
      </c>
      <c r="M335" s="11">
        <v>0</v>
      </c>
      <c r="N335" s="11">
        <v>1</v>
      </c>
      <c r="O335" s="11">
        <v>0</v>
      </c>
      <c r="P335" s="11">
        <v>0</v>
      </c>
      <c r="Q335" s="11">
        <v>0</v>
      </c>
      <c r="R335" s="6">
        <v>0</v>
      </c>
      <c r="S335" s="11">
        <v>0</v>
      </c>
      <c r="T335" s="11">
        <v>1</v>
      </c>
      <c r="U335" s="11">
        <v>2</v>
      </c>
      <c r="V335" s="11">
        <v>0</v>
      </c>
      <c r="W335" s="11">
        <v>2</v>
      </c>
      <c r="X335" s="11">
        <v>1050</v>
      </c>
      <c r="Y335" s="11">
        <v>0</v>
      </c>
      <c r="Z335" s="11">
        <v>0</v>
      </c>
      <c r="AA335" s="11">
        <v>0</v>
      </c>
      <c r="AB335" s="11">
        <v>0</v>
      </c>
      <c r="AC335" s="11">
        <v>0</v>
      </c>
      <c r="AD335" s="11">
        <v>9</v>
      </c>
      <c r="AE335" s="11">
        <v>2</v>
      </c>
      <c r="AF335" s="11" t="s">
        <v>500</v>
      </c>
      <c r="AG335" s="6">
        <v>2</v>
      </c>
      <c r="AH335" s="6">
        <v>2</v>
      </c>
      <c r="AI335" s="6">
        <v>1.5</v>
      </c>
      <c r="AJ335" s="11">
        <v>0</v>
      </c>
      <c r="AK335" s="11">
        <v>0</v>
      </c>
      <c r="AL335" s="11">
        <v>0</v>
      </c>
      <c r="AM335" s="11">
        <v>0.5</v>
      </c>
      <c r="AN335" s="11">
        <v>3000</v>
      </c>
      <c r="AO335" s="11">
        <v>0.5</v>
      </c>
      <c r="AP335" s="11">
        <v>0</v>
      </c>
      <c r="AQ335" s="6">
        <v>0</v>
      </c>
      <c r="AR335" s="11" t="s">
        <v>502</v>
      </c>
      <c r="AS335" s="12" t="s">
        <v>197</v>
      </c>
      <c r="AT335" s="11" t="s">
        <v>501</v>
      </c>
      <c r="AU335" s="18">
        <v>10001007</v>
      </c>
      <c r="AV335" s="18">
        <v>21000010</v>
      </c>
      <c r="AW335" s="12" t="s">
        <v>140</v>
      </c>
      <c r="AX335" s="11">
        <v>0</v>
      </c>
      <c r="AY335" s="13">
        <v>0</v>
      </c>
      <c r="AZ335" s="13">
        <v>0</v>
      </c>
      <c r="BA335" s="59" t="str">
        <f t="shared" si="13"/>
        <v>立即对目标范围内的怪物造成200%攻击伤害+1050点固定伤害,并使目标速度降低50%,持续6秒</v>
      </c>
      <c r="BB335" s="11">
        <v>0</v>
      </c>
      <c r="BC335" s="11">
        <v>0</v>
      </c>
      <c r="BD335" s="11">
        <v>0</v>
      </c>
      <c r="BE335" s="11">
        <v>0</v>
      </c>
      <c r="BF335" s="11">
        <v>0</v>
      </c>
      <c r="BG335" s="11">
        <v>0</v>
      </c>
      <c r="BH335" s="9">
        <v>0</v>
      </c>
    </row>
    <row r="336" spans="3:60" ht="20.100000000000001" customHeight="1">
      <c r="C336" s="11">
        <v>61012106</v>
      </c>
      <c r="D336" s="12" t="s">
        <v>499</v>
      </c>
      <c r="E336" s="11">
        <v>5</v>
      </c>
      <c r="F336" s="11">
        <v>61012101</v>
      </c>
      <c r="G336" s="11">
        <v>0</v>
      </c>
      <c r="H336" s="13">
        <v>2</v>
      </c>
      <c r="I336" s="11">
        <v>1</v>
      </c>
      <c r="J336" s="11">
        <v>3</v>
      </c>
      <c r="K336" s="11">
        <v>0</v>
      </c>
      <c r="L336" s="11">
        <v>0</v>
      </c>
      <c r="M336" s="11">
        <v>0</v>
      </c>
      <c r="N336" s="11">
        <v>1</v>
      </c>
      <c r="O336" s="11">
        <v>0</v>
      </c>
      <c r="P336" s="11">
        <v>0</v>
      </c>
      <c r="Q336" s="11">
        <v>0</v>
      </c>
      <c r="R336" s="6">
        <v>0</v>
      </c>
      <c r="S336" s="11">
        <v>0</v>
      </c>
      <c r="T336" s="11">
        <v>1</v>
      </c>
      <c r="U336" s="11">
        <v>2</v>
      </c>
      <c r="V336" s="11">
        <v>0</v>
      </c>
      <c r="W336" s="11">
        <v>2</v>
      </c>
      <c r="X336" s="11">
        <v>1400</v>
      </c>
      <c r="Y336" s="11">
        <v>0</v>
      </c>
      <c r="Z336" s="11">
        <v>0</v>
      </c>
      <c r="AA336" s="11">
        <v>0</v>
      </c>
      <c r="AB336" s="11">
        <v>0</v>
      </c>
      <c r="AC336" s="11">
        <v>0</v>
      </c>
      <c r="AD336" s="11">
        <v>9</v>
      </c>
      <c r="AE336" s="11">
        <v>2</v>
      </c>
      <c r="AF336" s="11" t="s">
        <v>500</v>
      </c>
      <c r="AG336" s="6">
        <v>2</v>
      </c>
      <c r="AH336" s="6">
        <v>2</v>
      </c>
      <c r="AI336" s="6">
        <v>1.5</v>
      </c>
      <c r="AJ336" s="11">
        <v>0</v>
      </c>
      <c r="AK336" s="11">
        <v>0</v>
      </c>
      <c r="AL336" s="11">
        <v>0</v>
      </c>
      <c r="AM336" s="11">
        <v>0.5</v>
      </c>
      <c r="AN336" s="11">
        <v>3000</v>
      </c>
      <c r="AO336" s="11">
        <v>0.5</v>
      </c>
      <c r="AP336" s="11">
        <v>0</v>
      </c>
      <c r="AQ336" s="6">
        <v>0</v>
      </c>
      <c r="AR336" s="11" t="s">
        <v>502</v>
      </c>
      <c r="AS336" s="12" t="s">
        <v>197</v>
      </c>
      <c r="AT336" s="11" t="s">
        <v>501</v>
      </c>
      <c r="AU336" s="18">
        <v>10001007</v>
      </c>
      <c r="AV336" s="18">
        <v>21000010</v>
      </c>
      <c r="AW336" s="12" t="s">
        <v>140</v>
      </c>
      <c r="AX336" s="11">
        <v>0</v>
      </c>
      <c r="AY336" s="13">
        <v>0</v>
      </c>
      <c r="AZ336" s="13">
        <v>0</v>
      </c>
      <c r="BA336" s="59" t="str">
        <f t="shared" si="13"/>
        <v>立即对目标范围内的怪物造成200%攻击伤害+1400点固定伤害,并使目标速度降低50%,持续6秒</v>
      </c>
      <c r="BB336" s="11">
        <v>0</v>
      </c>
      <c r="BC336" s="11">
        <v>0</v>
      </c>
      <c r="BD336" s="11">
        <v>0</v>
      </c>
      <c r="BE336" s="11">
        <v>0</v>
      </c>
      <c r="BF336" s="11">
        <v>0</v>
      </c>
      <c r="BG336" s="11">
        <v>0</v>
      </c>
      <c r="BH336" s="9">
        <v>0</v>
      </c>
    </row>
    <row r="337" spans="3:60" ht="20.100000000000001" customHeight="1">
      <c r="C337" s="11">
        <v>61012201</v>
      </c>
      <c r="D337" s="12" t="s">
        <v>179</v>
      </c>
      <c r="E337" s="11">
        <v>0</v>
      </c>
      <c r="F337" s="11">
        <v>61012201</v>
      </c>
      <c r="G337" s="11">
        <v>61012202</v>
      </c>
      <c r="H337" s="13">
        <v>2</v>
      </c>
      <c r="I337" s="11">
        <v>3</v>
      </c>
      <c r="J337" s="11">
        <v>0</v>
      </c>
      <c r="K337" s="11">
        <v>0</v>
      </c>
      <c r="L337" s="11">
        <v>0</v>
      </c>
      <c r="M337" s="11">
        <v>0</v>
      </c>
      <c r="N337" s="11">
        <v>1</v>
      </c>
      <c r="O337" s="11">
        <v>0</v>
      </c>
      <c r="P337" s="11">
        <v>0</v>
      </c>
      <c r="Q337" s="11">
        <v>0</v>
      </c>
      <c r="R337" s="6">
        <v>0</v>
      </c>
      <c r="S337" s="11">
        <v>0</v>
      </c>
      <c r="T337" s="11">
        <v>1</v>
      </c>
      <c r="U337" s="11">
        <v>2</v>
      </c>
      <c r="V337" s="11">
        <v>0</v>
      </c>
      <c r="W337" s="11">
        <v>1</v>
      </c>
      <c r="X337" s="11">
        <v>300</v>
      </c>
      <c r="Y337" s="11">
        <v>1</v>
      </c>
      <c r="Z337" s="11">
        <v>0</v>
      </c>
      <c r="AA337" s="11">
        <v>0</v>
      </c>
      <c r="AB337" s="11">
        <v>0</v>
      </c>
      <c r="AC337" s="11">
        <v>0</v>
      </c>
      <c r="AD337" s="11">
        <v>15</v>
      </c>
      <c r="AE337" s="11">
        <v>1</v>
      </c>
      <c r="AF337" s="11" t="s">
        <v>503</v>
      </c>
      <c r="AG337" s="6">
        <v>2</v>
      </c>
      <c r="AH337" s="6">
        <v>0</v>
      </c>
      <c r="AI337" s="6">
        <v>0</v>
      </c>
      <c r="AJ337" s="11">
        <v>0</v>
      </c>
      <c r="AK337" s="11">
        <v>0</v>
      </c>
      <c r="AL337" s="11">
        <v>0</v>
      </c>
      <c r="AM337" s="11">
        <v>0</v>
      </c>
      <c r="AN337" s="11">
        <v>3000</v>
      </c>
      <c r="AO337" s="11">
        <v>0.1</v>
      </c>
      <c r="AP337" s="11">
        <v>0</v>
      </c>
      <c r="AQ337" s="6">
        <v>0</v>
      </c>
      <c r="AR337" s="11" t="s">
        <v>138</v>
      </c>
      <c r="AS337" s="12" t="s">
        <v>504</v>
      </c>
      <c r="AT337" s="11" t="s">
        <v>375</v>
      </c>
      <c r="AU337" s="18">
        <v>10000001</v>
      </c>
      <c r="AV337" s="18">
        <v>21000120</v>
      </c>
      <c r="AW337" s="12" t="s">
        <v>505</v>
      </c>
      <c r="AX337" s="11">
        <v>0</v>
      </c>
      <c r="AY337" s="13">
        <v>0</v>
      </c>
      <c r="AZ337" s="13">
        <v>0</v>
      </c>
      <c r="BA337" s="59" t="str">
        <f>"每秒对周围的怪物造成"&amp;W337*100&amp;"%攻击伤害+"&amp;X337&amp;"点固定伤害.持续4秒"</f>
        <v>每秒对周围的怪物造成100%攻击伤害+300点固定伤害.持续4秒</v>
      </c>
      <c r="BB337" s="11">
        <v>0</v>
      </c>
      <c r="BC337" s="11">
        <v>0</v>
      </c>
      <c r="BD337" s="11">
        <v>0</v>
      </c>
      <c r="BE337" s="11">
        <v>0</v>
      </c>
      <c r="BF337" s="11">
        <v>0</v>
      </c>
      <c r="BG337" s="11">
        <v>0</v>
      </c>
      <c r="BH337" s="9">
        <v>0</v>
      </c>
    </row>
    <row r="338" spans="3:60" ht="20.100000000000001" customHeight="1">
      <c r="C338" s="11">
        <v>61012202</v>
      </c>
      <c r="D338" s="12" t="s">
        <v>179</v>
      </c>
      <c r="E338" s="11">
        <v>1</v>
      </c>
      <c r="F338" s="11">
        <v>61012201</v>
      </c>
      <c r="G338" s="11">
        <v>61012203</v>
      </c>
      <c r="H338" s="13">
        <v>2</v>
      </c>
      <c r="I338" s="11">
        <v>3</v>
      </c>
      <c r="J338" s="11">
        <v>0</v>
      </c>
      <c r="K338" s="11">
        <v>0</v>
      </c>
      <c r="L338" s="11">
        <v>0</v>
      </c>
      <c r="M338" s="11">
        <v>0</v>
      </c>
      <c r="N338" s="11">
        <v>1</v>
      </c>
      <c r="O338" s="11">
        <v>0</v>
      </c>
      <c r="P338" s="11">
        <v>0</v>
      </c>
      <c r="Q338" s="11">
        <v>0</v>
      </c>
      <c r="R338" s="6">
        <v>0</v>
      </c>
      <c r="S338" s="11">
        <v>0</v>
      </c>
      <c r="T338" s="11">
        <v>1</v>
      </c>
      <c r="U338" s="11">
        <v>2</v>
      </c>
      <c r="V338" s="11">
        <v>0</v>
      </c>
      <c r="W338" s="11">
        <v>1</v>
      </c>
      <c r="X338" s="11">
        <v>300</v>
      </c>
      <c r="Y338" s="11">
        <v>1</v>
      </c>
      <c r="Z338" s="11">
        <v>0</v>
      </c>
      <c r="AA338" s="11">
        <v>0</v>
      </c>
      <c r="AB338" s="11">
        <v>0</v>
      </c>
      <c r="AC338" s="11">
        <v>0</v>
      </c>
      <c r="AD338" s="11">
        <v>15</v>
      </c>
      <c r="AE338" s="11">
        <v>1</v>
      </c>
      <c r="AF338" s="11" t="s">
        <v>503</v>
      </c>
      <c r="AG338" s="6">
        <v>2</v>
      </c>
      <c r="AH338" s="6">
        <v>0</v>
      </c>
      <c r="AI338" s="6">
        <v>0</v>
      </c>
      <c r="AJ338" s="11">
        <v>0</v>
      </c>
      <c r="AK338" s="11">
        <v>0</v>
      </c>
      <c r="AL338" s="11">
        <v>0</v>
      </c>
      <c r="AM338" s="11">
        <v>0</v>
      </c>
      <c r="AN338" s="11">
        <v>3000</v>
      </c>
      <c r="AO338" s="11">
        <v>0.1</v>
      </c>
      <c r="AP338" s="11">
        <v>0</v>
      </c>
      <c r="AQ338" s="6">
        <v>0</v>
      </c>
      <c r="AR338" s="11" t="s">
        <v>138</v>
      </c>
      <c r="AS338" s="12" t="s">
        <v>504</v>
      </c>
      <c r="AT338" s="11" t="s">
        <v>375</v>
      </c>
      <c r="AU338" s="18">
        <v>10000001</v>
      </c>
      <c r="AV338" s="18">
        <v>21000120</v>
      </c>
      <c r="AW338" s="12" t="s">
        <v>505</v>
      </c>
      <c r="AX338" s="11">
        <v>0</v>
      </c>
      <c r="AY338" s="13">
        <v>0</v>
      </c>
      <c r="AZ338" s="13">
        <v>0</v>
      </c>
      <c r="BA338" s="59" t="str">
        <f t="shared" ref="BA338:BA342" si="14">"每秒对周围的怪物造成"&amp;W338*100&amp;"%攻击伤害+"&amp;X338&amp;"点固定伤害.持续4秒"</f>
        <v>每秒对周围的怪物造成100%攻击伤害+300点固定伤害.持续4秒</v>
      </c>
      <c r="BB338" s="11">
        <v>0</v>
      </c>
      <c r="BC338" s="11">
        <v>0</v>
      </c>
      <c r="BD338" s="11">
        <v>0</v>
      </c>
      <c r="BE338" s="11">
        <v>0</v>
      </c>
      <c r="BF338" s="11">
        <v>0</v>
      </c>
      <c r="BG338" s="11">
        <v>0</v>
      </c>
      <c r="BH338" s="9">
        <v>0</v>
      </c>
    </row>
    <row r="339" spans="3:60" ht="20.100000000000001" customHeight="1">
      <c r="C339" s="11">
        <v>61012203</v>
      </c>
      <c r="D339" s="12" t="s">
        <v>179</v>
      </c>
      <c r="E339" s="11">
        <v>2</v>
      </c>
      <c r="F339" s="11">
        <v>61012201</v>
      </c>
      <c r="G339" s="11">
        <v>61012204</v>
      </c>
      <c r="H339" s="13">
        <v>2</v>
      </c>
      <c r="I339" s="11">
        <v>3</v>
      </c>
      <c r="J339" s="11">
        <v>0</v>
      </c>
      <c r="K339" s="11">
        <v>0</v>
      </c>
      <c r="L339" s="11">
        <v>0</v>
      </c>
      <c r="M339" s="11">
        <v>0</v>
      </c>
      <c r="N339" s="11">
        <v>1</v>
      </c>
      <c r="O339" s="11">
        <v>0</v>
      </c>
      <c r="P339" s="11">
        <v>0</v>
      </c>
      <c r="Q339" s="11">
        <v>0</v>
      </c>
      <c r="R339" s="6">
        <v>0</v>
      </c>
      <c r="S339" s="11">
        <v>0</v>
      </c>
      <c r="T339" s="11">
        <v>1</v>
      </c>
      <c r="U339" s="11">
        <v>2</v>
      </c>
      <c r="V339" s="11">
        <v>0</v>
      </c>
      <c r="W339" s="11">
        <v>1</v>
      </c>
      <c r="X339" s="11">
        <v>450</v>
      </c>
      <c r="Y339" s="11">
        <v>1</v>
      </c>
      <c r="Z339" s="11">
        <v>0</v>
      </c>
      <c r="AA339" s="11">
        <v>0</v>
      </c>
      <c r="AB339" s="11">
        <v>0</v>
      </c>
      <c r="AC339" s="11">
        <v>0</v>
      </c>
      <c r="AD339" s="11">
        <v>15</v>
      </c>
      <c r="AE339" s="11">
        <v>1</v>
      </c>
      <c r="AF339" s="11" t="s">
        <v>503</v>
      </c>
      <c r="AG339" s="6">
        <v>2</v>
      </c>
      <c r="AH339" s="6">
        <v>0</v>
      </c>
      <c r="AI339" s="6">
        <v>0</v>
      </c>
      <c r="AJ339" s="11">
        <v>0</v>
      </c>
      <c r="AK339" s="11">
        <v>0</v>
      </c>
      <c r="AL339" s="11">
        <v>0</v>
      </c>
      <c r="AM339" s="11">
        <v>0</v>
      </c>
      <c r="AN339" s="11">
        <v>3000</v>
      </c>
      <c r="AO339" s="11">
        <v>0.1</v>
      </c>
      <c r="AP339" s="11">
        <v>0</v>
      </c>
      <c r="AQ339" s="6">
        <v>0</v>
      </c>
      <c r="AR339" s="11" t="s">
        <v>138</v>
      </c>
      <c r="AS339" s="12" t="s">
        <v>504</v>
      </c>
      <c r="AT339" s="11" t="s">
        <v>375</v>
      </c>
      <c r="AU339" s="18">
        <v>10000001</v>
      </c>
      <c r="AV339" s="18">
        <v>21000120</v>
      </c>
      <c r="AW339" s="12" t="s">
        <v>505</v>
      </c>
      <c r="AX339" s="11">
        <v>0</v>
      </c>
      <c r="AY339" s="13">
        <v>0</v>
      </c>
      <c r="AZ339" s="13">
        <v>0</v>
      </c>
      <c r="BA339" s="59" t="str">
        <f t="shared" si="14"/>
        <v>每秒对周围的怪物造成100%攻击伤害+450点固定伤害.持续4秒</v>
      </c>
      <c r="BB339" s="11">
        <v>0</v>
      </c>
      <c r="BC339" s="11">
        <v>0</v>
      </c>
      <c r="BD339" s="11">
        <v>0</v>
      </c>
      <c r="BE339" s="11">
        <v>0</v>
      </c>
      <c r="BF339" s="11">
        <v>0</v>
      </c>
      <c r="BG339" s="11">
        <v>0</v>
      </c>
      <c r="BH339" s="9">
        <v>0</v>
      </c>
    </row>
    <row r="340" spans="3:60" ht="20.100000000000001" customHeight="1">
      <c r="C340" s="11">
        <v>61012204</v>
      </c>
      <c r="D340" s="12" t="s">
        <v>179</v>
      </c>
      <c r="E340" s="11">
        <v>3</v>
      </c>
      <c r="F340" s="11">
        <v>61012201</v>
      </c>
      <c r="G340" s="11">
        <v>0</v>
      </c>
      <c r="H340" s="13">
        <v>2</v>
      </c>
      <c r="I340" s="11">
        <v>3</v>
      </c>
      <c r="J340" s="11">
        <v>0</v>
      </c>
      <c r="K340" s="11">
        <v>0</v>
      </c>
      <c r="L340" s="11">
        <v>0</v>
      </c>
      <c r="M340" s="11">
        <v>0</v>
      </c>
      <c r="N340" s="11">
        <v>1</v>
      </c>
      <c r="O340" s="11">
        <v>0</v>
      </c>
      <c r="P340" s="11">
        <v>0</v>
      </c>
      <c r="Q340" s="11">
        <v>0</v>
      </c>
      <c r="R340" s="6">
        <v>0</v>
      </c>
      <c r="S340" s="11">
        <v>0</v>
      </c>
      <c r="T340" s="11">
        <v>1</v>
      </c>
      <c r="U340" s="11">
        <v>2</v>
      </c>
      <c r="V340" s="11">
        <v>0</v>
      </c>
      <c r="W340" s="11">
        <v>1</v>
      </c>
      <c r="X340" s="11">
        <v>750</v>
      </c>
      <c r="Y340" s="11">
        <v>1</v>
      </c>
      <c r="Z340" s="11">
        <v>0</v>
      </c>
      <c r="AA340" s="11">
        <v>0</v>
      </c>
      <c r="AB340" s="11">
        <v>0</v>
      </c>
      <c r="AC340" s="11">
        <v>0</v>
      </c>
      <c r="AD340" s="11">
        <v>15</v>
      </c>
      <c r="AE340" s="11">
        <v>1</v>
      </c>
      <c r="AF340" s="11" t="s">
        <v>503</v>
      </c>
      <c r="AG340" s="6">
        <v>2</v>
      </c>
      <c r="AH340" s="6">
        <v>0</v>
      </c>
      <c r="AI340" s="6">
        <v>0</v>
      </c>
      <c r="AJ340" s="11">
        <v>0</v>
      </c>
      <c r="AK340" s="11">
        <v>0</v>
      </c>
      <c r="AL340" s="11">
        <v>0</v>
      </c>
      <c r="AM340" s="11">
        <v>0</v>
      </c>
      <c r="AN340" s="11">
        <v>3000</v>
      </c>
      <c r="AO340" s="11">
        <v>0.1</v>
      </c>
      <c r="AP340" s="11">
        <v>0</v>
      </c>
      <c r="AQ340" s="6">
        <v>0</v>
      </c>
      <c r="AR340" s="11" t="s">
        <v>138</v>
      </c>
      <c r="AS340" s="12" t="s">
        <v>504</v>
      </c>
      <c r="AT340" s="11" t="s">
        <v>375</v>
      </c>
      <c r="AU340" s="18">
        <v>10000001</v>
      </c>
      <c r="AV340" s="18">
        <v>21000120</v>
      </c>
      <c r="AW340" s="12" t="s">
        <v>505</v>
      </c>
      <c r="AX340" s="11">
        <v>0</v>
      </c>
      <c r="AY340" s="13">
        <v>0</v>
      </c>
      <c r="AZ340" s="13">
        <v>0</v>
      </c>
      <c r="BA340" s="59" t="str">
        <f t="shared" si="14"/>
        <v>每秒对周围的怪物造成100%攻击伤害+750点固定伤害.持续4秒</v>
      </c>
      <c r="BB340" s="11">
        <v>0</v>
      </c>
      <c r="BC340" s="11">
        <v>0</v>
      </c>
      <c r="BD340" s="11">
        <v>0</v>
      </c>
      <c r="BE340" s="11">
        <v>0</v>
      </c>
      <c r="BF340" s="11">
        <v>0</v>
      </c>
      <c r="BG340" s="11">
        <v>0</v>
      </c>
      <c r="BH340" s="9">
        <v>0</v>
      </c>
    </row>
    <row r="341" spans="3:60" ht="20.100000000000001" customHeight="1">
      <c r="C341" s="11">
        <v>61012205</v>
      </c>
      <c r="D341" s="12" t="s">
        <v>179</v>
      </c>
      <c r="E341" s="11">
        <v>4</v>
      </c>
      <c r="F341" s="11">
        <v>61012201</v>
      </c>
      <c r="G341" s="11">
        <v>0</v>
      </c>
      <c r="H341" s="13">
        <v>2</v>
      </c>
      <c r="I341" s="11">
        <v>3</v>
      </c>
      <c r="J341" s="11">
        <v>0</v>
      </c>
      <c r="K341" s="11">
        <v>0</v>
      </c>
      <c r="L341" s="11">
        <v>0</v>
      </c>
      <c r="M341" s="11">
        <v>0</v>
      </c>
      <c r="N341" s="11">
        <v>1</v>
      </c>
      <c r="O341" s="11">
        <v>0</v>
      </c>
      <c r="P341" s="11">
        <v>0</v>
      </c>
      <c r="Q341" s="11">
        <v>0</v>
      </c>
      <c r="R341" s="6">
        <v>0</v>
      </c>
      <c r="S341" s="11">
        <v>0</v>
      </c>
      <c r="T341" s="11">
        <v>1</v>
      </c>
      <c r="U341" s="11">
        <v>2</v>
      </c>
      <c r="V341" s="11">
        <v>0</v>
      </c>
      <c r="W341" s="11">
        <v>1</v>
      </c>
      <c r="X341" s="11">
        <v>1050</v>
      </c>
      <c r="Y341" s="11">
        <v>1</v>
      </c>
      <c r="Z341" s="11">
        <v>0</v>
      </c>
      <c r="AA341" s="11">
        <v>0</v>
      </c>
      <c r="AB341" s="11">
        <v>0</v>
      </c>
      <c r="AC341" s="11">
        <v>0</v>
      </c>
      <c r="AD341" s="11">
        <v>15</v>
      </c>
      <c r="AE341" s="11">
        <v>1</v>
      </c>
      <c r="AF341" s="11" t="s">
        <v>503</v>
      </c>
      <c r="AG341" s="6">
        <v>2</v>
      </c>
      <c r="AH341" s="6">
        <v>0</v>
      </c>
      <c r="AI341" s="6">
        <v>0</v>
      </c>
      <c r="AJ341" s="11">
        <v>0</v>
      </c>
      <c r="AK341" s="11">
        <v>0</v>
      </c>
      <c r="AL341" s="11">
        <v>0</v>
      </c>
      <c r="AM341" s="11">
        <v>0</v>
      </c>
      <c r="AN341" s="11">
        <v>3000</v>
      </c>
      <c r="AO341" s="11">
        <v>0.1</v>
      </c>
      <c r="AP341" s="11">
        <v>0</v>
      </c>
      <c r="AQ341" s="6">
        <v>0</v>
      </c>
      <c r="AR341" s="11" t="s">
        <v>138</v>
      </c>
      <c r="AS341" s="12" t="s">
        <v>504</v>
      </c>
      <c r="AT341" s="11" t="s">
        <v>375</v>
      </c>
      <c r="AU341" s="18">
        <v>10000001</v>
      </c>
      <c r="AV341" s="18">
        <v>21000120</v>
      </c>
      <c r="AW341" s="12" t="s">
        <v>505</v>
      </c>
      <c r="AX341" s="11">
        <v>0</v>
      </c>
      <c r="AY341" s="13">
        <v>0</v>
      </c>
      <c r="AZ341" s="13">
        <v>0</v>
      </c>
      <c r="BA341" s="59" t="str">
        <f t="shared" si="14"/>
        <v>每秒对周围的怪物造成100%攻击伤害+1050点固定伤害.持续4秒</v>
      </c>
      <c r="BB341" s="11">
        <v>0</v>
      </c>
      <c r="BC341" s="11">
        <v>0</v>
      </c>
      <c r="BD341" s="11">
        <v>0</v>
      </c>
      <c r="BE341" s="11">
        <v>0</v>
      </c>
      <c r="BF341" s="11">
        <v>0</v>
      </c>
      <c r="BG341" s="11">
        <v>0</v>
      </c>
      <c r="BH341" s="9">
        <v>0</v>
      </c>
    </row>
    <row r="342" spans="3:60" ht="20.100000000000001" customHeight="1">
      <c r="C342" s="11">
        <v>61012206</v>
      </c>
      <c r="D342" s="12" t="s">
        <v>179</v>
      </c>
      <c r="E342" s="11">
        <v>5</v>
      </c>
      <c r="F342" s="11">
        <v>61012201</v>
      </c>
      <c r="G342" s="11">
        <v>0</v>
      </c>
      <c r="H342" s="13">
        <v>2</v>
      </c>
      <c r="I342" s="11">
        <v>3</v>
      </c>
      <c r="J342" s="11">
        <v>0</v>
      </c>
      <c r="K342" s="11">
        <v>0</v>
      </c>
      <c r="L342" s="11">
        <v>0</v>
      </c>
      <c r="M342" s="11">
        <v>0</v>
      </c>
      <c r="N342" s="11">
        <v>1</v>
      </c>
      <c r="O342" s="11">
        <v>0</v>
      </c>
      <c r="P342" s="11">
        <v>0</v>
      </c>
      <c r="Q342" s="11">
        <v>0</v>
      </c>
      <c r="R342" s="6">
        <v>0</v>
      </c>
      <c r="S342" s="11">
        <v>0</v>
      </c>
      <c r="T342" s="11">
        <v>1</v>
      </c>
      <c r="U342" s="11">
        <v>2</v>
      </c>
      <c r="V342" s="11">
        <v>0</v>
      </c>
      <c r="W342" s="11">
        <v>1</v>
      </c>
      <c r="X342" s="11">
        <v>1500</v>
      </c>
      <c r="Y342" s="11">
        <v>1</v>
      </c>
      <c r="Z342" s="11">
        <v>0</v>
      </c>
      <c r="AA342" s="11">
        <v>0</v>
      </c>
      <c r="AB342" s="11">
        <v>0</v>
      </c>
      <c r="AC342" s="11">
        <v>0</v>
      </c>
      <c r="AD342" s="11">
        <v>15</v>
      </c>
      <c r="AE342" s="11">
        <v>1</v>
      </c>
      <c r="AF342" s="11" t="s">
        <v>503</v>
      </c>
      <c r="AG342" s="6">
        <v>2</v>
      </c>
      <c r="AH342" s="6">
        <v>0</v>
      </c>
      <c r="AI342" s="6">
        <v>0</v>
      </c>
      <c r="AJ342" s="11">
        <v>0</v>
      </c>
      <c r="AK342" s="11">
        <v>0</v>
      </c>
      <c r="AL342" s="11">
        <v>0</v>
      </c>
      <c r="AM342" s="11">
        <v>0</v>
      </c>
      <c r="AN342" s="11">
        <v>3000</v>
      </c>
      <c r="AO342" s="11">
        <v>0.1</v>
      </c>
      <c r="AP342" s="11">
        <v>0</v>
      </c>
      <c r="AQ342" s="6">
        <v>0</v>
      </c>
      <c r="AR342" s="11" t="s">
        <v>138</v>
      </c>
      <c r="AS342" s="12" t="s">
        <v>504</v>
      </c>
      <c r="AT342" s="11" t="s">
        <v>375</v>
      </c>
      <c r="AU342" s="18">
        <v>10000001</v>
      </c>
      <c r="AV342" s="18">
        <v>21000120</v>
      </c>
      <c r="AW342" s="12" t="s">
        <v>505</v>
      </c>
      <c r="AX342" s="11">
        <v>0</v>
      </c>
      <c r="AY342" s="13">
        <v>0</v>
      </c>
      <c r="AZ342" s="13">
        <v>0</v>
      </c>
      <c r="BA342" s="59" t="str">
        <f t="shared" si="14"/>
        <v>每秒对周围的怪物造成100%攻击伤害+1500点固定伤害.持续4秒</v>
      </c>
      <c r="BB342" s="11">
        <v>0</v>
      </c>
      <c r="BC342" s="11">
        <v>0</v>
      </c>
      <c r="BD342" s="11">
        <v>0</v>
      </c>
      <c r="BE342" s="11">
        <v>0</v>
      </c>
      <c r="BF342" s="11">
        <v>0</v>
      </c>
      <c r="BG342" s="11">
        <v>0</v>
      </c>
      <c r="BH342" s="9">
        <v>0</v>
      </c>
    </row>
    <row r="343" spans="3:60" ht="20.100000000000001" customHeight="1">
      <c r="C343" s="11">
        <v>61012301</v>
      </c>
      <c r="D343" s="12" t="s">
        <v>506</v>
      </c>
      <c r="E343" s="11">
        <v>0</v>
      </c>
      <c r="F343" s="11">
        <v>61012301</v>
      </c>
      <c r="G343" s="11">
        <v>61012302</v>
      </c>
      <c r="H343" s="13">
        <v>2</v>
      </c>
      <c r="I343" s="11">
        <v>5</v>
      </c>
      <c r="J343" s="11">
        <v>3</v>
      </c>
      <c r="K343" s="11">
        <v>0</v>
      </c>
      <c r="L343" s="11">
        <v>0</v>
      </c>
      <c r="M343" s="11">
        <v>0</v>
      </c>
      <c r="N343" s="11">
        <v>1</v>
      </c>
      <c r="O343" s="11">
        <v>0</v>
      </c>
      <c r="P343" s="11">
        <v>0</v>
      </c>
      <c r="Q343" s="11">
        <v>0</v>
      </c>
      <c r="R343" s="6">
        <v>0</v>
      </c>
      <c r="S343" s="11">
        <v>0</v>
      </c>
      <c r="T343" s="11">
        <v>1</v>
      </c>
      <c r="U343" s="11">
        <v>2</v>
      </c>
      <c r="V343" s="11">
        <v>0</v>
      </c>
      <c r="W343" s="11">
        <v>2</v>
      </c>
      <c r="X343" s="11">
        <v>210</v>
      </c>
      <c r="Y343" s="11">
        <v>1</v>
      </c>
      <c r="Z343" s="11">
        <v>0</v>
      </c>
      <c r="AA343" s="11">
        <v>0</v>
      </c>
      <c r="AB343" s="11">
        <v>0</v>
      </c>
      <c r="AC343" s="11">
        <v>0</v>
      </c>
      <c r="AD343" s="11">
        <v>9</v>
      </c>
      <c r="AE343" s="11">
        <v>2</v>
      </c>
      <c r="AF343" s="11" t="s">
        <v>147</v>
      </c>
      <c r="AG343" s="6">
        <v>2</v>
      </c>
      <c r="AH343" s="6">
        <v>2</v>
      </c>
      <c r="AI343" s="6">
        <v>1.5</v>
      </c>
      <c r="AJ343" s="11">
        <v>0</v>
      </c>
      <c r="AK343" s="11">
        <v>0</v>
      </c>
      <c r="AL343" s="11">
        <v>0</v>
      </c>
      <c r="AM343" s="11">
        <v>0.5</v>
      </c>
      <c r="AN343" s="11">
        <v>200</v>
      </c>
      <c r="AO343" s="11">
        <v>0.1</v>
      </c>
      <c r="AP343" s="11">
        <v>50</v>
      </c>
      <c r="AQ343" s="6">
        <v>90001033</v>
      </c>
      <c r="AR343" s="11" t="s">
        <v>138</v>
      </c>
      <c r="AS343" s="12" t="s">
        <v>148</v>
      </c>
      <c r="AT343" s="11" t="s">
        <v>149</v>
      </c>
      <c r="AU343" s="18">
        <v>10000011</v>
      </c>
      <c r="AV343" s="18">
        <v>21000130</v>
      </c>
      <c r="AW343" s="12" t="s">
        <v>150</v>
      </c>
      <c r="AX343" s="11">
        <v>0</v>
      </c>
      <c r="AY343" s="13">
        <v>0</v>
      </c>
      <c r="AZ343" s="13">
        <v>0</v>
      </c>
      <c r="BA343" s="59" t="str">
        <f>"立即冲锋至目标区域并对其怪物造成"&amp;W343*100&amp;"%攻击伤害+"&amp;X343&amp;"点固定伤害,并使自身无敌1秒"</f>
        <v>立即冲锋至目标区域并对其怪物造成200%攻击伤害+210点固定伤害,并使自身无敌1秒</v>
      </c>
      <c r="BB343" s="11">
        <v>0</v>
      </c>
      <c r="BC343" s="11">
        <v>0</v>
      </c>
      <c r="BD343" s="11">
        <v>0</v>
      </c>
      <c r="BE343" s="11">
        <v>0</v>
      </c>
      <c r="BF343" s="11">
        <v>0</v>
      </c>
      <c r="BG343" s="11">
        <v>0</v>
      </c>
      <c r="BH343" s="9">
        <v>0</v>
      </c>
    </row>
    <row r="344" spans="3:60" ht="20.100000000000001" customHeight="1">
      <c r="C344" s="11">
        <v>61012302</v>
      </c>
      <c r="D344" s="12" t="s">
        <v>506</v>
      </c>
      <c r="E344" s="11">
        <v>1</v>
      </c>
      <c r="F344" s="11">
        <v>61012301</v>
      </c>
      <c r="G344" s="11">
        <v>61012303</v>
      </c>
      <c r="H344" s="13">
        <v>2</v>
      </c>
      <c r="I344" s="11">
        <v>5</v>
      </c>
      <c r="J344" s="11">
        <v>3</v>
      </c>
      <c r="K344" s="11">
        <v>0</v>
      </c>
      <c r="L344" s="11">
        <v>0</v>
      </c>
      <c r="M344" s="11">
        <v>0</v>
      </c>
      <c r="N344" s="11">
        <v>1</v>
      </c>
      <c r="O344" s="11">
        <v>0</v>
      </c>
      <c r="P344" s="11">
        <v>0</v>
      </c>
      <c r="Q344" s="11">
        <v>0</v>
      </c>
      <c r="R344" s="6">
        <v>0</v>
      </c>
      <c r="S344" s="11">
        <v>0</v>
      </c>
      <c r="T344" s="11">
        <v>1</v>
      </c>
      <c r="U344" s="11">
        <v>2</v>
      </c>
      <c r="V344" s="11">
        <v>0</v>
      </c>
      <c r="W344" s="11">
        <v>2</v>
      </c>
      <c r="X344" s="11">
        <v>210</v>
      </c>
      <c r="Y344" s="11">
        <v>1</v>
      </c>
      <c r="Z344" s="11">
        <v>0</v>
      </c>
      <c r="AA344" s="11">
        <v>0</v>
      </c>
      <c r="AB344" s="11">
        <v>0</v>
      </c>
      <c r="AC344" s="11">
        <v>0</v>
      </c>
      <c r="AD344" s="11">
        <v>9</v>
      </c>
      <c r="AE344" s="11">
        <v>2</v>
      </c>
      <c r="AF344" s="11" t="s">
        <v>147</v>
      </c>
      <c r="AG344" s="6">
        <v>2</v>
      </c>
      <c r="AH344" s="6">
        <v>2</v>
      </c>
      <c r="AI344" s="6">
        <v>1.5</v>
      </c>
      <c r="AJ344" s="11">
        <v>0</v>
      </c>
      <c r="AK344" s="11">
        <v>0</v>
      </c>
      <c r="AL344" s="11">
        <v>0</v>
      </c>
      <c r="AM344" s="11">
        <v>0.5</v>
      </c>
      <c r="AN344" s="11">
        <v>200</v>
      </c>
      <c r="AO344" s="11">
        <v>0.1</v>
      </c>
      <c r="AP344" s="11">
        <v>50</v>
      </c>
      <c r="AQ344" s="6">
        <v>90001033</v>
      </c>
      <c r="AR344" s="11" t="s">
        <v>138</v>
      </c>
      <c r="AS344" s="12" t="s">
        <v>148</v>
      </c>
      <c r="AT344" s="11" t="s">
        <v>149</v>
      </c>
      <c r="AU344" s="18">
        <v>10000011</v>
      </c>
      <c r="AV344" s="18">
        <v>21000130</v>
      </c>
      <c r="AW344" s="12" t="s">
        <v>150</v>
      </c>
      <c r="AX344" s="11">
        <v>0</v>
      </c>
      <c r="AY344" s="13">
        <v>0</v>
      </c>
      <c r="AZ344" s="13">
        <v>0</v>
      </c>
      <c r="BA344" s="59" t="str">
        <f t="shared" ref="BA344:BA348" si="15">"立即冲锋至目标区域并对其怪物造成"&amp;W344*100&amp;"%攻击伤害+"&amp;X344&amp;"点固定伤害,并使自身无敌1秒"</f>
        <v>立即冲锋至目标区域并对其怪物造成200%攻击伤害+210点固定伤害,并使自身无敌1秒</v>
      </c>
      <c r="BB344" s="11">
        <v>0</v>
      </c>
      <c r="BC344" s="11">
        <v>0</v>
      </c>
      <c r="BD344" s="11">
        <v>0</v>
      </c>
      <c r="BE344" s="11">
        <v>0</v>
      </c>
      <c r="BF344" s="11">
        <v>0</v>
      </c>
      <c r="BG344" s="11">
        <v>0</v>
      </c>
      <c r="BH344" s="9">
        <v>0</v>
      </c>
    </row>
    <row r="345" spans="3:60" ht="20.100000000000001" customHeight="1">
      <c r="C345" s="11">
        <v>61012303</v>
      </c>
      <c r="D345" s="12" t="s">
        <v>506</v>
      </c>
      <c r="E345" s="11">
        <v>2</v>
      </c>
      <c r="F345" s="11">
        <v>61012301</v>
      </c>
      <c r="G345" s="11">
        <v>61012304</v>
      </c>
      <c r="H345" s="13">
        <v>2</v>
      </c>
      <c r="I345" s="11">
        <v>5</v>
      </c>
      <c r="J345" s="11">
        <v>3</v>
      </c>
      <c r="K345" s="11">
        <v>0</v>
      </c>
      <c r="L345" s="11">
        <v>0</v>
      </c>
      <c r="M345" s="11">
        <v>0</v>
      </c>
      <c r="N345" s="11">
        <v>1</v>
      </c>
      <c r="O345" s="11">
        <v>0</v>
      </c>
      <c r="P345" s="11">
        <v>0</v>
      </c>
      <c r="Q345" s="11">
        <v>0</v>
      </c>
      <c r="R345" s="6">
        <v>0</v>
      </c>
      <c r="S345" s="11">
        <v>0</v>
      </c>
      <c r="T345" s="11">
        <v>1</v>
      </c>
      <c r="U345" s="11">
        <v>2</v>
      </c>
      <c r="V345" s="11">
        <v>0</v>
      </c>
      <c r="W345" s="11">
        <v>2</v>
      </c>
      <c r="X345" s="11">
        <v>420</v>
      </c>
      <c r="Y345" s="11">
        <v>1</v>
      </c>
      <c r="Z345" s="11">
        <v>0</v>
      </c>
      <c r="AA345" s="11">
        <v>0</v>
      </c>
      <c r="AB345" s="11">
        <v>0</v>
      </c>
      <c r="AC345" s="11">
        <v>0</v>
      </c>
      <c r="AD345" s="11">
        <v>9</v>
      </c>
      <c r="AE345" s="11">
        <v>2</v>
      </c>
      <c r="AF345" s="11" t="s">
        <v>147</v>
      </c>
      <c r="AG345" s="6">
        <v>2</v>
      </c>
      <c r="AH345" s="6">
        <v>2</v>
      </c>
      <c r="AI345" s="6">
        <v>1.5</v>
      </c>
      <c r="AJ345" s="11">
        <v>0</v>
      </c>
      <c r="AK345" s="11">
        <v>0</v>
      </c>
      <c r="AL345" s="11">
        <v>0</v>
      </c>
      <c r="AM345" s="11">
        <v>0.5</v>
      </c>
      <c r="AN345" s="11">
        <v>200</v>
      </c>
      <c r="AO345" s="11">
        <v>0.1</v>
      </c>
      <c r="AP345" s="11">
        <v>50</v>
      </c>
      <c r="AQ345" s="6">
        <v>90001033</v>
      </c>
      <c r="AR345" s="11" t="s">
        <v>138</v>
      </c>
      <c r="AS345" s="12" t="s">
        <v>148</v>
      </c>
      <c r="AT345" s="11" t="s">
        <v>149</v>
      </c>
      <c r="AU345" s="18">
        <v>10000011</v>
      </c>
      <c r="AV345" s="18">
        <v>21000130</v>
      </c>
      <c r="AW345" s="12" t="s">
        <v>150</v>
      </c>
      <c r="AX345" s="11">
        <v>0</v>
      </c>
      <c r="AY345" s="13">
        <v>0</v>
      </c>
      <c r="AZ345" s="13">
        <v>0</v>
      </c>
      <c r="BA345" s="59" t="str">
        <f t="shared" si="15"/>
        <v>立即冲锋至目标区域并对其怪物造成200%攻击伤害+420点固定伤害,并使自身无敌1秒</v>
      </c>
      <c r="BB345" s="11">
        <v>0</v>
      </c>
      <c r="BC345" s="11">
        <v>0</v>
      </c>
      <c r="BD345" s="11">
        <v>0</v>
      </c>
      <c r="BE345" s="11">
        <v>0</v>
      </c>
      <c r="BF345" s="11">
        <v>0</v>
      </c>
      <c r="BG345" s="11">
        <v>0</v>
      </c>
      <c r="BH345" s="9">
        <v>0</v>
      </c>
    </row>
    <row r="346" spans="3:60" ht="20.100000000000001" customHeight="1">
      <c r="C346" s="11">
        <v>61012304</v>
      </c>
      <c r="D346" s="12" t="s">
        <v>506</v>
      </c>
      <c r="E346" s="11">
        <v>3</v>
      </c>
      <c r="F346" s="11">
        <v>61012301</v>
      </c>
      <c r="G346" s="11">
        <v>0</v>
      </c>
      <c r="H346" s="13">
        <v>2</v>
      </c>
      <c r="I346" s="11">
        <v>5</v>
      </c>
      <c r="J346" s="11">
        <v>3</v>
      </c>
      <c r="K346" s="11">
        <v>0</v>
      </c>
      <c r="L346" s="11">
        <v>0</v>
      </c>
      <c r="M346" s="11">
        <v>0</v>
      </c>
      <c r="N346" s="11">
        <v>1</v>
      </c>
      <c r="O346" s="11">
        <v>0</v>
      </c>
      <c r="P346" s="11">
        <v>0</v>
      </c>
      <c r="Q346" s="11">
        <v>0</v>
      </c>
      <c r="R346" s="6">
        <v>0</v>
      </c>
      <c r="S346" s="11">
        <v>0</v>
      </c>
      <c r="T346" s="11">
        <v>1</v>
      </c>
      <c r="U346" s="11">
        <v>2</v>
      </c>
      <c r="V346" s="11">
        <v>0</v>
      </c>
      <c r="W346" s="11">
        <v>2</v>
      </c>
      <c r="X346" s="11">
        <v>700</v>
      </c>
      <c r="Y346" s="11">
        <v>1</v>
      </c>
      <c r="Z346" s="11">
        <v>0</v>
      </c>
      <c r="AA346" s="11">
        <v>0</v>
      </c>
      <c r="AB346" s="11">
        <v>0</v>
      </c>
      <c r="AC346" s="11">
        <v>0</v>
      </c>
      <c r="AD346" s="11">
        <v>9</v>
      </c>
      <c r="AE346" s="11">
        <v>2</v>
      </c>
      <c r="AF346" s="11" t="s">
        <v>147</v>
      </c>
      <c r="AG346" s="6">
        <v>2</v>
      </c>
      <c r="AH346" s="6">
        <v>2</v>
      </c>
      <c r="AI346" s="6">
        <v>1.5</v>
      </c>
      <c r="AJ346" s="11">
        <v>0</v>
      </c>
      <c r="AK346" s="11">
        <v>0</v>
      </c>
      <c r="AL346" s="11">
        <v>0</v>
      </c>
      <c r="AM346" s="11">
        <v>0.5</v>
      </c>
      <c r="AN346" s="11">
        <v>200</v>
      </c>
      <c r="AO346" s="11">
        <v>0.1</v>
      </c>
      <c r="AP346" s="11">
        <v>50</v>
      </c>
      <c r="AQ346" s="6">
        <v>90001033</v>
      </c>
      <c r="AR346" s="11" t="s">
        <v>138</v>
      </c>
      <c r="AS346" s="12" t="s">
        <v>148</v>
      </c>
      <c r="AT346" s="11" t="s">
        <v>149</v>
      </c>
      <c r="AU346" s="18">
        <v>10000011</v>
      </c>
      <c r="AV346" s="18">
        <v>21000130</v>
      </c>
      <c r="AW346" s="12" t="s">
        <v>150</v>
      </c>
      <c r="AX346" s="11">
        <v>0</v>
      </c>
      <c r="AY346" s="13">
        <v>0</v>
      </c>
      <c r="AZ346" s="13">
        <v>0</v>
      </c>
      <c r="BA346" s="59" t="str">
        <f t="shared" si="15"/>
        <v>立即冲锋至目标区域并对其怪物造成200%攻击伤害+700点固定伤害,并使自身无敌1秒</v>
      </c>
      <c r="BB346" s="11">
        <v>0</v>
      </c>
      <c r="BC346" s="11">
        <v>0</v>
      </c>
      <c r="BD346" s="11">
        <v>0</v>
      </c>
      <c r="BE346" s="11">
        <v>0</v>
      </c>
      <c r="BF346" s="11">
        <v>0</v>
      </c>
      <c r="BG346" s="11">
        <v>0</v>
      </c>
      <c r="BH346" s="9">
        <v>0</v>
      </c>
    </row>
    <row r="347" spans="3:60" ht="20.100000000000001" customHeight="1">
      <c r="C347" s="11">
        <v>61012305</v>
      </c>
      <c r="D347" s="12" t="s">
        <v>506</v>
      </c>
      <c r="E347" s="11">
        <v>4</v>
      </c>
      <c r="F347" s="11">
        <v>61012301</v>
      </c>
      <c r="G347" s="11">
        <v>0</v>
      </c>
      <c r="H347" s="13">
        <v>2</v>
      </c>
      <c r="I347" s="11">
        <v>5</v>
      </c>
      <c r="J347" s="11">
        <v>3</v>
      </c>
      <c r="K347" s="11">
        <v>0</v>
      </c>
      <c r="L347" s="11">
        <v>0</v>
      </c>
      <c r="M347" s="11">
        <v>0</v>
      </c>
      <c r="N347" s="11">
        <v>1</v>
      </c>
      <c r="O347" s="11">
        <v>0</v>
      </c>
      <c r="P347" s="11">
        <v>0</v>
      </c>
      <c r="Q347" s="11">
        <v>0</v>
      </c>
      <c r="R347" s="6">
        <v>0</v>
      </c>
      <c r="S347" s="11">
        <v>0</v>
      </c>
      <c r="T347" s="11">
        <v>1</v>
      </c>
      <c r="U347" s="11">
        <v>2</v>
      </c>
      <c r="V347" s="11">
        <v>0</v>
      </c>
      <c r="W347" s="11">
        <v>2</v>
      </c>
      <c r="X347" s="11">
        <v>1050</v>
      </c>
      <c r="Y347" s="11">
        <v>1</v>
      </c>
      <c r="Z347" s="11">
        <v>0</v>
      </c>
      <c r="AA347" s="11">
        <v>0</v>
      </c>
      <c r="AB347" s="11">
        <v>0</v>
      </c>
      <c r="AC347" s="11">
        <v>0</v>
      </c>
      <c r="AD347" s="11">
        <v>9</v>
      </c>
      <c r="AE347" s="11">
        <v>2</v>
      </c>
      <c r="AF347" s="11" t="s">
        <v>147</v>
      </c>
      <c r="AG347" s="6">
        <v>2</v>
      </c>
      <c r="AH347" s="6">
        <v>2</v>
      </c>
      <c r="AI347" s="6">
        <v>1.5</v>
      </c>
      <c r="AJ347" s="11">
        <v>0</v>
      </c>
      <c r="AK347" s="11">
        <v>0</v>
      </c>
      <c r="AL347" s="11">
        <v>0</v>
      </c>
      <c r="AM347" s="11">
        <v>0.5</v>
      </c>
      <c r="AN347" s="11">
        <v>200</v>
      </c>
      <c r="AO347" s="11">
        <v>0.1</v>
      </c>
      <c r="AP347" s="11">
        <v>50</v>
      </c>
      <c r="AQ347" s="6">
        <v>90001033</v>
      </c>
      <c r="AR347" s="11" t="s">
        <v>138</v>
      </c>
      <c r="AS347" s="12" t="s">
        <v>148</v>
      </c>
      <c r="AT347" s="11" t="s">
        <v>149</v>
      </c>
      <c r="AU347" s="18">
        <v>10000011</v>
      </c>
      <c r="AV347" s="18">
        <v>21000130</v>
      </c>
      <c r="AW347" s="12" t="s">
        <v>150</v>
      </c>
      <c r="AX347" s="11">
        <v>0</v>
      </c>
      <c r="AY347" s="13">
        <v>0</v>
      </c>
      <c r="AZ347" s="13">
        <v>0</v>
      </c>
      <c r="BA347" s="59" t="str">
        <f t="shared" si="15"/>
        <v>立即冲锋至目标区域并对其怪物造成200%攻击伤害+1050点固定伤害,并使自身无敌1秒</v>
      </c>
      <c r="BB347" s="11">
        <v>0</v>
      </c>
      <c r="BC347" s="11">
        <v>0</v>
      </c>
      <c r="BD347" s="11">
        <v>0</v>
      </c>
      <c r="BE347" s="11">
        <v>0</v>
      </c>
      <c r="BF347" s="11">
        <v>0</v>
      </c>
      <c r="BG347" s="11">
        <v>0</v>
      </c>
      <c r="BH347" s="9">
        <v>0</v>
      </c>
    </row>
    <row r="348" spans="3:60" ht="20.100000000000001" customHeight="1">
      <c r="C348" s="11">
        <v>61012306</v>
      </c>
      <c r="D348" s="12" t="s">
        <v>506</v>
      </c>
      <c r="E348" s="11">
        <v>5</v>
      </c>
      <c r="F348" s="11">
        <v>61012301</v>
      </c>
      <c r="G348" s="11">
        <v>0</v>
      </c>
      <c r="H348" s="13">
        <v>2</v>
      </c>
      <c r="I348" s="11">
        <v>5</v>
      </c>
      <c r="J348" s="11">
        <v>3</v>
      </c>
      <c r="K348" s="11">
        <v>0</v>
      </c>
      <c r="L348" s="11">
        <v>0</v>
      </c>
      <c r="M348" s="11">
        <v>0</v>
      </c>
      <c r="N348" s="11">
        <v>1</v>
      </c>
      <c r="O348" s="11">
        <v>0</v>
      </c>
      <c r="P348" s="11">
        <v>0</v>
      </c>
      <c r="Q348" s="11">
        <v>0</v>
      </c>
      <c r="R348" s="6">
        <v>0</v>
      </c>
      <c r="S348" s="11">
        <v>0</v>
      </c>
      <c r="T348" s="11">
        <v>1</v>
      </c>
      <c r="U348" s="11">
        <v>2</v>
      </c>
      <c r="V348" s="11">
        <v>0</v>
      </c>
      <c r="W348" s="11">
        <v>2</v>
      </c>
      <c r="X348" s="11">
        <v>1400</v>
      </c>
      <c r="Y348" s="11">
        <v>1</v>
      </c>
      <c r="Z348" s="11">
        <v>0</v>
      </c>
      <c r="AA348" s="11">
        <v>0</v>
      </c>
      <c r="AB348" s="11">
        <v>0</v>
      </c>
      <c r="AC348" s="11">
        <v>0</v>
      </c>
      <c r="AD348" s="11">
        <v>9</v>
      </c>
      <c r="AE348" s="11">
        <v>2</v>
      </c>
      <c r="AF348" s="11" t="s">
        <v>147</v>
      </c>
      <c r="AG348" s="6">
        <v>2</v>
      </c>
      <c r="AH348" s="6">
        <v>2</v>
      </c>
      <c r="AI348" s="6">
        <v>1.5</v>
      </c>
      <c r="AJ348" s="11">
        <v>0</v>
      </c>
      <c r="AK348" s="11">
        <v>0</v>
      </c>
      <c r="AL348" s="11">
        <v>0</v>
      </c>
      <c r="AM348" s="11">
        <v>0.5</v>
      </c>
      <c r="AN348" s="11">
        <v>200</v>
      </c>
      <c r="AO348" s="11">
        <v>0.1</v>
      </c>
      <c r="AP348" s="11">
        <v>50</v>
      </c>
      <c r="AQ348" s="6">
        <v>90001033</v>
      </c>
      <c r="AR348" s="11" t="s">
        <v>138</v>
      </c>
      <c r="AS348" s="12" t="s">
        <v>148</v>
      </c>
      <c r="AT348" s="11" t="s">
        <v>149</v>
      </c>
      <c r="AU348" s="18">
        <v>10000011</v>
      </c>
      <c r="AV348" s="18">
        <v>21000130</v>
      </c>
      <c r="AW348" s="12" t="s">
        <v>150</v>
      </c>
      <c r="AX348" s="11">
        <v>0</v>
      </c>
      <c r="AY348" s="13">
        <v>0</v>
      </c>
      <c r="AZ348" s="13">
        <v>0</v>
      </c>
      <c r="BA348" s="59" t="str">
        <f t="shared" si="15"/>
        <v>立即冲锋至目标区域并对其怪物造成200%攻击伤害+1400点固定伤害,并使自身无敌1秒</v>
      </c>
      <c r="BB348" s="11">
        <v>0</v>
      </c>
      <c r="BC348" s="11">
        <v>0</v>
      </c>
      <c r="BD348" s="11">
        <v>0</v>
      </c>
      <c r="BE348" s="11">
        <v>0</v>
      </c>
      <c r="BF348" s="11">
        <v>0</v>
      </c>
      <c r="BG348" s="11">
        <v>0</v>
      </c>
      <c r="BH348" s="9">
        <v>0</v>
      </c>
    </row>
    <row r="349" spans="3:60" ht="20.100000000000001" customHeight="1">
      <c r="C349" s="18">
        <v>61021101</v>
      </c>
      <c r="D349" s="19" t="s">
        <v>507</v>
      </c>
      <c r="E349" s="11">
        <v>0</v>
      </c>
      <c r="F349" s="18">
        <v>61021101</v>
      </c>
      <c r="G349" s="18">
        <f>C350</f>
        <v>61021102</v>
      </c>
      <c r="H349" s="13">
        <v>0</v>
      </c>
      <c r="I349" s="11">
        <v>20</v>
      </c>
      <c r="J349" s="11">
        <v>5</v>
      </c>
      <c r="K349" s="11">
        <v>0</v>
      </c>
      <c r="L349" s="18">
        <v>0</v>
      </c>
      <c r="M349" s="18">
        <v>0</v>
      </c>
      <c r="N349" s="18">
        <v>1</v>
      </c>
      <c r="O349" s="18">
        <v>0</v>
      </c>
      <c r="P349" s="18">
        <v>0</v>
      </c>
      <c r="Q349" s="18">
        <v>0</v>
      </c>
      <c r="R349" s="6">
        <v>0</v>
      </c>
      <c r="S349" s="13">
        <v>0</v>
      </c>
      <c r="T349" s="11">
        <v>1</v>
      </c>
      <c r="U349" s="18">
        <v>2</v>
      </c>
      <c r="V349" s="18">
        <v>0</v>
      </c>
      <c r="W349" s="18">
        <v>0</v>
      </c>
      <c r="X349" s="18">
        <v>0</v>
      </c>
      <c r="Y349" s="18">
        <v>0</v>
      </c>
      <c r="Z349" s="18">
        <v>0</v>
      </c>
      <c r="AA349" s="18">
        <v>0</v>
      </c>
      <c r="AB349" s="18">
        <v>0</v>
      </c>
      <c r="AC349" s="18">
        <v>0</v>
      </c>
      <c r="AD349" s="18">
        <v>30</v>
      </c>
      <c r="AE349" s="18">
        <v>0</v>
      </c>
      <c r="AF349" s="18">
        <v>0</v>
      </c>
      <c r="AG349" s="6">
        <v>2</v>
      </c>
      <c r="AH349" s="6">
        <v>0</v>
      </c>
      <c r="AI349" s="6">
        <v>0</v>
      </c>
      <c r="AJ349" s="18">
        <v>0</v>
      </c>
      <c r="AK349" s="18">
        <v>0</v>
      </c>
      <c r="AL349" s="18">
        <v>0</v>
      </c>
      <c r="AM349" s="18">
        <v>0</v>
      </c>
      <c r="AN349" s="18">
        <v>1000</v>
      </c>
      <c r="AO349" s="18">
        <v>0</v>
      </c>
      <c r="AP349" s="18">
        <v>0</v>
      </c>
      <c r="AQ349" s="6">
        <v>90002001</v>
      </c>
      <c r="AR349" s="18" t="s">
        <v>138</v>
      </c>
      <c r="AS349" s="19" t="s">
        <v>139</v>
      </c>
      <c r="AT349" s="18" t="s">
        <v>230</v>
      </c>
      <c r="AU349" s="18">
        <v>0</v>
      </c>
      <c r="AV349" s="18">
        <v>0</v>
      </c>
      <c r="AW349" s="19" t="s">
        <v>140</v>
      </c>
      <c r="AX349" s="19" t="s">
        <v>138</v>
      </c>
      <c r="AY349" s="13">
        <v>0</v>
      </c>
      <c r="AZ349" s="13">
        <v>0</v>
      </c>
      <c r="BA349" s="61" t="s">
        <v>1293</v>
      </c>
      <c r="BB349" s="18">
        <v>0</v>
      </c>
      <c r="BC349" s="11">
        <v>0</v>
      </c>
      <c r="BD349" s="18">
        <v>0</v>
      </c>
      <c r="BE349" s="18">
        <v>0</v>
      </c>
      <c r="BF349" s="18">
        <v>0</v>
      </c>
      <c r="BG349" s="18">
        <v>0</v>
      </c>
      <c r="BH349" s="9">
        <v>0</v>
      </c>
    </row>
    <row r="350" spans="3:60" ht="20.100000000000001" customHeight="1">
      <c r="C350" s="18">
        <v>61021102</v>
      </c>
      <c r="D350" s="19" t="s">
        <v>507</v>
      </c>
      <c r="E350" s="11">
        <v>1</v>
      </c>
      <c r="F350" s="18">
        <v>61021101</v>
      </c>
      <c r="G350" s="18">
        <f t="shared" ref="G350:G351" si="16">C351</f>
        <v>61021103</v>
      </c>
      <c r="H350" s="13">
        <v>0</v>
      </c>
      <c r="I350" s="11">
        <v>27</v>
      </c>
      <c r="J350" s="11">
        <v>2</v>
      </c>
      <c r="K350" s="11">
        <v>0</v>
      </c>
      <c r="L350" s="18">
        <v>0</v>
      </c>
      <c r="M350" s="18">
        <v>0</v>
      </c>
      <c r="N350" s="18">
        <v>1</v>
      </c>
      <c r="O350" s="18">
        <v>0</v>
      </c>
      <c r="P350" s="18">
        <v>0</v>
      </c>
      <c r="Q350" s="18">
        <v>0</v>
      </c>
      <c r="R350" s="6">
        <v>0</v>
      </c>
      <c r="S350" s="13">
        <v>0</v>
      </c>
      <c r="T350" s="11">
        <v>1</v>
      </c>
      <c r="U350" s="18">
        <v>2</v>
      </c>
      <c r="V350" s="18">
        <v>0</v>
      </c>
      <c r="W350" s="18">
        <v>0</v>
      </c>
      <c r="X350" s="18">
        <v>0</v>
      </c>
      <c r="Y350" s="18">
        <v>0</v>
      </c>
      <c r="Z350" s="18">
        <v>0</v>
      </c>
      <c r="AA350" s="18">
        <v>0</v>
      </c>
      <c r="AB350" s="18">
        <v>0</v>
      </c>
      <c r="AC350" s="18">
        <v>0</v>
      </c>
      <c r="AD350" s="18">
        <v>30</v>
      </c>
      <c r="AE350" s="18">
        <v>0</v>
      </c>
      <c r="AF350" s="18">
        <v>0</v>
      </c>
      <c r="AG350" s="6">
        <v>2</v>
      </c>
      <c r="AH350" s="6">
        <v>0</v>
      </c>
      <c r="AI350" s="6">
        <v>0</v>
      </c>
      <c r="AJ350" s="18">
        <v>0</v>
      </c>
      <c r="AK350" s="18">
        <v>0</v>
      </c>
      <c r="AL350" s="18">
        <v>0</v>
      </c>
      <c r="AM350" s="18">
        <v>0</v>
      </c>
      <c r="AN350" s="18">
        <v>1000</v>
      </c>
      <c r="AO350" s="18">
        <v>0</v>
      </c>
      <c r="AP350" s="18">
        <v>0</v>
      </c>
      <c r="AQ350" s="6">
        <v>90002001</v>
      </c>
      <c r="AR350" s="18" t="s">
        <v>138</v>
      </c>
      <c r="AS350" s="19" t="s">
        <v>139</v>
      </c>
      <c r="AT350" s="18" t="s">
        <v>230</v>
      </c>
      <c r="AU350" s="18">
        <v>0</v>
      </c>
      <c r="AV350" s="18">
        <v>0</v>
      </c>
      <c r="AW350" s="19" t="s">
        <v>140</v>
      </c>
      <c r="AX350" s="19" t="s">
        <v>138</v>
      </c>
      <c r="AY350" s="13">
        <v>0</v>
      </c>
      <c r="AZ350" s="13">
        <v>0</v>
      </c>
      <c r="BA350" s="61" t="s">
        <v>1293</v>
      </c>
      <c r="BB350" s="18">
        <v>0</v>
      </c>
      <c r="BC350" s="11">
        <v>0</v>
      </c>
      <c r="BD350" s="18">
        <v>0</v>
      </c>
      <c r="BE350" s="18">
        <v>0</v>
      </c>
      <c r="BF350" s="18">
        <v>0</v>
      </c>
      <c r="BG350" s="18">
        <v>0</v>
      </c>
      <c r="BH350" s="9">
        <v>0</v>
      </c>
    </row>
    <row r="351" spans="3:60" ht="20.100000000000001" customHeight="1">
      <c r="C351" s="18">
        <v>61021103</v>
      </c>
      <c r="D351" s="19" t="s">
        <v>507</v>
      </c>
      <c r="E351" s="11">
        <v>2</v>
      </c>
      <c r="F351" s="18">
        <v>61021101</v>
      </c>
      <c r="G351" s="18">
        <f t="shared" si="16"/>
        <v>61021104</v>
      </c>
      <c r="H351" s="13">
        <v>0</v>
      </c>
      <c r="I351" s="11">
        <v>32</v>
      </c>
      <c r="J351" s="11">
        <v>2</v>
      </c>
      <c r="K351" s="11">
        <v>0</v>
      </c>
      <c r="L351" s="18">
        <v>0</v>
      </c>
      <c r="M351" s="18">
        <v>0</v>
      </c>
      <c r="N351" s="18">
        <v>1</v>
      </c>
      <c r="O351" s="18">
        <v>0</v>
      </c>
      <c r="P351" s="18">
        <v>0</v>
      </c>
      <c r="Q351" s="18">
        <v>0</v>
      </c>
      <c r="R351" s="6">
        <v>0</v>
      </c>
      <c r="S351" s="13">
        <v>0</v>
      </c>
      <c r="T351" s="11">
        <v>1</v>
      </c>
      <c r="U351" s="18">
        <v>2</v>
      </c>
      <c r="V351" s="18">
        <v>0</v>
      </c>
      <c r="W351" s="18">
        <v>0</v>
      </c>
      <c r="X351" s="18">
        <v>0</v>
      </c>
      <c r="Y351" s="18">
        <v>0</v>
      </c>
      <c r="Z351" s="18">
        <v>0</v>
      </c>
      <c r="AA351" s="18">
        <v>0</v>
      </c>
      <c r="AB351" s="18">
        <v>0</v>
      </c>
      <c r="AC351" s="18">
        <v>0</v>
      </c>
      <c r="AD351" s="18">
        <v>30</v>
      </c>
      <c r="AE351" s="18">
        <v>0</v>
      </c>
      <c r="AF351" s="18">
        <v>0</v>
      </c>
      <c r="AG351" s="6">
        <v>2</v>
      </c>
      <c r="AH351" s="6">
        <v>0</v>
      </c>
      <c r="AI351" s="6">
        <v>0</v>
      </c>
      <c r="AJ351" s="18">
        <v>0</v>
      </c>
      <c r="AK351" s="18">
        <v>0</v>
      </c>
      <c r="AL351" s="18">
        <v>0</v>
      </c>
      <c r="AM351" s="18">
        <v>0</v>
      </c>
      <c r="AN351" s="18">
        <v>1000</v>
      </c>
      <c r="AO351" s="18">
        <v>0</v>
      </c>
      <c r="AP351" s="18">
        <v>0</v>
      </c>
      <c r="AQ351" s="6">
        <v>90002002</v>
      </c>
      <c r="AR351" s="18" t="s">
        <v>138</v>
      </c>
      <c r="AS351" s="19" t="s">
        <v>139</v>
      </c>
      <c r="AT351" s="18" t="s">
        <v>230</v>
      </c>
      <c r="AU351" s="18">
        <v>0</v>
      </c>
      <c r="AV351" s="18">
        <v>0</v>
      </c>
      <c r="AW351" s="19" t="s">
        <v>140</v>
      </c>
      <c r="AX351" s="19" t="s">
        <v>138</v>
      </c>
      <c r="AY351" s="13">
        <v>0</v>
      </c>
      <c r="AZ351" s="13">
        <v>0</v>
      </c>
      <c r="BA351" s="61" t="s">
        <v>1294</v>
      </c>
      <c r="BB351" s="18">
        <v>0</v>
      </c>
      <c r="BC351" s="11">
        <v>0</v>
      </c>
      <c r="BD351" s="18">
        <v>0</v>
      </c>
      <c r="BE351" s="18">
        <v>0</v>
      </c>
      <c r="BF351" s="18">
        <v>0</v>
      </c>
      <c r="BG351" s="18">
        <v>0</v>
      </c>
      <c r="BH351" s="9">
        <v>0</v>
      </c>
    </row>
    <row r="352" spans="3:60" ht="20.100000000000001" customHeight="1">
      <c r="C352" s="18">
        <v>61021104</v>
      </c>
      <c r="D352" s="19" t="s">
        <v>507</v>
      </c>
      <c r="E352" s="11">
        <v>3</v>
      </c>
      <c r="F352" s="18">
        <v>61021101</v>
      </c>
      <c r="G352" s="11">
        <v>0</v>
      </c>
      <c r="H352" s="13">
        <v>0</v>
      </c>
      <c r="I352" s="11">
        <v>0</v>
      </c>
      <c r="J352" s="60">
        <v>0</v>
      </c>
      <c r="K352" s="11">
        <v>0</v>
      </c>
      <c r="L352" s="18">
        <v>0</v>
      </c>
      <c r="M352" s="18">
        <v>0</v>
      </c>
      <c r="N352" s="18">
        <v>1</v>
      </c>
      <c r="O352" s="18">
        <v>0</v>
      </c>
      <c r="P352" s="18">
        <v>0</v>
      </c>
      <c r="Q352" s="18">
        <v>0</v>
      </c>
      <c r="R352" s="6">
        <v>0</v>
      </c>
      <c r="S352" s="13">
        <v>0</v>
      </c>
      <c r="T352" s="11">
        <v>1</v>
      </c>
      <c r="U352" s="18">
        <v>2</v>
      </c>
      <c r="V352" s="18">
        <v>0</v>
      </c>
      <c r="W352" s="18">
        <v>0</v>
      </c>
      <c r="X352" s="18">
        <v>0</v>
      </c>
      <c r="Y352" s="18">
        <v>0</v>
      </c>
      <c r="Z352" s="18">
        <v>0</v>
      </c>
      <c r="AA352" s="18">
        <v>0</v>
      </c>
      <c r="AB352" s="18">
        <v>0</v>
      </c>
      <c r="AC352" s="18">
        <v>0</v>
      </c>
      <c r="AD352" s="18">
        <v>30</v>
      </c>
      <c r="AE352" s="18">
        <v>0</v>
      </c>
      <c r="AF352" s="18">
        <v>0</v>
      </c>
      <c r="AG352" s="6">
        <v>2</v>
      </c>
      <c r="AH352" s="6">
        <v>0</v>
      </c>
      <c r="AI352" s="6">
        <v>0</v>
      </c>
      <c r="AJ352" s="18">
        <v>0</v>
      </c>
      <c r="AK352" s="18">
        <v>0</v>
      </c>
      <c r="AL352" s="18">
        <v>0</v>
      </c>
      <c r="AM352" s="18">
        <v>0</v>
      </c>
      <c r="AN352" s="18">
        <v>1000</v>
      </c>
      <c r="AO352" s="18">
        <v>0</v>
      </c>
      <c r="AP352" s="18">
        <v>0</v>
      </c>
      <c r="AQ352" s="6">
        <v>90002003</v>
      </c>
      <c r="AR352" s="18" t="s">
        <v>138</v>
      </c>
      <c r="AS352" s="19" t="s">
        <v>139</v>
      </c>
      <c r="AT352" s="18" t="s">
        <v>230</v>
      </c>
      <c r="AU352" s="18">
        <v>0</v>
      </c>
      <c r="AV352" s="18">
        <v>0</v>
      </c>
      <c r="AW352" s="19" t="s">
        <v>140</v>
      </c>
      <c r="AX352" s="19" t="s">
        <v>138</v>
      </c>
      <c r="AY352" s="13">
        <v>0</v>
      </c>
      <c r="AZ352" s="13">
        <v>0</v>
      </c>
      <c r="BA352" s="61" t="s">
        <v>1295</v>
      </c>
      <c r="BB352" s="18">
        <v>0</v>
      </c>
      <c r="BC352" s="11">
        <v>0</v>
      </c>
      <c r="BD352" s="18">
        <v>0</v>
      </c>
      <c r="BE352" s="18">
        <v>0</v>
      </c>
      <c r="BF352" s="18">
        <v>0</v>
      </c>
      <c r="BG352" s="18">
        <v>0</v>
      </c>
      <c r="BH352" s="9">
        <v>0</v>
      </c>
    </row>
    <row r="353" spans="3:60" ht="20.100000000000001" customHeight="1">
      <c r="C353" s="18">
        <v>61021105</v>
      </c>
      <c r="D353" s="19" t="s">
        <v>507</v>
      </c>
      <c r="E353" s="11">
        <v>4</v>
      </c>
      <c r="F353" s="18">
        <v>61021101</v>
      </c>
      <c r="G353" s="11">
        <v>0</v>
      </c>
      <c r="H353" s="13">
        <v>0</v>
      </c>
      <c r="I353" s="11">
        <v>0</v>
      </c>
      <c r="J353" s="11">
        <v>0</v>
      </c>
      <c r="K353" s="11">
        <v>0</v>
      </c>
      <c r="L353" s="18">
        <v>0</v>
      </c>
      <c r="M353" s="18">
        <v>0</v>
      </c>
      <c r="N353" s="18">
        <v>1</v>
      </c>
      <c r="O353" s="18">
        <v>0</v>
      </c>
      <c r="P353" s="18">
        <v>0</v>
      </c>
      <c r="Q353" s="18">
        <v>0</v>
      </c>
      <c r="R353" s="6">
        <v>0</v>
      </c>
      <c r="S353" s="13">
        <v>0</v>
      </c>
      <c r="T353" s="11">
        <v>1</v>
      </c>
      <c r="U353" s="18">
        <v>2</v>
      </c>
      <c r="V353" s="18">
        <v>0</v>
      </c>
      <c r="W353" s="18">
        <v>0</v>
      </c>
      <c r="X353" s="18">
        <v>0</v>
      </c>
      <c r="Y353" s="18">
        <v>0</v>
      </c>
      <c r="Z353" s="18">
        <v>0</v>
      </c>
      <c r="AA353" s="18">
        <v>0</v>
      </c>
      <c r="AB353" s="18">
        <v>0</v>
      </c>
      <c r="AC353" s="18">
        <v>0</v>
      </c>
      <c r="AD353" s="18">
        <v>30</v>
      </c>
      <c r="AE353" s="18">
        <v>0</v>
      </c>
      <c r="AF353" s="18">
        <v>0</v>
      </c>
      <c r="AG353" s="6">
        <v>2</v>
      </c>
      <c r="AH353" s="6">
        <v>0</v>
      </c>
      <c r="AI353" s="6">
        <v>0</v>
      </c>
      <c r="AJ353" s="18">
        <v>0</v>
      </c>
      <c r="AK353" s="18">
        <v>0</v>
      </c>
      <c r="AL353" s="18">
        <v>0</v>
      </c>
      <c r="AM353" s="18">
        <v>0</v>
      </c>
      <c r="AN353" s="18">
        <v>1000</v>
      </c>
      <c r="AO353" s="18">
        <v>0</v>
      </c>
      <c r="AP353" s="18">
        <v>0</v>
      </c>
      <c r="AQ353" s="6">
        <v>90002004</v>
      </c>
      <c r="AR353" s="18" t="s">
        <v>138</v>
      </c>
      <c r="AS353" s="19" t="s">
        <v>139</v>
      </c>
      <c r="AT353" s="18" t="s">
        <v>230</v>
      </c>
      <c r="AU353" s="18">
        <v>0</v>
      </c>
      <c r="AV353" s="18">
        <v>0</v>
      </c>
      <c r="AW353" s="19" t="s">
        <v>140</v>
      </c>
      <c r="AX353" s="19" t="s">
        <v>138</v>
      </c>
      <c r="AY353" s="13">
        <v>0</v>
      </c>
      <c r="AZ353" s="13">
        <v>0</v>
      </c>
      <c r="BA353" s="61" t="s">
        <v>1296</v>
      </c>
      <c r="BB353" s="18">
        <v>0</v>
      </c>
      <c r="BC353" s="11">
        <v>0</v>
      </c>
      <c r="BD353" s="18">
        <v>0</v>
      </c>
      <c r="BE353" s="18">
        <v>0</v>
      </c>
      <c r="BF353" s="18">
        <v>0</v>
      </c>
      <c r="BG353" s="18">
        <v>0</v>
      </c>
      <c r="BH353" s="9">
        <v>0</v>
      </c>
    </row>
    <row r="354" spans="3:60" ht="20.100000000000001" customHeight="1">
      <c r="C354" s="18">
        <v>61021106</v>
      </c>
      <c r="D354" s="19" t="s">
        <v>507</v>
      </c>
      <c r="E354" s="11">
        <v>5</v>
      </c>
      <c r="F354" s="18">
        <v>61021101</v>
      </c>
      <c r="G354" s="11">
        <v>0</v>
      </c>
      <c r="H354" s="13">
        <v>0</v>
      </c>
      <c r="I354" s="11">
        <v>0</v>
      </c>
      <c r="J354" s="11">
        <v>0</v>
      </c>
      <c r="K354" s="11">
        <v>0</v>
      </c>
      <c r="L354" s="18">
        <v>0</v>
      </c>
      <c r="M354" s="18">
        <v>0</v>
      </c>
      <c r="N354" s="18">
        <v>1</v>
      </c>
      <c r="O354" s="18">
        <v>0</v>
      </c>
      <c r="P354" s="18">
        <v>0</v>
      </c>
      <c r="Q354" s="18">
        <v>0</v>
      </c>
      <c r="R354" s="6">
        <v>0</v>
      </c>
      <c r="S354" s="13">
        <v>0</v>
      </c>
      <c r="T354" s="11">
        <v>1</v>
      </c>
      <c r="U354" s="18">
        <v>2</v>
      </c>
      <c r="V354" s="18">
        <v>0</v>
      </c>
      <c r="W354" s="18">
        <v>0</v>
      </c>
      <c r="X354" s="18">
        <v>0</v>
      </c>
      <c r="Y354" s="18">
        <v>0</v>
      </c>
      <c r="Z354" s="18">
        <v>0</v>
      </c>
      <c r="AA354" s="18">
        <v>0</v>
      </c>
      <c r="AB354" s="18">
        <v>0</v>
      </c>
      <c r="AC354" s="18">
        <v>0</v>
      </c>
      <c r="AD354" s="18">
        <v>30</v>
      </c>
      <c r="AE354" s="18">
        <v>0</v>
      </c>
      <c r="AF354" s="18">
        <v>0</v>
      </c>
      <c r="AG354" s="6">
        <v>2</v>
      </c>
      <c r="AH354" s="6">
        <v>0</v>
      </c>
      <c r="AI354" s="6">
        <v>0</v>
      </c>
      <c r="AJ354" s="18">
        <v>0</v>
      </c>
      <c r="AK354" s="18">
        <v>0</v>
      </c>
      <c r="AL354" s="18">
        <v>0</v>
      </c>
      <c r="AM354" s="18">
        <v>0</v>
      </c>
      <c r="AN354" s="18">
        <v>1000</v>
      </c>
      <c r="AO354" s="18">
        <v>0</v>
      </c>
      <c r="AP354" s="18">
        <v>0</v>
      </c>
      <c r="AQ354" s="6">
        <v>90002005</v>
      </c>
      <c r="AR354" s="18" t="s">
        <v>138</v>
      </c>
      <c r="AS354" s="19" t="s">
        <v>139</v>
      </c>
      <c r="AT354" s="18" t="s">
        <v>230</v>
      </c>
      <c r="AU354" s="18">
        <v>0</v>
      </c>
      <c r="AV354" s="18">
        <v>0</v>
      </c>
      <c r="AW354" s="19" t="s">
        <v>140</v>
      </c>
      <c r="AX354" s="19" t="s">
        <v>138</v>
      </c>
      <c r="AY354" s="13">
        <v>0</v>
      </c>
      <c r="AZ354" s="13">
        <v>0</v>
      </c>
      <c r="BA354" s="61" t="s">
        <v>1297</v>
      </c>
      <c r="BB354" s="18">
        <v>0</v>
      </c>
      <c r="BC354" s="11">
        <v>0</v>
      </c>
      <c r="BD354" s="18">
        <v>0</v>
      </c>
      <c r="BE354" s="18">
        <v>0</v>
      </c>
      <c r="BF354" s="18">
        <v>0</v>
      </c>
      <c r="BG354" s="18">
        <v>0</v>
      </c>
      <c r="BH354" s="9">
        <v>0</v>
      </c>
    </row>
    <row r="355" spans="3:60" ht="19.5" customHeight="1">
      <c r="C355" s="18">
        <v>61021201</v>
      </c>
      <c r="D355" s="19" t="s">
        <v>508</v>
      </c>
      <c r="E355" s="11">
        <v>0</v>
      </c>
      <c r="F355" s="18">
        <v>61021201</v>
      </c>
      <c r="G355" s="18">
        <f>C356</f>
        <v>61021202</v>
      </c>
      <c r="H355" s="13">
        <v>0</v>
      </c>
      <c r="I355" s="11">
        <f>I349+5</f>
        <v>25</v>
      </c>
      <c r="J355" s="11">
        <v>5</v>
      </c>
      <c r="K355" s="11">
        <v>0</v>
      </c>
      <c r="L355" s="18">
        <v>0</v>
      </c>
      <c r="M355" s="18">
        <v>0</v>
      </c>
      <c r="N355" s="18">
        <v>1</v>
      </c>
      <c r="O355" s="18">
        <v>0</v>
      </c>
      <c r="P355" s="18">
        <v>0</v>
      </c>
      <c r="Q355" s="18">
        <v>0</v>
      </c>
      <c r="R355" s="6">
        <v>0</v>
      </c>
      <c r="S355" s="13">
        <v>0</v>
      </c>
      <c r="T355" s="11">
        <v>1</v>
      </c>
      <c r="U355" s="18">
        <v>2</v>
      </c>
      <c r="V355" s="18">
        <v>0</v>
      </c>
      <c r="W355" s="11">
        <v>2.75</v>
      </c>
      <c r="X355" s="11">
        <v>500</v>
      </c>
      <c r="Y355" s="18">
        <v>0</v>
      </c>
      <c r="Z355" s="18">
        <v>0</v>
      </c>
      <c r="AA355" s="18">
        <v>0</v>
      </c>
      <c r="AB355" s="18">
        <v>0</v>
      </c>
      <c r="AC355" s="18">
        <v>0</v>
      </c>
      <c r="AD355" s="18">
        <v>12</v>
      </c>
      <c r="AE355" s="18">
        <v>1</v>
      </c>
      <c r="AF355" s="18">
        <v>1</v>
      </c>
      <c r="AG355" s="6">
        <v>2</v>
      </c>
      <c r="AH355" s="6">
        <v>2</v>
      </c>
      <c r="AI355" s="6">
        <v>1.5</v>
      </c>
      <c r="AJ355" s="18">
        <v>0</v>
      </c>
      <c r="AK355" s="18">
        <v>0</v>
      </c>
      <c r="AL355" s="18">
        <v>0</v>
      </c>
      <c r="AM355" s="18">
        <v>0.25</v>
      </c>
      <c r="AN355" s="18">
        <v>3000</v>
      </c>
      <c r="AO355" s="18">
        <v>0.5</v>
      </c>
      <c r="AP355" s="18">
        <v>2</v>
      </c>
      <c r="AQ355" s="6">
        <v>0</v>
      </c>
      <c r="AR355" s="18">
        <v>90001016</v>
      </c>
      <c r="AS355" s="19" t="s">
        <v>509</v>
      </c>
      <c r="AT355" s="18" t="s">
        <v>510</v>
      </c>
      <c r="AU355" s="18">
        <v>10003002</v>
      </c>
      <c r="AV355" s="18">
        <v>21010020</v>
      </c>
      <c r="AW355" s="19" t="s">
        <v>511</v>
      </c>
      <c r="AX355" s="19">
        <v>0</v>
      </c>
      <c r="AY355" s="13">
        <v>0</v>
      </c>
      <c r="AZ355" s="13">
        <v>0</v>
      </c>
      <c r="BA355" s="61" t="str">
        <f t="shared" ref="BA355:BA360" si="17">"向前方发射一颗移动缓慢的法球,球体每秒对附近玩家造成"&amp;W355*100&amp;"%伤害+"&amp;X355&amp;"点固定伤害,并产生50%减速效果持续12秒"</f>
        <v>向前方发射一颗移动缓慢的法球,球体每秒对附近玩家造成275%伤害+500点固定伤害,并产生50%减速效果持续12秒</v>
      </c>
      <c r="BB355" s="18">
        <v>0</v>
      </c>
      <c r="BC355" s="11">
        <v>0</v>
      </c>
      <c r="BD355" s="18">
        <v>0</v>
      </c>
      <c r="BE355" s="18">
        <v>0</v>
      </c>
      <c r="BF355" s="18">
        <v>0</v>
      </c>
      <c r="BG355" s="18">
        <v>0</v>
      </c>
      <c r="BH355" s="9">
        <v>0</v>
      </c>
    </row>
    <row r="356" spans="3:60" ht="19.5" customHeight="1">
      <c r="C356" s="18">
        <v>61021202</v>
      </c>
      <c r="D356" s="19" t="s">
        <v>508</v>
      </c>
      <c r="E356" s="11">
        <v>1</v>
      </c>
      <c r="F356" s="18">
        <v>61021201</v>
      </c>
      <c r="G356" s="18">
        <f t="shared" ref="G356:G357" si="18">C357</f>
        <v>61021203</v>
      </c>
      <c r="H356" s="13">
        <v>0</v>
      </c>
      <c r="I356" s="11">
        <f t="shared" ref="I356:I357" si="19">I350+5</f>
        <v>32</v>
      </c>
      <c r="J356" s="11">
        <v>2</v>
      </c>
      <c r="K356" s="11">
        <v>0</v>
      </c>
      <c r="L356" s="18">
        <v>0</v>
      </c>
      <c r="M356" s="18">
        <v>0</v>
      </c>
      <c r="N356" s="18">
        <v>1</v>
      </c>
      <c r="O356" s="18">
        <v>0</v>
      </c>
      <c r="P356" s="18">
        <v>0</v>
      </c>
      <c r="Q356" s="18">
        <v>0</v>
      </c>
      <c r="R356" s="6">
        <v>0</v>
      </c>
      <c r="S356" s="13">
        <v>0</v>
      </c>
      <c r="T356" s="11">
        <v>1</v>
      </c>
      <c r="U356" s="18">
        <v>2</v>
      </c>
      <c r="V356" s="18">
        <v>0</v>
      </c>
      <c r="W356" s="11">
        <v>2.75</v>
      </c>
      <c r="X356" s="11">
        <v>500</v>
      </c>
      <c r="Y356" s="18">
        <v>0</v>
      </c>
      <c r="Z356" s="18">
        <v>0</v>
      </c>
      <c r="AA356" s="18">
        <v>0</v>
      </c>
      <c r="AB356" s="18">
        <v>0</v>
      </c>
      <c r="AC356" s="18">
        <v>0</v>
      </c>
      <c r="AD356" s="18">
        <v>12</v>
      </c>
      <c r="AE356" s="18">
        <v>1</v>
      </c>
      <c r="AF356" s="18">
        <v>1</v>
      </c>
      <c r="AG356" s="6">
        <v>2</v>
      </c>
      <c r="AH356" s="6">
        <v>2</v>
      </c>
      <c r="AI356" s="6">
        <v>1.5</v>
      </c>
      <c r="AJ356" s="18">
        <v>0</v>
      </c>
      <c r="AK356" s="18">
        <v>0</v>
      </c>
      <c r="AL356" s="18">
        <v>0</v>
      </c>
      <c r="AM356" s="18">
        <v>0.25</v>
      </c>
      <c r="AN356" s="18">
        <v>3000</v>
      </c>
      <c r="AO356" s="18">
        <v>0.5</v>
      </c>
      <c r="AP356" s="18">
        <v>2</v>
      </c>
      <c r="AQ356" s="6">
        <v>0</v>
      </c>
      <c r="AR356" s="18">
        <v>90001016</v>
      </c>
      <c r="AS356" s="19" t="s">
        <v>509</v>
      </c>
      <c r="AT356" s="18" t="s">
        <v>510</v>
      </c>
      <c r="AU356" s="18">
        <v>10003002</v>
      </c>
      <c r="AV356" s="18">
        <v>21010020</v>
      </c>
      <c r="AW356" s="19" t="s">
        <v>511</v>
      </c>
      <c r="AX356" s="19">
        <v>0</v>
      </c>
      <c r="AY356" s="13">
        <v>0</v>
      </c>
      <c r="AZ356" s="13">
        <v>0</v>
      </c>
      <c r="BA356" s="61" t="str">
        <f t="shared" si="17"/>
        <v>向前方发射一颗移动缓慢的法球,球体每秒对附近玩家造成275%伤害+500点固定伤害,并产生50%减速效果持续12秒</v>
      </c>
      <c r="BB356" s="18">
        <v>0</v>
      </c>
      <c r="BC356" s="11">
        <v>0</v>
      </c>
      <c r="BD356" s="18">
        <v>0</v>
      </c>
      <c r="BE356" s="18">
        <v>0</v>
      </c>
      <c r="BF356" s="18">
        <v>0</v>
      </c>
      <c r="BG356" s="18">
        <v>0</v>
      </c>
      <c r="BH356" s="9">
        <v>0</v>
      </c>
    </row>
    <row r="357" spans="3:60" ht="19.5" customHeight="1">
      <c r="C357" s="18">
        <v>61021203</v>
      </c>
      <c r="D357" s="19" t="s">
        <v>508</v>
      </c>
      <c r="E357" s="11">
        <v>2</v>
      </c>
      <c r="F357" s="18">
        <v>61021201</v>
      </c>
      <c r="G357" s="18">
        <f t="shared" si="18"/>
        <v>61021204</v>
      </c>
      <c r="H357" s="13">
        <v>0</v>
      </c>
      <c r="I357" s="11">
        <f t="shared" si="19"/>
        <v>37</v>
      </c>
      <c r="J357" s="11">
        <v>2</v>
      </c>
      <c r="K357" s="11">
        <v>0</v>
      </c>
      <c r="L357" s="18">
        <v>0</v>
      </c>
      <c r="M357" s="18">
        <v>0</v>
      </c>
      <c r="N357" s="18">
        <v>1</v>
      </c>
      <c r="O357" s="18">
        <v>0</v>
      </c>
      <c r="P357" s="18">
        <v>0</v>
      </c>
      <c r="Q357" s="18">
        <v>0</v>
      </c>
      <c r="R357" s="6">
        <v>0</v>
      </c>
      <c r="S357" s="13">
        <v>0</v>
      </c>
      <c r="T357" s="11">
        <v>1</v>
      </c>
      <c r="U357" s="18">
        <v>2</v>
      </c>
      <c r="V357" s="18">
        <v>0</v>
      </c>
      <c r="W357" s="11">
        <v>2.75</v>
      </c>
      <c r="X357" s="11">
        <v>750</v>
      </c>
      <c r="Y357" s="18">
        <v>0</v>
      </c>
      <c r="Z357" s="18">
        <v>0</v>
      </c>
      <c r="AA357" s="18">
        <v>0</v>
      </c>
      <c r="AB357" s="18">
        <v>0</v>
      </c>
      <c r="AC357" s="18">
        <v>0</v>
      </c>
      <c r="AD357" s="18">
        <v>12</v>
      </c>
      <c r="AE357" s="18">
        <v>1</v>
      </c>
      <c r="AF357" s="18">
        <v>1</v>
      </c>
      <c r="AG357" s="6">
        <v>2</v>
      </c>
      <c r="AH357" s="6">
        <v>2</v>
      </c>
      <c r="AI357" s="6">
        <v>1.5</v>
      </c>
      <c r="AJ357" s="18">
        <v>0</v>
      </c>
      <c r="AK357" s="18">
        <v>0</v>
      </c>
      <c r="AL357" s="18">
        <v>0</v>
      </c>
      <c r="AM357" s="18">
        <v>0.25</v>
      </c>
      <c r="AN357" s="18">
        <v>3000</v>
      </c>
      <c r="AO357" s="18">
        <v>0.5</v>
      </c>
      <c r="AP357" s="18">
        <v>2</v>
      </c>
      <c r="AQ357" s="6">
        <v>0</v>
      </c>
      <c r="AR357" s="18">
        <v>90001016</v>
      </c>
      <c r="AS357" s="19" t="s">
        <v>509</v>
      </c>
      <c r="AT357" s="18" t="s">
        <v>510</v>
      </c>
      <c r="AU357" s="18">
        <v>10003002</v>
      </c>
      <c r="AV357" s="18">
        <v>21010020</v>
      </c>
      <c r="AW357" s="19" t="s">
        <v>511</v>
      </c>
      <c r="AX357" s="19">
        <v>0</v>
      </c>
      <c r="AY357" s="13">
        <v>0</v>
      </c>
      <c r="AZ357" s="13">
        <v>0</v>
      </c>
      <c r="BA357" s="61" t="str">
        <f t="shared" si="17"/>
        <v>向前方发射一颗移动缓慢的法球,球体每秒对附近玩家造成275%伤害+750点固定伤害,并产生50%减速效果持续12秒</v>
      </c>
      <c r="BB357" s="18">
        <v>0</v>
      </c>
      <c r="BC357" s="11">
        <v>0</v>
      </c>
      <c r="BD357" s="18">
        <v>0</v>
      </c>
      <c r="BE357" s="18">
        <v>0</v>
      </c>
      <c r="BF357" s="18">
        <v>0</v>
      </c>
      <c r="BG357" s="18">
        <v>0</v>
      </c>
      <c r="BH357" s="9">
        <v>0</v>
      </c>
    </row>
    <row r="358" spans="3:60" ht="19.5" customHeight="1">
      <c r="C358" s="18">
        <v>61021204</v>
      </c>
      <c r="D358" s="19" t="s">
        <v>508</v>
      </c>
      <c r="E358" s="11">
        <v>3</v>
      </c>
      <c r="F358" s="18">
        <v>61021201</v>
      </c>
      <c r="G358" s="11">
        <v>0</v>
      </c>
      <c r="H358" s="13">
        <v>0</v>
      </c>
      <c r="I358" s="11">
        <v>0</v>
      </c>
      <c r="J358" s="11">
        <v>0</v>
      </c>
      <c r="K358" s="11">
        <v>0</v>
      </c>
      <c r="L358" s="18">
        <v>0</v>
      </c>
      <c r="M358" s="18">
        <v>0</v>
      </c>
      <c r="N358" s="18">
        <v>1</v>
      </c>
      <c r="O358" s="18">
        <v>0</v>
      </c>
      <c r="P358" s="18">
        <v>0</v>
      </c>
      <c r="Q358" s="18">
        <v>0</v>
      </c>
      <c r="R358" s="6">
        <v>0</v>
      </c>
      <c r="S358" s="13">
        <v>0</v>
      </c>
      <c r="T358" s="11">
        <v>1</v>
      </c>
      <c r="U358" s="18">
        <v>2</v>
      </c>
      <c r="V358" s="18">
        <v>0</v>
      </c>
      <c r="W358" s="11">
        <v>2.75</v>
      </c>
      <c r="X358" s="11">
        <v>1000</v>
      </c>
      <c r="Y358" s="18">
        <v>0</v>
      </c>
      <c r="Z358" s="18">
        <v>0</v>
      </c>
      <c r="AA358" s="18">
        <v>0</v>
      </c>
      <c r="AB358" s="18">
        <v>0</v>
      </c>
      <c r="AC358" s="18">
        <v>0</v>
      </c>
      <c r="AD358" s="18">
        <v>12</v>
      </c>
      <c r="AE358" s="18">
        <v>1</v>
      </c>
      <c r="AF358" s="18">
        <v>1</v>
      </c>
      <c r="AG358" s="6">
        <v>2</v>
      </c>
      <c r="AH358" s="6">
        <v>2</v>
      </c>
      <c r="AI358" s="6">
        <v>1.5</v>
      </c>
      <c r="AJ358" s="18">
        <v>0</v>
      </c>
      <c r="AK358" s="18">
        <v>0</v>
      </c>
      <c r="AL358" s="18">
        <v>0</v>
      </c>
      <c r="AM358" s="18">
        <v>0.25</v>
      </c>
      <c r="AN358" s="18">
        <v>3000</v>
      </c>
      <c r="AO358" s="18">
        <v>0.5</v>
      </c>
      <c r="AP358" s="18">
        <v>2</v>
      </c>
      <c r="AQ358" s="6">
        <v>0</v>
      </c>
      <c r="AR358" s="18">
        <v>90001016</v>
      </c>
      <c r="AS358" s="19" t="s">
        <v>509</v>
      </c>
      <c r="AT358" s="18" t="s">
        <v>510</v>
      </c>
      <c r="AU358" s="18">
        <v>10003002</v>
      </c>
      <c r="AV358" s="18">
        <v>21010020</v>
      </c>
      <c r="AW358" s="19" t="s">
        <v>511</v>
      </c>
      <c r="AX358" s="19">
        <v>0</v>
      </c>
      <c r="AY358" s="13">
        <v>0</v>
      </c>
      <c r="AZ358" s="13">
        <v>0</v>
      </c>
      <c r="BA358" s="61" t="str">
        <f t="shared" si="17"/>
        <v>向前方发射一颗移动缓慢的法球,球体每秒对附近玩家造成275%伤害+1000点固定伤害,并产生50%减速效果持续12秒</v>
      </c>
      <c r="BB358" s="18">
        <v>0</v>
      </c>
      <c r="BC358" s="11">
        <v>0</v>
      </c>
      <c r="BD358" s="18">
        <v>0</v>
      </c>
      <c r="BE358" s="18">
        <v>0</v>
      </c>
      <c r="BF358" s="18">
        <v>0</v>
      </c>
      <c r="BG358" s="18">
        <v>0</v>
      </c>
      <c r="BH358" s="9">
        <v>0</v>
      </c>
    </row>
    <row r="359" spans="3:60" ht="19.5" customHeight="1">
      <c r="C359" s="18">
        <v>61021205</v>
      </c>
      <c r="D359" s="19" t="s">
        <v>508</v>
      </c>
      <c r="E359" s="11">
        <v>4</v>
      </c>
      <c r="F359" s="18">
        <v>61021201</v>
      </c>
      <c r="G359" s="11">
        <v>0</v>
      </c>
      <c r="H359" s="13">
        <v>0</v>
      </c>
      <c r="I359" s="11">
        <v>0</v>
      </c>
      <c r="J359" s="11">
        <v>0</v>
      </c>
      <c r="K359" s="11">
        <v>0</v>
      </c>
      <c r="L359" s="18">
        <v>0</v>
      </c>
      <c r="M359" s="18">
        <v>0</v>
      </c>
      <c r="N359" s="18">
        <v>1</v>
      </c>
      <c r="O359" s="18">
        <v>0</v>
      </c>
      <c r="P359" s="18">
        <v>0</v>
      </c>
      <c r="Q359" s="18">
        <v>0</v>
      </c>
      <c r="R359" s="6">
        <v>0</v>
      </c>
      <c r="S359" s="13">
        <v>0</v>
      </c>
      <c r="T359" s="11">
        <v>1</v>
      </c>
      <c r="U359" s="18">
        <v>2</v>
      </c>
      <c r="V359" s="18">
        <v>0</v>
      </c>
      <c r="W359" s="11">
        <v>2.75</v>
      </c>
      <c r="X359" s="11">
        <v>1250</v>
      </c>
      <c r="Y359" s="18">
        <v>0</v>
      </c>
      <c r="Z359" s="18">
        <v>0</v>
      </c>
      <c r="AA359" s="18">
        <v>0</v>
      </c>
      <c r="AB359" s="18">
        <v>0</v>
      </c>
      <c r="AC359" s="18">
        <v>0</v>
      </c>
      <c r="AD359" s="18">
        <v>12</v>
      </c>
      <c r="AE359" s="18">
        <v>1</v>
      </c>
      <c r="AF359" s="18">
        <v>1</v>
      </c>
      <c r="AG359" s="6">
        <v>2</v>
      </c>
      <c r="AH359" s="6">
        <v>2</v>
      </c>
      <c r="AI359" s="6">
        <v>1.5</v>
      </c>
      <c r="AJ359" s="18">
        <v>0</v>
      </c>
      <c r="AK359" s="18">
        <v>0</v>
      </c>
      <c r="AL359" s="18">
        <v>0</v>
      </c>
      <c r="AM359" s="18">
        <v>0.25</v>
      </c>
      <c r="AN359" s="18">
        <v>3000</v>
      </c>
      <c r="AO359" s="18">
        <v>0.5</v>
      </c>
      <c r="AP359" s="18">
        <v>2</v>
      </c>
      <c r="AQ359" s="6">
        <v>0</v>
      </c>
      <c r="AR359" s="18">
        <v>90001016</v>
      </c>
      <c r="AS359" s="19" t="s">
        <v>509</v>
      </c>
      <c r="AT359" s="18" t="s">
        <v>510</v>
      </c>
      <c r="AU359" s="18">
        <v>10003002</v>
      </c>
      <c r="AV359" s="18">
        <v>21010020</v>
      </c>
      <c r="AW359" s="19" t="s">
        <v>511</v>
      </c>
      <c r="AX359" s="19">
        <v>0</v>
      </c>
      <c r="AY359" s="13">
        <v>0</v>
      </c>
      <c r="AZ359" s="13">
        <v>0</v>
      </c>
      <c r="BA359" s="61" t="str">
        <f t="shared" si="17"/>
        <v>向前方发射一颗移动缓慢的法球,球体每秒对附近玩家造成275%伤害+1250点固定伤害,并产生50%减速效果持续12秒</v>
      </c>
      <c r="BB359" s="18">
        <v>0</v>
      </c>
      <c r="BC359" s="11">
        <v>0</v>
      </c>
      <c r="BD359" s="18">
        <v>0</v>
      </c>
      <c r="BE359" s="18">
        <v>0</v>
      </c>
      <c r="BF359" s="18">
        <v>0</v>
      </c>
      <c r="BG359" s="18">
        <v>0</v>
      </c>
      <c r="BH359" s="9">
        <v>0</v>
      </c>
    </row>
    <row r="360" spans="3:60" ht="19.5" customHeight="1">
      <c r="C360" s="18">
        <v>61021206</v>
      </c>
      <c r="D360" s="19" t="s">
        <v>508</v>
      </c>
      <c r="E360" s="11">
        <v>5</v>
      </c>
      <c r="F360" s="18">
        <v>61021201</v>
      </c>
      <c r="G360" s="11">
        <v>0</v>
      </c>
      <c r="H360" s="13">
        <v>0</v>
      </c>
      <c r="I360" s="11">
        <v>0</v>
      </c>
      <c r="J360" s="11">
        <v>0</v>
      </c>
      <c r="K360" s="11">
        <v>0</v>
      </c>
      <c r="L360" s="18">
        <v>0</v>
      </c>
      <c r="M360" s="18">
        <v>0</v>
      </c>
      <c r="N360" s="18">
        <v>1</v>
      </c>
      <c r="O360" s="18">
        <v>0</v>
      </c>
      <c r="P360" s="18">
        <v>0</v>
      </c>
      <c r="Q360" s="18">
        <v>0</v>
      </c>
      <c r="R360" s="6">
        <v>0</v>
      </c>
      <c r="S360" s="13">
        <v>0</v>
      </c>
      <c r="T360" s="11">
        <v>1</v>
      </c>
      <c r="U360" s="18">
        <v>2</v>
      </c>
      <c r="V360" s="18">
        <v>0</v>
      </c>
      <c r="W360" s="11">
        <v>2.75</v>
      </c>
      <c r="X360" s="11">
        <v>1500</v>
      </c>
      <c r="Y360" s="18">
        <v>0</v>
      </c>
      <c r="Z360" s="18">
        <v>0</v>
      </c>
      <c r="AA360" s="18">
        <v>0</v>
      </c>
      <c r="AB360" s="18">
        <v>0</v>
      </c>
      <c r="AC360" s="18">
        <v>0</v>
      </c>
      <c r="AD360" s="18">
        <v>12</v>
      </c>
      <c r="AE360" s="18">
        <v>1</v>
      </c>
      <c r="AF360" s="18">
        <v>1</v>
      </c>
      <c r="AG360" s="6">
        <v>2</v>
      </c>
      <c r="AH360" s="6">
        <v>2</v>
      </c>
      <c r="AI360" s="6">
        <v>1.5</v>
      </c>
      <c r="AJ360" s="18">
        <v>0</v>
      </c>
      <c r="AK360" s="18">
        <v>0</v>
      </c>
      <c r="AL360" s="18">
        <v>0</v>
      </c>
      <c r="AM360" s="18">
        <v>0.25</v>
      </c>
      <c r="AN360" s="18">
        <v>3000</v>
      </c>
      <c r="AO360" s="18">
        <v>0.5</v>
      </c>
      <c r="AP360" s="18">
        <v>2</v>
      </c>
      <c r="AQ360" s="6">
        <v>0</v>
      </c>
      <c r="AR360" s="18">
        <v>90001016</v>
      </c>
      <c r="AS360" s="19" t="s">
        <v>509</v>
      </c>
      <c r="AT360" s="18" t="s">
        <v>510</v>
      </c>
      <c r="AU360" s="18">
        <v>10003002</v>
      </c>
      <c r="AV360" s="18">
        <v>21010020</v>
      </c>
      <c r="AW360" s="19" t="s">
        <v>511</v>
      </c>
      <c r="AX360" s="19">
        <v>0</v>
      </c>
      <c r="AY360" s="13">
        <v>0</v>
      </c>
      <c r="AZ360" s="13">
        <v>0</v>
      </c>
      <c r="BA360" s="61" t="str">
        <f t="shared" si="17"/>
        <v>向前方发射一颗移动缓慢的法球,球体每秒对附近玩家造成275%伤害+1500点固定伤害,并产生50%减速效果持续12秒</v>
      </c>
      <c r="BB360" s="18">
        <v>0</v>
      </c>
      <c r="BC360" s="11">
        <v>0</v>
      </c>
      <c r="BD360" s="18">
        <v>0</v>
      </c>
      <c r="BE360" s="18">
        <v>0</v>
      </c>
      <c r="BF360" s="18">
        <v>0</v>
      </c>
      <c r="BG360" s="18">
        <v>0</v>
      </c>
      <c r="BH360" s="9">
        <v>0</v>
      </c>
    </row>
    <row r="361" spans="3:60" ht="19.5" customHeight="1">
      <c r="C361" s="18">
        <v>61021301</v>
      </c>
      <c r="D361" s="19" t="s">
        <v>512</v>
      </c>
      <c r="E361" s="11">
        <v>0</v>
      </c>
      <c r="F361" s="18">
        <v>61021301</v>
      </c>
      <c r="G361" s="18">
        <f>C362</f>
        <v>61021302</v>
      </c>
      <c r="H361" s="13">
        <v>0</v>
      </c>
      <c r="I361" s="11">
        <f>I355+5</f>
        <v>30</v>
      </c>
      <c r="J361" s="18">
        <v>5</v>
      </c>
      <c r="K361" s="11">
        <v>0</v>
      </c>
      <c r="L361" s="18">
        <v>0</v>
      </c>
      <c r="M361" s="18">
        <v>0</v>
      </c>
      <c r="N361" s="18">
        <v>1</v>
      </c>
      <c r="O361" s="18">
        <v>0</v>
      </c>
      <c r="P361" s="18">
        <v>0</v>
      </c>
      <c r="Q361" s="18">
        <v>0</v>
      </c>
      <c r="R361" s="6">
        <v>0</v>
      </c>
      <c r="S361" s="13">
        <v>0</v>
      </c>
      <c r="T361" s="11">
        <v>1</v>
      </c>
      <c r="U361" s="18">
        <v>2</v>
      </c>
      <c r="V361" s="18">
        <v>0</v>
      </c>
      <c r="W361" s="18">
        <v>2.25</v>
      </c>
      <c r="X361" s="18">
        <v>1050</v>
      </c>
      <c r="Y361" s="18">
        <v>0</v>
      </c>
      <c r="Z361" s="18">
        <v>0</v>
      </c>
      <c r="AA361" s="18">
        <v>0</v>
      </c>
      <c r="AB361" s="18">
        <v>0</v>
      </c>
      <c r="AC361" s="18">
        <v>0</v>
      </c>
      <c r="AD361" s="18">
        <v>12</v>
      </c>
      <c r="AE361" s="18">
        <v>2</v>
      </c>
      <c r="AF361" s="18" t="s">
        <v>147</v>
      </c>
      <c r="AG361" s="6">
        <v>2</v>
      </c>
      <c r="AH361" s="6">
        <v>3</v>
      </c>
      <c r="AI361" s="6">
        <v>2</v>
      </c>
      <c r="AJ361" s="18">
        <v>0</v>
      </c>
      <c r="AK361" s="18">
        <v>0</v>
      </c>
      <c r="AL361" s="18">
        <v>0</v>
      </c>
      <c r="AM361" s="18">
        <v>0.25</v>
      </c>
      <c r="AN361" s="18">
        <v>3000</v>
      </c>
      <c r="AO361" s="18">
        <v>0.5</v>
      </c>
      <c r="AP361" s="18">
        <v>0</v>
      </c>
      <c r="AQ361" s="6">
        <v>0</v>
      </c>
      <c r="AR361" s="18" t="s">
        <v>513</v>
      </c>
      <c r="AS361" s="19" t="s">
        <v>180</v>
      </c>
      <c r="AT361" s="18" t="s">
        <v>368</v>
      </c>
      <c r="AU361" s="18">
        <v>10001007</v>
      </c>
      <c r="AV361" s="18">
        <v>21010030</v>
      </c>
      <c r="AW361" s="19" t="s">
        <v>140</v>
      </c>
      <c r="AX361" s="19">
        <v>0</v>
      </c>
      <c r="AY361" s="13">
        <v>0</v>
      </c>
      <c r="AZ361" s="13">
        <v>0</v>
      </c>
      <c r="BA361" s="61" t="str">
        <f>"立即对目标范围内的怪物造成"&amp;W361*100&amp;"%攻击伤害+"&amp;X361&amp;"点固定伤害,并使目标冰冻2秒"</f>
        <v>立即对目标范围内的怪物造成225%攻击伤害+1050点固定伤害,并使目标冰冻2秒</v>
      </c>
      <c r="BB361" s="18">
        <v>0</v>
      </c>
      <c r="BC361" s="11">
        <v>0</v>
      </c>
      <c r="BD361" s="18">
        <v>0</v>
      </c>
      <c r="BE361" s="18">
        <v>0</v>
      </c>
      <c r="BF361" s="18">
        <v>0</v>
      </c>
      <c r="BG361" s="18">
        <v>0</v>
      </c>
      <c r="BH361" s="9">
        <v>0</v>
      </c>
    </row>
    <row r="362" spans="3:60" ht="19.5" customHeight="1">
      <c r="C362" s="18">
        <v>61021302</v>
      </c>
      <c r="D362" s="19" t="s">
        <v>512</v>
      </c>
      <c r="E362" s="11">
        <v>1</v>
      </c>
      <c r="F362" s="18">
        <v>61021301</v>
      </c>
      <c r="G362" s="18">
        <f t="shared" ref="G362:G363" si="20">C363</f>
        <v>61021303</v>
      </c>
      <c r="H362" s="13">
        <v>0</v>
      </c>
      <c r="I362" s="11">
        <f t="shared" ref="I362:I363" si="21">I356+5</f>
        <v>37</v>
      </c>
      <c r="J362" s="18">
        <v>2</v>
      </c>
      <c r="K362" s="11">
        <v>0</v>
      </c>
      <c r="L362" s="18">
        <v>0</v>
      </c>
      <c r="M362" s="18">
        <v>0</v>
      </c>
      <c r="N362" s="18">
        <v>1</v>
      </c>
      <c r="O362" s="18">
        <v>0</v>
      </c>
      <c r="P362" s="18">
        <v>0</v>
      </c>
      <c r="Q362" s="18">
        <v>0</v>
      </c>
      <c r="R362" s="6">
        <v>0</v>
      </c>
      <c r="S362" s="13">
        <v>0</v>
      </c>
      <c r="T362" s="11">
        <v>1</v>
      </c>
      <c r="U362" s="18">
        <v>2</v>
      </c>
      <c r="V362" s="18">
        <v>0</v>
      </c>
      <c r="W362" s="18">
        <v>2.25</v>
      </c>
      <c r="X362" s="18">
        <v>1050</v>
      </c>
      <c r="Y362" s="18">
        <v>0</v>
      </c>
      <c r="Z362" s="18">
        <v>0</v>
      </c>
      <c r="AA362" s="18">
        <v>0</v>
      </c>
      <c r="AB362" s="18">
        <v>0</v>
      </c>
      <c r="AC362" s="18">
        <v>0</v>
      </c>
      <c r="AD362" s="18">
        <v>12</v>
      </c>
      <c r="AE362" s="18">
        <v>2</v>
      </c>
      <c r="AF362" s="18" t="s">
        <v>147</v>
      </c>
      <c r="AG362" s="6">
        <v>2</v>
      </c>
      <c r="AH362" s="6">
        <v>3</v>
      </c>
      <c r="AI362" s="6">
        <v>2</v>
      </c>
      <c r="AJ362" s="18">
        <v>0</v>
      </c>
      <c r="AK362" s="18">
        <v>0</v>
      </c>
      <c r="AL362" s="18">
        <v>0</v>
      </c>
      <c r="AM362" s="18">
        <v>0.25</v>
      </c>
      <c r="AN362" s="18">
        <v>3000</v>
      </c>
      <c r="AO362" s="18">
        <v>0.5</v>
      </c>
      <c r="AP362" s="18">
        <v>0</v>
      </c>
      <c r="AQ362" s="6">
        <v>0</v>
      </c>
      <c r="AR362" s="18" t="s">
        <v>513</v>
      </c>
      <c r="AS362" s="19" t="s">
        <v>180</v>
      </c>
      <c r="AT362" s="18" t="s">
        <v>368</v>
      </c>
      <c r="AU362" s="18">
        <v>10001007</v>
      </c>
      <c r="AV362" s="18">
        <v>21010030</v>
      </c>
      <c r="AW362" s="19" t="s">
        <v>140</v>
      </c>
      <c r="AX362" s="19">
        <v>0</v>
      </c>
      <c r="AY362" s="13">
        <v>0</v>
      </c>
      <c r="AZ362" s="13">
        <v>0</v>
      </c>
      <c r="BA362" s="61" t="str">
        <f t="shared" ref="BA362:BA366" si="22">"立即对目标范围内的怪物造成"&amp;W362*100&amp;"%攻击伤害+"&amp;X362&amp;"点固定伤害,并使目标冰冻2秒"</f>
        <v>立即对目标范围内的怪物造成225%攻击伤害+1050点固定伤害,并使目标冰冻2秒</v>
      </c>
      <c r="BB362" s="18">
        <v>0</v>
      </c>
      <c r="BC362" s="11">
        <v>0</v>
      </c>
      <c r="BD362" s="18">
        <v>0</v>
      </c>
      <c r="BE362" s="18">
        <v>0</v>
      </c>
      <c r="BF362" s="18">
        <v>0</v>
      </c>
      <c r="BG362" s="18">
        <v>0</v>
      </c>
      <c r="BH362" s="9">
        <v>0</v>
      </c>
    </row>
    <row r="363" spans="3:60" ht="19.5" customHeight="1">
      <c r="C363" s="18">
        <v>61021303</v>
      </c>
      <c r="D363" s="19" t="s">
        <v>512</v>
      </c>
      <c r="E363" s="11">
        <v>2</v>
      </c>
      <c r="F363" s="18">
        <v>61021301</v>
      </c>
      <c r="G363" s="18">
        <f t="shared" si="20"/>
        <v>61021304</v>
      </c>
      <c r="H363" s="13">
        <v>0</v>
      </c>
      <c r="I363" s="11">
        <f t="shared" si="21"/>
        <v>42</v>
      </c>
      <c r="J363" s="18">
        <v>2</v>
      </c>
      <c r="K363" s="11">
        <v>0</v>
      </c>
      <c r="L363" s="18">
        <v>0</v>
      </c>
      <c r="M363" s="18">
        <v>0</v>
      </c>
      <c r="N363" s="18">
        <v>1</v>
      </c>
      <c r="O363" s="18">
        <v>0</v>
      </c>
      <c r="P363" s="18">
        <v>0</v>
      </c>
      <c r="Q363" s="18">
        <v>0</v>
      </c>
      <c r="R363" s="6">
        <v>0</v>
      </c>
      <c r="S363" s="13">
        <v>0</v>
      </c>
      <c r="T363" s="11">
        <v>1</v>
      </c>
      <c r="U363" s="18">
        <v>2</v>
      </c>
      <c r="V363" s="18">
        <v>0</v>
      </c>
      <c r="W363" s="18">
        <v>2.25</v>
      </c>
      <c r="X363" s="18">
        <v>1400</v>
      </c>
      <c r="Y363" s="18">
        <v>0</v>
      </c>
      <c r="Z363" s="18">
        <v>0</v>
      </c>
      <c r="AA363" s="18">
        <v>0</v>
      </c>
      <c r="AB363" s="18">
        <v>0</v>
      </c>
      <c r="AC363" s="18">
        <v>0</v>
      </c>
      <c r="AD363" s="18">
        <v>12</v>
      </c>
      <c r="AE363" s="18">
        <v>2</v>
      </c>
      <c r="AF363" s="18" t="s">
        <v>147</v>
      </c>
      <c r="AG363" s="6">
        <v>2</v>
      </c>
      <c r="AH363" s="6">
        <v>3</v>
      </c>
      <c r="AI363" s="6">
        <v>2</v>
      </c>
      <c r="AJ363" s="18">
        <v>0</v>
      </c>
      <c r="AK363" s="18">
        <v>0</v>
      </c>
      <c r="AL363" s="18">
        <v>0</v>
      </c>
      <c r="AM363" s="18">
        <v>0.25</v>
      </c>
      <c r="AN363" s="18">
        <v>3000</v>
      </c>
      <c r="AO363" s="18">
        <v>0.5</v>
      </c>
      <c r="AP363" s="18">
        <v>0</v>
      </c>
      <c r="AQ363" s="6">
        <v>0</v>
      </c>
      <c r="AR363" s="18" t="s">
        <v>513</v>
      </c>
      <c r="AS363" s="19" t="s">
        <v>180</v>
      </c>
      <c r="AT363" s="18" t="s">
        <v>368</v>
      </c>
      <c r="AU363" s="18">
        <v>10001007</v>
      </c>
      <c r="AV363" s="18">
        <v>21010030</v>
      </c>
      <c r="AW363" s="19" t="s">
        <v>140</v>
      </c>
      <c r="AX363" s="19">
        <v>0</v>
      </c>
      <c r="AY363" s="13">
        <v>0</v>
      </c>
      <c r="AZ363" s="13">
        <v>0</v>
      </c>
      <c r="BA363" s="61" t="str">
        <f t="shared" si="22"/>
        <v>立即对目标范围内的怪物造成225%攻击伤害+1400点固定伤害,并使目标冰冻2秒</v>
      </c>
      <c r="BB363" s="18">
        <v>0</v>
      </c>
      <c r="BC363" s="11">
        <v>0</v>
      </c>
      <c r="BD363" s="18">
        <v>0</v>
      </c>
      <c r="BE363" s="18">
        <v>0</v>
      </c>
      <c r="BF363" s="18">
        <v>0</v>
      </c>
      <c r="BG363" s="18">
        <v>0</v>
      </c>
      <c r="BH363" s="9">
        <v>0</v>
      </c>
    </row>
    <row r="364" spans="3:60" ht="19.5" customHeight="1">
      <c r="C364" s="18">
        <v>61021304</v>
      </c>
      <c r="D364" s="19" t="s">
        <v>512</v>
      </c>
      <c r="E364" s="11">
        <v>3</v>
      </c>
      <c r="F364" s="18">
        <v>61021301</v>
      </c>
      <c r="G364" s="11">
        <v>0</v>
      </c>
      <c r="H364" s="13">
        <v>0</v>
      </c>
      <c r="I364" s="18">
        <v>0</v>
      </c>
      <c r="J364" s="18">
        <v>0</v>
      </c>
      <c r="K364" s="11">
        <v>0</v>
      </c>
      <c r="L364" s="18">
        <v>0</v>
      </c>
      <c r="M364" s="18">
        <v>0</v>
      </c>
      <c r="N364" s="18">
        <v>1</v>
      </c>
      <c r="O364" s="18">
        <v>0</v>
      </c>
      <c r="P364" s="18">
        <v>0</v>
      </c>
      <c r="Q364" s="18">
        <v>0</v>
      </c>
      <c r="R364" s="6">
        <v>0</v>
      </c>
      <c r="S364" s="13">
        <v>0</v>
      </c>
      <c r="T364" s="11">
        <v>1</v>
      </c>
      <c r="U364" s="18">
        <v>2</v>
      </c>
      <c r="V364" s="18">
        <v>0</v>
      </c>
      <c r="W364" s="18">
        <v>2.25</v>
      </c>
      <c r="X364" s="18">
        <v>1750</v>
      </c>
      <c r="Y364" s="18">
        <v>0</v>
      </c>
      <c r="Z364" s="18">
        <v>0</v>
      </c>
      <c r="AA364" s="18">
        <v>0</v>
      </c>
      <c r="AB364" s="18">
        <v>0</v>
      </c>
      <c r="AC364" s="18">
        <v>0</v>
      </c>
      <c r="AD364" s="18">
        <v>12</v>
      </c>
      <c r="AE364" s="18">
        <v>2</v>
      </c>
      <c r="AF364" s="18" t="s">
        <v>147</v>
      </c>
      <c r="AG364" s="6">
        <v>2</v>
      </c>
      <c r="AH364" s="6">
        <v>3</v>
      </c>
      <c r="AI364" s="6">
        <v>2</v>
      </c>
      <c r="AJ364" s="18">
        <v>0</v>
      </c>
      <c r="AK364" s="18">
        <v>0</v>
      </c>
      <c r="AL364" s="18">
        <v>0</v>
      </c>
      <c r="AM364" s="18">
        <v>0.25</v>
      </c>
      <c r="AN364" s="18">
        <v>3000</v>
      </c>
      <c r="AO364" s="18">
        <v>0.5</v>
      </c>
      <c r="AP364" s="18">
        <v>0</v>
      </c>
      <c r="AQ364" s="6">
        <v>0</v>
      </c>
      <c r="AR364" s="18" t="s">
        <v>513</v>
      </c>
      <c r="AS364" s="19" t="s">
        <v>180</v>
      </c>
      <c r="AT364" s="18" t="s">
        <v>368</v>
      </c>
      <c r="AU364" s="18">
        <v>10001007</v>
      </c>
      <c r="AV364" s="18">
        <v>21010030</v>
      </c>
      <c r="AW364" s="19" t="s">
        <v>140</v>
      </c>
      <c r="AX364" s="19">
        <v>0</v>
      </c>
      <c r="AY364" s="13">
        <v>0</v>
      </c>
      <c r="AZ364" s="13">
        <v>0</v>
      </c>
      <c r="BA364" s="61" t="str">
        <f t="shared" si="22"/>
        <v>立即对目标范围内的怪物造成225%攻击伤害+1750点固定伤害,并使目标冰冻2秒</v>
      </c>
      <c r="BB364" s="18">
        <v>0</v>
      </c>
      <c r="BC364" s="11">
        <v>0</v>
      </c>
      <c r="BD364" s="18">
        <v>0</v>
      </c>
      <c r="BE364" s="18">
        <v>0</v>
      </c>
      <c r="BF364" s="18">
        <v>0</v>
      </c>
      <c r="BG364" s="18">
        <v>0</v>
      </c>
      <c r="BH364" s="9">
        <v>0</v>
      </c>
    </row>
    <row r="365" spans="3:60" ht="19.5" customHeight="1">
      <c r="C365" s="18">
        <v>61021305</v>
      </c>
      <c r="D365" s="19" t="s">
        <v>512</v>
      </c>
      <c r="E365" s="11">
        <v>4</v>
      </c>
      <c r="F365" s="18">
        <v>61021301</v>
      </c>
      <c r="G365" s="11">
        <v>0</v>
      </c>
      <c r="H365" s="13">
        <v>0</v>
      </c>
      <c r="I365" s="18">
        <v>0</v>
      </c>
      <c r="J365" s="18">
        <v>0</v>
      </c>
      <c r="K365" s="11">
        <v>0</v>
      </c>
      <c r="L365" s="18">
        <v>0</v>
      </c>
      <c r="M365" s="18">
        <v>0</v>
      </c>
      <c r="N365" s="18">
        <v>1</v>
      </c>
      <c r="O365" s="18">
        <v>0</v>
      </c>
      <c r="P365" s="18">
        <v>0</v>
      </c>
      <c r="Q365" s="18">
        <v>0</v>
      </c>
      <c r="R365" s="6">
        <v>0</v>
      </c>
      <c r="S365" s="13">
        <v>0</v>
      </c>
      <c r="T365" s="11">
        <v>1</v>
      </c>
      <c r="U365" s="18">
        <v>2</v>
      </c>
      <c r="V365" s="18">
        <v>0</v>
      </c>
      <c r="W365" s="18">
        <v>2.25</v>
      </c>
      <c r="X365" s="18">
        <v>2100</v>
      </c>
      <c r="Y365" s="18">
        <v>0</v>
      </c>
      <c r="Z365" s="18">
        <v>0</v>
      </c>
      <c r="AA365" s="18">
        <v>0</v>
      </c>
      <c r="AB365" s="18">
        <v>0</v>
      </c>
      <c r="AC365" s="18">
        <v>0</v>
      </c>
      <c r="AD365" s="18">
        <v>12</v>
      </c>
      <c r="AE365" s="18">
        <v>2</v>
      </c>
      <c r="AF365" s="18" t="s">
        <v>147</v>
      </c>
      <c r="AG365" s="6">
        <v>2</v>
      </c>
      <c r="AH365" s="6">
        <v>3</v>
      </c>
      <c r="AI365" s="6">
        <v>2</v>
      </c>
      <c r="AJ365" s="18">
        <v>0</v>
      </c>
      <c r="AK365" s="18">
        <v>0</v>
      </c>
      <c r="AL365" s="18">
        <v>0</v>
      </c>
      <c r="AM365" s="18">
        <v>0.25</v>
      </c>
      <c r="AN365" s="18">
        <v>3000</v>
      </c>
      <c r="AO365" s="18">
        <v>0.5</v>
      </c>
      <c r="AP365" s="18">
        <v>0</v>
      </c>
      <c r="AQ365" s="6">
        <v>0</v>
      </c>
      <c r="AR365" s="18" t="s">
        <v>513</v>
      </c>
      <c r="AS365" s="19" t="s">
        <v>180</v>
      </c>
      <c r="AT365" s="18" t="s">
        <v>368</v>
      </c>
      <c r="AU365" s="18">
        <v>10001007</v>
      </c>
      <c r="AV365" s="18">
        <v>21010030</v>
      </c>
      <c r="AW365" s="19" t="s">
        <v>140</v>
      </c>
      <c r="AX365" s="19">
        <v>0</v>
      </c>
      <c r="AY365" s="13">
        <v>0</v>
      </c>
      <c r="AZ365" s="13">
        <v>0</v>
      </c>
      <c r="BA365" s="61" t="str">
        <f t="shared" si="22"/>
        <v>立即对目标范围内的怪物造成225%攻击伤害+2100点固定伤害,并使目标冰冻2秒</v>
      </c>
      <c r="BB365" s="18">
        <v>0</v>
      </c>
      <c r="BC365" s="11">
        <v>0</v>
      </c>
      <c r="BD365" s="18">
        <v>0</v>
      </c>
      <c r="BE365" s="18">
        <v>0</v>
      </c>
      <c r="BF365" s="18">
        <v>0</v>
      </c>
      <c r="BG365" s="18">
        <v>0</v>
      </c>
      <c r="BH365" s="9">
        <v>0</v>
      </c>
    </row>
    <row r="366" spans="3:60" ht="19.5" customHeight="1">
      <c r="C366" s="18">
        <v>61021306</v>
      </c>
      <c r="D366" s="19" t="s">
        <v>512</v>
      </c>
      <c r="E366" s="11">
        <v>5</v>
      </c>
      <c r="F366" s="18">
        <v>61021301</v>
      </c>
      <c r="G366" s="11">
        <v>0</v>
      </c>
      <c r="H366" s="13">
        <v>0</v>
      </c>
      <c r="I366" s="18">
        <v>0</v>
      </c>
      <c r="J366" s="18">
        <v>0</v>
      </c>
      <c r="K366" s="11">
        <v>0</v>
      </c>
      <c r="L366" s="18">
        <v>0</v>
      </c>
      <c r="M366" s="18">
        <v>0</v>
      </c>
      <c r="N366" s="18">
        <v>1</v>
      </c>
      <c r="O366" s="18">
        <v>0</v>
      </c>
      <c r="P366" s="18">
        <v>0</v>
      </c>
      <c r="Q366" s="18">
        <v>0</v>
      </c>
      <c r="R366" s="6">
        <v>0</v>
      </c>
      <c r="S366" s="13">
        <v>0</v>
      </c>
      <c r="T366" s="11">
        <v>1</v>
      </c>
      <c r="U366" s="18">
        <v>2</v>
      </c>
      <c r="V366" s="18">
        <v>0</v>
      </c>
      <c r="W366" s="18">
        <v>2.25</v>
      </c>
      <c r="X366" s="18">
        <v>2450</v>
      </c>
      <c r="Y366" s="18">
        <v>0</v>
      </c>
      <c r="Z366" s="18">
        <v>0</v>
      </c>
      <c r="AA366" s="18">
        <v>0</v>
      </c>
      <c r="AB366" s="18">
        <v>0</v>
      </c>
      <c r="AC366" s="18">
        <v>0</v>
      </c>
      <c r="AD366" s="18">
        <v>12</v>
      </c>
      <c r="AE366" s="18">
        <v>2</v>
      </c>
      <c r="AF366" s="18" t="s">
        <v>147</v>
      </c>
      <c r="AG366" s="6">
        <v>2</v>
      </c>
      <c r="AH366" s="6">
        <v>3</v>
      </c>
      <c r="AI366" s="6">
        <v>2</v>
      </c>
      <c r="AJ366" s="18">
        <v>0</v>
      </c>
      <c r="AK366" s="18">
        <v>0</v>
      </c>
      <c r="AL366" s="18">
        <v>0</v>
      </c>
      <c r="AM366" s="18">
        <v>0.25</v>
      </c>
      <c r="AN366" s="18">
        <v>3000</v>
      </c>
      <c r="AO366" s="18">
        <v>0.5</v>
      </c>
      <c r="AP366" s="18">
        <v>0</v>
      </c>
      <c r="AQ366" s="6">
        <v>0</v>
      </c>
      <c r="AR366" s="18" t="s">
        <v>513</v>
      </c>
      <c r="AS366" s="19" t="s">
        <v>180</v>
      </c>
      <c r="AT366" s="18" t="s">
        <v>368</v>
      </c>
      <c r="AU366" s="18">
        <v>10001007</v>
      </c>
      <c r="AV366" s="18">
        <v>21010030</v>
      </c>
      <c r="AW366" s="19" t="s">
        <v>140</v>
      </c>
      <c r="AX366" s="19">
        <v>0</v>
      </c>
      <c r="AY366" s="13">
        <v>0</v>
      </c>
      <c r="AZ366" s="13">
        <v>0</v>
      </c>
      <c r="BA366" s="61" t="str">
        <f t="shared" si="22"/>
        <v>立即对目标范围内的怪物造成225%攻击伤害+2450点固定伤害,并使目标冰冻2秒</v>
      </c>
      <c r="BB366" s="18">
        <v>0</v>
      </c>
      <c r="BC366" s="11">
        <v>0</v>
      </c>
      <c r="BD366" s="18">
        <v>0</v>
      </c>
      <c r="BE366" s="18">
        <v>0</v>
      </c>
      <c r="BF366" s="18">
        <v>0</v>
      </c>
      <c r="BG366" s="18">
        <v>0</v>
      </c>
      <c r="BH366" s="9">
        <v>0</v>
      </c>
    </row>
    <row r="367" spans="3:60" ht="19.5" customHeight="1">
      <c r="C367" s="18">
        <v>61021401</v>
      </c>
      <c r="D367" s="19" t="s">
        <v>514</v>
      </c>
      <c r="E367" s="11">
        <v>0</v>
      </c>
      <c r="F367" s="18">
        <v>61021401</v>
      </c>
      <c r="G367" s="18">
        <f>C368</f>
        <v>61021402</v>
      </c>
      <c r="H367" s="13">
        <v>0</v>
      </c>
      <c r="I367" s="11">
        <f>I361+5</f>
        <v>35</v>
      </c>
      <c r="J367" s="18">
        <v>5</v>
      </c>
      <c r="K367" s="11">
        <v>0</v>
      </c>
      <c r="L367" s="18">
        <v>0</v>
      </c>
      <c r="M367" s="18">
        <v>0</v>
      </c>
      <c r="N367" s="18">
        <v>1</v>
      </c>
      <c r="O367" s="18">
        <v>0</v>
      </c>
      <c r="P367" s="18">
        <v>0</v>
      </c>
      <c r="Q367" s="18">
        <v>0</v>
      </c>
      <c r="R367" s="6">
        <v>0</v>
      </c>
      <c r="S367" s="13">
        <v>0</v>
      </c>
      <c r="T367" s="11">
        <v>1</v>
      </c>
      <c r="U367" s="18">
        <v>2</v>
      </c>
      <c r="V367" s="18">
        <v>0</v>
      </c>
      <c r="W367" s="18">
        <v>2.25</v>
      </c>
      <c r="X367" s="18">
        <v>1050</v>
      </c>
      <c r="Y367" s="18">
        <v>0</v>
      </c>
      <c r="Z367" s="18">
        <v>0</v>
      </c>
      <c r="AA367" s="18">
        <v>0</v>
      </c>
      <c r="AB367" s="18">
        <v>0</v>
      </c>
      <c r="AC367" s="18">
        <v>0</v>
      </c>
      <c r="AD367" s="18">
        <v>18</v>
      </c>
      <c r="AE367" s="18">
        <v>1</v>
      </c>
      <c r="AF367" s="18">
        <v>3</v>
      </c>
      <c r="AG367" s="6">
        <v>2</v>
      </c>
      <c r="AH367" s="6">
        <v>1</v>
      </c>
      <c r="AI367" s="6">
        <v>6</v>
      </c>
      <c r="AJ367" s="18">
        <v>0</v>
      </c>
      <c r="AK367" s="18">
        <v>0</v>
      </c>
      <c r="AL367" s="18">
        <v>0</v>
      </c>
      <c r="AM367" s="18">
        <v>0.25</v>
      </c>
      <c r="AN367" s="18">
        <v>3000</v>
      </c>
      <c r="AO367" s="18">
        <v>1.5</v>
      </c>
      <c r="AP367" s="18">
        <v>0</v>
      </c>
      <c r="AQ367" s="6">
        <v>90000001</v>
      </c>
      <c r="AR367" s="18" t="s">
        <v>515</v>
      </c>
      <c r="AS367" s="19" t="s">
        <v>516</v>
      </c>
      <c r="AT367" s="18" t="s">
        <v>517</v>
      </c>
      <c r="AU367" s="18">
        <v>10000006</v>
      </c>
      <c r="AV367" s="18">
        <v>21010040</v>
      </c>
      <c r="AW367" s="19" t="s">
        <v>140</v>
      </c>
      <c r="AX367" s="19">
        <v>0</v>
      </c>
      <c r="AY367" s="13">
        <v>0</v>
      </c>
      <c r="AZ367" s="13">
        <v>0</v>
      </c>
      <c r="BA367" s="61" t="str">
        <f>"立即对目标范围内的怪物造成"&amp;W367*100&amp;"%攻击伤害+"&amp;X367&amp;"点固定伤害,并使目标移动速度降低50%,持续3秒"</f>
        <v>立即对目标范围内的怪物造成225%攻击伤害+1050点固定伤害,并使目标移动速度降低50%,持续3秒</v>
      </c>
      <c r="BB367" s="18">
        <v>0</v>
      </c>
      <c r="BC367" s="11">
        <v>0</v>
      </c>
      <c r="BD367" s="18">
        <v>0</v>
      </c>
      <c r="BE367" s="18">
        <v>0</v>
      </c>
      <c r="BF367" s="18">
        <v>0</v>
      </c>
      <c r="BG367" s="18">
        <v>0</v>
      </c>
      <c r="BH367" s="9">
        <v>0</v>
      </c>
    </row>
    <row r="368" spans="3:60" ht="19.5" customHeight="1">
      <c r="C368" s="18">
        <v>61021402</v>
      </c>
      <c r="D368" s="19" t="s">
        <v>514</v>
      </c>
      <c r="E368" s="11">
        <v>1</v>
      </c>
      <c r="F368" s="18">
        <v>61021401</v>
      </c>
      <c r="G368" s="18">
        <f t="shared" ref="G368:G369" si="23">C369</f>
        <v>61021403</v>
      </c>
      <c r="H368" s="13">
        <v>0</v>
      </c>
      <c r="I368" s="11">
        <f t="shared" ref="I368:I369" si="24">I362+5</f>
        <v>42</v>
      </c>
      <c r="J368" s="18">
        <v>2</v>
      </c>
      <c r="K368" s="11">
        <v>0</v>
      </c>
      <c r="L368" s="18">
        <v>0</v>
      </c>
      <c r="M368" s="18">
        <v>0</v>
      </c>
      <c r="N368" s="18">
        <v>1</v>
      </c>
      <c r="O368" s="18">
        <v>0</v>
      </c>
      <c r="P368" s="18">
        <v>0</v>
      </c>
      <c r="Q368" s="18">
        <v>0</v>
      </c>
      <c r="R368" s="6">
        <v>0</v>
      </c>
      <c r="S368" s="13">
        <v>0</v>
      </c>
      <c r="T368" s="11">
        <v>1</v>
      </c>
      <c r="U368" s="18">
        <v>2</v>
      </c>
      <c r="V368" s="18">
        <v>0</v>
      </c>
      <c r="W368" s="18">
        <v>2.25</v>
      </c>
      <c r="X368" s="18">
        <v>1050</v>
      </c>
      <c r="Y368" s="18">
        <v>0</v>
      </c>
      <c r="Z368" s="18">
        <v>0</v>
      </c>
      <c r="AA368" s="18">
        <v>0</v>
      </c>
      <c r="AB368" s="18">
        <v>0</v>
      </c>
      <c r="AC368" s="18">
        <v>0</v>
      </c>
      <c r="AD368" s="18">
        <v>18</v>
      </c>
      <c r="AE368" s="18">
        <v>1</v>
      </c>
      <c r="AF368" s="18">
        <v>3</v>
      </c>
      <c r="AG368" s="6">
        <v>2</v>
      </c>
      <c r="AH368" s="6">
        <v>1</v>
      </c>
      <c r="AI368" s="6">
        <v>6</v>
      </c>
      <c r="AJ368" s="18">
        <v>0</v>
      </c>
      <c r="AK368" s="18">
        <v>0</v>
      </c>
      <c r="AL368" s="18">
        <v>0</v>
      </c>
      <c r="AM368" s="18">
        <v>0.25</v>
      </c>
      <c r="AN368" s="18">
        <v>3000</v>
      </c>
      <c r="AO368" s="18">
        <v>1.5</v>
      </c>
      <c r="AP368" s="18">
        <v>0</v>
      </c>
      <c r="AQ368" s="6">
        <v>90000001</v>
      </c>
      <c r="AR368" s="18" t="s">
        <v>515</v>
      </c>
      <c r="AS368" s="19" t="s">
        <v>516</v>
      </c>
      <c r="AT368" s="18" t="s">
        <v>517</v>
      </c>
      <c r="AU368" s="18">
        <v>10000006</v>
      </c>
      <c r="AV368" s="18">
        <v>21010040</v>
      </c>
      <c r="AW368" s="19" t="s">
        <v>140</v>
      </c>
      <c r="AX368" s="19">
        <v>0</v>
      </c>
      <c r="AY368" s="13">
        <v>0</v>
      </c>
      <c r="AZ368" s="13">
        <v>0</v>
      </c>
      <c r="BA368" s="61" t="str">
        <f t="shared" ref="BA368:BA372" si="25">"立即对目标范围内的怪物造成"&amp;W368*100&amp;"%攻击伤害+"&amp;X368&amp;"点固定伤害,并使目标移动速度降低50%,持续3秒"</f>
        <v>立即对目标范围内的怪物造成225%攻击伤害+1050点固定伤害,并使目标移动速度降低50%,持续3秒</v>
      </c>
      <c r="BB368" s="18">
        <v>0</v>
      </c>
      <c r="BC368" s="11">
        <v>0</v>
      </c>
      <c r="BD368" s="18">
        <v>0</v>
      </c>
      <c r="BE368" s="18">
        <v>0</v>
      </c>
      <c r="BF368" s="18">
        <v>0</v>
      </c>
      <c r="BG368" s="18">
        <v>0</v>
      </c>
      <c r="BH368" s="9">
        <v>0</v>
      </c>
    </row>
    <row r="369" spans="3:60" ht="19.5" customHeight="1">
      <c r="C369" s="18">
        <v>61021403</v>
      </c>
      <c r="D369" s="19" t="s">
        <v>514</v>
      </c>
      <c r="E369" s="11">
        <v>2</v>
      </c>
      <c r="F369" s="18">
        <v>61021401</v>
      </c>
      <c r="G369" s="18">
        <f t="shared" si="23"/>
        <v>61021404</v>
      </c>
      <c r="H369" s="13">
        <v>0</v>
      </c>
      <c r="I369" s="11">
        <f t="shared" si="24"/>
        <v>47</v>
      </c>
      <c r="J369" s="18">
        <v>2</v>
      </c>
      <c r="K369" s="11">
        <v>0</v>
      </c>
      <c r="L369" s="18">
        <v>0</v>
      </c>
      <c r="M369" s="18">
        <v>0</v>
      </c>
      <c r="N369" s="18">
        <v>1</v>
      </c>
      <c r="O369" s="18">
        <v>0</v>
      </c>
      <c r="P369" s="18">
        <v>0</v>
      </c>
      <c r="Q369" s="18">
        <v>0</v>
      </c>
      <c r="R369" s="6">
        <v>0</v>
      </c>
      <c r="S369" s="13">
        <v>0</v>
      </c>
      <c r="T369" s="11">
        <v>1</v>
      </c>
      <c r="U369" s="18">
        <v>2</v>
      </c>
      <c r="V369" s="18">
        <v>0</v>
      </c>
      <c r="W369" s="18">
        <v>2.25</v>
      </c>
      <c r="X369" s="18">
        <v>1400</v>
      </c>
      <c r="Y369" s="18">
        <v>0</v>
      </c>
      <c r="Z369" s="18">
        <v>0</v>
      </c>
      <c r="AA369" s="18">
        <v>0</v>
      </c>
      <c r="AB369" s="18">
        <v>0</v>
      </c>
      <c r="AC369" s="18">
        <v>0</v>
      </c>
      <c r="AD369" s="18">
        <v>18</v>
      </c>
      <c r="AE369" s="18">
        <v>1</v>
      </c>
      <c r="AF369" s="18">
        <v>3</v>
      </c>
      <c r="AG369" s="6">
        <v>2</v>
      </c>
      <c r="AH369" s="6">
        <v>1</v>
      </c>
      <c r="AI369" s="6">
        <v>6</v>
      </c>
      <c r="AJ369" s="18">
        <v>0</v>
      </c>
      <c r="AK369" s="18">
        <v>0</v>
      </c>
      <c r="AL369" s="18">
        <v>0</v>
      </c>
      <c r="AM369" s="18">
        <v>0.25</v>
      </c>
      <c r="AN369" s="18">
        <v>3000</v>
      </c>
      <c r="AO369" s="18">
        <v>1.5</v>
      </c>
      <c r="AP369" s="18">
        <v>0</v>
      </c>
      <c r="AQ369" s="6">
        <v>90000001</v>
      </c>
      <c r="AR369" s="18" t="s">
        <v>515</v>
      </c>
      <c r="AS369" s="19" t="s">
        <v>516</v>
      </c>
      <c r="AT369" s="18" t="s">
        <v>517</v>
      </c>
      <c r="AU369" s="18">
        <v>10000006</v>
      </c>
      <c r="AV369" s="18">
        <v>21010040</v>
      </c>
      <c r="AW369" s="19" t="s">
        <v>140</v>
      </c>
      <c r="AX369" s="19">
        <v>0</v>
      </c>
      <c r="AY369" s="13">
        <v>0</v>
      </c>
      <c r="AZ369" s="13">
        <v>0</v>
      </c>
      <c r="BA369" s="61" t="str">
        <f t="shared" si="25"/>
        <v>立即对目标范围内的怪物造成225%攻击伤害+1400点固定伤害,并使目标移动速度降低50%,持续3秒</v>
      </c>
      <c r="BB369" s="18">
        <v>0</v>
      </c>
      <c r="BC369" s="11">
        <v>0</v>
      </c>
      <c r="BD369" s="18">
        <v>0</v>
      </c>
      <c r="BE369" s="18">
        <v>0</v>
      </c>
      <c r="BF369" s="18">
        <v>0</v>
      </c>
      <c r="BG369" s="18">
        <v>0</v>
      </c>
      <c r="BH369" s="9">
        <v>0</v>
      </c>
    </row>
    <row r="370" spans="3:60" ht="19.5" customHeight="1">
      <c r="C370" s="18">
        <v>61021404</v>
      </c>
      <c r="D370" s="19" t="s">
        <v>514</v>
      </c>
      <c r="E370" s="11">
        <v>3</v>
      </c>
      <c r="F370" s="18">
        <v>61021401</v>
      </c>
      <c r="G370" s="11">
        <v>0</v>
      </c>
      <c r="H370" s="13">
        <v>0</v>
      </c>
      <c r="I370" s="18">
        <v>0</v>
      </c>
      <c r="J370" s="18">
        <v>0</v>
      </c>
      <c r="K370" s="11">
        <v>0</v>
      </c>
      <c r="L370" s="18">
        <v>0</v>
      </c>
      <c r="M370" s="18">
        <v>0</v>
      </c>
      <c r="N370" s="18">
        <v>1</v>
      </c>
      <c r="O370" s="18">
        <v>0</v>
      </c>
      <c r="P370" s="18">
        <v>0</v>
      </c>
      <c r="Q370" s="18">
        <v>0</v>
      </c>
      <c r="R370" s="6">
        <v>0</v>
      </c>
      <c r="S370" s="13">
        <v>0</v>
      </c>
      <c r="T370" s="11">
        <v>1</v>
      </c>
      <c r="U370" s="18">
        <v>2</v>
      </c>
      <c r="V370" s="18">
        <v>0</v>
      </c>
      <c r="W370" s="18">
        <v>2.25</v>
      </c>
      <c r="X370" s="18">
        <v>1750</v>
      </c>
      <c r="Y370" s="18">
        <v>0</v>
      </c>
      <c r="Z370" s="18">
        <v>0</v>
      </c>
      <c r="AA370" s="18">
        <v>0</v>
      </c>
      <c r="AB370" s="18">
        <v>0</v>
      </c>
      <c r="AC370" s="18">
        <v>0</v>
      </c>
      <c r="AD370" s="18">
        <v>18</v>
      </c>
      <c r="AE370" s="18">
        <v>1</v>
      </c>
      <c r="AF370" s="18">
        <v>3</v>
      </c>
      <c r="AG370" s="6">
        <v>2</v>
      </c>
      <c r="AH370" s="6">
        <v>1</v>
      </c>
      <c r="AI370" s="6">
        <v>6</v>
      </c>
      <c r="AJ370" s="18">
        <v>0</v>
      </c>
      <c r="AK370" s="18">
        <v>0</v>
      </c>
      <c r="AL370" s="18">
        <v>0</v>
      </c>
      <c r="AM370" s="18">
        <v>0.25</v>
      </c>
      <c r="AN370" s="18">
        <v>3000</v>
      </c>
      <c r="AO370" s="18">
        <v>1.5</v>
      </c>
      <c r="AP370" s="18">
        <v>0</v>
      </c>
      <c r="AQ370" s="6">
        <v>90000001</v>
      </c>
      <c r="AR370" s="18" t="s">
        <v>515</v>
      </c>
      <c r="AS370" s="19" t="s">
        <v>516</v>
      </c>
      <c r="AT370" s="18" t="s">
        <v>517</v>
      </c>
      <c r="AU370" s="18">
        <v>10000006</v>
      </c>
      <c r="AV370" s="18">
        <v>21010040</v>
      </c>
      <c r="AW370" s="19" t="s">
        <v>140</v>
      </c>
      <c r="AX370" s="19">
        <v>0</v>
      </c>
      <c r="AY370" s="13">
        <v>0</v>
      </c>
      <c r="AZ370" s="13">
        <v>0</v>
      </c>
      <c r="BA370" s="61" t="str">
        <f t="shared" si="25"/>
        <v>立即对目标范围内的怪物造成225%攻击伤害+1750点固定伤害,并使目标移动速度降低50%,持续3秒</v>
      </c>
      <c r="BB370" s="18">
        <v>0</v>
      </c>
      <c r="BC370" s="11">
        <v>0</v>
      </c>
      <c r="BD370" s="18">
        <v>0</v>
      </c>
      <c r="BE370" s="18">
        <v>0</v>
      </c>
      <c r="BF370" s="18">
        <v>0</v>
      </c>
      <c r="BG370" s="18">
        <v>0</v>
      </c>
      <c r="BH370" s="9">
        <v>0</v>
      </c>
    </row>
    <row r="371" spans="3:60" ht="19.5" customHeight="1">
      <c r="C371" s="18">
        <v>61021405</v>
      </c>
      <c r="D371" s="19" t="s">
        <v>514</v>
      </c>
      <c r="E371" s="11">
        <v>4</v>
      </c>
      <c r="F371" s="18">
        <v>61021401</v>
      </c>
      <c r="G371" s="11">
        <v>0</v>
      </c>
      <c r="H371" s="13">
        <v>0</v>
      </c>
      <c r="I371" s="18">
        <v>0</v>
      </c>
      <c r="J371" s="18">
        <v>0</v>
      </c>
      <c r="K371" s="11">
        <v>0</v>
      </c>
      <c r="L371" s="18">
        <v>0</v>
      </c>
      <c r="M371" s="18">
        <v>0</v>
      </c>
      <c r="N371" s="18">
        <v>1</v>
      </c>
      <c r="O371" s="18">
        <v>0</v>
      </c>
      <c r="P371" s="18">
        <v>0</v>
      </c>
      <c r="Q371" s="18">
        <v>0</v>
      </c>
      <c r="R371" s="6">
        <v>0</v>
      </c>
      <c r="S371" s="13">
        <v>0</v>
      </c>
      <c r="T371" s="11">
        <v>1</v>
      </c>
      <c r="U371" s="18">
        <v>2</v>
      </c>
      <c r="V371" s="18">
        <v>0</v>
      </c>
      <c r="W371" s="18">
        <v>2.25</v>
      </c>
      <c r="X371" s="18">
        <v>2100</v>
      </c>
      <c r="Y371" s="18">
        <v>0</v>
      </c>
      <c r="Z371" s="18">
        <v>0</v>
      </c>
      <c r="AA371" s="18">
        <v>0</v>
      </c>
      <c r="AB371" s="18">
        <v>0</v>
      </c>
      <c r="AC371" s="18">
        <v>0</v>
      </c>
      <c r="AD371" s="18">
        <v>18</v>
      </c>
      <c r="AE371" s="18">
        <v>1</v>
      </c>
      <c r="AF371" s="18">
        <v>3</v>
      </c>
      <c r="AG371" s="6">
        <v>2</v>
      </c>
      <c r="AH371" s="6">
        <v>1</v>
      </c>
      <c r="AI371" s="6">
        <v>6</v>
      </c>
      <c r="AJ371" s="18">
        <v>0</v>
      </c>
      <c r="AK371" s="18">
        <v>0</v>
      </c>
      <c r="AL371" s="18">
        <v>0</v>
      </c>
      <c r="AM371" s="18">
        <v>0.25</v>
      </c>
      <c r="AN371" s="18">
        <v>3000</v>
      </c>
      <c r="AO371" s="18">
        <v>1.5</v>
      </c>
      <c r="AP371" s="18">
        <v>0</v>
      </c>
      <c r="AQ371" s="6">
        <v>90000001</v>
      </c>
      <c r="AR371" s="18" t="s">
        <v>515</v>
      </c>
      <c r="AS371" s="19" t="s">
        <v>516</v>
      </c>
      <c r="AT371" s="18" t="s">
        <v>517</v>
      </c>
      <c r="AU371" s="18">
        <v>10000006</v>
      </c>
      <c r="AV371" s="18">
        <v>21010040</v>
      </c>
      <c r="AW371" s="19" t="s">
        <v>140</v>
      </c>
      <c r="AX371" s="19">
        <v>0</v>
      </c>
      <c r="AY371" s="13">
        <v>0</v>
      </c>
      <c r="AZ371" s="13">
        <v>0</v>
      </c>
      <c r="BA371" s="61" t="str">
        <f t="shared" si="25"/>
        <v>立即对目标范围内的怪物造成225%攻击伤害+2100点固定伤害,并使目标移动速度降低50%,持续3秒</v>
      </c>
      <c r="BB371" s="18">
        <v>0</v>
      </c>
      <c r="BC371" s="11">
        <v>0</v>
      </c>
      <c r="BD371" s="18">
        <v>0</v>
      </c>
      <c r="BE371" s="18">
        <v>0</v>
      </c>
      <c r="BF371" s="18">
        <v>0</v>
      </c>
      <c r="BG371" s="18">
        <v>0</v>
      </c>
      <c r="BH371" s="9">
        <v>0</v>
      </c>
    </row>
    <row r="372" spans="3:60" ht="19.5" customHeight="1">
      <c r="C372" s="18">
        <v>61021406</v>
      </c>
      <c r="D372" s="19" t="s">
        <v>514</v>
      </c>
      <c r="E372" s="11">
        <v>5</v>
      </c>
      <c r="F372" s="18">
        <v>61021401</v>
      </c>
      <c r="G372" s="11">
        <v>0</v>
      </c>
      <c r="H372" s="13">
        <v>0</v>
      </c>
      <c r="I372" s="18">
        <v>0</v>
      </c>
      <c r="J372" s="18">
        <v>0</v>
      </c>
      <c r="K372" s="11">
        <v>0</v>
      </c>
      <c r="L372" s="18">
        <v>0</v>
      </c>
      <c r="M372" s="18">
        <v>0</v>
      </c>
      <c r="N372" s="18">
        <v>1</v>
      </c>
      <c r="O372" s="18">
        <v>0</v>
      </c>
      <c r="P372" s="18">
        <v>0</v>
      </c>
      <c r="Q372" s="18">
        <v>0</v>
      </c>
      <c r="R372" s="6">
        <v>0</v>
      </c>
      <c r="S372" s="13">
        <v>0</v>
      </c>
      <c r="T372" s="11">
        <v>1</v>
      </c>
      <c r="U372" s="18">
        <v>2</v>
      </c>
      <c r="V372" s="18">
        <v>0</v>
      </c>
      <c r="W372" s="18">
        <v>2.25</v>
      </c>
      <c r="X372" s="18">
        <v>2450</v>
      </c>
      <c r="Y372" s="18">
        <v>0</v>
      </c>
      <c r="Z372" s="18">
        <v>0</v>
      </c>
      <c r="AA372" s="18">
        <v>0</v>
      </c>
      <c r="AB372" s="18">
        <v>0</v>
      </c>
      <c r="AC372" s="18">
        <v>0</v>
      </c>
      <c r="AD372" s="18">
        <v>18</v>
      </c>
      <c r="AE372" s="18">
        <v>1</v>
      </c>
      <c r="AF372" s="18">
        <v>3</v>
      </c>
      <c r="AG372" s="6">
        <v>2</v>
      </c>
      <c r="AH372" s="6">
        <v>1</v>
      </c>
      <c r="AI372" s="6">
        <v>6</v>
      </c>
      <c r="AJ372" s="18">
        <v>0</v>
      </c>
      <c r="AK372" s="18">
        <v>0</v>
      </c>
      <c r="AL372" s="18">
        <v>0</v>
      </c>
      <c r="AM372" s="18">
        <v>0.25</v>
      </c>
      <c r="AN372" s="18">
        <v>3000</v>
      </c>
      <c r="AO372" s="18">
        <v>1.5</v>
      </c>
      <c r="AP372" s="18">
        <v>0</v>
      </c>
      <c r="AQ372" s="6">
        <v>90000001</v>
      </c>
      <c r="AR372" s="18" t="s">
        <v>515</v>
      </c>
      <c r="AS372" s="19" t="s">
        <v>516</v>
      </c>
      <c r="AT372" s="18" t="s">
        <v>517</v>
      </c>
      <c r="AU372" s="18">
        <v>10000006</v>
      </c>
      <c r="AV372" s="18">
        <v>21010040</v>
      </c>
      <c r="AW372" s="19" t="s">
        <v>140</v>
      </c>
      <c r="AX372" s="19">
        <v>0</v>
      </c>
      <c r="AY372" s="13">
        <v>0</v>
      </c>
      <c r="AZ372" s="13">
        <v>0</v>
      </c>
      <c r="BA372" s="61" t="str">
        <f t="shared" si="25"/>
        <v>立即对目标范围内的怪物造成225%攻击伤害+2450点固定伤害,并使目标移动速度降低50%,持续3秒</v>
      </c>
      <c r="BB372" s="18">
        <v>0</v>
      </c>
      <c r="BC372" s="11">
        <v>0</v>
      </c>
      <c r="BD372" s="18">
        <v>0</v>
      </c>
      <c r="BE372" s="18">
        <v>0</v>
      </c>
      <c r="BF372" s="18">
        <v>0</v>
      </c>
      <c r="BG372" s="18">
        <v>0</v>
      </c>
      <c r="BH372" s="9">
        <v>0</v>
      </c>
    </row>
    <row r="373" spans="3:60" ht="20.100000000000001" customHeight="1">
      <c r="C373" s="18">
        <v>61022101</v>
      </c>
      <c r="D373" s="19" t="s">
        <v>518</v>
      </c>
      <c r="E373" s="11">
        <v>0</v>
      </c>
      <c r="F373" s="18">
        <v>61022101</v>
      </c>
      <c r="G373" s="18">
        <f>C374</f>
        <v>61022102</v>
      </c>
      <c r="H373" s="13">
        <v>0</v>
      </c>
      <c r="I373" s="11">
        <v>20</v>
      </c>
      <c r="J373" s="11">
        <v>5</v>
      </c>
      <c r="K373" s="11">
        <v>0</v>
      </c>
      <c r="L373" s="18">
        <v>0</v>
      </c>
      <c r="M373" s="18">
        <v>0</v>
      </c>
      <c r="N373" s="18">
        <v>1</v>
      </c>
      <c r="O373" s="18">
        <v>0</v>
      </c>
      <c r="P373" s="18">
        <v>0</v>
      </c>
      <c r="Q373" s="18">
        <v>0</v>
      </c>
      <c r="R373" s="6">
        <v>0</v>
      </c>
      <c r="S373" s="13">
        <v>0</v>
      </c>
      <c r="T373" s="11">
        <v>1</v>
      </c>
      <c r="U373" s="18">
        <v>2</v>
      </c>
      <c r="V373" s="18">
        <v>0</v>
      </c>
      <c r="W373" s="18">
        <v>3.5</v>
      </c>
      <c r="X373" s="18">
        <v>1500</v>
      </c>
      <c r="Y373" s="18">
        <v>0</v>
      </c>
      <c r="Z373" s="18">
        <v>0</v>
      </c>
      <c r="AA373" s="18">
        <v>0</v>
      </c>
      <c r="AB373" s="18">
        <v>0</v>
      </c>
      <c r="AC373" s="18">
        <v>0</v>
      </c>
      <c r="AD373" s="18">
        <v>12</v>
      </c>
      <c r="AE373" s="18">
        <v>1</v>
      </c>
      <c r="AF373" s="18">
        <v>6</v>
      </c>
      <c r="AG373" s="6">
        <v>0</v>
      </c>
      <c r="AH373" s="6">
        <v>0</v>
      </c>
      <c r="AI373" s="6">
        <v>5</v>
      </c>
      <c r="AJ373" s="18">
        <v>0</v>
      </c>
      <c r="AK373" s="18">
        <v>1</v>
      </c>
      <c r="AL373" s="18">
        <v>0</v>
      </c>
      <c r="AM373" s="18">
        <v>0.2</v>
      </c>
      <c r="AN373" s="18">
        <v>3000</v>
      </c>
      <c r="AO373" s="18">
        <v>0.2</v>
      </c>
      <c r="AP373" s="18">
        <v>0</v>
      </c>
      <c r="AQ373" s="6">
        <v>0</v>
      </c>
      <c r="AR373" s="18" t="s">
        <v>138</v>
      </c>
      <c r="AS373" s="19" t="s">
        <v>336</v>
      </c>
      <c r="AT373" s="18" t="s">
        <v>368</v>
      </c>
      <c r="AU373" s="18">
        <v>10001005</v>
      </c>
      <c r="AV373" s="18">
        <v>21020010</v>
      </c>
      <c r="AW373" s="19" t="s">
        <v>140</v>
      </c>
      <c r="AX373" s="19">
        <v>0</v>
      </c>
      <c r="AY373" s="13">
        <v>0</v>
      </c>
      <c r="AZ373" s="13">
        <v>0</v>
      </c>
      <c r="BA373" s="61" t="str">
        <f t="shared" ref="BA373:BA378" si="26">"吟唱1秒,立即对目标范围内的怪物造成"&amp;W373*100&amp;"%攻击伤害+"&amp;X373&amp;"点固定伤害"</f>
        <v>吟唱1秒,立即对目标范围内的怪物造成350%攻击伤害+1500点固定伤害</v>
      </c>
      <c r="BB373" s="18">
        <v>0</v>
      </c>
      <c r="BC373" s="11">
        <v>0</v>
      </c>
      <c r="BD373" s="18">
        <v>0</v>
      </c>
      <c r="BE373" s="18">
        <v>0</v>
      </c>
      <c r="BF373" s="18">
        <v>0</v>
      </c>
      <c r="BG373" s="18">
        <v>0</v>
      </c>
      <c r="BH373" s="9">
        <v>0</v>
      </c>
    </row>
    <row r="374" spans="3:60" ht="20.100000000000001" customHeight="1">
      <c r="C374" s="18">
        <v>61022102</v>
      </c>
      <c r="D374" s="19" t="s">
        <v>518</v>
      </c>
      <c r="E374" s="11">
        <v>1</v>
      </c>
      <c r="F374" s="18">
        <v>61022101</v>
      </c>
      <c r="G374" s="18">
        <f t="shared" ref="G374:G375" si="27">C375</f>
        <v>61022103</v>
      </c>
      <c r="H374" s="13">
        <v>0</v>
      </c>
      <c r="I374" s="11">
        <v>27</v>
      </c>
      <c r="J374" s="11">
        <v>2</v>
      </c>
      <c r="K374" s="11">
        <v>0</v>
      </c>
      <c r="L374" s="18">
        <v>0</v>
      </c>
      <c r="M374" s="18">
        <v>0</v>
      </c>
      <c r="N374" s="18">
        <v>1</v>
      </c>
      <c r="O374" s="18">
        <v>0</v>
      </c>
      <c r="P374" s="18">
        <v>0</v>
      </c>
      <c r="Q374" s="18">
        <v>0</v>
      </c>
      <c r="R374" s="6">
        <v>0</v>
      </c>
      <c r="S374" s="13">
        <v>0</v>
      </c>
      <c r="T374" s="11">
        <v>1</v>
      </c>
      <c r="U374" s="18">
        <v>2</v>
      </c>
      <c r="V374" s="18">
        <v>0</v>
      </c>
      <c r="W374" s="18">
        <v>3.5</v>
      </c>
      <c r="X374" s="18">
        <v>1500</v>
      </c>
      <c r="Y374" s="18">
        <v>0</v>
      </c>
      <c r="Z374" s="18">
        <v>0</v>
      </c>
      <c r="AA374" s="18">
        <v>0</v>
      </c>
      <c r="AB374" s="18">
        <v>0</v>
      </c>
      <c r="AC374" s="18">
        <v>0</v>
      </c>
      <c r="AD374" s="18">
        <v>12</v>
      </c>
      <c r="AE374" s="18">
        <v>1</v>
      </c>
      <c r="AF374" s="18">
        <v>6</v>
      </c>
      <c r="AG374" s="6">
        <v>0</v>
      </c>
      <c r="AH374" s="6">
        <v>0</v>
      </c>
      <c r="AI374" s="6">
        <v>5</v>
      </c>
      <c r="AJ374" s="18">
        <v>0</v>
      </c>
      <c r="AK374" s="18">
        <v>1</v>
      </c>
      <c r="AL374" s="18">
        <v>0</v>
      </c>
      <c r="AM374" s="18">
        <v>0.2</v>
      </c>
      <c r="AN374" s="18">
        <v>3000</v>
      </c>
      <c r="AO374" s="18">
        <v>0.2</v>
      </c>
      <c r="AP374" s="18">
        <v>0</v>
      </c>
      <c r="AQ374" s="6">
        <v>0</v>
      </c>
      <c r="AR374" s="18" t="s">
        <v>138</v>
      </c>
      <c r="AS374" s="19" t="s">
        <v>336</v>
      </c>
      <c r="AT374" s="18" t="s">
        <v>368</v>
      </c>
      <c r="AU374" s="18">
        <v>10001005</v>
      </c>
      <c r="AV374" s="18">
        <v>21020010</v>
      </c>
      <c r="AW374" s="19" t="s">
        <v>140</v>
      </c>
      <c r="AX374" s="19">
        <v>0</v>
      </c>
      <c r="AY374" s="13">
        <v>0</v>
      </c>
      <c r="AZ374" s="13">
        <v>0</v>
      </c>
      <c r="BA374" s="61" t="str">
        <f t="shared" si="26"/>
        <v>吟唱1秒,立即对目标范围内的怪物造成350%攻击伤害+1500点固定伤害</v>
      </c>
      <c r="BB374" s="18">
        <v>0</v>
      </c>
      <c r="BC374" s="11">
        <v>0</v>
      </c>
      <c r="BD374" s="18">
        <v>0</v>
      </c>
      <c r="BE374" s="18">
        <v>0</v>
      </c>
      <c r="BF374" s="18">
        <v>0</v>
      </c>
      <c r="BG374" s="18">
        <v>0</v>
      </c>
      <c r="BH374" s="9">
        <v>0</v>
      </c>
    </row>
    <row r="375" spans="3:60" ht="20.100000000000001" customHeight="1">
      <c r="C375" s="18">
        <v>61022103</v>
      </c>
      <c r="D375" s="19" t="s">
        <v>518</v>
      </c>
      <c r="E375" s="11">
        <v>2</v>
      </c>
      <c r="F375" s="18">
        <v>61022101</v>
      </c>
      <c r="G375" s="18">
        <f t="shared" si="27"/>
        <v>61022104</v>
      </c>
      <c r="H375" s="13">
        <v>0</v>
      </c>
      <c r="I375" s="11">
        <v>32</v>
      </c>
      <c r="J375" s="11">
        <v>2</v>
      </c>
      <c r="K375" s="11">
        <v>0</v>
      </c>
      <c r="L375" s="18">
        <v>0</v>
      </c>
      <c r="M375" s="18">
        <v>0</v>
      </c>
      <c r="N375" s="18">
        <v>1</v>
      </c>
      <c r="O375" s="18">
        <v>0</v>
      </c>
      <c r="P375" s="18">
        <v>0</v>
      </c>
      <c r="Q375" s="18">
        <v>0</v>
      </c>
      <c r="R375" s="6">
        <v>0</v>
      </c>
      <c r="S375" s="13">
        <v>0</v>
      </c>
      <c r="T375" s="11">
        <v>1</v>
      </c>
      <c r="U375" s="18">
        <v>2</v>
      </c>
      <c r="V375" s="18">
        <v>0</v>
      </c>
      <c r="W375" s="18">
        <v>3.5</v>
      </c>
      <c r="X375" s="18">
        <v>2000</v>
      </c>
      <c r="Y375" s="18">
        <v>0</v>
      </c>
      <c r="Z375" s="18">
        <v>0</v>
      </c>
      <c r="AA375" s="18">
        <v>0</v>
      </c>
      <c r="AB375" s="18">
        <v>0</v>
      </c>
      <c r="AC375" s="18">
        <v>0</v>
      </c>
      <c r="AD375" s="18">
        <v>12</v>
      </c>
      <c r="AE375" s="18">
        <v>1</v>
      </c>
      <c r="AF375" s="18">
        <v>6</v>
      </c>
      <c r="AG375" s="6">
        <v>0</v>
      </c>
      <c r="AH375" s="6">
        <v>0</v>
      </c>
      <c r="AI375" s="6">
        <v>5</v>
      </c>
      <c r="AJ375" s="18">
        <v>0</v>
      </c>
      <c r="AK375" s="18">
        <v>1</v>
      </c>
      <c r="AL375" s="18">
        <v>0</v>
      </c>
      <c r="AM375" s="18">
        <v>0.2</v>
      </c>
      <c r="AN375" s="18">
        <v>3000</v>
      </c>
      <c r="AO375" s="18">
        <v>0.2</v>
      </c>
      <c r="AP375" s="18">
        <v>0</v>
      </c>
      <c r="AQ375" s="6">
        <v>0</v>
      </c>
      <c r="AR375" s="18" t="s">
        <v>138</v>
      </c>
      <c r="AS375" s="19" t="s">
        <v>336</v>
      </c>
      <c r="AT375" s="18" t="s">
        <v>368</v>
      </c>
      <c r="AU375" s="18">
        <v>10001005</v>
      </c>
      <c r="AV375" s="18">
        <v>21020010</v>
      </c>
      <c r="AW375" s="19" t="s">
        <v>140</v>
      </c>
      <c r="AX375" s="19">
        <v>0</v>
      </c>
      <c r="AY375" s="13">
        <v>0</v>
      </c>
      <c r="AZ375" s="13">
        <v>0</v>
      </c>
      <c r="BA375" s="61" t="str">
        <f t="shared" si="26"/>
        <v>吟唱1秒,立即对目标范围内的怪物造成350%攻击伤害+2000点固定伤害</v>
      </c>
      <c r="BB375" s="18">
        <v>0</v>
      </c>
      <c r="BC375" s="11">
        <v>0</v>
      </c>
      <c r="BD375" s="18">
        <v>0</v>
      </c>
      <c r="BE375" s="18">
        <v>0</v>
      </c>
      <c r="BF375" s="18">
        <v>0</v>
      </c>
      <c r="BG375" s="18">
        <v>0</v>
      </c>
      <c r="BH375" s="9">
        <v>0</v>
      </c>
    </row>
    <row r="376" spans="3:60" ht="20.100000000000001" customHeight="1">
      <c r="C376" s="18">
        <v>61022104</v>
      </c>
      <c r="D376" s="19" t="s">
        <v>518</v>
      </c>
      <c r="E376" s="11">
        <v>3</v>
      </c>
      <c r="F376" s="18">
        <v>61022101</v>
      </c>
      <c r="G376" s="11">
        <v>0</v>
      </c>
      <c r="H376" s="13">
        <v>0</v>
      </c>
      <c r="I376" s="11">
        <v>0</v>
      </c>
      <c r="J376" s="60">
        <v>0</v>
      </c>
      <c r="K376" s="11">
        <v>0</v>
      </c>
      <c r="L376" s="18">
        <v>0</v>
      </c>
      <c r="M376" s="18">
        <v>0</v>
      </c>
      <c r="N376" s="18">
        <v>1</v>
      </c>
      <c r="O376" s="18">
        <v>0</v>
      </c>
      <c r="P376" s="18">
        <v>0</v>
      </c>
      <c r="Q376" s="18">
        <v>0</v>
      </c>
      <c r="R376" s="6">
        <v>0</v>
      </c>
      <c r="S376" s="13">
        <v>0</v>
      </c>
      <c r="T376" s="11">
        <v>1</v>
      </c>
      <c r="U376" s="18">
        <v>2</v>
      </c>
      <c r="V376" s="18">
        <v>0</v>
      </c>
      <c r="W376" s="18">
        <v>3.5</v>
      </c>
      <c r="X376" s="18">
        <v>2500</v>
      </c>
      <c r="Y376" s="18">
        <v>0</v>
      </c>
      <c r="Z376" s="18">
        <v>0</v>
      </c>
      <c r="AA376" s="18">
        <v>0</v>
      </c>
      <c r="AB376" s="18">
        <v>0</v>
      </c>
      <c r="AC376" s="18">
        <v>0</v>
      </c>
      <c r="AD376" s="18">
        <v>12</v>
      </c>
      <c r="AE376" s="18">
        <v>1</v>
      </c>
      <c r="AF376" s="18">
        <v>6</v>
      </c>
      <c r="AG376" s="6">
        <v>0</v>
      </c>
      <c r="AH376" s="6">
        <v>0</v>
      </c>
      <c r="AI376" s="6">
        <v>5</v>
      </c>
      <c r="AJ376" s="18">
        <v>0</v>
      </c>
      <c r="AK376" s="18">
        <v>1</v>
      </c>
      <c r="AL376" s="18">
        <v>0</v>
      </c>
      <c r="AM376" s="18">
        <v>0.2</v>
      </c>
      <c r="AN376" s="18">
        <v>3000</v>
      </c>
      <c r="AO376" s="18">
        <v>0.2</v>
      </c>
      <c r="AP376" s="18">
        <v>0</v>
      </c>
      <c r="AQ376" s="6">
        <v>0</v>
      </c>
      <c r="AR376" s="18" t="s">
        <v>138</v>
      </c>
      <c r="AS376" s="19" t="s">
        <v>336</v>
      </c>
      <c r="AT376" s="18" t="s">
        <v>368</v>
      </c>
      <c r="AU376" s="18">
        <v>10001005</v>
      </c>
      <c r="AV376" s="18">
        <v>21020010</v>
      </c>
      <c r="AW376" s="19" t="s">
        <v>140</v>
      </c>
      <c r="AX376" s="19">
        <v>0</v>
      </c>
      <c r="AY376" s="13">
        <v>0</v>
      </c>
      <c r="AZ376" s="13">
        <v>0</v>
      </c>
      <c r="BA376" s="61" t="str">
        <f t="shared" si="26"/>
        <v>吟唱1秒,立即对目标范围内的怪物造成350%攻击伤害+2500点固定伤害</v>
      </c>
      <c r="BB376" s="18">
        <v>0</v>
      </c>
      <c r="BC376" s="11">
        <v>0</v>
      </c>
      <c r="BD376" s="18">
        <v>0</v>
      </c>
      <c r="BE376" s="18">
        <v>0</v>
      </c>
      <c r="BF376" s="18">
        <v>0</v>
      </c>
      <c r="BG376" s="18">
        <v>0</v>
      </c>
      <c r="BH376" s="9">
        <v>0</v>
      </c>
    </row>
    <row r="377" spans="3:60" ht="20.100000000000001" customHeight="1">
      <c r="C377" s="18">
        <v>61022105</v>
      </c>
      <c r="D377" s="19" t="s">
        <v>518</v>
      </c>
      <c r="E377" s="11">
        <v>4</v>
      </c>
      <c r="F377" s="18">
        <v>61022101</v>
      </c>
      <c r="G377" s="11">
        <v>0</v>
      </c>
      <c r="H377" s="13">
        <v>0</v>
      </c>
      <c r="I377" s="11">
        <v>0</v>
      </c>
      <c r="J377" s="11">
        <v>0</v>
      </c>
      <c r="K377" s="11">
        <v>0</v>
      </c>
      <c r="L377" s="18">
        <v>0</v>
      </c>
      <c r="M377" s="18">
        <v>0</v>
      </c>
      <c r="N377" s="18">
        <v>1</v>
      </c>
      <c r="O377" s="18">
        <v>0</v>
      </c>
      <c r="P377" s="18">
        <v>0</v>
      </c>
      <c r="Q377" s="18">
        <v>0</v>
      </c>
      <c r="R377" s="6">
        <v>0</v>
      </c>
      <c r="S377" s="13">
        <v>0</v>
      </c>
      <c r="T377" s="11">
        <v>1</v>
      </c>
      <c r="U377" s="18">
        <v>2</v>
      </c>
      <c r="V377" s="18">
        <v>0</v>
      </c>
      <c r="W377" s="18">
        <v>3.5</v>
      </c>
      <c r="X377" s="18">
        <v>3000</v>
      </c>
      <c r="Y377" s="18">
        <v>0</v>
      </c>
      <c r="Z377" s="18">
        <v>0</v>
      </c>
      <c r="AA377" s="18">
        <v>0</v>
      </c>
      <c r="AB377" s="18">
        <v>0</v>
      </c>
      <c r="AC377" s="18">
        <v>0</v>
      </c>
      <c r="AD377" s="18">
        <v>12</v>
      </c>
      <c r="AE377" s="18">
        <v>1</v>
      </c>
      <c r="AF377" s="18">
        <v>6</v>
      </c>
      <c r="AG377" s="6">
        <v>0</v>
      </c>
      <c r="AH377" s="6">
        <v>0</v>
      </c>
      <c r="AI377" s="6">
        <v>5</v>
      </c>
      <c r="AJ377" s="18">
        <v>0</v>
      </c>
      <c r="AK377" s="18">
        <v>1</v>
      </c>
      <c r="AL377" s="18">
        <v>0</v>
      </c>
      <c r="AM377" s="18">
        <v>0.2</v>
      </c>
      <c r="AN377" s="18">
        <v>3000</v>
      </c>
      <c r="AO377" s="18">
        <v>0.2</v>
      </c>
      <c r="AP377" s="18">
        <v>0</v>
      </c>
      <c r="AQ377" s="6">
        <v>0</v>
      </c>
      <c r="AR377" s="18" t="s">
        <v>138</v>
      </c>
      <c r="AS377" s="19" t="s">
        <v>336</v>
      </c>
      <c r="AT377" s="18" t="s">
        <v>368</v>
      </c>
      <c r="AU377" s="18">
        <v>10001005</v>
      </c>
      <c r="AV377" s="18">
        <v>21020010</v>
      </c>
      <c r="AW377" s="19" t="s">
        <v>140</v>
      </c>
      <c r="AX377" s="19">
        <v>0</v>
      </c>
      <c r="AY377" s="13">
        <v>0</v>
      </c>
      <c r="AZ377" s="13">
        <v>0</v>
      </c>
      <c r="BA377" s="61" t="str">
        <f t="shared" si="26"/>
        <v>吟唱1秒,立即对目标范围内的怪物造成350%攻击伤害+3000点固定伤害</v>
      </c>
      <c r="BB377" s="18">
        <v>0</v>
      </c>
      <c r="BC377" s="11">
        <v>0</v>
      </c>
      <c r="BD377" s="18">
        <v>0</v>
      </c>
      <c r="BE377" s="18">
        <v>0</v>
      </c>
      <c r="BF377" s="18">
        <v>0</v>
      </c>
      <c r="BG377" s="18">
        <v>0</v>
      </c>
      <c r="BH377" s="9">
        <v>0</v>
      </c>
    </row>
    <row r="378" spans="3:60" ht="20.100000000000001" customHeight="1">
      <c r="C378" s="18">
        <v>61022106</v>
      </c>
      <c r="D378" s="19" t="s">
        <v>518</v>
      </c>
      <c r="E378" s="11">
        <v>5</v>
      </c>
      <c r="F378" s="18">
        <v>61022101</v>
      </c>
      <c r="G378" s="11">
        <v>0</v>
      </c>
      <c r="H378" s="13">
        <v>0</v>
      </c>
      <c r="I378" s="11">
        <v>0</v>
      </c>
      <c r="J378" s="11">
        <v>0</v>
      </c>
      <c r="K378" s="11">
        <v>0</v>
      </c>
      <c r="L378" s="18">
        <v>0</v>
      </c>
      <c r="M378" s="18">
        <v>0</v>
      </c>
      <c r="N378" s="18">
        <v>1</v>
      </c>
      <c r="O378" s="18">
        <v>0</v>
      </c>
      <c r="P378" s="18">
        <v>0</v>
      </c>
      <c r="Q378" s="18">
        <v>0</v>
      </c>
      <c r="R378" s="6">
        <v>0</v>
      </c>
      <c r="S378" s="13">
        <v>0</v>
      </c>
      <c r="T378" s="11">
        <v>1</v>
      </c>
      <c r="U378" s="18">
        <v>2</v>
      </c>
      <c r="V378" s="18">
        <v>0</v>
      </c>
      <c r="W378" s="18">
        <v>3.5</v>
      </c>
      <c r="X378" s="18">
        <v>3500</v>
      </c>
      <c r="Y378" s="18">
        <v>0</v>
      </c>
      <c r="Z378" s="18">
        <v>0</v>
      </c>
      <c r="AA378" s="18">
        <v>0</v>
      </c>
      <c r="AB378" s="18">
        <v>0</v>
      </c>
      <c r="AC378" s="18">
        <v>0</v>
      </c>
      <c r="AD378" s="18">
        <v>12</v>
      </c>
      <c r="AE378" s="18">
        <v>1</v>
      </c>
      <c r="AF378" s="18">
        <v>6</v>
      </c>
      <c r="AG378" s="6">
        <v>0</v>
      </c>
      <c r="AH378" s="6">
        <v>0</v>
      </c>
      <c r="AI378" s="6">
        <v>5</v>
      </c>
      <c r="AJ378" s="18">
        <v>0</v>
      </c>
      <c r="AK378" s="18">
        <v>1</v>
      </c>
      <c r="AL378" s="18">
        <v>0</v>
      </c>
      <c r="AM378" s="18">
        <v>0.2</v>
      </c>
      <c r="AN378" s="18">
        <v>3000</v>
      </c>
      <c r="AO378" s="18">
        <v>0.2</v>
      </c>
      <c r="AP378" s="18">
        <v>0</v>
      </c>
      <c r="AQ378" s="6">
        <v>0</v>
      </c>
      <c r="AR378" s="18" t="s">
        <v>138</v>
      </c>
      <c r="AS378" s="19" t="s">
        <v>336</v>
      </c>
      <c r="AT378" s="18" t="s">
        <v>368</v>
      </c>
      <c r="AU378" s="18">
        <v>10001005</v>
      </c>
      <c r="AV378" s="18">
        <v>21020010</v>
      </c>
      <c r="AW378" s="19" t="s">
        <v>140</v>
      </c>
      <c r="AX378" s="19">
        <v>0</v>
      </c>
      <c r="AY378" s="13">
        <v>0</v>
      </c>
      <c r="AZ378" s="13">
        <v>0</v>
      </c>
      <c r="BA378" s="61" t="str">
        <f t="shared" si="26"/>
        <v>吟唱1秒,立即对目标范围内的怪物造成350%攻击伤害+3500点固定伤害</v>
      </c>
      <c r="BB378" s="18">
        <v>0</v>
      </c>
      <c r="BC378" s="11">
        <v>0</v>
      </c>
      <c r="BD378" s="18">
        <v>0</v>
      </c>
      <c r="BE378" s="18">
        <v>0</v>
      </c>
      <c r="BF378" s="18">
        <v>0</v>
      </c>
      <c r="BG378" s="18">
        <v>0</v>
      </c>
      <c r="BH378" s="9">
        <v>0</v>
      </c>
    </row>
    <row r="379" spans="3:60" ht="20.100000000000001" customHeight="1">
      <c r="C379" s="18">
        <v>61022201</v>
      </c>
      <c r="D379" s="19" t="s">
        <v>1306</v>
      </c>
      <c r="E379" s="11">
        <v>0</v>
      </c>
      <c r="F379" s="18">
        <v>61022201</v>
      </c>
      <c r="G379" s="18">
        <f>C380</f>
        <v>61022202</v>
      </c>
      <c r="H379" s="13">
        <v>0</v>
      </c>
      <c r="I379" s="11">
        <f>I373+5</f>
        <v>25</v>
      </c>
      <c r="J379" s="11">
        <v>5</v>
      </c>
      <c r="K379" s="11">
        <v>0</v>
      </c>
      <c r="L379" s="18">
        <v>0</v>
      </c>
      <c r="M379" s="18">
        <v>0</v>
      </c>
      <c r="N379" s="18">
        <v>1</v>
      </c>
      <c r="O379" s="18">
        <v>0</v>
      </c>
      <c r="P379" s="18">
        <v>0</v>
      </c>
      <c r="Q379" s="18">
        <v>0</v>
      </c>
      <c r="R379" s="6">
        <v>0</v>
      </c>
      <c r="S379" s="13">
        <v>0</v>
      </c>
      <c r="T379" s="11">
        <v>1</v>
      </c>
      <c r="U379" s="18">
        <v>2</v>
      </c>
      <c r="V379" s="18">
        <v>0</v>
      </c>
      <c r="W379" s="18">
        <v>0</v>
      </c>
      <c r="X379" s="18">
        <v>0</v>
      </c>
      <c r="Y379" s="18">
        <v>0</v>
      </c>
      <c r="Z379" s="18">
        <v>0</v>
      </c>
      <c r="AA379" s="18">
        <v>0</v>
      </c>
      <c r="AB379" s="18">
        <v>0</v>
      </c>
      <c r="AC379" s="18">
        <v>0</v>
      </c>
      <c r="AD379" s="18">
        <v>30</v>
      </c>
      <c r="AE379" s="18">
        <v>0</v>
      </c>
      <c r="AF379" s="18">
        <v>0</v>
      </c>
      <c r="AG379" s="6">
        <v>0</v>
      </c>
      <c r="AH379" s="6">
        <v>0</v>
      </c>
      <c r="AI379" s="6">
        <v>0</v>
      </c>
      <c r="AJ379" s="18">
        <v>0</v>
      </c>
      <c r="AK379" s="18">
        <v>0</v>
      </c>
      <c r="AL379" s="18">
        <v>0</v>
      </c>
      <c r="AM379" s="18">
        <v>0.5</v>
      </c>
      <c r="AN379" s="18">
        <v>3000</v>
      </c>
      <c r="AO379" s="18">
        <v>0.5</v>
      </c>
      <c r="AP379" s="18">
        <v>0</v>
      </c>
      <c r="AQ379" s="79" t="s">
        <v>1307</v>
      </c>
      <c r="AR379" s="18" t="s">
        <v>138</v>
      </c>
      <c r="AS379" s="19" t="s">
        <v>139</v>
      </c>
      <c r="AT379" s="18" t="s">
        <v>521</v>
      </c>
      <c r="AU379" s="18">
        <v>0</v>
      </c>
      <c r="AV379" s="18">
        <v>21020020</v>
      </c>
      <c r="AW379" s="19" t="s">
        <v>140</v>
      </c>
      <c r="AX379" s="19">
        <v>0</v>
      </c>
      <c r="AY379" s="13">
        <v>0</v>
      </c>
      <c r="AZ379" s="13">
        <v>0</v>
      </c>
      <c r="BA379" s="61" t="s">
        <v>1308</v>
      </c>
      <c r="BB379" s="18">
        <v>0</v>
      </c>
      <c r="BC379" s="11">
        <v>0</v>
      </c>
      <c r="BD379" s="18">
        <v>0</v>
      </c>
      <c r="BE379" s="18">
        <v>0</v>
      </c>
      <c r="BF379" s="18">
        <v>0</v>
      </c>
      <c r="BG379" s="18">
        <v>0</v>
      </c>
      <c r="BH379" s="9">
        <v>0</v>
      </c>
    </row>
    <row r="380" spans="3:60" ht="20.100000000000001" customHeight="1">
      <c r="C380" s="18">
        <v>61022202</v>
      </c>
      <c r="D380" s="19" t="s">
        <v>519</v>
      </c>
      <c r="E380" s="11">
        <v>1</v>
      </c>
      <c r="F380" s="18">
        <v>61022201</v>
      </c>
      <c r="G380" s="18">
        <f t="shared" ref="G380:G381" si="28">C381</f>
        <v>61022203</v>
      </c>
      <c r="H380" s="13">
        <v>0</v>
      </c>
      <c r="I380" s="11">
        <f t="shared" ref="I380:I381" si="29">I374+5</f>
        <v>32</v>
      </c>
      <c r="J380" s="11">
        <v>2</v>
      </c>
      <c r="K380" s="11">
        <v>0</v>
      </c>
      <c r="L380" s="18">
        <v>0</v>
      </c>
      <c r="M380" s="18">
        <v>0</v>
      </c>
      <c r="N380" s="18">
        <v>1</v>
      </c>
      <c r="O380" s="18">
        <v>0</v>
      </c>
      <c r="P380" s="18">
        <v>0</v>
      </c>
      <c r="Q380" s="18">
        <v>0</v>
      </c>
      <c r="R380" s="6">
        <v>0</v>
      </c>
      <c r="S380" s="13">
        <v>0</v>
      </c>
      <c r="T380" s="11">
        <v>1</v>
      </c>
      <c r="U380" s="18">
        <v>2</v>
      </c>
      <c r="V380" s="18">
        <v>0</v>
      </c>
      <c r="W380" s="18">
        <v>0</v>
      </c>
      <c r="X380" s="18">
        <v>0</v>
      </c>
      <c r="Y380" s="18">
        <v>0</v>
      </c>
      <c r="Z380" s="18">
        <v>0</v>
      </c>
      <c r="AA380" s="18">
        <v>0</v>
      </c>
      <c r="AB380" s="18">
        <v>0</v>
      </c>
      <c r="AC380" s="18">
        <v>0</v>
      </c>
      <c r="AD380" s="18">
        <v>30</v>
      </c>
      <c r="AE380" s="18">
        <v>0</v>
      </c>
      <c r="AF380" s="18">
        <v>0</v>
      </c>
      <c r="AG380" s="6">
        <v>0</v>
      </c>
      <c r="AH380" s="6">
        <v>0</v>
      </c>
      <c r="AI380" s="6">
        <v>0</v>
      </c>
      <c r="AJ380" s="18">
        <v>0</v>
      </c>
      <c r="AK380" s="18">
        <v>0</v>
      </c>
      <c r="AL380" s="18">
        <v>0</v>
      </c>
      <c r="AM380" s="18">
        <v>0.5</v>
      </c>
      <c r="AN380" s="18">
        <v>3000</v>
      </c>
      <c r="AO380" s="18">
        <v>0.5</v>
      </c>
      <c r="AP380" s="18">
        <v>0</v>
      </c>
      <c r="AQ380" s="79" t="s">
        <v>520</v>
      </c>
      <c r="AR380" s="18" t="s">
        <v>138</v>
      </c>
      <c r="AS380" s="19" t="s">
        <v>139</v>
      </c>
      <c r="AT380" s="18" t="s">
        <v>521</v>
      </c>
      <c r="AU380" s="18">
        <v>0</v>
      </c>
      <c r="AV380" s="18">
        <v>21020020</v>
      </c>
      <c r="AW380" s="19" t="s">
        <v>140</v>
      </c>
      <c r="AX380" s="19">
        <v>0</v>
      </c>
      <c r="AY380" s="13">
        <v>0</v>
      </c>
      <c r="AZ380" s="13">
        <v>0</v>
      </c>
      <c r="BA380" s="61" t="s">
        <v>1309</v>
      </c>
      <c r="BB380" s="18">
        <v>0</v>
      </c>
      <c r="BC380" s="11">
        <v>0</v>
      </c>
      <c r="BD380" s="18">
        <v>0</v>
      </c>
      <c r="BE380" s="18">
        <v>0</v>
      </c>
      <c r="BF380" s="18">
        <v>0</v>
      </c>
      <c r="BG380" s="18">
        <v>0</v>
      </c>
      <c r="BH380" s="9">
        <v>0</v>
      </c>
    </row>
    <row r="381" spans="3:60" ht="20.100000000000001" customHeight="1">
      <c r="C381" s="18">
        <v>61022203</v>
      </c>
      <c r="D381" s="19" t="s">
        <v>519</v>
      </c>
      <c r="E381" s="11">
        <v>2</v>
      </c>
      <c r="F381" s="18">
        <v>61022201</v>
      </c>
      <c r="G381" s="18">
        <f t="shared" si="28"/>
        <v>61022204</v>
      </c>
      <c r="H381" s="13">
        <v>0</v>
      </c>
      <c r="I381" s="11">
        <f t="shared" si="29"/>
        <v>37</v>
      </c>
      <c r="J381" s="11">
        <v>2</v>
      </c>
      <c r="K381" s="11">
        <v>0</v>
      </c>
      <c r="L381" s="18">
        <v>0</v>
      </c>
      <c r="M381" s="18">
        <v>0</v>
      </c>
      <c r="N381" s="18">
        <v>1</v>
      </c>
      <c r="O381" s="18">
        <v>0</v>
      </c>
      <c r="P381" s="18">
        <v>0</v>
      </c>
      <c r="Q381" s="18">
        <v>0</v>
      </c>
      <c r="R381" s="6">
        <v>0</v>
      </c>
      <c r="S381" s="13">
        <v>0</v>
      </c>
      <c r="T381" s="11">
        <v>1</v>
      </c>
      <c r="U381" s="18">
        <v>2</v>
      </c>
      <c r="V381" s="18">
        <v>0</v>
      </c>
      <c r="W381" s="18">
        <v>0</v>
      </c>
      <c r="X381" s="18">
        <v>0</v>
      </c>
      <c r="Y381" s="18">
        <v>0</v>
      </c>
      <c r="Z381" s="18">
        <v>0</v>
      </c>
      <c r="AA381" s="18">
        <v>0</v>
      </c>
      <c r="AB381" s="18">
        <v>0</v>
      </c>
      <c r="AC381" s="18">
        <v>0</v>
      </c>
      <c r="AD381" s="18">
        <v>30</v>
      </c>
      <c r="AE381" s="18">
        <v>0</v>
      </c>
      <c r="AF381" s="18">
        <v>0</v>
      </c>
      <c r="AG381" s="6">
        <v>0</v>
      </c>
      <c r="AH381" s="6">
        <v>0</v>
      </c>
      <c r="AI381" s="6">
        <v>0</v>
      </c>
      <c r="AJ381" s="18">
        <v>0</v>
      </c>
      <c r="AK381" s="18">
        <v>0</v>
      </c>
      <c r="AL381" s="18">
        <v>0</v>
      </c>
      <c r="AM381" s="18">
        <v>0.5</v>
      </c>
      <c r="AN381" s="18">
        <v>3000</v>
      </c>
      <c r="AO381" s="18">
        <v>0.5</v>
      </c>
      <c r="AP381" s="18">
        <v>0</v>
      </c>
      <c r="AQ381" s="80" t="s">
        <v>522</v>
      </c>
      <c r="AR381" s="18" t="s">
        <v>138</v>
      </c>
      <c r="AS381" s="19" t="s">
        <v>139</v>
      </c>
      <c r="AT381" s="18" t="s">
        <v>521</v>
      </c>
      <c r="AU381" s="18">
        <v>0</v>
      </c>
      <c r="AV381" s="18">
        <v>21020020</v>
      </c>
      <c r="AW381" s="19" t="s">
        <v>140</v>
      </c>
      <c r="AX381" s="19">
        <v>0</v>
      </c>
      <c r="AY381" s="13">
        <v>0</v>
      </c>
      <c r="AZ381" s="13">
        <v>0</v>
      </c>
      <c r="BA381" s="61" t="s">
        <v>1310</v>
      </c>
      <c r="BB381" s="18">
        <v>0</v>
      </c>
      <c r="BC381" s="11">
        <v>0</v>
      </c>
      <c r="BD381" s="18">
        <v>0</v>
      </c>
      <c r="BE381" s="18">
        <v>0</v>
      </c>
      <c r="BF381" s="18">
        <v>0</v>
      </c>
      <c r="BG381" s="18">
        <v>0</v>
      </c>
      <c r="BH381" s="9">
        <v>0</v>
      </c>
    </row>
    <row r="382" spans="3:60" ht="20.100000000000001" customHeight="1">
      <c r="C382" s="18">
        <v>61022204</v>
      </c>
      <c r="D382" s="19" t="s">
        <v>519</v>
      </c>
      <c r="E382" s="11">
        <v>3</v>
      </c>
      <c r="F382" s="18">
        <v>61022201</v>
      </c>
      <c r="G382" s="11">
        <v>0</v>
      </c>
      <c r="H382" s="13">
        <v>0</v>
      </c>
      <c r="I382" s="11">
        <v>0</v>
      </c>
      <c r="J382" s="11">
        <v>0</v>
      </c>
      <c r="K382" s="11">
        <v>0</v>
      </c>
      <c r="L382" s="18">
        <v>0</v>
      </c>
      <c r="M382" s="18">
        <v>0</v>
      </c>
      <c r="N382" s="18">
        <v>1</v>
      </c>
      <c r="O382" s="18">
        <v>0</v>
      </c>
      <c r="P382" s="18">
        <v>0</v>
      </c>
      <c r="Q382" s="18">
        <v>0</v>
      </c>
      <c r="R382" s="6">
        <v>0</v>
      </c>
      <c r="S382" s="13">
        <v>0</v>
      </c>
      <c r="T382" s="11">
        <v>1</v>
      </c>
      <c r="U382" s="18">
        <v>2</v>
      </c>
      <c r="V382" s="18">
        <v>0</v>
      </c>
      <c r="W382" s="18">
        <v>0</v>
      </c>
      <c r="X382" s="18">
        <v>0</v>
      </c>
      <c r="Y382" s="18">
        <v>0</v>
      </c>
      <c r="Z382" s="18">
        <v>0</v>
      </c>
      <c r="AA382" s="18">
        <v>0</v>
      </c>
      <c r="AB382" s="18">
        <v>0</v>
      </c>
      <c r="AC382" s="18">
        <v>0</v>
      </c>
      <c r="AD382" s="18">
        <v>30</v>
      </c>
      <c r="AE382" s="18">
        <v>0</v>
      </c>
      <c r="AF382" s="18">
        <v>0</v>
      </c>
      <c r="AG382" s="6">
        <v>0</v>
      </c>
      <c r="AH382" s="6">
        <v>0</v>
      </c>
      <c r="AI382" s="6">
        <v>0</v>
      </c>
      <c r="AJ382" s="18">
        <v>0</v>
      </c>
      <c r="AK382" s="18">
        <v>0</v>
      </c>
      <c r="AL382" s="18">
        <v>0</v>
      </c>
      <c r="AM382" s="18">
        <v>0.5</v>
      </c>
      <c r="AN382" s="18">
        <v>3000</v>
      </c>
      <c r="AO382" s="18">
        <v>0.5</v>
      </c>
      <c r="AP382" s="18">
        <v>0</v>
      </c>
      <c r="AQ382" s="80" t="s">
        <v>523</v>
      </c>
      <c r="AR382" s="18" t="s">
        <v>138</v>
      </c>
      <c r="AS382" s="19" t="s">
        <v>139</v>
      </c>
      <c r="AT382" s="18" t="s">
        <v>521</v>
      </c>
      <c r="AU382" s="18">
        <v>0</v>
      </c>
      <c r="AV382" s="18">
        <v>21020020</v>
      </c>
      <c r="AW382" s="19" t="s">
        <v>140</v>
      </c>
      <c r="AX382" s="19">
        <v>0</v>
      </c>
      <c r="AY382" s="13">
        <v>0</v>
      </c>
      <c r="AZ382" s="13">
        <v>0</v>
      </c>
      <c r="BA382" s="61" t="s">
        <v>1311</v>
      </c>
      <c r="BB382" s="18">
        <v>0</v>
      </c>
      <c r="BC382" s="11">
        <v>0</v>
      </c>
      <c r="BD382" s="18">
        <v>0</v>
      </c>
      <c r="BE382" s="18">
        <v>0</v>
      </c>
      <c r="BF382" s="18">
        <v>0</v>
      </c>
      <c r="BG382" s="18">
        <v>0</v>
      </c>
      <c r="BH382" s="9">
        <v>0</v>
      </c>
    </row>
    <row r="383" spans="3:60" ht="20.100000000000001" customHeight="1">
      <c r="C383" s="18">
        <v>61022205</v>
      </c>
      <c r="D383" s="19" t="s">
        <v>519</v>
      </c>
      <c r="E383" s="11">
        <v>4</v>
      </c>
      <c r="F383" s="18">
        <v>61022201</v>
      </c>
      <c r="G383" s="11">
        <v>0</v>
      </c>
      <c r="H383" s="13">
        <v>0</v>
      </c>
      <c r="I383" s="11">
        <v>0</v>
      </c>
      <c r="J383" s="11">
        <v>0</v>
      </c>
      <c r="K383" s="11">
        <v>0</v>
      </c>
      <c r="L383" s="18">
        <v>0</v>
      </c>
      <c r="M383" s="18">
        <v>0</v>
      </c>
      <c r="N383" s="18">
        <v>1</v>
      </c>
      <c r="O383" s="18">
        <v>0</v>
      </c>
      <c r="P383" s="18">
        <v>0</v>
      </c>
      <c r="Q383" s="18">
        <v>0</v>
      </c>
      <c r="R383" s="6">
        <v>0</v>
      </c>
      <c r="S383" s="13">
        <v>0</v>
      </c>
      <c r="T383" s="11">
        <v>1</v>
      </c>
      <c r="U383" s="18">
        <v>2</v>
      </c>
      <c r="V383" s="18">
        <v>0</v>
      </c>
      <c r="W383" s="18">
        <v>0</v>
      </c>
      <c r="X383" s="18">
        <v>0</v>
      </c>
      <c r="Y383" s="18">
        <v>0</v>
      </c>
      <c r="Z383" s="18">
        <v>0</v>
      </c>
      <c r="AA383" s="18">
        <v>0</v>
      </c>
      <c r="AB383" s="18">
        <v>0</v>
      </c>
      <c r="AC383" s="18">
        <v>0</v>
      </c>
      <c r="AD383" s="18">
        <v>30</v>
      </c>
      <c r="AE383" s="18">
        <v>0</v>
      </c>
      <c r="AF383" s="18">
        <v>0</v>
      </c>
      <c r="AG383" s="6">
        <v>0</v>
      </c>
      <c r="AH383" s="6">
        <v>0</v>
      </c>
      <c r="AI383" s="6">
        <v>0</v>
      </c>
      <c r="AJ383" s="18">
        <v>0</v>
      </c>
      <c r="AK383" s="18">
        <v>0</v>
      </c>
      <c r="AL383" s="18">
        <v>0</v>
      </c>
      <c r="AM383" s="18">
        <v>0.5</v>
      </c>
      <c r="AN383" s="18">
        <v>3000</v>
      </c>
      <c r="AO383" s="18">
        <v>0.5</v>
      </c>
      <c r="AP383" s="18">
        <v>0</v>
      </c>
      <c r="AQ383" s="80" t="s">
        <v>524</v>
      </c>
      <c r="AR383" s="18" t="s">
        <v>138</v>
      </c>
      <c r="AS383" s="19" t="s">
        <v>139</v>
      </c>
      <c r="AT383" s="18" t="s">
        <v>521</v>
      </c>
      <c r="AU383" s="18">
        <v>0</v>
      </c>
      <c r="AV383" s="18">
        <v>21020020</v>
      </c>
      <c r="AW383" s="19" t="s">
        <v>140</v>
      </c>
      <c r="AX383" s="19">
        <v>0</v>
      </c>
      <c r="AY383" s="13">
        <v>0</v>
      </c>
      <c r="AZ383" s="13">
        <v>0</v>
      </c>
      <c r="BA383" s="61" t="s">
        <v>1312</v>
      </c>
      <c r="BB383" s="18">
        <v>0</v>
      </c>
      <c r="BC383" s="11">
        <v>0</v>
      </c>
      <c r="BD383" s="18">
        <v>0</v>
      </c>
      <c r="BE383" s="18">
        <v>0</v>
      </c>
      <c r="BF383" s="18">
        <v>0</v>
      </c>
      <c r="BG383" s="18">
        <v>0</v>
      </c>
      <c r="BH383" s="9">
        <v>0</v>
      </c>
    </row>
    <row r="384" spans="3:60" ht="20.100000000000001" customHeight="1">
      <c r="C384" s="18">
        <v>61022206</v>
      </c>
      <c r="D384" s="19" t="s">
        <v>519</v>
      </c>
      <c r="E384" s="11">
        <v>5</v>
      </c>
      <c r="F384" s="18">
        <v>61022201</v>
      </c>
      <c r="G384" s="11">
        <v>0</v>
      </c>
      <c r="H384" s="13">
        <v>0</v>
      </c>
      <c r="I384" s="11">
        <v>0</v>
      </c>
      <c r="J384" s="11">
        <v>0</v>
      </c>
      <c r="K384" s="11">
        <v>0</v>
      </c>
      <c r="L384" s="18">
        <v>0</v>
      </c>
      <c r="M384" s="18">
        <v>0</v>
      </c>
      <c r="N384" s="18">
        <v>1</v>
      </c>
      <c r="O384" s="18">
        <v>0</v>
      </c>
      <c r="P384" s="18">
        <v>0</v>
      </c>
      <c r="Q384" s="18">
        <v>0</v>
      </c>
      <c r="R384" s="6">
        <v>0</v>
      </c>
      <c r="S384" s="13">
        <v>0</v>
      </c>
      <c r="T384" s="11">
        <v>1</v>
      </c>
      <c r="U384" s="18">
        <v>2</v>
      </c>
      <c r="V384" s="18">
        <v>0</v>
      </c>
      <c r="W384" s="18">
        <v>0</v>
      </c>
      <c r="X384" s="18">
        <v>0</v>
      </c>
      <c r="Y384" s="18">
        <v>0</v>
      </c>
      <c r="Z384" s="18">
        <v>0</v>
      </c>
      <c r="AA384" s="18">
        <v>0</v>
      </c>
      <c r="AB384" s="18">
        <v>0</v>
      </c>
      <c r="AC384" s="18">
        <v>0</v>
      </c>
      <c r="AD384" s="18">
        <v>30</v>
      </c>
      <c r="AE384" s="18">
        <v>0</v>
      </c>
      <c r="AF384" s="18">
        <v>0</v>
      </c>
      <c r="AG384" s="6">
        <v>0</v>
      </c>
      <c r="AH384" s="6">
        <v>0</v>
      </c>
      <c r="AI384" s="6">
        <v>0</v>
      </c>
      <c r="AJ384" s="18">
        <v>0</v>
      </c>
      <c r="AK384" s="18">
        <v>0</v>
      </c>
      <c r="AL384" s="18">
        <v>0</v>
      </c>
      <c r="AM384" s="18">
        <v>0.5</v>
      </c>
      <c r="AN384" s="18">
        <v>3000</v>
      </c>
      <c r="AO384" s="18">
        <v>0.5</v>
      </c>
      <c r="AP384" s="18">
        <v>0</v>
      </c>
      <c r="AQ384" s="80" t="s">
        <v>525</v>
      </c>
      <c r="AR384" s="18" t="s">
        <v>138</v>
      </c>
      <c r="AS384" s="19" t="s">
        <v>139</v>
      </c>
      <c r="AT384" s="18" t="s">
        <v>521</v>
      </c>
      <c r="AU384" s="18">
        <v>0</v>
      </c>
      <c r="AV384" s="18">
        <v>21020020</v>
      </c>
      <c r="AW384" s="19" t="s">
        <v>140</v>
      </c>
      <c r="AX384" s="19">
        <v>0</v>
      </c>
      <c r="AY384" s="13">
        <v>0</v>
      </c>
      <c r="AZ384" s="13">
        <v>0</v>
      </c>
      <c r="BA384" s="61" t="s">
        <v>1313</v>
      </c>
      <c r="BB384" s="18">
        <v>0</v>
      </c>
      <c r="BC384" s="11">
        <v>0</v>
      </c>
      <c r="BD384" s="18">
        <v>0</v>
      </c>
      <c r="BE384" s="18">
        <v>0</v>
      </c>
      <c r="BF384" s="18">
        <v>0</v>
      </c>
      <c r="BG384" s="18">
        <v>0</v>
      </c>
      <c r="BH384" s="9">
        <v>0</v>
      </c>
    </row>
    <row r="385" spans="3:60" ht="20.100000000000001" customHeight="1">
      <c r="C385" s="18">
        <v>61022211</v>
      </c>
      <c r="D385" s="19" t="s">
        <v>526</v>
      </c>
      <c r="E385" s="18">
        <v>1</v>
      </c>
      <c r="F385" s="9">
        <v>0</v>
      </c>
      <c r="G385" s="18">
        <v>0</v>
      </c>
      <c r="H385" s="13">
        <v>0</v>
      </c>
      <c r="I385" s="18">
        <v>1</v>
      </c>
      <c r="J385" s="18">
        <v>0</v>
      </c>
      <c r="K385" s="18">
        <v>0</v>
      </c>
      <c r="L385" s="18">
        <v>0</v>
      </c>
      <c r="M385" s="18">
        <v>0</v>
      </c>
      <c r="N385" s="18">
        <v>2</v>
      </c>
      <c r="O385" s="18">
        <v>1</v>
      </c>
      <c r="P385" s="18">
        <v>0.1</v>
      </c>
      <c r="Q385" s="18">
        <v>0</v>
      </c>
      <c r="R385" s="6">
        <v>0</v>
      </c>
      <c r="S385" s="13">
        <v>0</v>
      </c>
      <c r="T385" s="11">
        <v>1</v>
      </c>
      <c r="U385" s="18">
        <v>1</v>
      </c>
      <c r="V385" s="18">
        <v>0</v>
      </c>
      <c r="W385" s="18">
        <v>1.5</v>
      </c>
      <c r="X385" s="18">
        <v>0</v>
      </c>
      <c r="Y385" s="18">
        <v>0</v>
      </c>
      <c r="Z385" s="18">
        <v>0</v>
      </c>
      <c r="AA385" s="18">
        <v>0</v>
      </c>
      <c r="AB385" s="18">
        <v>1</v>
      </c>
      <c r="AC385" s="18">
        <v>0</v>
      </c>
      <c r="AD385" s="18">
        <v>5</v>
      </c>
      <c r="AE385" s="18">
        <v>1</v>
      </c>
      <c r="AF385" s="18">
        <v>3</v>
      </c>
      <c r="AG385" s="6">
        <v>2</v>
      </c>
      <c r="AH385" s="6">
        <v>1</v>
      </c>
      <c r="AI385" s="6">
        <v>6</v>
      </c>
      <c r="AJ385" s="18">
        <v>0</v>
      </c>
      <c r="AK385" s="18">
        <v>0</v>
      </c>
      <c r="AL385" s="18">
        <v>0</v>
      </c>
      <c r="AM385" s="18">
        <v>0</v>
      </c>
      <c r="AN385" s="18">
        <v>5000</v>
      </c>
      <c r="AO385" s="18">
        <v>0.2</v>
      </c>
      <c r="AP385" s="18">
        <v>0</v>
      </c>
      <c r="AQ385" s="6">
        <v>0</v>
      </c>
      <c r="AR385" s="18" t="s">
        <v>138</v>
      </c>
      <c r="AS385" s="19" t="s">
        <v>1305</v>
      </c>
      <c r="AT385" s="18">
        <v>0</v>
      </c>
      <c r="AU385" s="18">
        <v>10000006</v>
      </c>
      <c r="AV385" s="10">
        <v>60000004</v>
      </c>
      <c r="AW385" s="19" t="s">
        <v>527</v>
      </c>
      <c r="AX385" s="19" t="s">
        <v>138</v>
      </c>
      <c r="AY385" s="13">
        <v>0</v>
      </c>
      <c r="AZ385" s="13">
        <v>0</v>
      </c>
      <c r="BA385" s="58"/>
      <c r="BB385" s="18">
        <v>0</v>
      </c>
      <c r="BC385" s="11">
        <v>0</v>
      </c>
      <c r="BD385" s="18">
        <v>0</v>
      </c>
      <c r="BE385" s="18">
        <v>0</v>
      </c>
      <c r="BF385" s="18">
        <v>0</v>
      </c>
      <c r="BG385" s="18">
        <v>0</v>
      </c>
      <c r="BH385" s="9">
        <v>0</v>
      </c>
    </row>
    <row r="386" spans="3:60" ht="20.100000000000001" customHeight="1">
      <c r="C386" s="18">
        <v>61022301</v>
      </c>
      <c r="D386" s="19" t="s">
        <v>1319</v>
      </c>
      <c r="E386" s="11">
        <v>0</v>
      </c>
      <c r="F386" s="18">
        <v>61022301</v>
      </c>
      <c r="G386" s="18">
        <f>C387</f>
        <v>61022302</v>
      </c>
      <c r="H386" s="13">
        <v>0</v>
      </c>
      <c r="I386" s="11">
        <f t="shared" ref="I386:I388" si="30">I379+5</f>
        <v>30</v>
      </c>
      <c r="J386" s="18">
        <v>5</v>
      </c>
      <c r="K386" s="11">
        <v>0</v>
      </c>
      <c r="L386" s="18">
        <v>0</v>
      </c>
      <c r="M386" s="18">
        <v>0</v>
      </c>
      <c r="N386" s="18">
        <v>1</v>
      </c>
      <c r="O386" s="18">
        <v>0</v>
      </c>
      <c r="P386" s="18">
        <v>0</v>
      </c>
      <c r="Q386" s="18">
        <v>0</v>
      </c>
      <c r="R386" s="6">
        <v>0</v>
      </c>
      <c r="S386" s="13">
        <v>0</v>
      </c>
      <c r="T386" s="11">
        <v>1</v>
      </c>
      <c r="U386" s="18">
        <v>2</v>
      </c>
      <c r="V386" s="18">
        <v>0</v>
      </c>
      <c r="W386" s="18">
        <v>0.5</v>
      </c>
      <c r="X386" s="18">
        <v>350</v>
      </c>
      <c r="Y386" s="18">
        <v>0</v>
      </c>
      <c r="Z386" s="18">
        <v>0</v>
      </c>
      <c r="AA386" s="18">
        <v>0</v>
      </c>
      <c r="AB386" s="18">
        <v>0</v>
      </c>
      <c r="AC386" s="18">
        <v>0</v>
      </c>
      <c r="AD386" s="18">
        <v>12</v>
      </c>
      <c r="AE386" s="18">
        <v>1</v>
      </c>
      <c r="AF386" s="18">
        <v>6</v>
      </c>
      <c r="AG386" s="6">
        <v>2</v>
      </c>
      <c r="AH386" s="6">
        <v>4</v>
      </c>
      <c r="AI386" s="6">
        <v>2</v>
      </c>
      <c r="AJ386" s="18">
        <v>0</v>
      </c>
      <c r="AK386" s="18">
        <v>0</v>
      </c>
      <c r="AL386" s="18">
        <v>0</v>
      </c>
      <c r="AM386" s="18">
        <v>3</v>
      </c>
      <c r="AN386" s="18">
        <v>3000</v>
      </c>
      <c r="AO386" s="18">
        <v>0.5</v>
      </c>
      <c r="AP386" s="18">
        <v>0</v>
      </c>
      <c r="AQ386" s="6">
        <v>0</v>
      </c>
      <c r="AR386" s="18">
        <v>90001021</v>
      </c>
      <c r="AS386" s="12" t="s">
        <v>529</v>
      </c>
      <c r="AT386" s="18" t="s">
        <v>530</v>
      </c>
      <c r="AU386" s="18">
        <v>10001006</v>
      </c>
      <c r="AV386" s="18">
        <v>21020030</v>
      </c>
      <c r="AW386" s="19" t="s">
        <v>213</v>
      </c>
      <c r="AX386" s="19" t="s">
        <v>1304</v>
      </c>
      <c r="AY386" s="13">
        <v>0</v>
      </c>
      <c r="AZ386" s="13">
        <v>0</v>
      </c>
      <c r="BA386" s="61" t="str">
        <f>"立即对目标范围内的怪物每秒多次造成"&amp;W386*100&amp;"%攻击伤害+"&amp;X386&amp;"点固定伤害,并使目标眩晕,持续3秒"</f>
        <v>立即对目标范围内的怪物每秒多次造成50%攻击伤害+350点固定伤害,并使目标眩晕,持续3秒</v>
      </c>
      <c r="BB386" s="18">
        <v>0</v>
      </c>
      <c r="BC386" s="11">
        <v>0</v>
      </c>
      <c r="BD386" s="18">
        <v>0</v>
      </c>
      <c r="BE386" s="18">
        <v>0</v>
      </c>
      <c r="BF386" s="18">
        <v>0</v>
      </c>
      <c r="BG386" s="18">
        <v>0</v>
      </c>
      <c r="BH386" s="9">
        <v>0</v>
      </c>
    </row>
    <row r="387" spans="3:60" ht="20.100000000000001" customHeight="1">
      <c r="C387" s="18">
        <v>61022302</v>
      </c>
      <c r="D387" s="19" t="s">
        <v>528</v>
      </c>
      <c r="E387" s="11">
        <v>1</v>
      </c>
      <c r="F387" s="18">
        <v>61022301</v>
      </c>
      <c r="G387" s="18">
        <f t="shared" ref="G387:G388" si="31">C388</f>
        <v>61022303</v>
      </c>
      <c r="H387" s="13">
        <v>0</v>
      </c>
      <c r="I387" s="11">
        <f t="shared" si="30"/>
        <v>37</v>
      </c>
      <c r="J387" s="18">
        <v>2</v>
      </c>
      <c r="K387" s="11">
        <v>0</v>
      </c>
      <c r="L387" s="18">
        <v>0</v>
      </c>
      <c r="M387" s="18">
        <v>0</v>
      </c>
      <c r="N387" s="18">
        <v>1</v>
      </c>
      <c r="O387" s="18">
        <v>0</v>
      </c>
      <c r="P387" s="18">
        <v>0</v>
      </c>
      <c r="Q387" s="18">
        <v>0</v>
      </c>
      <c r="R387" s="6">
        <v>0</v>
      </c>
      <c r="S387" s="13">
        <v>0</v>
      </c>
      <c r="T387" s="11">
        <v>1</v>
      </c>
      <c r="U387" s="18">
        <v>2</v>
      </c>
      <c r="V387" s="18">
        <v>0</v>
      </c>
      <c r="W387" s="18">
        <v>0.5</v>
      </c>
      <c r="X387" s="18">
        <v>350</v>
      </c>
      <c r="Y387" s="18">
        <v>0</v>
      </c>
      <c r="Z387" s="18">
        <v>0</v>
      </c>
      <c r="AA387" s="18">
        <v>0</v>
      </c>
      <c r="AB387" s="18">
        <v>0</v>
      </c>
      <c r="AC387" s="18">
        <v>0</v>
      </c>
      <c r="AD387" s="18">
        <v>12</v>
      </c>
      <c r="AE387" s="18">
        <v>1</v>
      </c>
      <c r="AF387" s="18">
        <v>6</v>
      </c>
      <c r="AG387" s="6">
        <v>2</v>
      </c>
      <c r="AH387" s="6">
        <v>4</v>
      </c>
      <c r="AI387" s="6">
        <v>2</v>
      </c>
      <c r="AJ387" s="18">
        <v>0</v>
      </c>
      <c r="AK387" s="18">
        <v>0</v>
      </c>
      <c r="AL387" s="18">
        <v>0</v>
      </c>
      <c r="AM387" s="18">
        <v>3</v>
      </c>
      <c r="AN387" s="18">
        <v>3000</v>
      </c>
      <c r="AO387" s="18">
        <v>0.5</v>
      </c>
      <c r="AP387" s="18">
        <v>0</v>
      </c>
      <c r="AQ387" s="6">
        <v>0</v>
      </c>
      <c r="AR387" s="18">
        <v>90001021</v>
      </c>
      <c r="AS387" s="12" t="s">
        <v>529</v>
      </c>
      <c r="AT387" s="18" t="s">
        <v>530</v>
      </c>
      <c r="AU387" s="18">
        <v>10001006</v>
      </c>
      <c r="AV387" s="18">
        <v>21020030</v>
      </c>
      <c r="AW387" s="19" t="s">
        <v>213</v>
      </c>
      <c r="AX387" s="19" t="s">
        <v>1304</v>
      </c>
      <c r="AY387" s="13">
        <v>0</v>
      </c>
      <c r="AZ387" s="13">
        <v>0</v>
      </c>
      <c r="BA387" s="61" t="str">
        <f t="shared" ref="BA387:BA391" si="32">"立即对目标范围内的怪物每秒多次造成"&amp;W387*100&amp;"%攻击伤害+"&amp;X387&amp;"点固定伤害,并使目标眩晕,持续3秒"</f>
        <v>立即对目标范围内的怪物每秒多次造成50%攻击伤害+350点固定伤害,并使目标眩晕,持续3秒</v>
      </c>
      <c r="BB387" s="18">
        <v>0</v>
      </c>
      <c r="BC387" s="11">
        <v>0</v>
      </c>
      <c r="BD387" s="18">
        <v>0</v>
      </c>
      <c r="BE387" s="18">
        <v>0</v>
      </c>
      <c r="BF387" s="18">
        <v>0</v>
      </c>
      <c r="BG387" s="18">
        <v>0</v>
      </c>
      <c r="BH387" s="9">
        <v>0</v>
      </c>
    </row>
    <row r="388" spans="3:60" ht="20.100000000000001" customHeight="1">
      <c r="C388" s="18">
        <v>61022303</v>
      </c>
      <c r="D388" s="19" t="s">
        <v>528</v>
      </c>
      <c r="E388" s="11">
        <v>2</v>
      </c>
      <c r="F388" s="18">
        <v>61022301</v>
      </c>
      <c r="G388" s="18">
        <f t="shared" si="31"/>
        <v>61022304</v>
      </c>
      <c r="H388" s="13">
        <v>0</v>
      </c>
      <c r="I388" s="11">
        <f t="shared" si="30"/>
        <v>42</v>
      </c>
      <c r="J388" s="18">
        <v>2</v>
      </c>
      <c r="K388" s="11">
        <v>0</v>
      </c>
      <c r="L388" s="18">
        <v>0</v>
      </c>
      <c r="M388" s="18">
        <v>0</v>
      </c>
      <c r="N388" s="18">
        <v>1</v>
      </c>
      <c r="O388" s="18">
        <v>0</v>
      </c>
      <c r="P388" s="18">
        <v>0</v>
      </c>
      <c r="Q388" s="18">
        <v>0</v>
      </c>
      <c r="R388" s="6">
        <v>0</v>
      </c>
      <c r="S388" s="13">
        <v>0</v>
      </c>
      <c r="T388" s="11">
        <v>1</v>
      </c>
      <c r="U388" s="18">
        <v>2</v>
      </c>
      <c r="V388" s="18">
        <v>0</v>
      </c>
      <c r="W388" s="18">
        <v>0.5</v>
      </c>
      <c r="X388" s="18">
        <v>500</v>
      </c>
      <c r="Y388" s="18">
        <v>0</v>
      </c>
      <c r="Z388" s="18">
        <v>0</v>
      </c>
      <c r="AA388" s="18">
        <v>0</v>
      </c>
      <c r="AB388" s="18">
        <v>0</v>
      </c>
      <c r="AC388" s="18">
        <v>0</v>
      </c>
      <c r="AD388" s="18">
        <v>12</v>
      </c>
      <c r="AE388" s="18">
        <v>1</v>
      </c>
      <c r="AF388" s="18">
        <v>6</v>
      </c>
      <c r="AG388" s="6">
        <v>2</v>
      </c>
      <c r="AH388" s="6">
        <v>4</v>
      </c>
      <c r="AI388" s="6">
        <v>2</v>
      </c>
      <c r="AJ388" s="18">
        <v>0</v>
      </c>
      <c r="AK388" s="18">
        <v>0</v>
      </c>
      <c r="AL388" s="18">
        <v>0</v>
      </c>
      <c r="AM388" s="18">
        <v>3</v>
      </c>
      <c r="AN388" s="18">
        <v>3000</v>
      </c>
      <c r="AO388" s="18">
        <v>0.5</v>
      </c>
      <c r="AP388" s="18">
        <v>0</v>
      </c>
      <c r="AQ388" s="6">
        <v>0</v>
      </c>
      <c r="AR388" s="18">
        <v>90001021</v>
      </c>
      <c r="AS388" s="12" t="s">
        <v>529</v>
      </c>
      <c r="AT388" s="18" t="s">
        <v>530</v>
      </c>
      <c r="AU388" s="18">
        <v>10001006</v>
      </c>
      <c r="AV388" s="18">
        <v>21020030</v>
      </c>
      <c r="AW388" s="19" t="s">
        <v>213</v>
      </c>
      <c r="AX388" s="19" t="s">
        <v>1304</v>
      </c>
      <c r="AY388" s="13">
        <v>0</v>
      </c>
      <c r="AZ388" s="13">
        <v>0</v>
      </c>
      <c r="BA388" s="61" t="str">
        <f t="shared" si="32"/>
        <v>立即对目标范围内的怪物每秒多次造成50%攻击伤害+500点固定伤害,并使目标眩晕,持续3秒</v>
      </c>
      <c r="BB388" s="18">
        <v>0</v>
      </c>
      <c r="BC388" s="11">
        <v>0</v>
      </c>
      <c r="BD388" s="18">
        <v>0</v>
      </c>
      <c r="BE388" s="18">
        <v>0</v>
      </c>
      <c r="BF388" s="18">
        <v>0</v>
      </c>
      <c r="BG388" s="18">
        <v>0</v>
      </c>
      <c r="BH388" s="9">
        <v>0</v>
      </c>
    </row>
    <row r="389" spans="3:60" ht="20.100000000000001" customHeight="1">
      <c r="C389" s="18">
        <v>61022304</v>
      </c>
      <c r="D389" s="19" t="s">
        <v>528</v>
      </c>
      <c r="E389" s="11">
        <v>3</v>
      </c>
      <c r="F389" s="18">
        <v>61022301</v>
      </c>
      <c r="G389" s="11">
        <v>0</v>
      </c>
      <c r="H389" s="13">
        <v>0</v>
      </c>
      <c r="I389" s="18">
        <v>0</v>
      </c>
      <c r="J389" s="18">
        <v>0</v>
      </c>
      <c r="K389" s="11">
        <v>0</v>
      </c>
      <c r="L389" s="18">
        <v>0</v>
      </c>
      <c r="M389" s="18">
        <v>0</v>
      </c>
      <c r="N389" s="18">
        <v>1</v>
      </c>
      <c r="O389" s="18">
        <v>0</v>
      </c>
      <c r="P389" s="18">
        <v>0</v>
      </c>
      <c r="Q389" s="18">
        <v>0</v>
      </c>
      <c r="R389" s="6">
        <v>0</v>
      </c>
      <c r="S389" s="13">
        <v>0</v>
      </c>
      <c r="T389" s="11">
        <v>1</v>
      </c>
      <c r="U389" s="18">
        <v>2</v>
      </c>
      <c r="V389" s="18">
        <v>0</v>
      </c>
      <c r="W389" s="18">
        <v>0.5</v>
      </c>
      <c r="X389" s="18">
        <v>650</v>
      </c>
      <c r="Y389" s="18">
        <v>0</v>
      </c>
      <c r="Z389" s="18">
        <v>0</v>
      </c>
      <c r="AA389" s="18">
        <v>0</v>
      </c>
      <c r="AB389" s="18">
        <v>0</v>
      </c>
      <c r="AC389" s="18">
        <v>0</v>
      </c>
      <c r="AD389" s="18">
        <v>12</v>
      </c>
      <c r="AE389" s="18">
        <v>1</v>
      </c>
      <c r="AF389" s="18">
        <v>6</v>
      </c>
      <c r="AG389" s="6">
        <v>2</v>
      </c>
      <c r="AH389" s="6">
        <v>4</v>
      </c>
      <c r="AI389" s="6">
        <v>2</v>
      </c>
      <c r="AJ389" s="18">
        <v>0</v>
      </c>
      <c r="AK389" s="18">
        <v>0</v>
      </c>
      <c r="AL389" s="18">
        <v>0</v>
      </c>
      <c r="AM389" s="18">
        <v>3</v>
      </c>
      <c r="AN389" s="18">
        <v>3000</v>
      </c>
      <c r="AO389" s="18">
        <v>0.5</v>
      </c>
      <c r="AP389" s="18">
        <v>0</v>
      </c>
      <c r="AQ389" s="6">
        <v>0</v>
      </c>
      <c r="AR389" s="18">
        <v>90001021</v>
      </c>
      <c r="AS389" s="12" t="s">
        <v>529</v>
      </c>
      <c r="AT389" s="18" t="s">
        <v>530</v>
      </c>
      <c r="AU389" s="18">
        <v>10001006</v>
      </c>
      <c r="AV389" s="18">
        <v>21020030</v>
      </c>
      <c r="AW389" s="19" t="s">
        <v>213</v>
      </c>
      <c r="AX389" s="19" t="s">
        <v>1304</v>
      </c>
      <c r="AY389" s="13">
        <v>0</v>
      </c>
      <c r="AZ389" s="13">
        <v>0</v>
      </c>
      <c r="BA389" s="61" t="str">
        <f t="shared" si="32"/>
        <v>立即对目标范围内的怪物每秒多次造成50%攻击伤害+650点固定伤害,并使目标眩晕,持续3秒</v>
      </c>
      <c r="BB389" s="18">
        <v>0</v>
      </c>
      <c r="BC389" s="11">
        <v>0</v>
      </c>
      <c r="BD389" s="18">
        <v>0</v>
      </c>
      <c r="BE389" s="18">
        <v>0</v>
      </c>
      <c r="BF389" s="18">
        <v>0</v>
      </c>
      <c r="BG389" s="18">
        <v>0</v>
      </c>
      <c r="BH389" s="9">
        <v>0</v>
      </c>
    </row>
    <row r="390" spans="3:60" ht="20.100000000000001" customHeight="1">
      <c r="C390" s="18">
        <v>61022305</v>
      </c>
      <c r="D390" s="19" t="s">
        <v>528</v>
      </c>
      <c r="E390" s="11">
        <v>4</v>
      </c>
      <c r="F390" s="18">
        <v>61022301</v>
      </c>
      <c r="G390" s="11">
        <v>0</v>
      </c>
      <c r="H390" s="13">
        <v>0</v>
      </c>
      <c r="I390" s="18">
        <v>0</v>
      </c>
      <c r="J390" s="18">
        <v>0</v>
      </c>
      <c r="K390" s="11">
        <v>0</v>
      </c>
      <c r="L390" s="18">
        <v>0</v>
      </c>
      <c r="M390" s="18">
        <v>0</v>
      </c>
      <c r="N390" s="18">
        <v>1</v>
      </c>
      <c r="O390" s="18">
        <v>0</v>
      </c>
      <c r="P390" s="18">
        <v>0</v>
      </c>
      <c r="Q390" s="18">
        <v>0</v>
      </c>
      <c r="R390" s="6">
        <v>0</v>
      </c>
      <c r="S390" s="13">
        <v>0</v>
      </c>
      <c r="T390" s="11">
        <v>1</v>
      </c>
      <c r="U390" s="18">
        <v>2</v>
      </c>
      <c r="V390" s="18">
        <v>0</v>
      </c>
      <c r="W390" s="18">
        <v>0.5</v>
      </c>
      <c r="X390" s="18">
        <v>800</v>
      </c>
      <c r="Y390" s="18">
        <v>0</v>
      </c>
      <c r="Z390" s="18">
        <v>0</v>
      </c>
      <c r="AA390" s="18">
        <v>0</v>
      </c>
      <c r="AB390" s="18">
        <v>0</v>
      </c>
      <c r="AC390" s="18">
        <v>0</v>
      </c>
      <c r="AD390" s="18">
        <v>12</v>
      </c>
      <c r="AE390" s="18">
        <v>1</v>
      </c>
      <c r="AF390" s="18">
        <v>6</v>
      </c>
      <c r="AG390" s="6">
        <v>2</v>
      </c>
      <c r="AH390" s="6">
        <v>4</v>
      </c>
      <c r="AI390" s="6">
        <v>2</v>
      </c>
      <c r="AJ390" s="18">
        <v>0</v>
      </c>
      <c r="AK390" s="18">
        <v>0</v>
      </c>
      <c r="AL390" s="18">
        <v>0</v>
      </c>
      <c r="AM390" s="18">
        <v>3</v>
      </c>
      <c r="AN390" s="18">
        <v>3000</v>
      </c>
      <c r="AO390" s="18">
        <v>0.5</v>
      </c>
      <c r="AP390" s="18">
        <v>0</v>
      </c>
      <c r="AQ390" s="6">
        <v>0</v>
      </c>
      <c r="AR390" s="18">
        <v>90001021</v>
      </c>
      <c r="AS390" s="12" t="s">
        <v>529</v>
      </c>
      <c r="AT390" s="18" t="s">
        <v>530</v>
      </c>
      <c r="AU390" s="18">
        <v>10001006</v>
      </c>
      <c r="AV390" s="18">
        <v>21020030</v>
      </c>
      <c r="AW390" s="19" t="s">
        <v>213</v>
      </c>
      <c r="AX390" s="19" t="s">
        <v>1304</v>
      </c>
      <c r="AY390" s="13">
        <v>0</v>
      </c>
      <c r="AZ390" s="13">
        <v>0</v>
      </c>
      <c r="BA390" s="61" t="str">
        <f t="shared" si="32"/>
        <v>立即对目标范围内的怪物每秒多次造成50%攻击伤害+800点固定伤害,并使目标眩晕,持续3秒</v>
      </c>
      <c r="BB390" s="18">
        <v>0</v>
      </c>
      <c r="BC390" s="11">
        <v>0</v>
      </c>
      <c r="BD390" s="18">
        <v>0</v>
      </c>
      <c r="BE390" s="18">
        <v>0</v>
      </c>
      <c r="BF390" s="18">
        <v>0</v>
      </c>
      <c r="BG390" s="18">
        <v>0</v>
      </c>
      <c r="BH390" s="9">
        <v>0</v>
      </c>
    </row>
    <row r="391" spans="3:60" ht="20.100000000000001" customHeight="1">
      <c r="C391" s="18">
        <v>61022306</v>
      </c>
      <c r="D391" s="19" t="s">
        <v>528</v>
      </c>
      <c r="E391" s="11">
        <v>5</v>
      </c>
      <c r="F391" s="18">
        <v>61022301</v>
      </c>
      <c r="G391" s="11">
        <v>0</v>
      </c>
      <c r="H391" s="13">
        <v>0</v>
      </c>
      <c r="I391" s="18">
        <v>0</v>
      </c>
      <c r="J391" s="18">
        <v>0</v>
      </c>
      <c r="K391" s="11">
        <v>0</v>
      </c>
      <c r="L391" s="18">
        <v>0</v>
      </c>
      <c r="M391" s="18">
        <v>0</v>
      </c>
      <c r="N391" s="18">
        <v>1</v>
      </c>
      <c r="O391" s="18">
        <v>0</v>
      </c>
      <c r="P391" s="18">
        <v>0</v>
      </c>
      <c r="Q391" s="18">
        <v>0</v>
      </c>
      <c r="R391" s="6">
        <v>0</v>
      </c>
      <c r="S391" s="13">
        <v>0</v>
      </c>
      <c r="T391" s="11">
        <v>1</v>
      </c>
      <c r="U391" s="18">
        <v>2</v>
      </c>
      <c r="V391" s="18">
        <v>0</v>
      </c>
      <c r="W391" s="18">
        <v>0.5</v>
      </c>
      <c r="X391" s="18">
        <v>950</v>
      </c>
      <c r="Y391" s="18">
        <v>0</v>
      </c>
      <c r="Z391" s="18">
        <v>0</v>
      </c>
      <c r="AA391" s="18">
        <v>0</v>
      </c>
      <c r="AB391" s="18">
        <v>0</v>
      </c>
      <c r="AC391" s="18">
        <v>0</v>
      </c>
      <c r="AD391" s="18">
        <v>12</v>
      </c>
      <c r="AE391" s="18">
        <v>1</v>
      </c>
      <c r="AF391" s="18">
        <v>6</v>
      </c>
      <c r="AG391" s="6">
        <v>2</v>
      </c>
      <c r="AH391" s="6">
        <v>4</v>
      </c>
      <c r="AI391" s="6">
        <v>2</v>
      </c>
      <c r="AJ391" s="18">
        <v>0</v>
      </c>
      <c r="AK391" s="18">
        <v>0</v>
      </c>
      <c r="AL391" s="18">
        <v>0</v>
      </c>
      <c r="AM391" s="18">
        <v>3</v>
      </c>
      <c r="AN391" s="18">
        <v>3000</v>
      </c>
      <c r="AO391" s="18">
        <v>0.5</v>
      </c>
      <c r="AP391" s="18">
        <v>0</v>
      </c>
      <c r="AQ391" s="6">
        <v>0</v>
      </c>
      <c r="AR391" s="18">
        <v>90001021</v>
      </c>
      <c r="AS391" s="12" t="s">
        <v>529</v>
      </c>
      <c r="AT391" s="18" t="s">
        <v>530</v>
      </c>
      <c r="AU391" s="18">
        <v>10001006</v>
      </c>
      <c r="AV391" s="18">
        <v>21020030</v>
      </c>
      <c r="AW391" s="19" t="s">
        <v>213</v>
      </c>
      <c r="AX391" s="19" t="s">
        <v>1304</v>
      </c>
      <c r="AY391" s="13">
        <v>0</v>
      </c>
      <c r="AZ391" s="13">
        <v>0</v>
      </c>
      <c r="BA391" s="61" t="str">
        <f t="shared" si="32"/>
        <v>立即对目标范围内的怪物每秒多次造成50%攻击伤害+950点固定伤害,并使目标眩晕,持续3秒</v>
      </c>
      <c r="BB391" s="18">
        <v>0</v>
      </c>
      <c r="BC391" s="11">
        <v>0</v>
      </c>
      <c r="BD391" s="18">
        <v>0</v>
      </c>
      <c r="BE391" s="18">
        <v>0</v>
      </c>
      <c r="BF391" s="18">
        <v>0</v>
      </c>
      <c r="BG391" s="18">
        <v>0</v>
      </c>
      <c r="BH391" s="9">
        <v>0</v>
      </c>
    </row>
    <row r="392" spans="3:60" ht="19.5" customHeight="1">
      <c r="C392" s="18">
        <v>61022401</v>
      </c>
      <c r="D392" s="19" t="s">
        <v>531</v>
      </c>
      <c r="E392" s="11">
        <v>0</v>
      </c>
      <c r="F392" s="18">
        <v>61022401</v>
      </c>
      <c r="G392" s="18">
        <f>C393</f>
        <v>61022402</v>
      </c>
      <c r="H392" s="13">
        <v>0</v>
      </c>
      <c r="I392" s="11">
        <f>I386+5</f>
        <v>35</v>
      </c>
      <c r="J392" s="11">
        <v>5</v>
      </c>
      <c r="K392" s="11">
        <v>0</v>
      </c>
      <c r="L392" s="18">
        <v>0</v>
      </c>
      <c r="M392" s="18">
        <v>0</v>
      </c>
      <c r="N392" s="18">
        <v>1</v>
      </c>
      <c r="O392" s="18">
        <v>0</v>
      </c>
      <c r="P392" s="18">
        <v>0</v>
      </c>
      <c r="Q392" s="18">
        <v>0</v>
      </c>
      <c r="R392" s="6">
        <v>0</v>
      </c>
      <c r="S392" s="13">
        <v>0</v>
      </c>
      <c r="T392" s="11">
        <v>1</v>
      </c>
      <c r="U392" s="18">
        <v>2</v>
      </c>
      <c r="V392" s="18">
        <v>0</v>
      </c>
      <c r="W392" s="18">
        <v>3.5</v>
      </c>
      <c r="X392" s="18">
        <v>1500</v>
      </c>
      <c r="Y392" s="18">
        <v>0</v>
      </c>
      <c r="Z392" s="18">
        <v>0</v>
      </c>
      <c r="AA392" s="18">
        <v>0</v>
      </c>
      <c r="AB392" s="18">
        <v>0</v>
      </c>
      <c r="AC392" s="18">
        <v>0</v>
      </c>
      <c r="AD392" s="18">
        <v>15</v>
      </c>
      <c r="AE392" s="18">
        <v>2</v>
      </c>
      <c r="AF392" s="18" t="s">
        <v>147</v>
      </c>
      <c r="AG392" s="6">
        <v>2</v>
      </c>
      <c r="AH392" s="6">
        <v>2</v>
      </c>
      <c r="AI392" s="6">
        <v>1.5</v>
      </c>
      <c r="AJ392" s="18">
        <v>0</v>
      </c>
      <c r="AK392" s="18">
        <v>1</v>
      </c>
      <c r="AL392" s="18">
        <v>0</v>
      </c>
      <c r="AM392" s="11">
        <v>0.5</v>
      </c>
      <c r="AN392" s="11">
        <v>200</v>
      </c>
      <c r="AO392" s="11">
        <v>0.1</v>
      </c>
      <c r="AP392" s="11">
        <v>30</v>
      </c>
      <c r="AQ392" s="6">
        <v>0</v>
      </c>
      <c r="AR392" s="11" t="s">
        <v>513</v>
      </c>
      <c r="AS392" s="12" t="s">
        <v>529</v>
      </c>
      <c r="AT392" s="11" t="s">
        <v>149</v>
      </c>
      <c r="AU392" s="18">
        <v>10001007</v>
      </c>
      <c r="AV392" s="18">
        <v>21020040</v>
      </c>
      <c r="AW392" s="12" t="s">
        <v>150</v>
      </c>
      <c r="AX392" s="19">
        <v>0</v>
      </c>
      <c r="AY392" s="13">
        <v>0</v>
      </c>
      <c r="AZ392" s="13">
        <v>0</v>
      </c>
      <c r="BA392" s="61" t="str">
        <f>"蓄力1秒,对目标快速突击,所经过的直线区域造成"&amp;W392*100&amp;"%伤害+"&amp;X392&amp;"点固定伤害,并眩晕2秒"</f>
        <v>蓄力1秒,对目标快速突击,所经过的直线区域造成350%伤害+1500点固定伤害,并眩晕2秒</v>
      </c>
      <c r="BB392" s="18">
        <v>0</v>
      </c>
      <c r="BC392" s="11">
        <v>0</v>
      </c>
      <c r="BD392" s="18">
        <v>0</v>
      </c>
      <c r="BE392" s="18">
        <v>0</v>
      </c>
      <c r="BF392" s="18">
        <v>0</v>
      </c>
      <c r="BG392" s="18">
        <v>0</v>
      </c>
      <c r="BH392" s="9">
        <v>0</v>
      </c>
    </row>
    <row r="393" spans="3:60" ht="19.5" customHeight="1">
      <c r="C393" s="18">
        <v>61022402</v>
      </c>
      <c r="D393" s="19" t="s">
        <v>531</v>
      </c>
      <c r="E393" s="11">
        <v>1</v>
      </c>
      <c r="F393" s="18">
        <v>61022401</v>
      </c>
      <c r="G393" s="18">
        <f t="shared" ref="G393:G394" si="33">C394</f>
        <v>61022403</v>
      </c>
      <c r="H393" s="13">
        <v>0</v>
      </c>
      <c r="I393" s="11">
        <f t="shared" ref="I393:I394" si="34">I387+5</f>
        <v>42</v>
      </c>
      <c r="J393" s="11">
        <v>2</v>
      </c>
      <c r="K393" s="11">
        <v>0</v>
      </c>
      <c r="L393" s="18">
        <v>0</v>
      </c>
      <c r="M393" s="18">
        <v>0</v>
      </c>
      <c r="N393" s="18">
        <v>1</v>
      </c>
      <c r="O393" s="18">
        <v>0</v>
      </c>
      <c r="P393" s="18">
        <v>0</v>
      </c>
      <c r="Q393" s="18">
        <v>0</v>
      </c>
      <c r="R393" s="6">
        <v>0</v>
      </c>
      <c r="S393" s="13">
        <v>0</v>
      </c>
      <c r="T393" s="11">
        <v>1</v>
      </c>
      <c r="U393" s="18">
        <v>2</v>
      </c>
      <c r="V393" s="18">
        <v>0</v>
      </c>
      <c r="W393" s="18">
        <v>3.5</v>
      </c>
      <c r="X393" s="18">
        <v>1500</v>
      </c>
      <c r="Y393" s="18">
        <v>0</v>
      </c>
      <c r="Z393" s="18">
        <v>0</v>
      </c>
      <c r="AA393" s="18">
        <v>0</v>
      </c>
      <c r="AB393" s="18">
        <v>0</v>
      </c>
      <c r="AC393" s="18">
        <v>0</v>
      </c>
      <c r="AD393" s="18">
        <v>15</v>
      </c>
      <c r="AE393" s="18">
        <v>2</v>
      </c>
      <c r="AF393" s="18" t="s">
        <v>147</v>
      </c>
      <c r="AG393" s="6">
        <v>2</v>
      </c>
      <c r="AH393" s="6">
        <v>2</v>
      </c>
      <c r="AI393" s="6">
        <v>1.5</v>
      </c>
      <c r="AJ393" s="18">
        <v>0</v>
      </c>
      <c r="AK393" s="18">
        <v>1</v>
      </c>
      <c r="AL393" s="18">
        <v>0</v>
      </c>
      <c r="AM393" s="11">
        <v>0.5</v>
      </c>
      <c r="AN393" s="11">
        <v>200</v>
      </c>
      <c r="AO393" s="11">
        <v>0.1</v>
      </c>
      <c r="AP393" s="11">
        <v>30</v>
      </c>
      <c r="AQ393" s="6">
        <v>0</v>
      </c>
      <c r="AR393" s="11" t="s">
        <v>513</v>
      </c>
      <c r="AS393" s="12" t="s">
        <v>529</v>
      </c>
      <c r="AT393" s="11" t="s">
        <v>149</v>
      </c>
      <c r="AU393" s="18">
        <v>10001007</v>
      </c>
      <c r="AV393" s="18">
        <v>21020040</v>
      </c>
      <c r="AW393" s="12" t="s">
        <v>150</v>
      </c>
      <c r="AX393" s="19">
        <v>0</v>
      </c>
      <c r="AY393" s="13">
        <v>0</v>
      </c>
      <c r="AZ393" s="13">
        <v>0</v>
      </c>
      <c r="BA393" s="61" t="str">
        <f t="shared" ref="BA393:BA397" si="35">"蓄力1秒,对目标快速突击,所经过的直线区域造成"&amp;W393*100&amp;"%伤害+"&amp;X393&amp;"点固定伤害,并眩晕2秒"</f>
        <v>蓄力1秒,对目标快速突击,所经过的直线区域造成350%伤害+1500点固定伤害,并眩晕2秒</v>
      </c>
      <c r="BB393" s="18">
        <v>0</v>
      </c>
      <c r="BC393" s="11">
        <v>0</v>
      </c>
      <c r="BD393" s="18">
        <v>0</v>
      </c>
      <c r="BE393" s="18">
        <v>0</v>
      </c>
      <c r="BF393" s="18">
        <v>0</v>
      </c>
      <c r="BG393" s="18">
        <v>0</v>
      </c>
      <c r="BH393" s="9">
        <v>0</v>
      </c>
    </row>
    <row r="394" spans="3:60" ht="19.5" customHeight="1">
      <c r="C394" s="18">
        <v>61022403</v>
      </c>
      <c r="D394" s="19" t="s">
        <v>531</v>
      </c>
      <c r="E394" s="11">
        <v>2</v>
      </c>
      <c r="F394" s="18">
        <v>61022401</v>
      </c>
      <c r="G394" s="18">
        <f t="shared" si="33"/>
        <v>61022404</v>
      </c>
      <c r="H394" s="13">
        <v>0</v>
      </c>
      <c r="I394" s="11">
        <f t="shared" si="34"/>
        <v>47</v>
      </c>
      <c r="J394" s="11">
        <v>2</v>
      </c>
      <c r="K394" s="11">
        <v>0</v>
      </c>
      <c r="L394" s="18">
        <v>0</v>
      </c>
      <c r="M394" s="18">
        <v>0</v>
      </c>
      <c r="N394" s="18">
        <v>1</v>
      </c>
      <c r="O394" s="18">
        <v>0</v>
      </c>
      <c r="P394" s="18">
        <v>0</v>
      </c>
      <c r="Q394" s="18">
        <v>0</v>
      </c>
      <c r="R394" s="6">
        <v>0</v>
      </c>
      <c r="S394" s="13">
        <v>0</v>
      </c>
      <c r="T394" s="11">
        <v>1</v>
      </c>
      <c r="U394" s="18">
        <v>2</v>
      </c>
      <c r="V394" s="18">
        <v>0</v>
      </c>
      <c r="W394" s="18">
        <v>3.5</v>
      </c>
      <c r="X394" s="18">
        <v>2000</v>
      </c>
      <c r="Y394" s="18">
        <v>0</v>
      </c>
      <c r="Z394" s="18">
        <v>0</v>
      </c>
      <c r="AA394" s="18">
        <v>0</v>
      </c>
      <c r="AB394" s="18">
        <v>0</v>
      </c>
      <c r="AC394" s="18">
        <v>0</v>
      </c>
      <c r="AD394" s="18">
        <v>15</v>
      </c>
      <c r="AE394" s="18">
        <v>2</v>
      </c>
      <c r="AF394" s="18" t="s">
        <v>147</v>
      </c>
      <c r="AG394" s="6">
        <v>2</v>
      </c>
      <c r="AH394" s="6">
        <v>2</v>
      </c>
      <c r="AI394" s="6">
        <v>1.5</v>
      </c>
      <c r="AJ394" s="18">
        <v>0</v>
      </c>
      <c r="AK394" s="18">
        <v>1</v>
      </c>
      <c r="AL394" s="18">
        <v>0</v>
      </c>
      <c r="AM394" s="11">
        <v>0.5</v>
      </c>
      <c r="AN394" s="11">
        <v>200</v>
      </c>
      <c r="AO394" s="11">
        <v>0.1</v>
      </c>
      <c r="AP394" s="11">
        <v>30</v>
      </c>
      <c r="AQ394" s="6">
        <v>0</v>
      </c>
      <c r="AR394" s="11" t="s">
        <v>513</v>
      </c>
      <c r="AS394" s="12" t="s">
        <v>529</v>
      </c>
      <c r="AT394" s="11" t="s">
        <v>149</v>
      </c>
      <c r="AU394" s="18">
        <v>10001007</v>
      </c>
      <c r="AV394" s="18">
        <v>21020040</v>
      </c>
      <c r="AW394" s="12" t="s">
        <v>150</v>
      </c>
      <c r="AX394" s="19">
        <v>0</v>
      </c>
      <c r="AY394" s="13">
        <v>0</v>
      </c>
      <c r="AZ394" s="13">
        <v>0</v>
      </c>
      <c r="BA394" s="61" t="str">
        <f t="shared" si="35"/>
        <v>蓄力1秒,对目标快速突击,所经过的直线区域造成350%伤害+2000点固定伤害,并眩晕2秒</v>
      </c>
      <c r="BB394" s="18">
        <v>0</v>
      </c>
      <c r="BC394" s="11">
        <v>0</v>
      </c>
      <c r="BD394" s="18">
        <v>0</v>
      </c>
      <c r="BE394" s="18">
        <v>0</v>
      </c>
      <c r="BF394" s="18">
        <v>0</v>
      </c>
      <c r="BG394" s="18">
        <v>0</v>
      </c>
      <c r="BH394" s="9">
        <v>0</v>
      </c>
    </row>
    <row r="395" spans="3:60" ht="19.5" customHeight="1">
      <c r="C395" s="18">
        <v>61022404</v>
      </c>
      <c r="D395" s="19" t="s">
        <v>531</v>
      </c>
      <c r="E395" s="11">
        <v>3</v>
      </c>
      <c r="F395" s="18">
        <v>61022401</v>
      </c>
      <c r="G395" s="11">
        <v>0</v>
      </c>
      <c r="H395" s="13">
        <v>0</v>
      </c>
      <c r="I395" s="18">
        <v>0</v>
      </c>
      <c r="J395" s="60">
        <v>0</v>
      </c>
      <c r="K395" s="11">
        <v>0</v>
      </c>
      <c r="L395" s="18">
        <v>0</v>
      </c>
      <c r="M395" s="18">
        <v>0</v>
      </c>
      <c r="N395" s="18">
        <v>1</v>
      </c>
      <c r="O395" s="18">
        <v>0</v>
      </c>
      <c r="P395" s="18">
        <v>0</v>
      </c>
      <c r="Q395" s="18">
        <v>0</v>
      </c>
      <c r="R395" s="6">
        <v>0</v>
      </c>
      <c r="S395" s="13">
        <v>0</v>
      </c>
      <c r="T395" s="11">
        <v>1</v>
      </c>
      <c r="U395" s="18">
        <v>2</v>
      </c>
      <c r="V395" s="18">
        <v>0</v>
      </c>
      <c r="W395" s="18">
        <v>3.5</v>
      </c>
      <c r="X395" s="18">
        <v>2500</v>
      </c>
      <c r="Y395" s="18">
        <v>0</v>
      </c>
      <c r="Z395" s="18">
        <v>0</v>
      </c>
      <c r="AA395" s="18">
        <v>0</v>
      </c>
      <c r="AB395" s="18">
        <v>0</v>
      </c>
      <c r="AC395" s="18">
        <v>0</v>
      </c>
      <c r="AD395" s="18">
        <v>15</v>
      </c>
      <c r="AE395" s="18">
        <v>2</v>
      </c>
      <c r="AF395" s="18" t="s">
        <v>147</v>
      </c>
      <c r="AG395" s="6">
        <v>2</v>
      </c>
      <c r="AH395" s="6">
        <v>2</v>
      </c>
      <c r="AI395" s="6">
        <v>1.5</v>
      </c>
      <c r="AJ395" s="18">
        <v>0</v>
      </c>
      <c r="AK395" s="18">
        <v>1</v>
      </c>
      <c r="AL395" s="18">
        <v>0</v>
      </c>
      <c r="AM395" s="11">
        <v>0.5</v>
      </c>
      <c r="AN395" s="11">
        <v>200</v>
      </c>
      <c r="AO395" s="11">
        <v>0.1</v>
      </c>
      <c r="AP395" s="11">
        <v>30</v>
      </c>
      <c r="AQ395" s="6">
        <v>0</v>
      </c>
      <c r="AR395" s="11" t="s">
        <v>513</v>
      </c>
      <c r="AS395" s="12" t="s">
        <v>529</v>
      </c>
      <c r="AT395" s="11" t="s">
        <v>149</v>
      </c>
      <c r="AU395" s="18">
        <v>10001007</v>
      </c>
      <c r="AV395" s="18">
        <v>21020040</v>
      </c>
      <c r="AW395" s="12" t="s">
        <v>150</v>
      </c>
      <c r="AX395" s="19">
        <v>0</v>
      </c>
      <c r="AY395" s="13">
        <v>0</v>
      </c>
      <c r="AZ395" s="13">
        <v>0</v>
      </c>
      <c r="BA395" s="61" t="str">
        <f t="shared" si="35"/>
        <v>蓄力1秒,对目标快速突击,所经过的直线区域造成350%伤害+2500点固定伤害,并眩晕2秒</v>
      </c>
      <c r="BB395" s="18">
        <v>0</v>
      </c>
      <c r="BC395" s="11">
        <v>0</v>
      </c>
      <c r="BD395" s="18">
        <v>0</v>
      </c>
      <c r="BE395" s="18">
        <v>0</v>
      </c>
      <c r="BF395" s="18">
        <v>0</v>
      </c>
      <c r="BG395" s="18">
        <v>0</v>
      </c>
      <c r="BH395" s="9">
        <v>0</v>
      </c>
    </row>
    <row r="396" spans="3:60" ht="19.5" customHeight="1">
      <c r="C396" s="18">
        <v>61022405</v>
      </c>
      <c r="D396" s="19" t="s">
        <v>531</v>
      </c>
      <c r="E396" s="11">
        <v>4</v>
      </c>
      <c r="F396" s="18">
        <v>61022401</v>
      </c>
      <c r="G396" s="11">
        <v>0</v>
      </c>
      <c r="H396" s="13">
        <v>0</v>
      </c>
      <c r="I396" s="18">
        <v>0</v>
      </c>
      <c r="J396" s="11">
        <v>0</v>
      </c>
      <c r="K396" s="11">
        <v>0</v>
      </c>
      <c r="L396" s="18">
        <v>0</v>
      </c>
      <c r="M396" s="18">
        <v>0</v>
      </c>
      <c r="N396" s="18">
        <v>1</v>
      </c>
      <c r="O396" s="18">
        <v>0</v>
      </c>
      <c r="P396" s="18">
        <v>0</v>
      </c>
      <c r="Q396" s="18">
        <v>0</v>
      </c>
      <c r="R396" s="6">
        <v>0</v>
      </c>
      <c r="S396" s="13">
        <v>0</v>
      </c>
      <c r="T396" s="11">
        <v>1</v>
      </c>
      <c r="U396" s="18">
        <v>2</v>
      </c>
      <c r="V396" s="18">
        <v>0</v>
      </c>
      <c r="W396" s="18">
        <v>3.5</v>
      </c>
      <c r="X396" s="18">
        <v>3000</v>
      </c>
      <c r="Y396" s="18">
        <v>0</v>
      </c>
      <c r="Z396" s="18">
        <v>0</v>
      </c>
      <c r="AA396" s="18">
        <v>0</v>
      </c>
      <c r="AB396" s="18">
        <v>0</v>
      </c>
      <c r="AC396" s="18">
        <v>0</v>
      </c>
      <c r="AD396" s="18">
        <v>15</v>
      </c>
      <c r="AE396" s="18">
        <v>2</v>
      </c>
      <c r="AF396" s="18" t="s">
        <v>147</v>
      </c>
      <c r="AG396" s="6">
        <v>2</v>
      </c>
      <c r="AH396" s="6">
        <v>2</v>
      </c>
      <c r="AI396" s="6">
        <v>1.5</v>
      </c>
      <c r="AJ396" s="18">
        <v>0</v>
      </c>
      <c r="AK396" s="18">
        <v>1</v>
      </c>
      <c r="AL396" s="18">
        <v>0</v>
      </c>
      <c r="AM396" s="11">
        <v>0.5</v>
      </c>
      <c r="AN396" s="11">
        <v>200</v>
      </c>
      <c r="AO396" s="11">
        <v>0.1</v>
      </c>
      <c r="AP396" s="11">
        <v>30</v>
      </c>
      <c r="AQ396" s="6">
        <v>0</v>
      </c>
      <c r="AR396" s="11" t="s">
        <v>513</v>
      </c>
      <c r="AS396" s="12" t="s">
        <v>529</v>
      </c>
      <c r="AT396" s="11" t="s">
        <v>149</v>
      </c>
      <c r="AU396" s="18">
        <v>10001007</v>
      </c>
      <c r="AV396" s="18">
        <v>21020040</v>
      </c>
      <c r="AW396" s="12" t="s">
        <v>150</v>
      </c>
      <c r="AX396" s="19">
        <v>0</v>
      </c>
      <c r="AY396" s="13">
        <v>0</v>
      </c>
      <c r="AZ396" s="13">
        <v>0</v>
      </c>
      <c r="BA396" s="61" t="str">
        <f t="shared" si="35"/>
        <v>蓄力1秒,对目标快速突击,所经过的直线区域造成350%伤害+3000点固定伤害,并眩晕2秒</v>
      </c>
      <c r="BB396" s="18">
        <v>0</v>
      </c>
      <c r="BC396" s="11">
        <v>0</v>
      </c>
      <c r="BD396" s="18">
        <v>0</v>
      </c>
      <c r="BE396" s="18">
        <v>0</v>
      </c>
      <c r="BF396" s="18">
        <v>0</v>
      </c>
      <c r="BG396" s="18">
        <v>0</v>
      </c>
      <c r="BH396" s="9">
        <v>0</v>
      </c>
    </row>
    <row r="397" spans="3:60" ht="19.5" customHeight="1">
      <c r="C397" s="18">
        <v>61022406</v>
      </c>
      <c r="D397" s="19" t="s">
        <v>531</v>
      </c>
      <c r="E397" s="11">
        <v>5</v>
      </c>
      <c r="F397" s="18">
        <v>61022401</v>
      </c>
      <c r="G397" s="11">
        <v>0</v>
      </c>
      <c r="H397" s="13">
        <v>0</v>
      </c>
      <c r="I397" s="18">
        <v>0</v>
      </c>
      <c r="J397" s="11">
        <v>0</v>
      </c>
      <c r="K397" s="11">
        <v>0</v>
      </c>
      <c r="L397" s="18">
        <v>0</v>
      </c>
      <c r="M397" s="18">
        <v>0</v>
      </c>
      <c r="N397" s="18">
        <v>1</v>
      </c>
      <c r="O397" s="18">
        <v>0</v>
      </c>
      <c r="P397" s="18">
        <v>0</v>
      </c>
      <c r="Q397" s="18">
        <v>0</v>
      </c>
      <c r="R397" s="6">
        <v>0</v>
      </c>
      <c r="S397" s="13">
        <v>0</v>
      </c>
      <c r="T397" s="11">
        <v>1</v>
      </c>
      <c r="U397" s="18">
        <v>2</v>
      </c>
      <c r="V397" s="18">
        <v>0</v>
      </c>
      <c r="W397" s="18">
        <v>3.5</v>
      </c>
      <c r="X397" s="18">
        <v>3500</v>
      </c>
      <c r="Y397" s="18">
        <v>0</v>
      </c>
      <c r="Z397" s="18">
        <v>0</v>
      </c>
      <c r="AA397" s="18">
        <v>0</v>
      </c>
      <c r="AB397" s="18">
        <v>0</v>
      </c>
      <c r="AC397" s="18">
        <v>0</v>
      </c>
      <c r="AD397" s="18">
        <v>15</v>
      </c>
      <c r="AE397" s="18">
        <v>2</v>
      </c>
      <c r="AF397" s="18" t="s">
        <v>147</v>
      </c>
      <c r="AG397" s="6">
        <v>2</v>
      </c>
      <c r="AH397" s="6">
        <v>2</v>
      </c>
      <c r="AI397" s="6">
        <v>1.5</v>
      </c>
      <c r="AJ397" s="18">
        <v>0</v>
      </c>
      <c r="AK397" s="18">
        <v>1</v>
      </c>
      <c r="AL397" s="18">
        <v>0</v>
      </c>
      <c r="AM397" s="11">
        <v>0.5</v>
      </c>
      <c r="AN397" s="11">
        <v>200</v>
      </c>
      <c r="AO397" s="11">
        <v>0.1</v>
      </c>
      <c r="AP397" s="11">
        <v>30</v>
      </c>
      <c r="AQ397" s="6">
        <v>0</v>
      </c>
      <c r="AR397" s="11" t="s">
        <v>513</v>
      </c>
      <c r="AS397" s="12" t="s">
        <v>529</v>
      </c>
      <c r="AT397" s="11" t="s">
        <v>149</v>
      </c>
      <c r="AU397" s="18">
        <v>10001007</v>
      </c>
      <c r="AV397" s="18">
        <v>21020040</v>
      </c>
      <c r="AW397" s="12" t="s">
        <v>150</v>
      </c>
      <c r="AX397" s="19">
        <v>0</v>
      </c>
      <c r="AY397" s="13">
        <v>0</v>
      </c>
      <c r="AZ397" s="13">
        <v>0</v>
      </c>
      <c r="BA397" s="61" t="str">
        <f t="shared" si="35"/>
        <v>蓄力1秒,对目标快速突击,所经过的直线区域造成350%伤害+3500点固定伤害,并眩晕2秒</v>
      </c>
      <c r="BB397" s="18">
        <v>0</v>
      </c>
      <c r="BC397" s="11">
        <v>0</v>
      </c>
      <c r="BD397" s="18">
        <v>0</v>
      </c>
      <c r="BE397" s="18">
        <v>0</v>
      </c>
      <c r="BF397" s="18">
        <v>0</v>
      </c>
      <c r="BG397" s="18">
        <v>0</v>
      </c>
      <c r="BH397" s="9">
        <v>0</v>
      </c>
    </row>
    <row r="398" spans="3:60" ht="20.100000000000001" customHeight="1">
      <c r="C398" s="18">
        <v>61023101</v>
      </c>
      <c r="D398" s="19" t="s">
        <v>532</v>
      </c>
      <c r="E398" s="11">
        <v>0</v>
      </c>
      <c r="F398" s="18">
        <v>61023101</v>
      </c>
      <c r="G398" s="18">
        <f>C399</f>
        <v>61023102</v>
      </c>
      <c r="H398" s="13">
        <v>0</v>
      </c>
      <c r="I398" s="11">
        <v>20</v>
      </c>
      <c r="J398" s="11">
        <v>5</v>
      </c>
      <c r="K398" s="11">
        <v>0</v>
      </c>
      <c r="L398" s="18">
        <v>0</v>
      </c>
      <c r="M398" s="18">
        <v>0</v>
      </c>
      <c r="N398" s="18">
        <v>1</v>
      </c>
      <c r="O398" s="18">
        <v>0</v>
      </c>
      <c r="P398" s="18">
        <v>0</v>
      </c>
      <c r="Q398" s="18">
        <v>0</v>
      </c>
      <c r="R398" s="6">
        <v>0</v>
      </c>
      <c r="S398" s="13">
        <v>0</v>
      </c>
      <c r="T398" s="11">
        <v>1</v>
      </c>
      <c r="U398" s="18">
        <v>2</v>
      </c>
      <c r="V398" s="18">
        <v>0</v>
      </c>
      <c r="W398" s="18">
        <v>2.5</v>
      </c>
      <c r="X398" s="18">
        <v>1500</v>
      </c>
      <c r="Y398" s="18">
        <v>0</v>
      </c>
      <c r="Z398" s="18">
        <v>0</v>
      </c>
      <c r="AA398" s="18">
        <v>0</v>
      </c>
      <c r="AB398" s="18">
        <v>0</v>
      </c>
      <c r="AC398" s="18">
        <v>0</v>
      </c>
      <c r="AD398" s="18">
        <v>9</v>
      </c>
      <c r="AE398" s="18">
        <v>1</v>
      </c>
      <c r="AF398" s="18">
        <v>3.5</v>
      </c>
      <c r="AG398" s="6">
        <v>0</v>
      </c>
      <c r="AH398" s="6">
        <v>0</v>
      </c>
      <c r="AI398" s="6">
        <v>3</v>
      </c>
      <c r="AJ398" s="18">
        <v>0</v>
      </c>
      <c r="AK398" s="18">
        <v>0</v>
      </c>
      <c r="AL398" s="18">
        <v>0</v>
      </c>
      <c r="AM398" s="18">
        <v>1</v>
      </c>
      <c r="AN398" s="18">
        <v>3000</v>
      </c>
      <c r="AO398" s="18">
        <v>0.5</v>
      </c>
      <c r="AP398" s="18">
        <v>0</v>
      </c>
      <c r="AQ398" s="6">
        <v>0</v>
      </c>
      <c r="AR398" s="18" t="s">
        <v>138</v>
      </c>
      <c r="AS398" s="19" t="s">
        <v>516</v>
      </c>
      <c r="AT398" s="18" t="s">
        <v>375</v>
      </c>
      <c r="AU398" s="18">
        <v>10000009</v>
      </c>
      <c r="AV398" s="18">
        <v>21030010</v>
      </c>
      <c r="AW398" s="19" t="s">
        <v>140</v>
      </c>
      <c r="AX398" s="19">
        <v>0</v>
      </c>
      <c r="AY398" s="13">
        <v>0</v>
      </c>
      <c r="AZ398" s="13">
        <v>0</v>
      </c>
      <c r="BA398" s="61" t="str">
        <f>"立即对目标范围内的怪物造成"&amp;W398*100&amp;"%攻击伤害+"&amp;X398&amp;"点固定伤害"</f>
        <v>立即对目标范围内的怪物造成250%攻击伤害+1500点固定伤害</v>
      </c>
      <c r="BB398" s="18">
        <v>0</v>
      </c>
      <c r="BC398" s="11">
        <v>0</v>
      </c>
      <c r="BD398" s="18">
        <v>0</v>
      </c>
      <c r="BE398" s="18">
        <v>0</v>
      </c>
      <c r="BF398" s="18">
        <v>0</v>
      </c>
      <c r="BG398" s="18">
        <v>0</v>
      </c>
      <c r="BH398" s="9">
        <v>0</v>
      </c>
    </row>
    <row r="399" spans="3:60" ht="20.100000000000001" customHeight="1">
      <c r="C399" s="18">
        <v>61023102</v>
      </c>
      <c r="D399" s="19" t="s">
        <v>532</v>
      </c>
      <c r="E399" s="11">
        <v>1</v>
      </c>
      <c r="F399" s="18">
        <v>61023101</v>
      </c>
      <c r="G399" s="18">
        <f t="shared" ref="G399:G400" si="36">C400</f>
        <v>61023103</v>
      </c>
      <c r="H399" s="13">
        <v>0</v>
      </c>
      <c r="I399" s="11">
        <v>27</v>
      </c>
      <c r="J399" s="11">
        <v>2</v>
      </c>
      <c r="K399" s="11">
        <v>0</v>
      </c>
      <c r="L399" s="18">
        <v>0</v>
      </c>
      <c r="M399" s="18">
        <v>0</v>
      </c>
      <c r="N399" s="18">
        <v>1</v>
      </c>
      <c r="O399" s="18">
        <v>0</v>
      </c>
      <c r="P399" s="18">
        <v>0</v>
      </c>
      <c r="Q399" s="18">
        <v>0</v>
      </c>
      <c r="R399" s="6">
        <v>0</v>
      </c>
      <c r="S399" s="13">
        <v>0</v>
      </c>
      <c r="T399" s="11">
        <v>1</v>
      </c>
      <c r="U399" s="18">
        <v>2</v>
      </c>
      <c r="V399" s="18">
        <v>0</v>
      </c>
      <c r="W399" s="18">
        <v>2.5</v>
      </c>
      <c r="X399" s="18">
        <v>1500</v>
      </c>
      <c r="Y399" s="18">
        <v>0</v>
      </c>
      <c r="Z399" s="18">
        <v>0</v>
      </c>
      <c r="AA399" s="18">
        <v>0</v>
      </c>
      <c r="AB399" s="18">
        <v>0</v>
      </c>
      <c r="AC399" s="18">
        <v>0</v>
      </c>
      <c r="AD399" s="18">
        <v>9</v>
      </c>
      <c r="AE399" s="18">
        <v>1</v>
      </c>
      <c r="AF399" s="18">
        <v>3.5</v>
      </c>
      <c r="AG399" s="6">
        <v>0</v>
      </c>
      <c r="AH399" s="6">
        <v>0</v>
      </c>
      <c r="AI399" s="6">
        <v>3</v>
      </c>
      <c r="AJ399" s="18">
        <v>0</v>
      </c>
      <c r="AK399" s="18">
        <v>0</v>
      </c>
      <c r="AL399" s="18">
        <v>0</v>
      </c>
      <c r="AM399" s="18">
        <v>1</v>
      </c>
      <c r="AN399" s="18">
        <v>3000</v>
      </c>
      <c r="AO399" s="18">
        <v>0.5</v>
      </c>
      <c r="AP399" s="18">
        <v>0</v>
      </c>
      <c r="AQ399" s="6">
        <v>0</v>
      </c>
      <c r="AR399" s="18" t="s">
        <v>138</v>
      </c>
      <c r="AS399" s="19" t="s">
        <v>516</v>
      </c>
      <c r="AT399" s="18" t="s">
        <v>375</v>
      </c>
      <c r="AU399" s="18">
        <v>10000009</v>
      </c>
      <c r="AV399" s="18">
        <v>21030010</v>
      </c>
      <c r="AW399" s="19" t="s">
        <v>140</v>
      </c>
      <c r="AX399" s="19">
        <v>0</v>
      </c>
      <c r="AY399" s="13">
        <v>0</v>
      </c>
      <c r="AZ399" s="13">
        <v>0</v>
      </c>
      <c r="BA399" s="61" t="str">
        <f t="shared" ref="BA399:BA403" si="37">"立即对目标范围内的怪物造成"&amp;W399*100&amp;"%攻击伤害+"&amp;X399&amp;"点固定伤害"</f>
        <v>立即对目标范围内的怪物造成250%攻击伤害+1500点固定伤害</v>
      </c>
      <c r="BB399" s="18">
        <v>0</v>
      </c>
      <c r="BC399" s="11">
        <v>0</v>
      </c>
      <c r="BD399" s="18">
        <v>0</v>
      </c>
      <c r="BE399" s="18">
        <v>0</v>
      </c>
      <c r="BF399" s="18">
        <v>0</v>
      </c>
      <c r="BG399" s="18">
        <v>0</v>
      </c>
      <c r="BH399" s="9">
        <v>0</v>
      </c>
    </row>
    <row r="400" spans="3:60" ht="20.100000000000001" customHeight="1">
      <c r="C400" s="18">
        <v>61023103</v>
      </c>
      <c r="D400" s="19" t="s">
        <v>532</v>
      </c>
      <c r="E400" s="11">
        <v>2</v>
      </c>
      <c r="F400" s="18">
        <v>61023101</v>
      </c>
      <c r="G400" s="18">
        <f t="shared" si="36"/>
        <v>61023104</v>
      </c>
      <c r="H400" s="13">
        <v>0</v>
      </c>
      <c r="I400" s="11">
        <v>32</v>
      </c>
      <c r="J400" s="11">
        <v>2</v>
      </c>
      <c r="K400" s="11">
        <v>0</v>
      </c>
      <c r="L400" s="18">
        <v>0</v>
      </c>
      <c r="M400" s="18">
        <v>0</v>
      </c>
      <c r="N400" s="18">
        <v>1</v>
      </c>
      <c r="O400" s="18">
        <v>0</v>
      </c>
      <c r="P400" s="18">
        <v>0</v>
      </c>
      <c r="Q400" s="18">
        <v>0</v>
      </c>
      <c r="R400" s="6">
        <v>0</v>
      </c>
      <c r="S400" s="13">
        <v>0</v>
      </c>
      <c r="T400" s="11">
        <v>1</v>
      </c>
      <c r="U400" s="18">
        <v>2</v>
      </c>
      <c r="V400" s="18">
        <v>0</v>
      </c>
      <c r="W400" s="18">
        <v>2.5</v>
      </c>
      <c r="X400" s="18">
        <v>2000</v>
      </c>
      <c r="Y400" s="18">
        <v>0</v>
      </c>
      <c r="Z400" s="18">
        <v>0</v>
      </c>
      <c r="AA400" s="18">
        <v>0</v>
      </c>
      <c r="AB400" s="18">
        <v>0</v>
      </c>
      <c r="AC400" s="18">
        <v>0</v>
      </c>
      <c r="AD400" s="18">
        <v>9</v>
      </c>
      <c r="AE400" s="18">
        <v>1</v>
      </c>
      <c r="AF400" s="18">
        <v>3.5</v>
      </c>
      <c r="AG400" s="6">
        <v>0</v>
      </c>
      <c r="AH400" s="6">
        <v>0</v>
      </c>
      <c r="AI400" s="6">
        <v>3</v>
      </c>
      <c r="AJ400" s="18">
        <v>0</v>
      </c>
      <c r="AK400" s="18">
        <v>0</v>
      </c>
      <c r="AL400" s="18">
        <v>0</v>
      </c>
      <c r="AM400" s="18">
        <v>1</v>
      </c>
      <c r="AN400" s="18">
        <v>3000</v>
      </c>
      <c r="AO400" s="18">
        <v>0.5</v>
      </c>
      <c r="AP400" s="18">
        <v>0</v>
      </c>
      <c r="AQ400" s="6">
        <v>0</v>
      </c>
      <c r="AR400" s="18" t="s">
        <v>138</v>
      </c>
      <c r="AS400" s="19" t="s">
        <v>516</v>
      </c>
      <c r="AT400" s="18" t="s">
        <v>375</v>
      </c>
      <c r="AU400" s="18">
        <v>10000009</v>
      </c>
      <c r="AV400" s="18">
        <v>21030010</v>
      </c>
      <c r="AW400" s="19" t="s">
        <v>140</v>
      </c>
      <c r="AX400" s="19">
        <v>0</v>
      </c>
      <c r="AY400" s="13">
        <v>0</v>
      </c>
      <c r="AZ400" s="13">
        <v>0</v>
      </c>
      <c r="BA400" s="61" t="str">
        <f t="shared" si="37"/>
        <v>立即对目标范围内的怪物造成250%攻击伤害+2000点固定伤害</v>
      </c>
      <c r="BB400" s="18">
        <v>0</v>
      </c>
      <c r="BC400" s="11">
        <v>0</v>
      </c>
      <c r="BD400" s="18">
        <v>0</v>
      </c>
      <c r="BE400" s="18">
        <v>0</v>
      </c>
      <c r="BF400" s="18">
        <v>0</v>
      </c>
      <c r="BG400" s="18">
        <v>0</v>
      </c>
      <c r="BH400" s="9">
        <v>0</v>
      </c>
    </row>
    <row r="401" spans="3:60" ht="20.100000000000001" customHeight="1">
      <c r="C401" s="18">
        <v>61023104</v>
      </c>
      <c r="D401" s="19" t="s">
        <v>532</v>
      </c>
      <c r="E401" s="11">
        <v>3</v>
      </c>
      <c r="F401" s="18">
        <v>61023101</v>
      </c>
      <c r="G401" s="11">
        <v>0</v>
      </c>
      <c r="H401" s="13">
        <v>0</v>
      </c>
      <c r="I401" s="11">
        <v>0</v>
      </c>
      <c r="J401" s="60">
        <v>0</v>
      </c>
      <c r="K401" s="11">
        <v>0</v>
      </c>
      <c r="L401" s="18">
        <v>0</v>
      </c>
      <c r="M401" s="18">
        <v>0</v>
      </c>
      <c r="N401" s="18">
        <v>1</v>
      </c>
      <c r="O401" s="18">
        <v>0</v>
      </c>
      <c r="P401" s="18">
        <v>0</v>
      </c>
      <c r="Q401" s="18">
        <v>0</v>
      </c>
      <c r="R401" s="6">
        <v>0</v>
      </c>
      <c r="S401" s="13">
        <v>0</v>
      </c>
      <c r="T401" s="11">
        <v>1</v>
      </c>
      <c r="U401" s="18">
        <v>2</v>
      </c>
      <c r="V401" s="18">
        <v>0</v>
      </c>
      <c r="W401" s="18">
        <v>2.5</v>
      </c>
      <c r="X401" s="18">
        <v>2500</v>
      </c>
      <c r="Y401" s="18">
        <v>0</v>
      </c>
      <c r="Z401" s="18">
        <v>0</v>
      </c>
      <c r="AA401" s="18">
        <v>0</v>
      </c>
      <c r="AB401" s="18">
        <v>0</v>
      </c>
      <c r="AC401" s="18">
        <v>0</v>
      </c>
      <c r="AD401" s="18">
        <v>9</v>
      </c>
      <c r="AE401" s="18">
        <v>1</v>
      </c>
      <c r="AF401" s="18">
        <v>3.5</v>
      </c>
      <c r="AG401" s="6">
        <v>0</v>
      </c>
      <c r="AH401" s="6">
        <v>0</v>
      </c>
      <c r="AI401" s="6">
        <v>3</v>
      </c>
      <c r="AJ401" s="18">
        <v>0</v>
      </c>
      <c r="AK401" s="18">
        <v>0</v>
      </c>
      <c r="AL401" s="18">
        <v>0</v>
      </c>
      <c r="AM401" s="18">
        <v>1</v>
      </c>
      <c r="AN401" s="18">
        <v>3000</v>
      </c>
      <c r="AO401" s="18">
        <v>0.5</v>
      </c>
      <c r="AP401" s="18">
        <v>0</v>
      </c>
      <c r="AQ401" s="6">
        <v>0</v>
      </c>
      <c r="AR401" s="18" t="s">
        <v>138</v>
      </c>
      <c r="AS401" s="19" t="s">
        <v>516</v>
      </c>
      <c r="AT401" s="18" t="s">
        <v>375</v>
      </c>
      <c r="AU401" s="18">
        <v>10000009</v>
      </c>
      <c r="AV401" s="18">
        <v>21030010</v>
      </c>
      <c r="AW401" s="19" t="s">
        <v>140</v>
      </c>
      <c r="AX401" s="19">
        <v>0</v>
      </c>
      <c r="AY401" s="13">
        <v>0</v>
      </c>
      <c r="AZ401" s="13">
        <v>0</v>
      </c>
      <c r="BA401" s="61" t="str">
        <f t="shared" si="37"/>
        <v>立即对目标范围内的怪物造成250%攻击伤害+2500点固定伤害</v>
      </c>
      <c r="BB401" s="18">
        <v>0</v>
      </c>
      <c r="BC401" s="11">
        <v>0</v>
      </c>
      <c r="BD401" s="18">
        <v>0</v>
      </c>
      <c r="BE401" s="18">
        <v>0</v>
      </c>
      <c r="BF401" s="18">
        <v>0</v>
      </c>
      <c r="BG401" s="18">
        <v>0</v>
      </c>
      <c r="BH401" s="9">
        <v>0</v>
      </c>
    </row>
    <row r="402" spans="3:60" ht="20.100000000000001" customHeight="1">
      <c r="C402" s="18">
        <v>61023105</v>
      </c>
      <c r="D402" s="19" t="s">
        <v>532</v>
      </c>
      <c r="E402" s="11">
        <v>4</v>
      </c>
      <c r="F402" s="18">
        <v>61023101</v>
      </c>
      <c r="G402" s="11">
        <v>0</v>
      </c>
      <c r="H402" s="13">
        <v>0</v>
      </c>
      <c r="I402" s="11">
        <v>0</v>
      </c>
      <c r="J402" s="11">
        <v>0</v>
      </c>
      <c r="K402" s="11">
        <v>0</v>
      </c>
      <c r="L402" s="18">
        <v>0</v>
      </c>
      <c r="M402" s="18">
        <v>0</v>
      </c>
      <c r="N402" s="18">
        <v>1</v>
      </c>
      <c r="O402" s="18">
        <v>0</v>
      </c>
      <c r="P402" s="18">
        <v>0</v>
      </c>
      <c r="Q402" s="18">
        <v>0</v>
      </c>
      <c r="R402" s="6">
        <v>0</v>
      </c>
      <c r="S402" s="13">
        <v>0</v>
      </c>
      <c r="T402" s="11">
        <v>1</v>
      </c>
      <c r="U402" s="18">
        <v>2</v>
      </c>
      <c r="V402" s="18">
        <v>0</v>
      </c>
      <c r="W402" s="18">
        <v>2.5</v>
      </c>
      <c r="X402" s="18">
        <v>3000</v>
      </c>
      <c r="Y402" s="18">
        <v>0</v>
      </c>
      <c r="Z402" s="18">
        <v>0</v>
      </c>
      <c r="AA402" s="18">
        <v>0</v>
      </c>
      <c r="AB402" s="18">
        <v>0</v>
      </c>
      <c r="AC402" s="18">
        <v>0</v>
      </c>
      <c r="AD402" s="18">
        <v>9</v>
      </c>
      <c r="AE402" s="18">
        <v>1</v>
      </c>
      <c r="AF402" s="18">
        <v>3.5</v>
      </c>
      <c r="AG402" s="6">
        <v>0</v>
      </c>
      <c r="AH402" s="6">
        <v>0</v>
      </c>
      <c r="AI402" s="6">
        <v>3</v>
      </c>
      <c r="AJ402" s="18">
        <v>0</v>
      </c>
      <c r="AK402" s="18">
        <v>0</v>
      </c>
      <c r="AL402" s="18">
        <v>0</v>
      </c>
      <c r="AM402" s="18">
        <v>1</v>
      </c>
      <c r="AN402" s="18">
        <v>3000</v>
      </c>
      <c r="AO402" s="18">
        <v>0.5</v>
      </c>
      <c r="AP402" s="18">
        <v>0</v>
      </c>
      <c r="AQ402" s="6">
        <v>0</v>
      </c>
      <c r="AR402" s="18" t="s">
        <v>138</v>
      </c>
      <c r="AS402" s="19" t="s">
        <v>516</v>
      </c>
      <c r="AT402" s="18" t="s">
        <v>375</v>
      </c>
      <c r="AU402" s="18">
        <v>10000009</v>
      </c>
      <c r="AV402" s="18">
        <v>21030010</v>
      </c>
      <c r="AW402" s="19" t="s">
        <v>140</v>
      </c>
      <c r="AX402" s="19">
        <v>0</v>
      </c>
      <c r="AY402" s="13">
        <v>0</v>
      </c>
      <c r="AZ402" s="13">
        <v>0</v>
      </c>
      <c r="BA402" s="61" t="str">
        <f t="shared" si="37"/>
        <v>立即对目标范围内的怪物造成250%攻击伤害+3000点固定伤害</v>
      </c>
      <c r="BB402" s="18">
        <v>0</v>
      </c>
      <c r="BC402" s="11">
        <v>0</v>
      </c>
      <c r="BD402" s="18">
        <v>0</v>
      </c>
      <c r="BE402" s="18">
        <v>0</v>
      </c>
      <c r="BF402" s="18">
        <v>0</v>
      </c>
      <c r="BG402" s="18">
        <v>0</v>
      </c>
      <c r="BH402" s="9">
        <v>0</v>
      </c>
    </row>
    <row r="403" spans="3:60" ht="20.100000000000001" customHeight="1">
      <c r="C403" s="18">
        <v>61023106</v>
      </c>
      <c r="D403" s="19" t="s">
        <v>532</v>
      </c>
      <c r="E403" s="11">
        <v>5</v>
      </c>
      <c r="F403" s="18">
        <v>61023101</v>
      </c>
      <c r="G403" s="11">
        <v>0</v>
      </c>
      <c r="H403" s="13">
        <v>0</v>
      </c>
      <c r="I403" s="11">
        <v>0</v>
      </c>
      <c r="J403" s="11">
        <v>0</v>
      </c>
      <c r="K403" s="11">
        <v>0</v>
      </c>
      <c r="L403" s="18">
        <v>0</v>
      </c>
      <c r="M403" s="18">
        <v>0</v>
      </c>
      <c r="N403" s="18">
        <v>1</v>
      </c>
      <c r="O403" s="18">
        <v>0</v>
      </c>
      <c r="P403" s="18">
        <v>0</v>
      </c>
      <c r="Q403" s="18">
        <v>0</v>
      </c>
      <c r="R403" s="6">
        <v>0</v>
      </c>
      <c r="S403" s="13">
        <v>0</v>
      </c>
      <c r="T403" s="11">
        <v>1</v>
      </c>
      <c r="U403" s="18">
        <v>2</v>
      </c>
      <c r="V403" s="18">
        <v>0</v>
      </c>
      <c r="W403" s="18">
        <v>2.5</v>
      </c>
      <c r="X403" s="18">
        <v>3500</v>
      </c>
      <c r="Y403" s="18">
        <v>0</v>
      </c>
      <c r="Z403" s="18">
        <v>0</v>
      </c>
      <c r="AA403" s="18">
        <v>0</v>
      </c>
      <c r="AB403" s="18">
        <v>0</v>
      </c>
      <c r="AC403" s="18">
        <v>0</v>
      </c>
      <c r="AD403" s="18">
        <v>9</v>
      </c>
      <c r="AE403" s="18">
        <v>1</v>
      </c>
      <c r="AF403" s="18">
        <v>3.5</v>
      </c>
      <c r="AG403" s="6">
        <v>0</v>
      </c>
      <c r="AH403" s="6">
        <v>0</v>
      </c>
      <c r="AI403" s="6">
        <v>3</v>
      </c>
      <c r="AJ403" s="18">
        <v>0</v>
      </c>
      <c r="AK403" s="18">
        <v>0</v>
      </c>
      <c r="AL403" s="18">
        <v>0</v>
      </c>
      <c r="AM403" s="18">
        <v>1</v>
      </c>
      <c r="AN403" s="18">
        <v>3000</v>
      </c>
      <c r="AO403" s="18">
        <v>0.5</v>
      </c>
      <c r="AP403" s="18">
        <v>0</v>
      </c>
      <c r="AQ403" s="6">
        <v>0</v>
      </c>
      <c r="AR403" s="18" t="s">
        <v>138</v>
      </c>
      <c r="AS403" s="19" t="s">
        <v>516</v>
      </c>
      <c r="AT403" s="18" t="s">
        <v>375</v>
      </c>
      <c r="AU403" s="18">
        <v>10000009</v>
      </c>
      <c r="AV403" s="18">
        <v>21030010</v>
      </c>
      <c r="AW403" s="19" t="s">
        <v>140</v>
      </c>
      <c r="AX403" s="19">
        <v>0</v>
      </c>
      <c r="AY403" s="13">
        <v>0</v>
      </c>
      <c r="AZ403" s="13">
        <v>0</v>
      </c>
      <c r="BA403" s="61" t="str">
        <f t="shared" si="37"/>
        <v>立即对目标范围内的怪物造成250%攻击伤害+3500点固定伤害</v>
      </c>
      <c r="BB403" s="18">
        <v>0</v>
      </c>
      <c r="BC403" s="11">
        <v>0</v>
      </c>
      <c r="BD403" s="18">
        <v>0</v>
      </c>
      <c r="BE403" s="18">
        <v>0</v>
      </c>
      <c r="BF403" s="18">
        <v>0</v>
      </c>
      <c r="BG403" s="18">
        <v>0</v>
      </c>
      <c r="BH403" s="9">
        <v>0</v>
      </c>
    </row>
    <row r="404" spans="3:60" ht="20.100000000000001" customHeight="1">
      <c r="C404" s="18">
        <v>61023201</v>
      </c>
      <c r="D404" s="19" t="s">
        <v>533</v>
      </c>
      <c r="E404" s="11">
        <v>0</v>
      </c>
      <c r="F404" s="18">
        <v>61023201</v>
      </c>
      <c r="G404" s="18">
        <f>C405</f>
        <v>61023202</v>
      </c>
      <c r="H404" s="13">
        <v>0</v>
      </c>
      <c r="I404" s="11">
        <f>I398+5</f>
        <v>25</v>
      </c>
      <c r="J404" s="11">
        <v>5</v>
      </c>
      <c r="K404" s="11">
        <v>0</v>
      </c>
      <c r="L404" s="18">
        <v>0</v>
      </c>
      <c r="M404" s="18">
        <v>0</v>
      </c>
      <c r="N404" s="18">
        <v>1</v>
      </c>
      <c r="O404" s="18">
        <v>0</v>
      </c>
      <c r="P404" s="18">
        <v>0</v>
      </c>
      <c r="Q404" s="18">
        <v>0</v>
      </c>
      <c r="R404" s="6">
        <v>0</v>
      </c>
      <c r="S404" s="13">
        <v>0</v>
      </c>
      <c r="T404" s="11">
        <v>1</v>
      </c>
      <c r="U404" s="18">
        <v>2</v>
      </c>
      <c r="V404" s="18">
        <v>0</v>
      </c>
      <c r="W404" s="18">
        <v>0</v>
      </c>
      <c r="X404" s="18">
        <v>0</v>
      </c>
      <c r="Y404" s="18">
        <v>0</v>
      </c>
      <c r="Z404" s="18">
        <v>0</v>
      </c>
      <c r="AA404" s="18">
        <v>0</v>
      </c>
      <c r="AB404" s="18">
        <v>0</v>
      </c>
      <c r="AC404" s="18">
        <v>0</v>
      </c>
      <c r="AD404" s="18">
        <v>18</v>
      </c>
      <c r="AE404" s="18">
        <v>0</v>
      </c>
      <c r="AF404" s="18">
        <v>0</v>
      </c>
      <c r="AG404" s="6">
        <v>2</v>
      </c>
      <c r="AH404" s="6">
        <v>0</v>
      </c>
      <c r="AI404" s="6">
        <v>0</v>
      </c>
      <c r="AJ404" s="18">
        <v>0</v>
      </c>
      <c r="AK404" s="18">
        <v>1</v>
      </c>
      <c r="AL404" s="18">
        <v>0</v>
      </c>
      <c r="AM404" s="18">
        <v>0</v>
      </c>
      <c r="AN404" s="18">
        <v>1000</v>
      </c>
      <c r="AO404" s="18">
        <v>0</v>
      </c>
      <c r="AP404" s="18">
        <v>0</v>
      </c>
      <c r="AQ404" s="79" t="s">
        <v>1299</v>
      </c>
      <c r="AR404" s="18" t="s">
        <v>138</v>
      </c>
      <c r="AS404" s="19" t="s">
        <v>534</v>
      </c>
      <c r="AT404" s="18" t="s">
        <v>521</v>
      </c>
      <c r="AU404" s="18">
        <v>0</v>
      </c>
      <c r="AV404" s="18">
        <v>21030020</v>
      </c>
      <c r="AW404" s="19" t="s">
        <v>140</v>
      </c>
      <c r="AX404" s="19" t="s">
        <v>138</v>
      </c>
      <c r="AY404" s="13">
        <v>0</v>
      </c>
      <c r="AZ404" s="13">
        <v>0</v>
      </c>
      <c r="BA404" s="61" t="s">
        <v>1314</v>
      </c>
      <c r="BB404" s="18">
        <v>0</v>
      </c>
      <c r="BC404" s="11">
        <v>0</v>
      </c>
      <c r="BD404" s="18">
        <v>0</v>
      </c>
      <c r="BE404" s="18">
        <v>0</v>
      </c>
      <c r="BF404" s="18">
        <v>0</v>
      </c>
      <c r="BG404" s="18">
        <v>0</v>
      </c>
      <c r="BH404" s="9">
        <v>0</v>
      </c>
    </row>
    <row r="405" spans="3:60" ht="20.100000000000001" customHeight="1">
      <c r="C405" s="18">
        <v>61023202</v>
      </c>
      <c r="D405" s="19" t="s">
        <v>533</v>
      </c>
      <c r="E405" s="11">
        <v>1</v>
      </c>
      <c r="F405" s="18">
        <v>61023201</v>
      </c>
      <c r="G405" s="18">
        <f t="shared" ref="G405:G406" si="38">C406</f>
        <v>61023203</v>
      </c>
      <c r="H405" s="13">
        <v>0</v>
      </c>
      <c r="I405" s="11">
        <f t="shared" ref="I405:I406" si="39">I399+5</f>
        <v>32</v>
      </c>
      <c r="J405" s="11">
        <v>2</v>
      </c>
      <c r="K405" s="11">
        <v>0</v>
      </c>
      <c r="L405" s="18">
        <v>0</v>
      </c>
      <c r="M405" s="18">
        <v>0</v>
      </c>
      <c r="N405" s="18">
        <v>1</v>
      </c>
      <c r="O405" s="18">
        <v>0</v>
      </c>
      <c r="P405" s="18">
        <v>0</v>
      </c>
      <c r="Q405" s="18">
        <v>0</v>
      </c>
      <c r="R405" s="6">
        <v>0</v>
      </c>
      <c r="S405" s="13">
        <v>0</v>
      </c>
      <c r="T405" s="11">
        <v>1</v>
      </c>
      <c r="U405" s="18">
        <v>2</v>
      </c>
      <c r="V405" s="18">
        <v>0</v>
      </c>
      <c r="W405" s="18">
        <v>0</v>
      </c>
      <c r="X405" s="18">
        <v>0</v>
      </c>
      <c r="Y405" s="18">
        <v>0</v>
      </c>
      <c r="Z405" s="18">
        <v>0</v>
      </c>
      <c r="AA405" s="18">
        <v>0</v>
      </c>
      <c r="AB405" s="18">
        <v>0</v>
      </c>
      <c r="AC405" s="18">
        <v>0</v>
      </c>
      <c r="AD405" s="18">
        <v>18</v>
      </c>
      <c r="AE405" s="18">
        <v>0</v>
      </c>
      <c r="AF405" s="18">
        <v>0</v>
      </c>
      <c r="AG405" s="6">
        <v>2</v>
      </c>
      <c r="AH405" s="6">
        <v>0</v>
      </c>
      <c r="AI405" s="6">
        <v>0</v>
      </c>
      <c r="AJ405" s="18">
        <v>0</v>
      </c>
      <c r="AK405" s="18">
        <v>1</v>
      </c>
      <c r="AL405" s="18">
        <v>0</v>
      </c>
      <c r="AM405" s="18">
        <v>0</v>
      </c>
      <c r="AN405" s="18">
        <v>1000</v>
      </c>
      <c r="AO405" s="18">
        <v>0</v>
      </c>
      <c r="AP405" s="18">
        <v>0</v>
      </c>
      <c r="AQ405" s="79" t="s">
        <v>1299</v>
      </c>
      <c r="AR405" s="18" t="s">
        <v>138</v>
      </c>
      <c r="AS405" s="19" t="s">
        <v>534</v>
      </c>
      <c r="AT405" s="18" t="s">
        <v>521</v>
      </c>
      <c r="AU405" s="18">
        <v>0</v>
      </c>
      <c r="AV405" s="18">
        <v>21030020</v>
      </c>
      <c r="AW405" s="19" t="s">
        <v>140</v>
      </c>
      <c r="AX405" s="19" t="s">
        <v>138</v>
      </c>
      <c r="AY405" s="13">
        <v>0</v>
      </c>
      <c r="AZ405" s="13">
        <v>0</v>
      </c>
      <c r="BA405" s="61" t="s">
        <v>1314</v>
      </c>
      <c r="BB405" s="18">
        <v>0</v>
      </c>
      <c r="BC405" s="11">
        <v>0</v>
      </c>
      <c r="BD405" s="18">
        <v>0</v>
      </c>
      <c r="BE405" s="18">
        <v>0</v>
      </c>
      <c r="BF405" s="18">
        <v>0</v>
      </c>
      <c r="BG405" s="18">
        <v>0</v>
      </c>
      <c r="BH405" s="9">
        <v>0</v>
      </c>
    </row>
    <row r="406" spans="3:60" ht="20.100000000000001" customHeight="1">
      <c r="C406" s="18">
        <v>61023203</v>
      </c>
      <c r="D406" s="19" t="s">
        <v>533</v>
      </c>
      <c r="E406" s="11">
        <v>2</v>
      </c>
      <c r="F406" s="18">
        <v>61023201</v>
      </c>
      <c r="G406" s="18">
        <f t="shared" si="38"/>
        <v>61023204</v>
      </c>
      <c r="H406" s="13">
        <v>0</v>
      </c>
      <c r="I406" s="11">
        <f t="shared" si="39"/>
        <v>37</v>
      </c>
      <c r="J406" s="11">
        <v>2</v>
      </c>
      <c r="K406" s="11">
        <v>0</v>
      </c>
      <c r="L406" s="18">
        <v>0</v>
      </c>
      <c r="M406" s="18">
        <v>0</v>
      </c>
      <c r="N406" s="18">
        <v>1</v>
      </c>
      <c r="O406" s="18">
        <v>0</v>
      </c>
      <c r="P406" s="18">
        <v>0</v>
      </c>
      <c r="Q406" s="18">
        <v>0</v>
      </c>
      <c r="R406" s="6">
        <v>0</v>
      </c>
      <c r="S406" s="13">
        <v>0</v>
      </c>
      <c r="T406" s="11">
        <v>1</v>
      </c>
      <c r="U406" s="18">
        <v>2</v>
      </c>
      <c r="V406" s="18">
        <v>0</v>
      </c>
      <c r="W406" s="18">
        <v>0</v>
      </c>
      <c r="X406" s="18">
        <v>0</v>
      </c>
      <c r="Y406" s="18">
        <v>0</v>
      </c>
      <c r="Z406" s="18">
        <v>0</v>
      </c>
      <c r="AA406" s="18">
        <v>0</v>
      </c>
      <c r="AB406" s="18">
        <v>0</v>
      </c>
      <c r="AC406" s="18">
        <v>0</v>
      </c>
      <c r="AD406" s="18">
        <v>18</v>
      </c>
      <c r="AE406" s="18">
        <v>0</v>
      </c>
      <c r="AF406" s="18">
        <v>0</v>
      </c>
      <c r="AG406" s="6">
        <v>2</v>
      </c>
      <c r="AH406" s="6">
        <v>0</v>
      </c>
      <c r="AI406" s="6">
        <v>0</v>
      </c>
      <c r="AJ406" s="18">
        <v>0</v>
      </c>
      <c r="AK406" s="18">
        <v>1</v>
      </c>
      <c r="AL406" s="18">
        <v>0</v>
      </c>
      <c r="AM406" s="18">
        <v>0</v>
      </c>
      <c r="AN406" s="18">
        <v>1000</v>
      </c>
      <c r="AO406" s="18">
        <v>0</v>
      </c>
      <c r="AP406" s="18">
        <v>0</v>
      </c>
      <c r="AQ406" s="79" t="s">
        <v>1300</v>
      </c>
      <c r="AR406" s="18" t="s">
        <v>138</v>
      </c>
      <c r="AS406" s="19" t="s">
        <v>534</v>
      </c>
      <c r="AT406" s="18" t="s">
        <v>521</v>
      </c>
      <c r="AU406" s="18">
        <v>0</v>
      </c>
      <c r="AV406" s="18">
        <v>21030020</v>
      </c>
      <c r="AW406" s="19" t="s">
        <v>140</v>
      </c>
      <c r="AX406" s="19" t="s">
        <v>138</v>
      </c>
      <c r="AY406" s="13">
        <v>0</v>
      </c>
      <c r="AZ406" s="13">
        <v>0</v>
      </c>
      <c r="BA406" s="61" t="s">
        <v>1315</v>
      </c>
      <c r="BB406" s="18">
        <v>0</v>
      </c>
      <c r="BC406" s="11">
        <v>0</v>
      </c>
      <c r="BD406" s="18">
        <v>0</v>
      </c>
      <c r="BE406" s="18">
        <v>0</v>
      </c>
      <c r="BF406" s="18">
        <v>0</v>
      </c>
      <c r="BG406" s="18">
        <v>0</v>
      </c>
      <c r="BH406" s="9">
        <v>0</v>
      </c>
    </row>
    <row r="407" spans="3:60" ht="20.100000000000001" customHeight="1">
      <c r="C407" s="18">
        <v>61023204</v>
      </c>
      <c r="D407" s="19" t="s">
        <v>533</v>
      </c>
      <c r="E407" s="11">
        <v>3</v>
      </c>
      <c r="F407" s="18">
        <v>61023201</v>
      </c>
      <c r="G407" s="11">
        <v>0</v>
      </c>
      <c r="H407" s="13">
        <v>0</v>
      </c>
      <c r="I407" s="11">
        <v>0</v>
      </c>
      <c r="J407" s="11">
        <v>0</v>
      </c>
      <c r="K407" s="11">
        <v>0</v>
      </c>
      <c r="L407" s="18">
        <v>0</v>
      </c>
      <c r="M407" s="18">
        <v>0</v>
      </c>
      <c r="N407" s="18">
        <v>1</v>
      </c>
      <c r="O407" s="18">
        <v>0</v>
      </c>
      <c r="P407" s="18">
        <v>0</v>
      </c>
      <c r="Q407" s="18">
        <v>0</v>
      </c>
      <c r="R407" s="6">
        <v>0</v>
      </c>
      <c r="S407" s="13">
        <v>0</v>
      </c>
      <c r="T407" s="11">
        <v>1</v>
      </c>
      <c r="U407" s="18">
        <v>2</v>
      </c>
      <c r="V407" s="18">
        <v>0</v>
      </c>
      <c r="W407" s="18">
        <v>0</v>
      </c>
      <c r="X407" s="18">
        <v>0</v>
      </c>
      <c r="Y407" s="18">
        <v>0</v>
      </c>
      <c r="Z407" s="18">
        <v>0</v>
      </c>
      <c r="AA407" s="18">
        <v>0</v>
      </c>
      <c r="AB407" s="18">
        <v>0</v>
      </c>
      <c r="AC407" s="18">
        <v>0</v>
      </c>
      <c r="AD407" s="18">
        <v>18</v>
      </c>
      <c r="AE407" s="18">
        <v>0</v>
      </c>
      <c r="AF407" s="18">
        <v>0</v>
      </c>
      <c r="AG407" s="6">
        <v>2</v>
      </c>
      <c r="AH407" s="6">
        <v>0</v>
      </c>
      <c r="AI407" s="6">
        <v>0</v>
      </c>
      <c r="AJ407" s="18">
        <v>0</v>
      </c>
      <c r="AK407" s="18">
        <v>1</v>
      </c>
      <c r="AL407" s="18">
        <v>0</v>
      </c>
      <c r="AM407" s="18">
        <v>0</v>
      </c>
      <c r="AN407" s="18">
        <v>1000</v>
      </c>
      <c r="AO407" s="18">
        <v>0</v>
      </c>
      <c r="AP407" s="18">
        <v>0</v>
      </c>
      <c r="AQ407" s="79" t="s">
        <v>1301</v>
      </c>
      <c r="AR407" s="18" t="s">
        <v>138</v>
      </c>
      <c r="AS407" s="19" t="s">
        <v>534</v>
      </c>
      <c r="AT407" s="18" t="s">
        <v>521</v>
      </c>
      <c r="AU407" s="18">
        <v>0</v>
      </c>
      <c r="AV407" s="18">
        <v>21030020</v>
      </c>
      <c r="AW407" s="19" t="s">
        <v>140</v>
      </c>
      <c r="AX407" s="19" t="s">
        <v>138</v>
      </c>
      <c r="AY407" s="13">
        <v>0</v>
      </c>
      <c r="AZ407" s="13">
        <v>0</v>
      </c>
      <c r="BA407" s="61" t="s">
        <v>1316</v>
      </c>
      <c r="BB407" s="18">
        <v>0</v>
      </c>
      <c r="BC407" s="11">
        <v>0</v>
      </c>
      <c r="BD407" s="18">
        <v>0</v>
      </c>
      <c r="BE407" s="18">
        <v>0</v>
      </c>
      <c r="BF407" s="18">
        <v>0</v>
      </c>
      <c r="BG407" s="18">
        <v>0</v>
      </c>
      <c r="BH407" s="9">
        <v>0</v>
      </c>
    </row>
    <row r="408" spans="3:60" ht="20.100000000000001" customHeight="1">
      <c r="C408" s="18">
        <v>61023205</v>
      </c>
      <c r="D408" s="19" t="s">
        <v>533</v>
      </c>
      <c r="E408" s="11">
        <v>4</v>
      </c>
      <c r="F408" s="18">
        <v>61023201</v>
      </c>
      <c r="G408" s="11">
        <v>0</v>
      </c>
      <c r="H408" s="13">
        <v>0</v>
      </c>
      <c r="I408" s="11">
        <v>0</v>
      </c>
      <c r="J408" s="11">
        <v>0</v>
      </c>
      <c r="K408" s="11">
        <v>0</v>
      </c>
      <c r="L408" s="18">
        <v>0</v>
      </c>
      <c r="M408" s="18">
        <v>0</v>
      </c>
      <c r="N408" s="18">
        <v>1</v>
      </c>
      <c r="O408" s="18">
        <v>0</v>
      </c>
      <c r="P408" s="18">
        <v>0</v>
      </c>
      <c r="Q408" s="18">
        <v>0</v>
      </c>
      <c r="R408" s="6">
        <v>0</v>
      </c>
      <c r="S408" s="13">
        <v>0</v>
      </c>
      <c r="T408" s="11">
        <v>1</v>
      </c>
      <c r="U408" s="18">
        <v>2</v>
      </c>
      <c r="V408" s="18">
        <v>0</v>
      </c>
      <c r="W408" s="18">
        <v>0</v>
      </c>
      <c r="X408" s="18">
        <v>0</v>
      </c>
      <c r="Y408" s="18">
        <v>0</v>
      </c>
      <c r="Z408" s="18">
        <v>0</v>
      </c>
      <c r="AA408" s="18">
        <v>0</v>
      </c>
      <c r="AB408" s="18">
        <v>0</v>
      </c>
      <c r="AC408" s="18">
        <v>0</v>
      </c>
      <c r="AD408" s="18">
        <v>18</v>
      </c>
      <c r="AE408" s="18">
        <v>0</v>
      </c>
      <c r="AF408" s="18">
        <v>0</v>
      </c>
      <c r="AG408" s="6">
        <v>2</v>
      </c>
      <c r="AH408" s="6">
        <v>0</v>
      </c>
      <c r="AI408" s="6">
        <v>0</v>
      </c>
      <c r="AJ408" s="18">
        <v>0</v>
      </c>
      <c r="AK408" s="18">
        <v>1</v>
      </c>
      <c r="AL408" s="18">
        <v>0</v>
      </c>
      <c r="AM408" s="18">
        <v>0</v>
      </c>
      <c r="AN408" s="18">
        <v>1000</v>
      </c>
      <c r="AO408" s="18">
        <v>0</v>
      </c>
      <c r="AP408" s="18">
        <v>0</v>
      </c>
      <c r="AQ408" s="79" t="s">
        <v>1302</v>
      </c>
      <c r="AR408" s="18" t="s">
        <v>138</v>
      </c>
      <c r="AS408" s="19" t="s">
        <v>534</v>
      </c>
      <c r="AT408" s="18" t="s">
        <v>521</v>
      </c>
      <c r="AU408" s="18">
        <v>0</v>
      </c>
      <c r="AV408" s="18">
        <v>21030020</v>
      </c>
      <c r="AW408" s="19" t="s">
        <v>140</v>
      </c>
      <c r="AX408" s="19" t="s">
        <v>138</v>
      </c>
      <c r="AY408" s="13">
        <v>0</v>
      </c>
      <c r="AZ408" s="13">
        <v>0</v>
      </c>
      <c r="BA408" s="61" t="s">
        <v>1317</v>
      </c>
      <c r="BB408" s="18">
        <v>0</v>
      </c>
      <c r="BC408" s="11">
        <v>0</v>
      </c>
      <c r="BD408" s="18">
        <v>0</v>
      </c>
      <c r="BE408" s="18">
        <v>0</v>
      </c>
      <c r="BF408" s="18">
        <v>0</v>
      </c>
      <c r="BG408" s="18">
        <v>0</v>
      </c>
      <c r="BH408" s="9">
        <v>0</v>
      </c>
    </row>
    <row r="409" spans="3:60" ht="20.100000000000001" customHeight="1">
      <c r="C409" s="18">
        <v>61023206</v>
      </c>
      <c r="D409" s="19" t="s">
        <v>533</v>
      </c>
      <c r="E409" s="11">
        <v>5</v>
      </c>
      <c r="F409" s="18">
        <v>61023201</v>
      </c>
      <c r="G409" s="11">
        <v>0</v>
      </c>
      <c r="H409" s="13">
        <v>0</v>
      </c>
      <c r="I409" s="11">
        <v>0</v>
      </c>
      <c r="J409" s="11">
        <v>0</v>
      </c>
      <c r="K409" s="11">
        <v>0</v>
      </c>
      <c r="L409" s="18">
        <v>0</v>
      </c>
      <c r="M409" s="18">
        <v>0</v>
      </c>
      <c r="N409" s="18">
        <v>1</v>
      </c>
      <c r="O409" s="18">
        <v>0</v>
      </c>
      <c r="P409" s="18">
        <v>0</v>
      </c>
      <c r="Q409" s="18">
        <v>0</v>
      </c>
      <c r="R409" s="6">
        <v>0</v>
      </c>
      <c r="S409" s="13">
        <v>0</v>
      </c>
      <c r="T409" s="11">
        <v>1</v>
      </c>
      <c r="U409" s="18">
        <v>2</v>
      </c>
      <c r="V409" s="18">
        <v>0</v>
      </c>
      <c r="W409" s="18">
        <v>0</v>
      </c>
      <c r="X409" s="18">
        <v>0</v>
      </c>
      <c r="Y409" s="18">
        <v>0</v>
      </c>
      <c r="Z409" s="18">
        <v>0</v>
      </c>
      <c r="AA409" s="18">
        <v>0</v>
      </c>
      <c r="AB409" s="18">
        <v>0</v>
      </c>
      <c r="AC409" s="18">
        <v>0</v>
      </c>
      <c r="AD409" s="18">
        <v>18</v>
      </c>
      <c r="AE409" s="18">
        <v>0</v>
      </c>
      <c r="AF409" s="18">
        <v>0</v>
      </c>
      <c r="AG409" s="6">
        <v>2</v>
      </c>
      <c r="AH409" s="6">
        <v>0</v>
      </c>
      <c r="AI409" s="6">
        <v>0</v>
      </c>
      <c r="AJ409" s="18">
        <v>0</v>
      </c>
      <c r="AK409" s="18">
        <v>1</v>
      </c>
      <c r="AL409" s="18">
        <v>0</v>
      </c>
      <c r="AM409" s="18">
        <v>0</v>
      </c>
      <c r="AN409" s="18">
        <v>1000</v>
      </c>
      <c r="AO409" s="18">
        <v>0</v>
      </c>
      <c r="AP409" s="18">
        <v>0</v>
      </c>
      <c r="AQ409" s="79" t="s">
        <v>1303</v>
      </c>
      <c r="AR409" s="18" t="s">
        <v>138</v>
      </c>
      <c r="AS409" s="19" t="s">
        <v>534</v>
      </c>
      <c r="AT409" s="18" t="s">
        <v>521</v>
      </c>
      <c r="AU409" s="18">
        <v>0</v>
      </c>
      <c r="AV409" s="18">
        <v>21030020</v>
      </c>
      <c r="AW409" s="19" t="s">
        <v>140</v>
      </c>
      <c r="AX409" s="19" t="s">
        <v>138</v>
      </c>
      <c r="AY409" s="13">
        <v>0</v>
      </c>
      <c r="AZ409" s="13">
        <v>0</v>
      </c>
      <c r="BA409" s="61" t="s">
        <v>1318</v>
      </c>
      <c r="BB409" s="18">
        <v>0</v>
      </c>
      <c r="BC409" s="11">
        <v>0</v>
      </c>
      <c r="BD409" s="18">
        <v>0</v>
      </c>
      <c r="BE409" s="18">
        <v>0</v>
      </c>
      <c r="BF409" s="18">
        <v>0</v>
      </c>
      <c r="BG409" s="18">
        <v>0</v>
      </c>
      <c r="BH409" s="9">
        <v>0</v>
      </c>
    </row>
    <row r="410" spans="3:60" ht="20.100000000000001" customHeight="1">
      <c r="C410" s="18">
        <v>61023301</v>
      </c>
      <c r="D410" s="19" t="s">
        <v>535</v>
      </c>
      <c r="E410" s="11">
        <v>0</v>
      </c>
      <c r="F410" s="18">
        <v>61023301</v>
      </c>
      <c r="G410" s="18">
        <f>C411</f>
        <v>61023302</v>
      </c>
      <c r="H410" s="13">
        <v>0</v>
      </c>
      <c r="I410" s="11">
        <f>I404+5</f>
        <v>30</v>
      </c>
      <c r="J410" s="18">
        <v>5</v>
      </c>
      <c r="K410" s="11">
        <v>0</v>
      </c>
      <c r="L410" s="18">
        <v>0</v>
      </c>
      <c r="M410" s="18">
        <v>0</v>
      </c>
      <c r="N410" s="18">
        <v>1</v>
      </c>
      <c r="O410" s="18">
        <v>0</v>
      </c>
      <c r="P410" s="18">
        <v>0</v>
      </c>
      <c r="Q410" s="18">
        <v>0</v>
      </c>
      <c r="R410" s="6">
        <v>0</v>
      </c>
      <c r="S410" s="13">
        <v>0</v>
      </c>
      <c r="T410" s="11">
        <v>1</v>
      </c>
      <c r="U410" s="18">
        <v>2</v>
      </c>
      <c r="V410" s="18">
        <v>0</v>
      </c>
      <c r="W410" s="18">
        <v>1</v>
      </c>
      <c r="X410" s="18">
        <v>750</v>
      </c>
      <c r="Y410" s="18">
        <v>0</v>
      </c>
      <c r="Z410" s="18">
        <v>0</v>
      </c>
      <c r="AA410" s="18">
        <v>0</v>
      </c>
      <c r="AB410" s="18">
        <v>0</v>
      </c>
      <c r="AC410" s="18">
        <v>0</v>
      </c>
      <c r="AD410" s="18">
        <v>15</v>
      </c>
      <c r="AE410" s="18">
        <v>1</v>
      </c>
      <c r="AF410" s="18">
        <v>1</v>
      </c>
      <c r="AG410" s="6">
        <v>2</v>
      </c>
      <c r="AH410" s="6">
        <v>0</v>
      </c>
      <c r="AI410" s="6">
        <v>2</v>
      </c>
      <c r="AJ410" s="18">
        <v>0</v>
      </c>
      <c r="AK410" s="18">
        <v>0</v>
      </c>
      <c r="AL410" s="18">
        <v>0</v>
      </c>
      <c r="AM410" s="18">
        <v>1</v>
      </c>
      <c r="AN410" s="18">
        <v>10000</v>
      </c>
      <c r="AO410" s="18">
        <v>0.5</v>
      </c>
      <c r="AP410" s="18">
        <v>100</v>
      </c>
      <c r="AQ410" s="6">
        <v>0</v>
      </c>
      <c r="AR410" s="18" t="s">
        <v>138</v>
      </c>
      <c r="AS410" s="19" t="s">
        <v>139</v>
      </c>
      <c r="AT410" s="18" t="s">
        <v>510</v>
      </c>
      <c r="AU410" s="18">
        <v>10004004</v>
      </c>
      <c r="AV410" s="18">
        <v>21030030</v>
      </c>
      <c r="AW410" s="19" t="s">
        <v>536</v>
      </c>
      <c r="AX410" s="19" t="s">
        <v>497</v>
      </c>
      <c r="AY410" s="13">
        <v>0</v>
      </c>
      <c r="AZ410" s="13">
        <v>0</v>
      </c>
      <c r="BA410" s="61" t="str">
        <f t="shared" ref="BA410:BA415" si="40">"释放出3个法球,持续对周围造成每秒造成"&amp;W410*100&amp;"%攻击伤害+"&amp;X410&amp;"点固定伤害,持续6秒"</f>
        <v>释放出3个法球,持续对周围造成每秒造成100%攻击伤害+750点固定伤害,持续6秒</v>
      </c>
      <c r="BB410" s="18">
        <v>0</v>
      </c>
      <c r="BC410" s="11">
        <v>0</v>
      </c>
      <c r="BD410" s="18">
        <v>0</v>
      </c>
      <c r="BE410" s="18">
        <v>0</v>
      </c>
      <c r="BF410" s="18">
        <v>0</v>
      </c>
      <c r="BG410" s="18">
        <v>0</v>
      </c>
      <c r="BH410" s="9">
        <v>0</v>
      </c>
    </row>
    <row r="411" spans="3:60" ht="20.100000000000001" customHeight="1">
      <c r="C411" s="18">
        <v>61023302</v>
      </c>
      <c r="D411" s="19" t="s">
        <v>535</v>
      </c>
      <c r="E411" s="11">
        <v>1</v>
      </c>
      <c r="F411" s="18">
        <v>61023301</v>
      </c>
      <c r="G411" s="18">
        <f t="shared" ref="G411:G412" si="41">C412</f>
        <v>61023303</v>
      </c>
      <c r="H411" s="13">
        <v>0</v>
      </c>
      <c r="I411" s="11">
        <f t="shared" ref="I411:I412" si="42">I405+5</f>
        <v>37</v>
      </c>
      <c r="J411" s="18">
        <v>2</v>
      </c>
      <c r="K411" s="11">
        <v>0</v>
      </c>
      <c r="L411" s="18">
        <v>0</v>
      </c>
      <c r="M411" s="18">
        <v>0</v>
      </c>
      <c r="N411" s="18">
        <v>1</v>
      </c>
      <c r="O411" s="18">
        <v>0</v>
      </c>
      <c r="P411" s="18">
        <v>0</v>
      </c>
      <c r="Q411" s="18">
        <v>0</v>
      </c>
      <c r="R411" s="6">
        <v>0</v>
      </c>
      <c r="S411" s="13">
        <v>0</v>
      </c>
      <c r="T411" s="11">
        <v>1</v>
      </c>
      <c r="U411" s="18">
        <v>2</v>
      </c>
      <c r="V411" s="18">
        <v>0</v>
      </c>
      <c r="W411" s="18">
        <v>1</v>
      </c>
      <c r="X411" s="18">
        <v>750</v>
      </c>
      <c r="Y411" s="18">
        <v>0</v>
      </c>
      <c r="Z411" s="18">
        <v>0</v>
      </c>
      <c r="AA411" s="18">
        <v>0</v>
      </c>
      <c r="AB411" s="18">
        <v>0</v>
      </c>
      <c r="AC411" s="18">
        <v>0</v>
      </c>
      <c r="AD411" s="18">
        <v>15</v>
      </c>
      <c r="AE411" s="18">
        <v>1</v>
      </c>
      <c r="AF411" s="18">
        <v>1</v>
      </c>
      <c r="AG411" s="6">
        <v>2</v>
      </c>
      <c r="AH411" s="6">
        <v>0</v>
      </c>
      <c r="AI411" s="6">
        <v>2</v>
      </c>
      <c r="AJ411" s="18">
        <v>0</v>
      </c>
      <c r="AK411" s="18">
        <v>0</v>
      </c>
      <c r="AL411" s="18">
        <v>0</v>
      </c>
      <c r="AM411" s="18">
        <v>1</v>
      </c>
      <c r="AN411" s="18">
        <v>10000</v>
      </c>
      <c r="AO411" s="18">
        <v>0.5</v>
      </c>
      <c r="AP411" s="18">
        <v>100</v>
      </c>
      <c r="AQ411" s="6">
        <v>0</v>
      </c>
      <c r="AR411" s="18" t="s">
        <v>138</v>
      </c>
      <c r="AS411" s="19" t="s">
        <v>139</v>
      </c>
      <c r="AT411" s="18" t="s">
        <v>510</v>
      </c>
      <c r="AU411" s="18">
        <v>10004004</v>
      </c>
      <c r="AV411" s="18">
        <v>21030030</v>
      </c>
      <c r="AW411" s="19" t="s">
        <v>536</v>
      </c>
      <c r="AX411" s="19" t="s">
        <v>497</v>
      </c>
      <c r="AY411" s="13">
        <v>0</v>
      </c>
      <c r="AZ411" s="13">
        <v>0</v>
      </c>
      <c r="BA411" s="61" t="str">
        <f t="shared" si="40"/>
        <v>释放出3个法球,持续对周围造成每秒造成100%攻击伤害+750点固定伤害,持续6秒</v>
      </c>
      <c r="BB411" s="18">
        <v>0</v>
      </c>
      <c r="BC411" s="11">
        <v>0</v>
      </c>
      <c r="BD411" s="18">
        <v>0</v>
      </c>
      <c r="BE411" s="18">
        <v>0</v>
      </c>
      <c r="BF411" s="18">
        <v>0</v>
      </c>
      <c r="BG411" s="18">
        <v>0</v>
      </c>
      <c r="BH411" s="9">
        <v>0</v>
      </c>
    </row>
    <row r="412" spans="3:60" ht="20.100000000000001" customHeight="1">
      <c r="C412" s="18">
        <v>61023303</v>
      </c>
      <c r="D412" s="19" t="s">
        <v>535</v>
      </c>
      <c r="E412" s="11">
        <v>2</v>
      </c>
      <c r="F412" s="18">
        <v>61023301</v>
      </c>
      <c r="G412" s="18">
        <f t="shared" si="41"/>
        <v>61023304</v>
      </c>
      <c r="H412" s="13">
        <v>0</v>
      </c>
      <c r="I412" s="11">
        <f t="shared" si="42"/>
        <v>42</v>
      </c>
      <c r="J412" s="18">
        <v>2</v>
      </c>
      <c r="K412" s="11">
        <v>0</v>
      </c>
      <c r="L412" s="18">
        <v>0</v>
      </c>
      <c r="M412" s="18">
        <v>0</v>
      </c>
      <c r="N412" s="18">
        <v>1</v>
      </c>
      <c r="O412" s="18">
        <v>0</v>
      </c>
      <c r="P412" s="18">
        <v>0</v>
      </c>
      <c r="Q412" s="18">
        <v>0</v>
      </c>
      <c r="R412" s="6">
        <v>0</v>
      </c>
      <c r="S412" s="13">
        <v>0</v>
      </c>
      <c r="T412" s="11">
        <v>1</v>
      </c>
      <c r="U412" s="18">
        <v>2</v>
      </c>
      <c r="V412" s="18">
        <v>0</v>
      </c>
      <c r="W412" s="18">
        <v>1</v>
      </c>
      <c r="X412" s="18">
        <v>1000</v>
      </c>
      <c r="Y412" s="18">
        <v>0</v>
      </c>
      <c r="Z412" s="18">
        <v>0</v>
      </c>
      <c r="AA412" s="18">
        <v>0</v>
      </c>
      <c r="AB412" s="18">
        <v>0</v>
      </c>
      <c r="AC412" s="18">
        <v>0</v>
      </c>
      <c r="AD412" s="18">
        <v>15</v>
      </c>
      <c r="AE412" s="18">
        <v>1</v>
      </c>
      <c r="AF412" s="18">
        <v>1</v>
      </c>
      <c r="AG412" s="6">
        <v>2</v>
      </c>
      <c r="AH412" s="6">
        <v>0</v>
      </c>
      <c r="AI412" s="6">
        <v>2</v>
      </c>
      <c r="AJ412" s="18">
        <v>0</v>
      </c>
      <c r="AK412" s="18">
        <v>0</v>
      </c>
      <c r="AL412" s="18">
        <v>0</v>
      </c>
      <c r="AM412" s="18">
        <v>1</v>
      </c>
      <c r="AN412" s="18">
        <v>10000</v>
      </c>
      <c r="AO412" s="18">
        <v>0.5</v>
      </c>
      <c r="AP412" s="18">
        <v>100</v>
      </c>
      <c r="AQ412" s="6">
        <v>0</v>
      </c>
      <c r="AR412" s="18" t="s">
        <v>138</v>
      </c>
      <c r="AS412" s="19" t="s">
        <v>139</v>
      </c>
      <c r="AT412" s="18" t="s">
        <v>510</v>
      </c>
      <c r="AU412" s="18">
        <v>10004004</v>
      </c>
      <c r="AV412" s="18">
        <v>21030030</v>
      </c>
      <c r="AW412" s="19" t="s">
        <v>536</v>
      </c>
      <c r="AX412" s="19" t="s">
        <v>497</v>
      </c>
      <c r="AY412" s="13">
        <v>0</v>
      </c>
      <c r="AZ412" s="13">
        <v>0</v>
      </c>
      <c r="BA412" s="61" t="str">
        <f t="shared" si="40"/>
        <v>释放出3个法球,持续对周围造成每秒造成100%攻击伤害+1000点固定伤害,持续6秒</v>
      </c>
      <c r="BB412" s="18">
        <v>0</v>
      </c>
      <c r="BC412" s="11">
        <v>0</v>
      </c>
      <c r="BD412" s="18">
        <v>0</v>
      </c>
      <c r="BE412" s="18">
        <v>0</v>
      </c>
      <c r="BF412" s="18">
        <v>0</v>
      </c>
      <c r="BG412" s="18">
        <v>0</v>
      </c>
      <c r="BH412" s="9">
        <v>0</v>
      </c>
    </row>
    <row r="413" spans="3:60" ht="20.100000000000001" customHeight="1">
      <c r="C413" s="18">
        <v>61023304</v>
      </c>
      <c r="D413" s="19" t="s">
        <v>535</v>
      </c>
      <c r="E413" s="11">
        <v>3</v>
      </c>
      <c r="F413" s="18">
        <v>61023301</v>
      </c>
      <c r="G413" s="11">
        <v>0</v>
      </c>
      <c r="H413" s="13">
        <v>0</v>
      </c>
      <c r="I413" s="18">
        <v>0</v>
      </c>
      <c r="J413" s="18">
        <v>0</v>
      </c>
      <c r="K413" s="11">
        <v>0</v>
      </c>
      <c r="L413" s="18">
        <v>0</v>
      </c>
      <c r="M413" s="18">
        <v>0</v>
      </c>
      <c r="N413" s="18">
        <v>1</v>
      </c>
      <c r="O413" s="18">
        <v>0</v>
      </c>
      <c r="P413" s="18">
        <v>0</v>
      </c>
      <c r="Q413" s="18">
        <v>0</v>
      </c>
      <c r="R413" s="6">
        <v>0</v>
      </c>
      <c r="S413" s="13">
        <v>0</v>
      </c>
      <c r="T413" s="11">
        <v>1</v>
      </c>
      <c r="U413" s="18">
        <v>2</v>
      </c>
      <c r="V413" s="18">
        <v>0</v>
      </c>
      <c r="W413" s="18">
        <v>1</v>
      </c>
      <c r="X413" s="18">
        <v>1250</v>
      </c>
      <c r="Y413" s="18">
        <v>0</v>
      </c>
      <c r="Z413" s="18">
        <v>0</v>
      </c>
      <c r="AA413" s="18">
        <v>0</v>
      </c>
      <c r="AB413" s="18">
        <v>0</v>
      </c>
      <c r="AC413" s="18">
        <v>0</v>
      </c>
      <c r="AD413" s="18">
        <v>15</v>
      </c>
      <c r="AE413" s="18">
        <v>1</v>
      </c>
      <c r="AF413" s="18">
        <v>1</v>
      </c>
      <c r="AG413" s="6">
        <v>2</v>
      </c>
      <c r="AH413" s="6">
        <v>0</v>
      </c>
      <c r="AI413" s="6">
        <v>2</v>
      </c>
      <c r="AJ413" s="18">
        <v>0</v>
      </c>
      <c r="AK413" s="18">
        <v>0</v>
      </c>
      <c r="AL413" s="18">
        <v>0</v>
      </c>
      <c r="AM413" s="18">
        <v>1</v>
      </c>
      <c r="AN413" s="18">
        <v>10000</v>
      </c>
      <c r="AO413" s="18">
        <v>0.5</v>
      </c>
      <c r="AP413" s="18">
        <v>100</v>
      </c>
      <c r="AQ413" s="6">
        <v>0</v>
      </c>
      <c r="AR413" s="18" t="s">
        <v>138</v>
      </c>
      <c r="AS413" s="19" t="s">
        <v>139</v>
      </c>
      <c r="AT413" s="18" t="s">
        <v>510</v>
      </c>
      <c r="AU413" s="18">
        <v>10004004</v>
      </c>
      <c r="AV413" s="18">
        <v>21030030</v>
      </c>
      <c r="AW413" s="19" t="s">
        <v>536</v>
      </c>
      <c r="AX413" s="19" t="s">
        <v>497</v>
      </c>
      <c r="AY413" s="13">
        <v>0</v>
      </c>
      <c r="AZ413" s="13">
        <v>0</v>
      </c>
      <c r="BA413" s="61" t="str">
        <f t="shared" si="40"/>
        <v>释放出3个法球,持续对周围造成每秒造成100%攻击伤害+1250点固定伤害,持续6秒</v>
      </c>
      <c r="BB413" s="18">
        <v>0</v>
      </c>
      <c r="BC413" s="11">
        <v>0</v>
      </c>
      <c r="BD413" s="18">
        <v>0</v>
      </c>
      <c r="BE413" s="18">
        <v>0</v>
      </c>
      <c r="BF413" s="18">
        <v>0</v>
      </c>
      <c r="BG413" s="18">
        <v>0</v>
      </c>
      <c r="BH413" s="9">
        <v>0</v>
      </c>
    </row>
    <row r="414" spans="3:60" ht="20.100000000000001" customHeight="1">
      <c r="C414" s="18">
        <v>61023305</v>
      </c>
      <c r="D414" s="19" t="s">
        <v>535</v>
      </c>
      <c r="E414" s="11">
        <v>4</v>
      </c>
      <c r="F414" s="18">
        <v>61023301</v>
      </c>
      <c r="G414" s="11">
        <v>0</v>
      </c>
      <c r="H414" s="13">
        <v>0</v>
      </c>
      <c r="I414" s="18">
        <v>0</v>
      </c>
      <c r="J414" s="18">
        <v>0</v>
      </c>
      <c r="K414" s="11">
        <v>0</v>
      </c>
      <c r="L414" s="18">
        <v>0</v>
      </c>
      <c r="M414" s="18">
        <v>0</v>
      </c>
      <c r="N414" s="18">
        <v>1</v>
      </c>
      <c r="O414" s="18">
        <v>0</v>
      </c>
      <c r="P414" s="18">
        <v>0</v>
      </c>
      <c r="Q414" s="18">
        <v>0</v>
      </c>
      <c r="R414" s="6">
        <v>0</v>
      </c>
      <c r="S414" s="13">
        <v>0</v>
      </c>
      <c r="T414" s="11">
        <v>1</v>
      </c>
      <c r="U414" s="18">
        <v>2</v>
      </c>
      <c r="V414" s="18">
        <v>0</v>
      </c>
      <c r="W414" s="18">
        <v>1</v>
      </c>
      <c r="X414" s="18">
        <v>1500</v>
      </c>
      <c r="Y414" s="18">
        <v>0</v>
      </c>
      <c r="Z414" s="18">
        <v>0</v>
      </c>
      <c r="AA414" s="18">
        <v>0</v>
      </c>
      <c r="AB414" s="18">
        <v>0</v>
      </c>
      <c r="AC414" s="18">
        <v>0</v>
      </c>
      <c r="AD414" s="18">
        <v>15</v>
      </c>
      <c r="AE414" s="18">
        <v>1</v>
      </c>
      <c r="AF414" s="18">
        <v>1</v>
      </c>
      <c r="AG414" s="6">
        <v>2</v>
      </c>
      <c r="AH414" s="6">
        <v>0</v>
      </c>
      <c r="AI414" s="6">
        <v>2</v>
      </c>
      <c r="AJ414" s="18">
        <v>0</v>
      </c>
      <c r="AK414" s="18">
        <v>0</v>
      </c>
      <c r="AL414" s="18">
        <v>0</v>
      </c>
      <c r="AM414" s="18">
        <v>1</v>
      </c>
      <c r="AN414" s="18">
        <v>10000</v>
      </c>
      <c r="AO414" s="18">
        <v>0.5</v>
      </c>
      <c r="AP414" s="18">
        <v>100</v>
      </c>
      <c r="AQ414" s="6">
        <v>0</v>
      </c>
      <c r="AR414" s="18" t="s">
        <v>138</v>
      </c>
      <c r="AS414" s="19" t="s">
        <v>139</v>
      </c>
      <c r="AT414" s="18" t="s">
        <v>510</v>
      </c>
      <c r="AU414" s="18">
        <v>10004004</v>
      </c>
      <c r="AV414" s="18">
        <v>21030030</v>
      </c>
      <c r="AW414" s="19" t="s">
        <v>536</v>
      </c>
      <c r="AX414" s="19" t="s">
        <v>497</v>
      </c>
      <c r="AY414" s="13">
        <v>0</v>
      </c>
      <c r="AZ414" s="13">
        <v>0</v>
      </c>
      <c r="BA414" s="61" t="str">
        <f t="shared" si="40"/>
        <v>释放出3个法球,持续对周围造成每秒造成100%攻击伤害+1500点固定伤害,持续6秒</v>
      </c>
      <c r="BB414" s="18">
        <v>0</v>
      </c>
      <c r="BC414" s="11">
        <v>0</v>
      </c>
      <c r="BD414" s="18">
        <v>0</v>
      </c>
      <c r="BE414" s="18">
        <v>0</v>
      </c>
      <c r="BF414" s="18">
        <v>0</v>
      </c>
      <c r="BG414" s="18">
        <v>0</v>
      </c>
      <c r="BH414" s="9">
        <v>0</v>
      </c>
    </row>
    <row r="415" spans="3:60" ht="20.100000000000001" customHeight="1">
      <c r="C415" s="18">
        <v>61023306</v>
      </c>
      <c r="D415" s="19" t="s">
        <v>535</v>
      </c>
      <c r="E415" s="11">
        <v>5</v>
      </c>
      <c r="F415" s="18">
        <v>61023301</v>
      </c>
      <c r="G415" s="11">
        <v>0</v>
      </c>
      <c r="H415" s="13">
        <v>0</v>
      </c>
      <c r="I415" s="18">
        <v>0</v>
      </c>
      <c r="J415" s="18">
        <v>0</v>
      </c>
      <c r="K415" s="11">
        <v>0</v>
      </c>
      <c r="L415" s="18">
        <v>0</v>
      </c>
      <c r="M415" s="18">
        <v>0</v>
      </c>
      <c r="N415" s="18">
        <v>1</v>
      </c>
      <c r="O415" s="18">
        <v>0</v>
      </c>
      <c r="P415" s="18">
        <v>0</v>
      </c>
      <c r="Q415" s="18">
        <v>0</v>
      </c>
      <c r="R415" s="6">
        <v>0</v>
      </c>
      <c r="S415" s="13">
        <v>0</v>
      </c>
      <c r="T415" s="11">
        <v>1</v>
      </c>
      <c r="U415" s="18">
        <v>2</v>
      </c>
      <c r="V415" s="18">
        <v>0</v>
      </c>
      <c r="W415" s="18">
        <v>1</v>
      </c>
      <c r="X415" s="18">
        <v>1750</v>
      </c>
      <c r="Y415" s="18">
        <v>0</v>
      </c>
      <c r="Z415" s="18">
        <v>0</v>
      </c>
      <c r="AA415" s="18">
        <v>0</v>
      </c>
      <c r="AB415" s="18">
        <v>0</v>
      </c>
      <c r="AC415" s="18">
        <v>0</v>
      </c>
      <c r="AD415" s="18">
        <v>15</v>
      </c>
      <c r="AE415" s="18">
        <v>1</v>
      </c>
      <c r="AF415" s="18">
        <v>1</v>
      </c>
      <c r="AG415" s="6">
        <v>2</v>
      </c>
      <c r="AH415" s="6">
        <v>0</v>
      </c>
      <c r="AI415" s="6">
        <v>2</v>
      </c>
      <c r="AJ415" s="18">
        <v>0</v>
      </c>
      <c r="AK415" s="18">
        <v>0</v>
      </c>
      <c r="AL415" s="18">
        <v>0</v>
      </c>
      <c r="AM415" s="18">
        <v>1</v>
      </c>
      <c r="AN415" s="18">
        <v>10000</v>
      </c>
      <c r="AO415" s="18">
        <v>0.5</v>
      </c>
      <c r="AP415" s="18">
        <v>100</v>
      </c>
      <c r="AQ415" s="6">
        <v>0</v>
      </c>
      <c r="AR415" s="18" t="s">
        <v>138</v>
      </c>
      <c r="AS415" s="19" t="s">
        <v>139</v>
      </c>
      <c r="AT415" s="18" t="s">
        <v>510</v>
      </c>
      <c r="AU415" s="18">
        <v>10004004</v>
      </c>
      <c r="AV415" s="18">
        <v>21030030</v>
      </c>
      <c r="AW415" s="19" t="s">
        <v>536</v>
      </c>
      <c r="AX415" s="19" t="s">
        <v>497</v>
      </c>
      <c r="AY415" s="13">
        <v>0</v>
      </c>
      <c r="AZ415" s="13">
        <v>0</v>
      </c>
      <c r="BA415" s="61" t="str">
        <f t="shared" si="40"/>
        <v>释放出3个法球,持续对周围造成每秒造成100%攻击伤害+1750点固定伤害,持续6秒</v>
      </c>
      <c r="BB415" s="18">
        <v>0</v>
      </c>
      <c r="BC415" s="11">
        <v>0</v>
      </c>
      <c r="BD415" s="18">
        <v>0</v>
      </c>
      <c r="BE415" s="18">
        <v>0</v>
      </c>
      <c r="BF415" s="18">
        <v>0</v>
      </c>
      <c r="BG415" s="18">
        <v>0</v>
      </c>
      <c r="BH415" s="9">
        <v>0</v>
      </c>
    </row>
    <row r="416" spans="3:60" ht="20.100000000000001" customHeight="1">
      <c r="C416" s="18">
        <v>61023401</v>
      </c>
      <c r="D416" s="19" t="s">
        <v>537</v>
      </c>
      <c r="E416" s="11">
        <v>0</v>
      </c>
      <c r="F416" s="18">
        <v>61023401</v>
      </c>
      <c r="G416" s="18">
        <f>C417</f>
        <v>61023402</v>
      </c>
      <c r="H416" s="13">
        <v>0</v>
      </c>
      <c r="I416" s="11">
        <f>I410+5</f>
        <v>35</v>
      </c>
      <c r="J416" s="11">
        <v>5</v>
      </c>
      <c r="K416" s="11">
        <v>0</v>
      </c>
      <c r="L416" s="18">
        <v>0</v>
      </c>
      <c r="M416" s="18">
        <v>0</v>
      </c>
      <c r="N416" s="18">
        <v>1</v>
      </c>
      <c r="O416" s="18">
        <v>0</v>
      </c>
      <c r="P416" s="18">
        <v>0</v>
      </c>
      <c r="Q416" s="18">
        <v>0</v>
      </c>
      <c r="R416" s="6">
        <v>0</v>
      </c>
      <c r="S416" s="13">
        <v>0</v>
      </c>
      <c r="T416" s="11">
        <v>1</v>
      </c>
      <c r="U416" s="18">
        <v>2</v>
      </c>
      <c r="V416" s="18">
        <v>0</v>
      </c>
      <c r="W416" s="18">
        <v>0.5</v>
      </c>
      <c r="X416" s="18">
        <v>500</v>
      </c>
      <c r="Y416" s="18">
        <v>0</v>
      </c>
      <c r="Z416" s="18">
        <v>0</v>
      </c>
      <c r="AA416" s="18">
        <v>0</v>
      </c>
      <c r="AB416" s="18">
        <v>0</v>
      </c>
      <c r="AC416" s="18">
        <v>0</v>
      </c>
      <c r="AD416" s="18">
        <v>30</v>
      </c>
      <c r="AE416" s="18">
        <v>1</v>
      </c>
      <c r="AF416" s="18">
        <v>3</v>
      </c>
      <c r="AG416" s="6">
        <v>2</v>
      </c>
      <c r="AH416" s="6">
        <v>0</v>
      </c>
      <c r="AI416" s="6">
        <v>1.5</v>
      </c>
      <c r="AJ416" s="18">
        <v>0</v>
      </c>
      <c r="AK416" s="18">
        <v>0</v>
      </c>
      <c r="AL416" s="18">
        <v>0</v>
      </c>
      <c r="AM416" s="18">
        <v>1</v>
      </c>
      <c r="AN416" s="18">
        <v>20000</v>
      </c>
      <c r="AO416" s="18">
        <v>0.5</v>
      </c>
      <c r="AP416" s="18">
        <v>0</v>
      </c>
      <c r="AQ416" s="6">
        <v>0</v>
      </c>
      <c r="AR416" s="18" t="s">
        <v>538</v>
      </c>
      <c r="AS416" s="19" t="s">
        <v>509</v>
      </c>
      <c r="AT416" s="18" t="s">
        <v>521</v>
      </c>
      <c r="AU416" s="18">
        <v>10002001</v>
      </c>
      <c r="AV416" s="18">
        <v>21030040</v>
      </c>
      <c r="AW416" s="19" t="s">
        <v>213</v>
      </c>
      <c r="AX416" s="19" t="s">
        <v>243</v>
      </c>
      <c r="AY416" s="13">
        <v>0</v>
      </c>
      <c r="AZ416" s="13">
        <v>0</v>
      </c>
      <c r="BA416" s="61" t="str">
        <f>"在脚底下立即释放法术,在此范围内的目标每秒造成"&amp;W416*100&amp;"%攻击伤害+"&amp;X416&amp;"点固定伤害,己方伤害提升10%,目标移动速度降低50%,持续20秒"</f>
        <v>在脚底下立即释放法术,在此范围内的目标每秒造成50%攻击伤害+500点固定伤害,己方伤害提升10%,目标移动速度降低50%,持续20秒</v>
      </c>
      <c r="BB416" s="18">
        <v>0</v>
      </c>
      <c r="BC416" s="11">
        <v>0</v>
      </c>
      <c r="BD416" s="18">
        <v>0</v>
      </c>
      <c r="BE416" s="18">
        <v>0</v>
      </c>
      <c r="BF416" s="18">
        <v>0</v>
      </c>
      <c r="BG416" s="18">
        <v>0</v>
      </c>
      <c r="BH416" s="9">
        <v>0</v>
      </c>
    </row>
    <row r="417" spans="3:60" ht="20.100000000000001" customHeight="1">
      <c r="C417" s="18">
        <v>61023402</v>
      </c>
      <c r="D417" s="19" t="s">
        <v>537</v>
      </c>
      <c r="E417" s="11">
        <v>1</v>
      </c>
      <c r="F417" s="18">
        <v>61023401</v>
      </c>
      <c r="G417" s="18">
        <f t="shared" ref="G417:G418" si="43">C418</f>
        <v>61023403</v>
      </c>
      <c r="H417" s="13">
        <v>0</v>
      </c>
      <c r="I417" s="11">
        <f t="shared" ref="I417:I418" si="44">I411+5</f>
        <v>42</v>
      </c>
      <c r="J417" s="11">
        <v>2</v>
      </c>
      <c r="K417" s="11">
        <v>0</v>
      </c>
      <c r="L417" s="18">
        <v>0</v>
      </c>
      <c r="M417" s="18">
        <v>0</v>
      </c>
      <c r="N417" s="18">
        <v>1</v>
      </c>
      <c r="O417" s="18">
        <v>0</v>
      </c>
      <c r="P417" s="18">
        <v>0</v>
      </c>
      <c r="Q417" s="18">
        <v>0</v>
      </c>
      <c r="R417" s="6">
        <v>0</v>
      </c>
      <c r="S417" s="13">
        <v>0</v>
      </c>
      <c r="T417" s="11">
        <v>1</v>
      </c>
      <c r="U417" s="18">
        <v>2</v>
      </c>
      <c r="V417" s="18">
        <v>0</v>
      </c>
      <c r="W417" s="18">
        <v>0.5</v>
      </c>
      <c r="X417" s="18">
        <v>500</v>
      </c>
      <c r="Y417" s="18">
        <v>0</v>
      </c>
      <c r="Z417" s="18">
        <v>0</v>
      </c>
      <c r="AA417" s="18">
        <v>0</v>
      </c>
      <c r="AB417" s="18">
        <v>0</v>
      </c>
      <c r="AC417" s="18">
        <v>0</v>
      </c>
      <c r="AD417" s="18">
        <v>30</v>
      </c>
      <c r="AE417" s="18">
        <v>1</v>
      </c>
      <c r="AF417" s="18">
        <v>3</v>
      </c>
      <c r="AG417" s="6">
        <v>2</v>
      </c>
      <c r="AH417" s="6">
        <v>0</v>
      </c>
      <c r="AI417" s="6">
        <v>1.5</v>
      </c>
      <c r="AJ417" s="18">
        <v>0</v>
      </c>
      <c r="AK417" s="18">
        <v>0</v>
      </c>
      <c r="AL417" s="18">
        <v>0</v>
      </c>
      <c r="AM417" s="18">
        <v>1</v>
      </c>
      <c r="AN417" s="18">
        <v>20000</v>
      </c>
      <c r="AO417" s="18">
        <v>0.5</v>
      </c>
      <c r="AP417" s="18">
        <v>0</v>
      </c>
      <c r="AQ417" s="6">
        <v>0</v>
      </c>
      <c r="AR417" s="18" t="s">
        <v>538</v>
      </c>
      <c r="AS417" s="19" t="s">
        <v>509</v>
      </c>
      <c r="AT417" s="18" t="s">
        <v>521</v>
      </c>
      <c r="AU417" s="18">
        <v>10002001</v>
      </c>
      <c r="AV417" s="18">
        <v>21030040</v>
      </c>
      <c r="AW417" s="19" t="s">
        <v>213</v>
      </c>
      <c r="AX417" s="19" t="s">
        <v>243</v>
      </c>
      <c r="AY417" s="13">
        <v>0</v>
      </c>
      <c r="AZ417" s="13">
        <v>0</v>
      </c>
      <c r="BA417" s="61" t="str">
        <f t="shared" ref="BA417:BA421" si="45">"在脚底下立即释放法术,在此范围内的目标每秒造成"&amp;W417*100&amp;"%攻击伤害+"&amp;X417&amp;"点固定伤害,己方伤害提升10%,目标移动速度降低50%,持续20秒"</f>
        <v>在脚底下立即释放法术,在此范围内的目标每秒造成50%攻击伤害+500点固定伤害,己方伤害提升10%,目标移动速度降低50%,持续20秒</v>
      </c>
      <c r="BB417" s="18">
        <v>0</v>
      </c>
      <c r="BC417" s="11">
        <v>0</v>
      </c>
      <c r="BD417" s="18">
        <v>0</v>
      </c>
      <c r="BE417" s="18">
        <v>0</v>
      </c>
      <c r="BF417" s="18">
        <v>0</v>
      </c>
      <c r="BG417" s="18">
        <v>0</v>
      </c>
      <c r="BH417" s="9">
        <v>0</v>
      </c>
    </row>
    <row r="418" spans="3:60" ht="20.100000000000001" customHeight="1">
      <c r="C418" s="18">
        <v>61023403</v>
      </c>
      <c r="D418" s="19" t="s">
        <v>537</v>
      </c>
      <c r="E418" s="11">
        <v>2</v>
      </c>
      <c r="F418" s="18">
        <v>61023401</v>
      </c>
      <c r="G418" s="18">
        <f t="shared" si="43"/>
        <v>61023404</v>
      </c>
      <c r="H418" s="13">
        <v>0</v>
      </c>
      <c r="I418" s="11">
        <f t="shared" si="44"/>
        <v>47</v>
      </c>
      <c r="J418" s="11">
        <v>2</v>
      </c>
      <c r="K418" s="11">
        <v>0</v>
      </c>
      <c r="L418" s="18">
        <v>0</v>
      </c>
      <c r="M418" s="18">
        <v>0</v>
      </c>
      <c r="N418" s="18">
        <v>1</v>
      </c>
      <c r="O418" s="18">
        <v>0</v>
      </c>
      <c r="P418" s="18">
        <v>0</v>
      </c>
      <c r="Q418" s="18">
        <v>0</v>
      </c>
      <c r="R418" s="6">
        <v>0</v>
      </c>
      <c r="S418" s="13">
        <v>0</v>
      </c>
      <c r="T418" s="11">
        <v>1</v>
      </c>
      <c r="U418" s="18">
        <v>2</v>
      </c>
      <c r="V418" s="18">
        <v>0</v>
      </c>
      <c r="W418" s="18">
        <v>0.5</v>
      </c>
      <c r="X418" s="18">
        <v>750</v>
      </c>
      <c r="Y418" s="18">
        <v>0</v>
      </c>
      <c r="Z418" s="18">
        <v>0</v>
      </c>
      <c r="AA418" s="18">
        <v>0</v>
      </c>
      <c r="AB418" s="18">
        <v>0</v>
      </c>
      <c r="AC418" s="18">
        <v>0</v>
      </c>
      <c r="AD418" s="18">
        <v>30</v>
      </c>
      <c r="AE418" s="18">
        <v>1</v>
      </c>
      <c r="AF418" s="18">
        <v>3</v>
      </c>
      <c r="AG418" s="6">
        <v>2</v>
      </c>
      <c r="AH418" s="6">
        <v>0</v>
      </c>
      <c r="AI418" s="6">
        <v>1.5</v>
      </c>
      <c r="AJ418" s="18">
        <v>0</v>
      </c>
      <c r="AK418" s="18">
        <v>0</v>
      </c>
      <c r="AL418" s="18">
        <v>0</v>
      </c>
      <c r="AM418" s="18">
        <v>1</v>
      </c>
      <c r="AN418" s="18">
        <v>20000</v>
      </c>
      <c r="AO418" s="18">
        <v>0.5</v>
      </c>
      <c r="AP418" s="18">
        <v>0</v>
      </c>
      <c r="AQ418" s="6">
        <v>0</v>
      </c>
      <c r="AR418" s="18" t="s">
        <v>539</v>
      </c>
      <c r="AS418" s="19" t="s">
        <v>509</v>
      </c>
      <c r="AT418" s="18" t="s">
        <v>521</v>
      </c>
      <c r="AU418" s="18">
        <v>10002001</v>
      </c>
      <c r="AV418" s="18">
        <v>21030040</v>
      </c>
      <c r="AW418" s="19" t="s">
        <v>213</v>
      </c>
      <c r="AX418" s="19" t="s">
        <v>243</v>
      </c>
      <c r="AY418" s="13">
        <v>0</v>
      </c>
      <c r="AZ418" s="13">
        <v>0</v>
      </c>
      <c r="BA418" s="61" t="str">
        <f t="shared" si="45"/>
        <v>在脚底下立即释放法术,在此范围内的目标每秒造成50%攻击伤害+750点固定伤害,己方伤害提升10%,目标移动速度降低50%,持续20秒</v>
      </c>
      <c r="BB418" s="18">
        <v>0</v>
      </c>
      <c r="BC418" s="11">
        <v>0</v>
      </c>
      <c r="BD418" s="18">
        <v>0</v>
      </c>
      <c r="BE418" s="18">
        <v>0</v>
      </c>
      <c r="BF418" s="18">
        <v>0</v>
      </c>
      <c r="BG418" s="18">
        <v>0</v>
      </c>
      <c r="BH418" s="9">
        <v>0</v>
      </c>
    </row>
    <row r="419" spans="3:60" ht="20.100000000000001" customHeight="1">
      <c r="C419" s="18">
        <v>61023404</v>
      </c>
      <c r="D419" s="19" t="s">
        <v>537</v>
      </c>
      <c r="E419" s="11">
        <v>3</v>
      </c>
      <c r="F419" s="18">
        <v>61023401</v>
      </c>
      <c r="G419" s="11">
        <v>0</v>
      </c>
      <c r="H419" s="13">
        <v>0</v>
      </c>
      <c r="I419" s="18">
        <v>0</v>
      </c>
      <c r="J419" s="11">
        <v>0</v>
      </c>
      <c r="K419" s="11">
        <v>0</v>
      </c>
      <c r="L419" s="18">
        <v>0</v>
      </c>
      <c r="M419" s="18">
        <v>0</v>
      </c>
      <c r="N419" s="18">
        <v>1</v>
      </c>
      <c r="O419" s="18">
        <v>0</v>
      </c>
      <c r="P419" s="18">
        <v>0</v>
      </c>
      <c r="Q419" s="18">
        <v>0</v>
      </c>
      <c r="R419" s="6">
        <v>0</v>
      </c>
      <c r="S419" s="13">
        <v>0</v>
      </c>
      <c r="T419" s="11">
        <v>1</v>
      </c>
      <c r="U419" s="18">
        <v>2</v>
      </c>
      <c r="V419" s="18">
        <v>0</v>
      </c>
      <c r="W419" s="18">
        <v>0.5</v>
      </c>
      <c r="X419" s="18">
        <v>1000</v>
      </c>
      <c r="Y419" s="18">
        <v>0</v>
      </c>
      <c r="Z419" s="18">
        <v>0</v>
      </c>
      <c r="AA419" s="18">
        <v>0</v>
      </c>
      <c r="AB419" s="18">
        <v>0</v>
      </c>
      <c r="AC419" s="18">
        <v>0</v>
      </c>
      <c r="AD419" s="18">
        <v>30</v>
      </c>
      <c r="AE419" s="18">
        <v>1</v>
      </c>
      <c r="AF419" s="18">
        <v>3</v>
      </c>
      <c r="AG419" s="6">
        <v>2</v>
      </c>
      <c r="AH419" s="6">
        <v>0</v>
      </c>
      <c r="AI419" s="6">
        <v>1.5</v>
      </c>
      <c r="AJ419" s="18">
        <v>0</v>
      </c>
      <c r="AK419" s="18">
        <v>0</v>
      </c>
      <c r="AL419" s="18">
        <v>0</v>
      </c>
      <c r="AM419" s="18">
        <v>1</v>
      </c>
      <c r="AN419" s="18">
        <v>20000</v>
      </c>
      <c r="AO419" s="18">
        <v>0.5</v>
      </c>
      <c r="AP419" s="18">
        <v>0</v>
      </c>
      <c r="AQ419" s="6">
        <v>0</v>
      </c>
      <c r="AR419" s="18" t="s">
        <v>540</v>
      </c>
      <c r="AS419" s="19" t="s">
        <v>509</v>
      </c>
      <c r="AT419" s="18" t="s">
        <v>521</v>
      </c>
      <c r="AU419" s="18">
        <v>10002001</v>
      </c>
      <c r="AV419" s="18">
        <v>21030040</v>
      </c>
      <c r="AW419" s="19" t="s">
        <v>213</v>
      </c>
      <c r="AX419" s="19" t="s">
        <v>243</v>
      </c>
      <c r="AY419" s="13">
        <v>0</v>
      </c>
      <c r="AZ419" s="13">
        <v>0</v>
      </c>
      <c r="BA419" s="61" t="str">
        <f t="shared" si="45"/>
        <v>在脚底下立即释放法术,在此范围内的目标每秒造成50%攻击伤害+1000点固定伤害,己方伤害提升10%,目标移动速度降低50%,持续20秒</v>
      </c>
      <c r="BB419" s="18">
        <v>0</v>
      </c>
      <c r="BC419" s="11">
        <v>0</v>
      </c>
      <c r="BD419" s="18">
        <v>0</v>
      </c>
      <c r="BE419" s="18">
        <v>0</v>
      </c>
      <c r="BF419" s="18">
        <v>0</v>
      </c>
      <c r="BG419" s="18">
        <v>0</v>
      </c>
      <c r="BH419" s="9">
        <v>0</v>
      </c>
    </row>
    <row r="420" spans="3:60" ht="20.100000000000001" customHeight="1">
      <c r="C420" s="18">
        <v>61023405</v>
      </c>
      <c r="D420" s="19" t="s">
        <v>537</v>
      </c>
      <c r="E420" s="11">
        <v>4</v>
      </c>
      <c r="F420" s="18">
        <v>61023401</v>
      </c>
      <c r="G420" s="11">
        <v>0</v>
      </c>
      <c r="H420" s="13">
        <v>0</v>
      </c>
      <c r="I420" s="18">
        <v>0</v>
      </c>
      <c r="J420" s="11">
        <v>0</v>
      </c>
      <c r="K420" s="11">
        <v>0</v>
      </c>
      <c r="L420" s="18">
        <v>0</v>
      </c>
      <c r="M420" s="18">
        <v>0</v>
      </c>
      <c r="N420" s="18">
        <v>1</v>
      </c>
      <c r="O420" s="18">
        <v>0</v>
      </c>
      <c r="P420" s="18">
        <v>0</v>
      </c>
      <c r="Q420" s="18">
        <v>0</v>
      </c>
      <c r="R420" s="6">
        <v>0</v>
      </c>
      <c r="S420" s="13">
        <v>0</v>
      </c>
      <c r="T420" s="11">
        <v>1</v>
      </c>
      <c r="U420" s="18">
        <v>2</v>
      </c>
      <c r="V420" s="18">
        <v>0</v>
      </c>
      <c r="W420" s="18">
        <v>0.5</v>
      </c>
      <c r="X420" s="18">
        <v>1250</v>
      </c>
      <c r="Y420" s="18">
        <v>0</v>
      </c>
      <c r="Z420" s="18">
        <v>0</v>
      </c>
      <c r="AA420" s="18">
        <v>0</v>
      </c>
      <c r="AB420" s="18">
        <v>0</v>
      </c>
      <c r="AC420" s="18">
        <v>0</v>
      </c>
      <c r="AD420" s="18">
        <v>30</v>
      </c>
      <c r="AE420" s="18">
        <v>1</v>
      </c>
      <c r="AF420" s="18">
        <v>3</v>
      </c>
      <c r="AG420" s="6">
        <v>2</v>
      </c>
      <c r="AH420" s="6">
        <v>0</v>
      </c>
      <c r="AI420" s="6">
        <v>1.5</v>
      </c>
      <c r="AJ420" s="18">
        <v>0</v>
      </c>
      <c r="AK420" s="18">
        <v>0</v>
      </c>
      <c r="AL420" s="18">
        <v>0</v>
      </c>
      <c r="AM420" s="18">
        <v>1</v>
      </c>
      <c r="AN420" s="18">
        <v>20000</v>
      </c>
      <c r="AO420" s="18">
        <v>0.5</v>
      </c>
      <c r="AP420" s="18">
        <v>0</v>
      </c>
      <c r="AQ420" s="6">
        <v>0</v>
      </c>
      <c r="AR420" s="18" t="s">
        <v>541</v>
      </c>
      <c r="AS420" s="19" t="s">
        <v>509</v>
      </c>
      <c r="AT420" s="18" t="s">
        <v>521</v>
      </c>
      <c r="AU420" s="18">
        <v>10002001</v>
      </c>
      <c r="AV420" s="18">
        <v>21030040</v>
      </c>
      <c r="AW420" s="19" t="s">
        <v>213</v>
      </c>
      <c r="AX420" s="19" t="s">
        <v>243</v>
      </c>
      <c r="AY420" s="13">
        <v>0</v>
      </c>
      <c r="AZ420" s="13">
        <v>0</v>
      </c>
      <c r="BA420" s="61" t="str">
        <f t="shared" si="45"/>
        <v>在脚底下立即释放法术,在此范围内的目标每秒造成50%攻击伤害+1250点固定伤害,己方伤害提升10%,目标移动速度降低50%,持续20秒</v>
      </c>
      <c r="BB420" s="18">
        <v>0</v>
      </c>
      <c r="BC420" s="11">
        <v>0</v>
      </c>
      <c r="BD420" s="18">
        <v>0</v>
      </c>
      <c r="BE420" s="18">
        <v>0</v>
      </c>
      <c r="BF420" s="18">
        <v>0</v>
      </c>
      <c r="BG420" s="18">
        <v>0</v>
      </c>
      <c r="BH420" s="9">
        <v>0</v>
      </c>
    </row>
    <row r="421" spans="3:60" ht="20.100000000000001" customHeight="1">
      <c r="C421" s="18">
        <v>61023406</v>
      </c>
      <c r="D421" s="19" t="s">
        <v>537</v>
      </c>
      <c r="E421" s="11">
        <v>5</v>
      </c>
      <c r="F421" s="18">
        <v>61023401</v>
      </c>
      <c r="G421" s="11">
        <v>0</v>
      </c>
      <c r="H421" s="13">
        <v>0</v>
      </c>
      <c r="I421" s="18">
        <v>0</v>
      </c>
      <c r="J421" s="11">
        <v>0</v>
      </c>
      <c r="K421" s="11">
        <v>0</v>
      </c>
      <c r="L421" s="18">
        <v>0</v>
      </c>
      <c r="M421" s="18">
        <v>0</v>
      </c>
      <c r="N421" s="18">
        <v>1</v>
      </c>
      <c r="O421" s="18">
        <v>0</v>
      </c>
      <c r="P421" s="18">
        <v>0</v>
      </c>
      <c r="Q421" s="18">
        <v>0</v>
      </c>
      <c r="R421" s="6">
        <v>0</v>
      </c>
      <c r="S421" s="13">
        <v>0</v>
      </c>
      <c r="T421" s="11">
        <v>1</v>
      </c>
      <c r="U421" s="18">
        <v>2</v>
      </c>
      <c r="V421" s="18">
        <v>0</v>
      </c>
      <c r="W421" s="18">
        <v>0.5</v>
      </c>
      <c r="X421" s="18">
        <v>1500</v>
      </c>
      <c r="Y421" s="18">
        <v>0</v>
      </c>
      <c r="Z421" s="18">
        <v>0</v>
      </c>
      <c r="AA421" s="18">
        <v>0</v>
      </c>
      <c r="AB421" s="18">
        <v>0</v>
      </c>
      <c r="AC421" s="18">
        <v>0</v>
      </c>
      <c r="AD421" s="18">
        <v>30</v>
      </c>
      <c r="AE421" s="18">
        <v>1</v>
      </c>
      <c r="AF421" s="18">
        <v>3</v>
      </c>
      <c r="AG421" s="6">
        <v>2</v>
      </c>
      <c r="AH421" s="6">
        <v>0</v>
      </c>
      <c r="AI421" s="6">
        <v>1.5</v>
      </c>
      <c r="AJ421" s="18">
        <v>0</v>
      </c>
      <c r="AK421" s="18">
        <v>0</v>
      </c>
      <c r="AL421" s="18">
        <v>0</v>
      </c>
      <c r="AM421" s="18">
        <v>1</v>
      </c>
      <c r="AN421" s="18">
        <v>20000</v>
      </c>
      <c r="AO421" s="18">
        <v>0.5</v>
      </c>
      <c r="AP421" s="18">
        <v>0</v>
      </c>
      <c r="AQ421" s="6">
        <v>0</v>
      </c>
      <c r="AR421" s="18" t="s">
        <v>542</v>
      </c>
      <c r="AS421" s="19" t="s">
        <v>509</v>
      </c>
      <c r="AT421" s="18" t="s">
        <v>521</v>
      </c>
      <c r="AU421" s="18">
        <v>10002001</v>
      </c>
      <c r="AV421" s="18">
        <v>21030040</v>
      </c>
      <c r="AW421" s="19" t="s">
        <v>213</v>
      </c>
      <c r="AX421" s="19" t="s">
        <v>243</v>
      </c>
      <c r="AY421" s="13">
        <v>0</v>
      </c>
      <c r="AZ421" s="13">
        <v>0</v>
      </c>
      <c r="BA421" s="61" t="str">
        <f t="shared" si="45"/>
        <v>在脚底下立即释放法术,在此范围内的目标每秒造成50%攻击伤害+1500点固定伤害,己方伤害提升10%,目标移动速度降低50%,持续20秒</v>
      </c>
      <c r="BB421" s="18">
        <v>0</v>
      </c>
      <c r="BC421" s="11">
        <v>0</v>
      </c>
      <c r="BD421" s="18">
        <v>0</v>
      </c>
      <c r="BE421" s="18">
        <v>0</v>
      </c>
      <c r="BF421" s="18">
        <v>0</v>
      </c>
      <c r="BG421" s="18">
        <v>0</v>
      </c>
      <c r="BH421" s="9">
        <v>0</v>
      </c>
    </row>
    <row r="422" spans="3:60" ht="19.5" customHeight="1">
      <c r="C422" s="11">
        <v>62011101</v>
      </c>
      <c r="D422" s="19" t="s">
        <v>490</v>
      </c>
      <c r="E422" s="11">
        <v>0</v>
      </c>
      <c r="F422" s="18">
        <v>62011101</v>
      </c>
      <c r="G422" s="18">
        <f>C423</f>
        <v>62011102</v>
      </c>
      <c r="H422" s="13">
        <v>3</v>
      </c>
      <c r="I422" s="11">
        <v>1</v>
      </c>
      <c r="J422" s="11">
        <v>5</v>
      </c>
      <c r="K422" s="11">
        <v>0</v>
      </c>
      <c r="L422" s="18">
        <v>0</v>
      </c>
      <c r="M422" s="18">
        <v>0</v>
      </c>
      <c r="N422" s="18">
        <v>1</v>
      </c>
      <c r="O422" s="18">
        <v>0</v>
      </c>
      <c r="P422" s="18">
        <v>0</v>
      </c>
      <c r="Q422" s="18">
        <v>0</v>
      </c>
      <c r="R422" s="6">
        <v>0</v>
      </c>
      <c r="S422" s="13">
        <v>0</v>
      </c>
      <c r="T422" s="11">
        <v>1</v>
      </c>
      <c r="U422" s="18">
        <v>2</v>
      </c>
      <c r="V422" s="18">
        <v>0</v>
      </c>
      <c r="W422" s="18">
        <v>2.5</v>
      </c>
      <c r="X422" s="18">
        <v>300</v>
      </c>
      <c r="Y422" s="18">
        <v>0</v>
      </c>
      <c r="Z422" s="18">
        <v>0</v>
      </c>
      <c r="AA422" s="18">
        <v>0</v>
      </c>
      <c r="AB422" s="18">
        <v>0</v>
      </c>
      <c r="AC422" s="18">
        <v>0</v>
      </c>
      <c r="AD422" s="18">
        <v>7</v>
      </c>
      <c r="AE422" s="18">
        <v>1</v>
      </c>
      <c r="AF422" s="18">
        <v>3</v>
      </c>
      <c r="AG422" s="6">
        <v>2</v>
      </c>
      <c r="AH422" s="6">
        <v>1</v>
      </c>
      <c r="AI422" s="6">
        <v>6</v>
      </c>
      <c r="AJ422" s="18">
        <v>0</v>
      </c>
      <c r="AK422" s="18">
        <v>0</v>
      </c>
      <c r="AL422" s="18">
        <v>0</v>
      </c>
      <c r="AM422" s="18">
        <v>0.25</v>
      </c>
      <c r="AN422" s="18">
        <v>3000</v>
      </c>
      <c r="AO422" s="18">
        <v>0.5</v>
      </c>
      <c r="AP422" s="18">
        <v>0</v>
      </c>
      <c r="AQ422" s="6">
        <v>0</v>
      </c>
      <c r="AR422" s="18">
        <v>0</v>
      </c>
      <c r="AS422" s="19" t="s">
        <v>139</v>
      </c>
      <c r="AT422" s="18" t="s">
        <v>543</v>
      </c>
      <c r="AU422" s="18">
        <v>10000006</v>
      </c>
      <c r="AV422" s="18">
        <v>21100010</v>
      </c>
      <c r="AW422" s="19" t="s">
        <v>140</v>
      </c>
      <c r="AX422" s="19">
        <v>0</v>
      </c>
      <c r="AY422" s="13">
        <v>0</v>
      </c>
      <c r="AZ422" s="13">
        <v>0</v>
      </c>
      <c r="BA422" s="61" t="str">
        <f>"立即对目标范围内的怪物造成"&amp;W422*100&amp;"%攻击伤害+"&amp;X422&amp;"点固定伤害"</f>
        <v>立即对目标范围内的怪物造成250%攻击伤害+300点固定伤害</v>
      </c>
      <c r="BB422" s="18">
        <v>0</v>
      </c>
      <c r="BC422" s="11">
        <v>0</v>
      </c>
      <c r="BD422" s="18">
        <v>0</v>
      </c>
      <c r="BE422" s="18">
        <v>0</v>
      </c>
      <c r="BF422" s="18">
        <v>0</v>
      </c>
      <c r="BG422" s="18">
        <v>0</v>
      </c>
      <c r="BH422" s="9">
        <v>0</v>
      </c>
    </row>
    <row r="423" spans="3:60" ht="19.5" customHeight="1">
      <c r="C423" s="11">
        <v>62011102</v>
      </c>
      <c r="D423" s="19" t="s">
        <v>490</v>
      </c>
      <c r="E423" s="11">
        <v>1</v>
      </c>
      <c r="F423" s="18">
        <v>62011101</v>
      </c>
      <c r="G423" s="18">
        <f t="shared" ref="G423:G424" si="46">C424</f>
        <v>62011103</v>
      </c>
      <c r="H423" s="13">
        <v>3</v>
      </c>
      <c r="I423" s="11">
        <v>1</v>
      </c>
      <c r="J423" s="11">
        <v>2</v>
      </c>
      <c r="K423" s="11">
        <v>0</v>
      </c>
      <c r="L423" s="18">
        <v>0</v>
      </c>
      <c r="M423" s="18">
        <v>0</v>
      </c>
      <c r="N423" s="18">
        <v>1</v>
      </c>
      <c r="O423" s="18">
        <v>0</v>
      </c>
      <c r="P423" s="18">
        <v>0</v>
      </c>
      <c r="Q423" s="18">
        <v>0</v>
      </c>
      <c r="R423" s="6">
        <v>0</v>
      </c>
      <c r="S423" s="13">
        <v>0</v>
      </c>
      <c r="T423" s="11">
        <v>1</v>
      </c>
      <c r="U423" s="18">
        <v>2</v>
      </c>
      <c r="V423" s="18">
        <v>0</v>
      </c>
      <c r="W423" s="18">
        <v>2.5</v>
      </c>
      <c r="X423" s="18">
        <v>300</v>
      </c>
      <c r="Y423" s="18">
        <v>0</v>
      </c>
      <c r="Z423" s="18">
        <v>0</v>
      </c>
      <c r="AA423" s="18">
        <v>0</v>
      </c>
      <c r="AB423" s="18">
        <v>0</v>
      </c>
      <c r="AC423" s="18">
        <v>0</v>
      </c>
      <c r="AD423" s="18">
        <v>7</v>
      </c>
      <c r="AE423" s="18">
        <v>1</v>
      </c>
      <c r="AF423" s="18">
        <v>3</v>
      </c>
      <c r="AG423" s="6">
        <v>2</v>
      </c>
      <c r="AH423" s="6">
        <v>1</v>
      </c>
      <c r="AI423" s="6">
        <v>6</v>
      </c>
      <c r="AJ423" s="18">
        <v>0</v>
      </c>
      <c r="AK423" s="18">
        <v>0</v>
      </c>
      <c r="AL423" s="18">
        <v>0</v>
      </c>
      <c r="AM423" s="18">
        <v>0.25</v>
      </c>
      <c r="AN423" s="18">
        <v>3000</v>
      </c>
      <c r="AO423" s="18">
        <v>0.5</v>
      </c>
      <c r="AP423" s="18">
        <v>0</v>
      </c>
      <c r="AQ423" s="6">
        <v>0</v>
      </c>
      <c r="AR423" s="18">
        <v>0</v>
      </c>
      <c r="AS423" s="19" t="s">
        <v>139</v>
      </c>
      <c r="AT423" s="18" t="s">
        <v>543</v>
      </c>
      <c r="AU423" s="18">
        <v>10000006</v>
      </c>
      <c r="AV423" s="18">
        <v>21100010</v>
      </c>
      <c r="AW423" s="19" t="s">
        <v>140</v>
      </c>
      <c r="AX423" s="19">
        <v>0</v>
      </c>
      <c r="AY423" s="13">
        <v>0</v>
      </c>
      <c r="AZ423" s="13">
        <v>0</v>
      </c>
      <c r="BA423" s="61" t="str">
        <f t="shared" ref="BA423:BA427" si="47">"立即对目标范围内的怪物造成"&amp;W423*100&amp;"%攻击伤害+"&amp;X423&amp;"点固定伤害"</f>
        <v>立即对目标范围内的怪物造成250%攻击伤害+300点固定伤害</v>
      </c>
      <c r="BB423" s="18">
        <v>0</v>
      </c>
      <c r="BC423" s="11">
        <v>0</v>
      </c>
      <c r="BD423" s="18">
        <v>0</v>
      </c>
      <c r="BE423" s="18">
        <v>0</v>
      </c>
      <c r="BF423" s="18">
        <v>0</v>
      </c>
      <c r="BG423" s="18">
        <v>0</v>
      </c>
      <c r="BH423" s="9">
        <v>0</v>
      </c>
    </row>
    <row r="424" spans="3:60" ht="19.5" customHeight="1">
      <c r="C424" s="11">
        <v>62011103</v>
      </c>
      <c r="D424" s="19" t="s">
        <v>490</v>
      </c>
      <c r="E424" s="11">
        <v>2</v>
      </c>
      <c r="F424" s="18">
        <v>62011101</v>
      </c>
      <c r="G424" s="18">
        <f t="shared" si="46"/>
        <v>62011104</v>
      </c>
      <c r="H424" s="13">
        <v>3</v>
      </c>
      <c r="I424" s="11">
        <v>1</v>
      </c>
      <c r="J424" s="11">
        <v>2</v>
      </c>
      <c r="K424" s="11">
        <v>0</v>
      </c>
      <c r="L424" s="18">
        <v>0</v>
      </c>
      <c r="M424" s="18">
        <v>0</v>
      </c>
      <c r="N424" s="18">
        <v>1</v>
      </c>
      <c r="O424" s="18">
        <v>0</v>
      </c>
      <c r="P424" s="18">
        <v>0</v>
      </c>
      <c r="Q424" s="18">
        <v>0</v>
      </c>
      <c r="R424" s="6">
        <v>0</v>
      </c>
      <c r="S424" s="13">
        <v>0</v>
      </c>
      <c r="T424" s="11">
        <v>1</v>
      </c>
      <c r="U424" s="18">
        <v>2</v>
      </c>
      <c r="V424" s="18">
        <v>0</v>
      </c>
      <c r="W424" s="18">
        <v>2.5</v>
      </c>
      <c r="X424" s="18">
        <v>600</v>
      </c>
      <c r="Y424" s="18">
        <v>0</v>
      </c>
      <c r="Z424" s="18">
        <v>0</v>
      </c>
      <c r="AA424" s="18">
        <v>0</v>
      </c>
      <c r="AB424" s="18">
        <v>0</v>
      </c>
      <c r="AC424" s="18">
        <v>0</v>
      </c>
      <c r="AD424" s="18">
        <v>7</v>
      </c>
      <c r="AE424" s="18">
        <v>1</v>
      </c>
      <c r="AF424" s="18">
        <v>3</v>
      </c>
      <c r="AG424" s="6">
        <v>2</v>
      </c>
      <c r="AH424" s="6">
        <v>1</v>
      </c>
      <c r="AI424" s="6">
        <v>6</v>
      </c>
      <c r="AJ424" s="18">
        <v>0</v>
      </c>
      <c r="AK424" s="18">
        <v>0</v>
      </c>
      <c r="AL424" s="18">
        <v>0</v>
      </c>
      <c r="AM424" s="18">
        <v>0.25</v>
      </c>
      <c r="AN424" s="18">
        <v>3000</v>
      </c>
      <c r="AO424" s="18">
        <v>0.5</v>
      </c>
      <c r="AP424" s="18">
        <v>0</v>
      </c>
      <c r="AQ424" s="6">
        <v>0</v>
      </c>
      <c r="AR424" s="18">
        <v>0</v>
      </c>
      <c r="AS424" s="19" t="s">
        <v>139</v>
      </c>
      <c r="AT424" s="18" t="s">
        <v>543</v>
      </c>
      <c r="AU424" s="18">
        <v>10000006</v>
      </c>
      <c r="AV424" s="18">
        <v>21100010</v>
      </c>
      <c r="AW424" s="19" t="s">
        <v>140</v>
      </c>
      <c r="AX424" s="19">
        <v>0</v>
      </c>
      <c r="AY424" s="13">
        <v>0</v>
      </c>
      <c r="AZ424" s="13">
        <v>0</v>
      </c>
      <c r="BA424" s="61" t="str">
        <f t="shared" si="47"/>
        <v>立即对目标范围内的怪物造成250%攻击伤害+600点固定伤害</v>
      </c>
      <c r="BB424" s="18">
        <v>0</v>
      </c>
      <c r="BC424" s="11">
        <v>0</v>
      </c>
      <c r="BD424" s="18">
        <v>0</v>
      </c>
      <c r="BE424" s="18">
        <v>0</v>
      </c>
      <c r="BF424" s="18">
        <v>0</v>
      </c>
      <c r="BG424" s="18">
        <v>0</v>
      </c>
      <c r="BH424" s="9">
        <v>0</v>
      </c>
    </row>
    <row r="425" spans="3:60" ht="19.5" customHeight="1">
      <c r="C425" s="11">
        <v>62011104</v>
      </c>
      <c r="D425" s="19" t="s">
        <v>490</v>
      </c>
      <c r="E425" s="11">
        <v>3</v>
      </c>
      <c r="F425" s="18">
        <v>62011101</v>
      </c>
      <c r="G425" s="11">
        <v>0</v>
      </c>
      <c r="H425" s="13">
        <v>3</v>
      </c>
      <c r="I425" s="11">
        <v>1</v>
      </c>
      <c r="J425" s="11">
        <v>0</v>
      </c>
      <c r="K425" s="11">
        <v>0</v>
      </c>
      <c r="L425" s="18">
        <v>0</v>
      </c>
      <c r="M425" s="18">
        <v>0</v>
      </c>
      <c r="N425" s="18">
        <v>1</v>
      </c>
      <c r="O425" s="18">
        <v>0</v>
      </c>
      <c r="P425" s="18">
        <v>0</v>
      </c>
      <c r="Q425" s="18">
        <v>0</v>
      </c>
      <c r="R425" s="6">
        <v>0</v>
      </c>
      <c r="S425" s="13">
        <v>0</v>
      </c>
      <c r="T425" s="11">
        <v>1</v>
      </c>
      <c r="U425" s="18">
        <v>2</v>
      </c>
      <c r="V425" s="18">
        <v>0</v>
      </c>
      <c r="W425" s="18">
        <v>2.5</v>
      </c>
      <c r="X425" s="18">
        <v>1000</v>
      </c>
      <c r="Y425" s="18">
        <v>0</v>
      </c>
      <c r="Z425" s="18">
        <v>0</v>
      </c>
      <c r="AA425" s="18">
        <v>0</v>
      </c>
      <c r="AB425" s="18">
        <v>0</v>
      </c>
      <c r="AC425" s="18">
        <v>0</v>
      </c>
      <c r="AD425" s="18">
        <v>7</v>
      </c>
      <c r="AE425" s="18">
        <v>1</v>
      </c>
      <c r="AF425" s="18">
        <v>3</v>
      </c>
      <c r="AG425" s="6">
        <v>2</v>
      </c>
      <c r="AH425" s="6">
        <v>1</v>
      </c>
      <c r="AI425" s="6">
        <v>6</v>
      </c>
      <c r="AJ425" s="18">
        <v>0</v>
      </c>
      <c r="AK425" s="18">
        <v>0</v>
      </c>
      <c r="AL425" s="18">
        <v>0</v>
      </c>
      <c r="AM425" s="18">
        <v>0.25</v>
      </c>
      <c r="AN425" s="18">
        <v>3000</v>
      </c>
      <c r="AO425" s="18">
        <v>0.5</v>
      </c>
      <c r="AP425" s="18">
        <v>0</v>
      </c>
      <c r="AQ425" s="6">
        <v>0</v>
      </c>
      <c r="AR425" s="18">
        <v>0</v>
      </c>
      <c r="AS425" s="19" t="s">
        <v>139</v>
      </c>
      <c r="AT425" s="18" t="s">
        <v>543</v>
      </c>
      <c r="AU425" s="18">
        <v>10000006</v>
      </c>
      <c r="AV425" s="18">
        <v>21100010</v>
      </c>
      <c r="AW425" s="19" t="s">
        <v>140</v>
      </c>
      <c r="AX425" s="19">
        <v>0</v>
      </c>
      <c r="AY425" s="13">
        <v>0</v>
      </c>
      <c r="AZ425" s="13">
        <v>0</v>
      </c>
      <c r="BA425" s="61" t="str">
        <f t="shared" si="47"/>
        <v>立即对目标范围内的怪物造成250%攻击伤害+1000点固定伤害</v>
      </c>
      <c r="BB425" s="18">
        <v>0</v>
      </c>
      <c r="BC425" s="11">
        <v>0</v>
      </c>
      <c r="BD425" s="18">
        <v>0</v>
      </c>
      <c r="BE425" s="18">
        <v>0</v>
      </c>
      <c r="BF425" s="18">
        <v>0</v>
      </c>
      <c r="BG425" s="18">
        <v>0</v>
      </c>
      <c r="BH425" s="9">
        <v>0</v>
      </c>
    </row>
    <row r="426" spans="3:60" ht="19.5" customHeight="1">
      <c r="C426" s="11">
        <v>62011105</v>
      </c>
      <c r="D426" s="19" t="s">
        <v>490</v>
      </c>
      <c r="E426" s="11">
        <v>4</v>
      </c>
      <c r="F426" s="18">
        <v>62011101</v>
      </c>
      <c r="G426" s="11">
        <v>0</v>
      </c>
      <c r="H426" s="13">
        <v>3</v>
      </c>
      <c r="I426" s="11">
        <v>1</v>
      </c>
      <c r="J426" s="11">
        <v>0</v>
      </c>
      <c r="K426" s="11">
        <v>0</v>
      </c>
      <c r="L426" s="18">
        <v>0</v>
      </c>
      <c r="M426" s="18">
        <v>0</v>
      </c>
      <c r="N426" s="18">
        <v>1</v>
      </c>
      <c r="O426" s="18">
        <v>0</v>
      </c>
      <c r="P426" s="18">
        <v>0</v>
      </c>
      <c r="Q426" s="18">
        <v>0</v>
      </c>
      <c r="R426" s="6">
        <v>0</v>
      </c>
      <c r="S426" s="13">
        <v>0</v>
      </c>
      <c r="T426" s="11">
        <v>1</v>
      </c>
      <c r="U426" s="18">
        <v>2</v>
      </c>
      <c r="V426" s="18">
        <v>0</v>
      </c>
      <c r="W426" s="18">
        <v>2.5</v>
      </c>
      <c r="X426" s="18">
        <v>1500</v>
      </c>
      <c r="Y426" s="18">
        <v>0</v>
      </c>
      <c r="Z426" s="18">
        <v>0</v>
      </c>
      <c r="AA426" s="18">
        <v>0</v>
      </c>
      <c r="AB426" s="18">
        <v>0</v>
      </c>
      <c r="AC426" s="18">
        <v>0</v>
      </c>
      <c r="AD426" s="18">
        <v>7</v>
      </c>
      <c r="AE426" s="18">
        <v>1</v>
      </c>
      <c r="AF426" s="18">
        <v>3</v>
      </c>
      <c r="AG426" s="6">
        <v>2</v>
      </c>
      <c r="AH426" s="6">
        <v>1</v>
      </c>
      <c r="AI426" s="6">
        <v>6</v>
      </c>
      <c r="AJ426" s="18">
        <v>0</v>
      </c>
      <c r="AK426" s="18">
        <v>0</v>
      </c>
      <c r="AL426" s="18">
        <v>0</v>
      </c>
      <c r="AM426" s="18">
        <v>0.25</v>
      </c>
      <c r="AN426" s="18">
        <v>3000</v>
      </c>
      <c r="AO426" s="18">
        <v>0.5</v>
      </c>
      <c r="AP426" s="18">
        <v>0</v>
      </c>
      <c r="AQ426" s="6">
        <v>0</v>
      </c>
      <c r="AR426" s="18">
        <v>0</v>
      </c>
      <c r="AS426" s="19" t="s">
        <v>139</v>
      </c>
      <c r="AT426" s="18" t="s">
        <v>543</v>
      </c>
      <c r="AU426" s="18">
        <v>10000006</v>
      </c>
      <c r="AV426" s="18">
        <v>21100010</v>
      </c>
      <c r="AW426" s="19" t="s">
        <v>140</v>
      </c>
      <c r="AX426" s="19">
        <v>0</v>
      </c>
      <c r="AY426" s="13">
        <v>0</v>
      </c>
      <c r="AZ426" s="13">
        <v>0</v>
      </c>
      <c r="BA426" s="61" t="str">
        <f t="shared" si="47"/>
        <v>立即对目标范围内的怪物造成250%攻击伤害+1500点固定伤害</v>
      </c>
      <c r="BB426" s="18">
        <v>0</v>
      </c>
      <c r="BC426" s="11">
        <v>0</v>
      </c>
      <c r="BD426" s="18">
        <v>0</v>
      </c>
      <c r="BE426" s="18">
        <v>0</v>
      </c>
      <c r="BF426" s="18">
        <v>0</v>
      </c>
      <c r="BG426" s="18">
        <v>0</v>
      </c>
      <c r="BH426" s="9">
        <v>0</v>
      </c>
    </row>
    <row r="427" spans="3:60" ht="19.5" customHeight="1">
      <c r="C427" s="11">
        <v>62011106</v>
      </c>
      <c r="D427" s="19" t="s">
        <v>490</v>
      </c>
      <c r="E427" s="11">
        <v>5</v>
      </c>
      <c r="F427" s="18">
        <v>62011101</v>
      </c>
      <c r="G427" s="11">
        <v>0</v>
      </c>
      <c r="H427" s="13">
        <v>3</v>
      </c>
      <c r="I427" s="11">
        <v>1</v>
      </c>
      <c r="J427" s="11">
        <v>0</v>
      </c>
      <c r="K427" s="11">
        <v>0</v>
      </c>
      <c r="L427" s="18">
        <v>0</v>
      </c>
      <c r="M427" s="18">
        <v>0</v>
      </c>
      <c r="N427" s="18">
        <v>1</v>
      </c>
      <c r="O427" s="18">
        <v>0</v>
      </c>
      <c r="P427" s="18">
        <v>0</v>
      </c>
      <c r="Q427" s="18">
        <v>0</v>
      </c>
      <c r="R427" s="6">
        <v>0</v>
      </c>
      <c r="S427" s="13">
        <v>0</v>
      </c>
      <c r="T427" s="11">
        <v>1</v>
      </c>
      <c r="U427" s="18">
        <v>2</v>
      </c>
      <c r="V427" s="18">
        <v>0</v>
      </c>
      <c r="W427" s="18">
        <v>2.5</v>
      </c>
      <c r="X427" s="18">
        <v>2000</v>
      </c>
      <c r="Y427" s="18">
        <v>0</v>
      </c>
      <c r="Z427" s="18">
        <v>0</v>
      </c>
      <c r="AA427" s="18">
        <v>0</v>
      </c>
      <c r="AB427" s="18">
        <v>0</v>
      </c>
      <c r="AC427" s="18">
        <v>0</v>
      </c>
      <c r="AD427" s="18">
        <v>7</v>
      </c>
      <c r="AE427" s="18">
        <v>1</v>
      </c>
      <c r="AF427" s="18">
        <v>3</v>
      </c>
      <c r="AG427" s="6">
        <v>2</v>
      </c>
      <c r="AH427" s="6">
        <v>1</v>
      </c>
      <c r="AI427" s="6">
        <v>6</v>
      </c>
      <c r="AJ427" s="18">
        <v>0</v>
      </c>
      <c r="AK427" s="18">
        <v>0</v>
      </c>
      <c r="AL427" s="18">
        <v>0</v>
      </c>
      <c r="AM427" s="18">
        <v>0.25</v>
      </c>
      <c r="AN427" s="18">
        <v>3000</v>
      </c>
      <c r="AO427" s="18">
        <v>0.5</v>
      </c>
      <c r="AP427" s="18">
        <v>0</v>
      </c>
      <c r="AQ427" s="6">
        <v>0</v>
      </c>
      <c r="AR427" s="18">
        <v>0</v>
      </c>
      <c r="AS427" s="19" t="s">
        <v>139</v>
      </c>
      <c r="AT427" s="18" t="s">
        <v>543</v>
      </c>
      <c r="AU427" s="18">
        <v>10000006</v>
      </c>
      <c r="AV427" s="18">
        <v>21100010</v>
      </c>
      <c r="AW427" s="19" t="s">
        <v>140</v>
      </c>
      <c r="AX427" s="19">
        <v>0</v>
      </c>
      <c r="AY427" s="13">
        <v>0</v>
      </c>
      <c r="AZ427" s="13">
        <v>0</v>
      </c>
      <c r="BA427" s="61" t="str">
        <f t="shared" si="47"/>
        <v>立即对目标范围内的怪物造成250%攻击伤害+2000点固定伤害</v>
      </c>
      <c r="BB427" s="18">
        <v>0</v>
      </c>
      <c r="BC427" s="11">
        <v>0</v>
      </c>
      <c r="BD427" s="18">
        <v>0</v>
      </c>
      <c r="BE427" s="18">
        <v>0</v>
      </c>
      <c r="BF427" s="18">
        <v>0</v>
      </c>
      <c r="BG427" s="18">
        <v>0</v>
      </c>
      <c r="BH427" s="9">
        <v>0</v>
      </c>
    </row>
    <row r="428" spans="3:60" ht="19.5" customHeight="1">
      <c r="C428" s="11">
        <v>62011201</v>
      </c>
      <c r="D428" s="19" t="s">
        <v>544</v>
      </c>
      <c r="E428" s="11">
        <v>0</v>
      </c>
      <c r="F428" s="11">
        <v>62011201</v>
      </c>
      <c r="G428" s="18">
        <f>C429</f>
        <v>62011202</v>
      </c>
      <c r="H428" s="13">
        <v>4</v>
      </c>
      <c r="I428" s="11">
        <v>3</v>
      </c>
      <c r="J428" s="11">
        <v>5</v>
      </c>
      <c r="K428" s="11">
        <v>0</v>
      </c>
      <c r="L428" s="18">
        <v>0</v>
      </c>
      <c r="M428" s="18">
        <v>0</v>
      </c>
      <c r="N428" s="18">
        <v>1</v>
      </c>
      <c r="O428" s="18">
        <v>0</v>
      </c>
      <c r="P428" s="18">
        <v>0</v>
      </c>
      <c r="Q428" s="18">
        <v>0</v>
      </c>
      <c r="R428" s="6">
        <v>0</v>
      </c>
      <c r="S428" s="13">
        <v>0</v>
      </c>
      <c r="T428" s="11">
        <v>1</v>
      </c>
      <c r="U428" s="18">
        <v>2</v>
      </c>
      <c r="V428" s="18">
        <v>0</v>
      </c>
      <c r="W428" s="18">
        <v>2</v>
      </c>
      <c r="X428" s="18">
        <v>210</v>
      </c>
      <c r="Y428" s="18">
        <v>0</v>
      </c>
      <c r="Z428" s="18">
        <v>0</v>
      </c>
      <c r="AA428" s="18">
        <v>0</v>
      </c>
      <c r="AB428" s="18">
        <v>0</v>
      </c>
      <c r="AC428" s="18">
        <v>0</v>
      </c>
      <c r="AD428" s="18">
        <v>9</v>
      </c>
      <c r="AE428" s="18">
        <v>1</v>
      </c>
      <c r="AF428" s="18">
        <v>3</v>
      </c>
      <c r="AG428" s="6">
        <v>2</v>
      </c>
      <c r="AH428" s="6">
        <v>2</v>
      </c>
      <c r="AI428" s="6">
        <v>4</v>
      </c>
      <c r="AJ428" s="18">
        <v>0</v>
      </c>
      <c r="AK428" s="18">
        <v>0</v>
      </c>
      <c r="AL428" s="18">
        <v>0</v>
      </c>
      <c r="AM428" s="18">
        <v>0.25</v>
      </c>
      <c r="AN428" s="18">
        <v>30000</v>
      </c>
      <c r="AO428" s="18">
        <v>0.5</v>
      </c>
      <c r="AP428" s="18">
        <v>10</v>
      </c>
      <c r="AQ428" s="6">
        <v>0</v>
      </c>
      <c r="AR428" s="18">
        <v>92002001</v>
      </c>
      <c r="AS428" s="19" t="s">
        <v>139</v>
      </c>
      <c r="AT428" s="18" t="s">
        <v>545</v>
      </c>
      <c r="AU428" s="18">
        <v>10003002</v>
      </c>
      <c r="AV428" s="18">
        <v>21100020</v>
      </c>
      <c r="AW428" s="19" t="s">
        <v>511</v>
      </c>
      <c r="AX428" s="19">
        <v>0</v>
      </c>
      <c r="AY428" s="13">
        <v>0</v>
      </c>
      <c r="AZ428" s="13">
        <v>0</v>
      </c>
      <c r="BA428" s="61" t="str">
        <f>"立即对目标范围内的怪物造成"&amp;W428*100&amp;"%攻击伤害+"&amp;X428&amp;"点固定伤害"&amp;",并使目标移动速度降低50%,持续3秒"</f>
        <v>立即对目标范围内的怪物造成200%攻击伤害+210点固定伤害,并使目标移动速度降低50%,持续3秒</v>
      </c>
      <c r="BB428" s="18">
        <v>0</v>
      </c>
      <c r="BC428" s="11">
        <v>0</v>
      </c>
      <c r="BD428" s="18">
        <v>0</v>
      </c>
      <c r="BE428" s="18">
        <v>0</v>
      </c>
      <c r="BF428" s="18">
        <v>0</v>
      </c>
      <c r="BG428" s="18">
        <v>0</v>
      </c>
      <c r="BH428" s="9">
        <v>0</v>
      </c>
    </row>
    <row r="429" spans="3:60" ht="19.5" customHeight="1">
      <c r="C429" s="11">
        <v>62011202</v>
      </c>
      <c r="D429" s="19" t="s">
        <v>544</v>
      </c>
      <c r="E429" s="11">
        <v>1</v>
      </c>
      <c r="F429" s="11">
        <v>62011201</v>
      </c>
      <c r="G429" s="18">
        <f t="shared" ref="G429:G430" si="48">C430</f>
        <v>62011203</v>
      </c>
      <c r="H429" s="13">
        <v>4</v>
      </c>
      <c r="I429" s="11">
        <v>3</v>
      </c>
      <c r="J429" s="11">
        <v>2</v>
      </c>
      <c r="K429" s="11">
        <v>0</v>
      </c>
      <c r="L429" s="18">
        <v>0</v>
      </c>
      <c r="M429" s="18">
        <v>0</v>
      </c>
      <c r="N429" s="18">
        <v>1</v>
      </c>
      <c r="O429" s="18">
        <v>0</v>
      </c>
      <c r="P429" s="18">
        <v>0</v>
      </c>
      <c r="Q429" s="18">
        <v>0</v>
      </c>
      <c r="R429" s="6">
        <v>0</v>
      </c>
      <c r="S429" s="13">
        <v>0</v>
      </c>
      <c r="T429" s="11">
        <v>1</v>
      </c>
      <c r="U429" s="18">
        <v>2</v>
      </c>
      <c r="V429" s="18">
        <v>0</v>
      </c>
      <c r="W429" s="18">
        <v>2</v>
      </c>
      <c r="X429" s="18">
        <v>210</v>
      </c>
      <c r="Y429" s="18">
        <v>0</v>
      </c>
      <c r="Z429" s="18">
        <v>0</v>
      </c>
      <c r="AA429" s="18">
        <v>0</v>
      </c>
      <c r="AB429" s="18">
        <v>0</v>
      </c>
      <c r="AC429" s="18">
        <v>0</v>
      </c>
      <c r="AD429" s="18">
        <v>9</v>
      </c>
      <c r="AE429" s="18">
        <v>1</v>
      </c>
      <c r="AF429" s="18">
        <v>3</v>
      </c>
      <c r="AG429" s="6">
        <v>2</v>
      </c>
      <c r="AH429" s="6">
        <v>2</v>
      </c>
      <c r="AI429" s="6">
        <v>4</v>
      </c>
      <c r="AJ429" s="18">
        <v>0</v>
      </c>
      <c r="AK429" s="18">
        <v>0</v>
      </c>
      <c r="AL429" s="18">
        <v>0</v>
      </c>
      <c r="AM429" s="18">
        <v>0.25</v>
      </c>
      <c r="AN429" s="18">
        <v>30000</v>
      </c>
      <c r="AO429" s="18">
        <v>0.5</v>
      </c>
      <c r="AP429" s="18">
        <v>10</v>
      </c>
      <c r="AQ429" s="6">
        <v>0</v>
      </c>
      <c r="AR429" s="18">
        <v>92002001</v>
      </c>
      <c r="AS429" s="19" t="s">
        <v>139</v>
      </c>
      <c r="AT429" s="18" t="s">
        <v>545</v>
      </c>
      <c r="AU429" s="18">
        <v>10003002</v>
      </c>
      <c r="AV429" s="18">
        <v>21100020</v>
      </c>
      <c r="AW429" s="19" t="s">
        <v>511</v>
      </c>
      <c r="AX429" s="19">
        <v>0</v>
      </c>
      <c r="AY429" s="13">
        <v>0</v>
      </c>
      <c r="AZ429" s="13">
        <v>0</v>
      </c>
      <c r="BA429" s="61" t="str">
        <f t="shared" ref="BA429:BA433" si="49">"立即对目标范围内的怪物造成"&amp;W429*100&amp;"%攻击伤害+"&amp;X429&amp;"点固定伤害"&amp;",并使目标移动速度降低50%,持续3秒"</f>
        <v>立即对目标范围内的怪物造成200%攻击伤害+210点固定伤害,并使目标移动速度降低50%,持续3秒</v>
      </c>
      <c r="BB429" s="18">
        <v>0</v>
      </c>
      <c r="BC429" s="11">
        <v>0</v>
      </c>
      <c r="BD429" s="18">
        <v>0</v>
      </c>
      <c r="BE429" s="18">
        <v>0</v>
      </c>
      <c r="BF429" s="18">
        <v>0</v>
      </c>
      <c r="BG429" s="18">
        <v>0</v>
      </c>
      <c r="BH429" s="9">
        <v>0</v>
      </c>
    </row>
    <row r="430" spans="3:60" ht="19.5" customHeight="1">
      <c r="C430" s="11">
        <v>62011203</v>
      </c>
      <c r="D430" s="19" t="s">
        <v>544</v>
      </c>
      <c r="E430" s="11">
        <v>2</v>
      </c>
      <c r="F430" s="11">
        <v>62011201</v>
      </c>
      <c r="G430" s="18">
        <f t="shared" si="48"/>
        <v>62011204</v>
      </c>
      <c r="H430" s="13">
        <v>4</v>
      </c>
      <c r="I430" s="11">
        <v>3</v>
      </c>
      <c r="J430" s="11">
        <v>2</v>
      </c>
      <c r="K430" s="11">
        <v>0</v>
      </c>
      <c r="L430" s="18">
        <v>0</v>
      </c>
      <c r="M430" s="18">
        <v>0</v>
      </c>
      <c r="N430" s="18">
        <v>1</v>
      </c>
      <c r="O430" s="18">
        <v>0</v>
      </c>
      <c r="P430" s="18">
        <v>0</v>
      </c>
      <c r="Q430" s="18">
        <v>0</v>
      </c>
      <c r="R430" s="6">
        <v>0</v>
      </c>
      <c r="S430" s="13">
        <v>0</v>
      </c>
      <c r="T430" s="11">
        <v>1</v>
      </c>
      <c r="U430" s="18">
        <v>2</v>
      </c>
      <c r="V430" s="18">
        <v>0</v>
      </c>
      <c r="W430" s="18">
        <v>2</v>
      </c>
      <c r="X430" s="18">
        <v>420</v>
      </c>
      <c r="Y430" s="18">
        <v>0</v>
      </c>
      <c r="Z430" s="18">
        <v>0</v>
      </c>
      <c r="AA430" s="18">
        <v>0</v>
      </c>
      <c r="AB430" s="18">
        <v>0</v>
      </c>
      <c r="AC430" s="18">
        <v>0</v>
      </c>
      <c r="AD430" s="18">
        <v>9</v>
      </c>
      <c r="AE430" s="18">
        <v>1</v>
      </c>
      <c r="AF430" s="18">
        <v>3</v>
      </c>
      <c r="AG430" s="6">
        <v>2</v>
      </c>
      <c r="AH430" s="6">
        <v>2</v>
      </c>
      <c r="AI430" s="6">
        <v>4</v>
      </c>
      <c r="AJ430" s="18">
        <v>0</v>
      </c>
      <c r="AK430" s="18">
        <v>0</v>
      </c>
      <c r="AL430" s="18">
        <v>0</v>
      </c>
      <c r="AM430" s="18">
        <v>0.25</v>
      </c>
      <c r="AN430" s="18">
        <v>30000</v>
      </c>
      <c r="AO430" s="18">
        <v>0.5</v>
      </c>
      <c r="AP430" s="18">
        <v>10</v>
      </c>
      <c r="AQ430" s="6">
        <v>0</v>
      </c>
      <c r="AR430" s="18">
        <v>92002001</v>
      </c>
      <c r="AS430" s="19" t="s">
        <v>139</v>
      </c>
      <c r="AT430" s="18" t="s">
        <v>545</v>
      </c>
      <c r="AU430" s="18">
        <v>10003002</v>
      </c>
      <c r="AV430" s="18">
        <v>21100020</v>
      </c>
      <c r="AW430" s="19" t="s">
        <v>511</v>
      </c>
      <c r="AX430" s="19">
        <v>0</v>
      </c>
      <c r="AY430" s="13">
        <v>0</v>
      </c>
      <c r="AZ430" s="13">
        <v>0</v>
      </c>
      <c r="BA430" s="61" t="str">
        <f t="shared" si="49"/>
        <v>立即对目标范围内的怪物造成200%攻击伤害+420点固定伤害,并使目标移动速度降低50%,持续3秒</v>
      </c>
      <c r="BB430" s="18">
        <v>0</v>
      </c>
      <c r="BC430" s="11">
        <v>0</v>
      </c>
      <c r="BD430" s="18">
        <v>0</v>
      </c>
      <c r="BE430" s="18">
        <v>0</v>
      </c>
      <c r="BF430" s="18">
        <v>0</v>
      </c>
      <c r="BG430" s="18">
        <v>0</v>
      </c>
      <c r="BH430" s="9">
        <v>0</v>
      </c>
    </row>
    <row r="431" spans="3:60" ht="19.5" customHeight="1">
      <c r="C431" s="11">
        <v>62011204</v>
      </c>
      <c r="D431" s="19" t="s">
        <v>544</v>
      </c>
      <c r="E431" s="11">
        <v>3</v>
      </c>
      <c r="F431" s="11">
        <v>62011201</v>
      </c>
      <c r="G431" s="18">
        <v>0</v>
      </c>
      <c r="H431" s="13">
        <v>4</v>
      </c>
      <c r="I431" s="11">
        <v>3</v>
      </c>
      <c r="J431" s="11">
        <v>0</v>
      </c>
      <c r="K431" s="11">
        <v>0</v>
      </c>
      <c r="L431" s="18">
        <v>0</v>
      </c>
      <c r="M431" s="18">
        <v>0</v>
      </c>
      <c r="N431" s="18">
        <v>1</v>
      </c>
      <c r="O431" s="18">
        <v>0</v>
      </c>
      <c r="P431" s="18">
        <v>0</v>
      </c>
      <c r="Q431" s="18">
        <v>0</v>
      </c>
      <c r="R431" s="6">
        <v>0</v>
      </c>
      <c r="S431" s="13">
        <v>0</v>
      </c>
      <c r="T431" s="11">
        <v>1</v>
      </c>
      <c r="U431" s="18">
        <v>2</v>
      </c>
      <c r="V431" s="18">
        <v>0</v>
      </c>
      <c r="W431" s="18">
        <v>2</v>
      </c>
      <c r="X431" s="18">
        <v>700</v>
      </c>
      <c r="Y431" s="18">
        <v>0</v>
      </c>
      <c r="Z431" s="18">
        <v>0</v>
      </c>
      <c r="AA431" s="18">
        <v>0</v>
      </c>
      <c r="AB431" s="18">
        <v>0</v>
      </c>
      <c r="AC431" s="18">
        <v>0</v>
      </c>
      <c r="AD431" s="18">
        <v>9</v>
      </c>
      <c r="AE431" s="18">
        <v>1</v>
      </c>
      <c r="AF431" s="18">
        <v>3</v>
      </c>
      <c r="AG431" s="6">
        <v>2</v>
      </c>
      <c r="AH431" s="6">
        <v>2</v>
      </c>
      <c r="AI431" s="6">
        <v>4</v>
      </c>
      <c r="AJ431" s="18">
        <v>0</v>
      </c>
      <c r="AK431" s="18">
        <v>0</v>
      </c>
      <c r="AL431" s="18">
        <v>0</v>
      </c>
      <c r="AM431" s="18">
        <v>0.25</v>
      </c>
      <c r="AN431" s="18">
        <v>30000</v>
      </c>
      <c r="AO431" s="18">
        <v>0.5</v>
      </c>
      <c r="AP431" s="18">
        <v>10</v>
      </c>
      <c r="AQ431" s="6">
        <v>0</v>
      </c>
      <c r="AR431" s="18">
        <v>92002001</v>
      </c>
      <c r="AS431" s="19" t="s">
        <v>139</v>
      </c>
      <c r="AT431" s="18" t="s">
        <v>545</v>
      </c>
      <c r="AU431" s="18">
        <v>10003002</v>
      </c>
      <c r="AV431" s="18">
        <v>21100020</v>
      </c>
      <c r="AW431" s="19" t="s">
        <v>511</v>
      </c>
      <c r="AX431" s="19">
        <v>0</v>
      </c>
      <c r="AY431" s="13">
        <v>0</v>
      </c>
      <c r="AZ431" s="13">
        <v>0</v>
      </c>
      <c r="BA431" s="61" t="str">
        <f t="shared" si="49"/>
        <v>立即对目标范围内的怪物造成200%攻击伤害+700点固定伤害,并使目标移动速度降低50%,持续3秒</v>
      </c>
      <c r="BB431" s="18">
        <v>0</v>
      </c>
      <c r="BC431" s="11">
        <v>0</v>
      </c>
      <c r="BD431" s="18">
        <v>0</v>
      </c>
      <c r="BE431" s="18">
        <v>0</v>
      </c>
      <c r="BF431" s="18">
        <v>0</v>
      </c>
      <c r="BG431" s="18">
        <v>0</v>
      </c>
      <c r="BH431" s="9">
        <v>0</v>
      </c>
    </row>
    <row r="432" spans="3:60" ht="19.5" customHeight="1">
      <c r="C432" s="11">
        <v>62011205</v>
      </c>
      <c r="D432" s="19" t="s">
        <v>544</v>
      </c>
      <c r="E432" s="11">
        <v>4</v>
      </c>
      <c r="F432" s="11">
        <v>62011201</v>
      </c>
      <c r="G432" s="18">
        <v>0</v>
      </c>
      <c r="H432" s="13">
        <v>4</v>
      </c>
      <c r="I432" s="11">
        <v>3</v>
      </c>
      <c r="J432" s="11">
        <v>0</v>
      </c>
      <c r="K432" s="11">
        <v>0</v>
      </c>
      <c r="L432" s="18">
        <v>0</v>
      </c>
      <c r="M432" s="18">
        <v>0</v>
      </c>
      <c r="N432" s="18">
        <v>1</v>
      </c>
      <c r="O432" s="18">
        <v>0</v>
      </c>
      <c r="P432" s="18">
        <v>0</v>
      </c>
      <c r="Q432" s="18">
        <v>0</v>
      </c>
      <c r="R432" s="6">
        <v>0</v>
      </c>
      <c r="S432" s="13">
        <v>0</v>
      </c>
      <c r="T432" s="11">
        <v>1</v>
      </c>
      <c r="U432" s="18">
        <v>2</v>
      </c>
      <c r="V432" s="18">
        <v>0</v>
      </c>
      <c r="W432" s="18">
        <v>2</v>
      </c>
      <c r="X432" s="18">
        <v>1050</v>
      </c>
      <c r="Y432" s="18">
        <v>0</v>
      </c>
      <c r="Z432" s="18">
        <v>0</v>
      </c>
      <c r="AA432" s="18">
        <v>0</v>
      </c>
      <c r="AB432" s="18">
        <v>0</v>
      </c>
      <c r="AC432" s="18">
        <v>0</v>
      </c>
      <c r="AD432" s="18">
        <v>9</v>
      </c>
      <c r="AE432" s="18">
        <v>1</v>
      </c>
      <c r="AF432" s="18">
        <v>3</v>
      </c>
      <c r="AG432" s="6">
        <v>2</v>
      </c>
      <c r="AH432" s="6">
        <v>2</v>
      </c>
      <c r="AI432" s="6">
        <v>4</v>
      </c>
      <c r="AJ432" s="18">
        <v>0</v>
      </c>
      <c r="AK432" s="18">
        <v>0</v>
      </c>
      <c r="AL432" s="18">
        <v>0</v>
      </c>
      <c r="AM432" s="18">
        <v>0.25</v>
      </c>
      <c r="AN432" s="18">
        <v>30000</v>
      </c>
      <c r="AO432" s="18">
        <v>0.5</v>
      </c>
      <c r="AP432" s="18">
        <v>10</v>
      </c>
      <c r="AQ432" s="6">
        <v>0</v>
      </c>
      <c r="AR432" s="18">
        <v>92002001</v>
      </c>
      <c r="AS432" s="19" t="s">
        <v>139</v>
      </c>
      <c r="AT432" s="18" t="s">
        <v>545</v>
      </c>
      <c r="AU432" s="18">
        <v>10003002</v>
      </c>
      <c r="AV432" s="18">
        <v>21100020</v>
      </c>
      <c r="AW432" s="19" t="s">
        <v>511</v>
      </c>
      <c r="AX432" s="19">
        <v>0</v>
      </c>
      <c r="AY432" s="13">
        <v>0</v>
      </c>
      <c r="AZ432" s="13">
        <v>0</v>
      </c>
      <c r="BA432" s="61" t="str">
        <f t="shared" si="49"/>
        <v>立即对目标范围内的怪物造成200%攻击伤害+1050点固定伤害,并使目标移动速度降低50%,持续3秒</v>
      </c>
      <c r="BB432" s="18">
        <v>0</v>
      </c>
      <c r="BC432" s="11">
        <v>0</v>
      </c>
      <c r="BD432" s="18">
        <v>0</v>
      </c>
      <c r="BE432" s="18">
        <v>0</v>
      </c>
      <c r="BF432" s="18">
        <v>0</v>
      </c>
      <c r="BG432" s="18">
        <v>0</v>
      </c>
      <c r="BH432" s="9">
        <v>0</v>
      </c>
    </row>
    <row r="433" spans="3:60" ht="19.5" customHeight="1">
      <c r="C433" s="11">
        <v>62011206</v>
      </c>
      <c r="D433" s="19" t="s">
        <v>544</v>
      </c>
      <c r="E433" s="11">
        <v>5</v>
      </c>
      <c r="F433" s="11">
        <v>62011201</v>
      </c>
      <c r="G433" s="18">
        <v>0</v>
      </c>
      <c r="H433" s="13">
        <v>4</v>
      </c>
      <c r="I433" s="11">
        <v>3</v>
      </c>
      <c r="J433" s="11">
        <v>0</v>
      </c>
      <c r="K433" s="11">
        <v>0</v>
      </c>
      <c r="L433" s="18">
        <v>0</v>
      </c>
      <c r="M433" s="18">
        <v>0</v>
      </c>
      <c r="N433" s="18">
        <v>1</v>
      </c>
      <c r="O433" s="18">
        <v>0</v>
      </c>
      <c r="P433" s="18">
        <v>0</v>
      </c>
      <c r="Q433" s="18">
        <v>0</v>
      </c>
      <c r="R433" s="6">
        <v>0</v>
      </c>
      <c r="S433" s="13">
        <v>0</v>
      </c>
      <c r="T433" s="11">
        <v>1</v>
      </c>
      <c r="U433" s="18">
        <v>2</v>
      </c>
      <c r="V433" s="18">
        <v>0</v>
      </c>
      <c r="W433" s="18">
        <v>2</v>
      </c>
      <c r="X433" s="18">
        <v>1400</v>
      </c>
      <c r="Y433" s="18">
        <v>0</v>
      </c>
      <c r="Z433" s="18">
        <v>0</v>
      </c>
      <c r="AA433" s="18">
        <v>0</v>
      </c>
      <c r="AB433" s="18">
        <v>0</v>
      </c>
      <c r="AC433" s="18">
        <v>0</v>
      </c>
      <c r="AD433" s="18">
        <v>9</v>
      </c>
      <c r="AE433" s="18">
        <v>1</v>
      </c>
      <c r="AF433" s="18">
        <v>3</v>
      </c>
      <c r="AG433" s="6">
        <v>2</v>
      </c>
      <c r="AH433" s="6">
        <v>2</v>
      </c>
      <c r="AI433" s="6">
        <v>4</v>
      </c>
      <c r="AJ433" s="18">
        <v>0</v>
      </c>
      <c r="AK433" s="18">
        <v>0</v>
      </c>
      <c r="AL433" s="18">
        <v>0</v>
      </c>
      <c r="AM433" s="18">
        <v>0.25</v>
      </c>
      <c r="AN433" s="18">
        <v>30000</v>
      </c>
      <c r="AO433" s="18">
        <v>0.5</v>
      </c>
      <c r="AP433" s="18">
        <v>10</v>
      </c>
      <c r="AQ433" s="6">
        <v>0</v>
      </c>
      <c r="AR433" s="18">
        <v>92002001</v>
      </c>
      <c r="AS433" s="19" t="s">
        <v>139</v>
      </c>
      <c r="AT433" s="18" t="s">
        <v>545</v>
      </c>
      <c r="AU433" s="18">
        <v>10003002</v>
      </c>
      <c r="AV433" s="18">
        <v>21100020</v>
      </c>
      <c r="AW433" s="19" t="s">
        <v>511</v>
      </c>
      <c r="AX433" s="19">
        <v>0</v>
      </c>
      <c r="AY433" s="13">
        <v>0</v>
      </c>
      <c r="AZ433" s="13">
        <v>0</v>
      </c>
      <c r="BA433" s="61" t="str">
        <f t="shared" si="49"/>
        <v>立即对目标范围内的怪物造成200%攻击伤害+1400点固定伤害,并使目标移动速度降低50%,持续3秒</v>
      </c>
      <c r="BB433" s="18">
        <v>0</v>
      </c>
      <c r="BC433" s="11">
        <v>0</v>
      </c>
      <c r="BD433" s="18">
        <v>0</v>
      </c>
      <c r="BE433" s="18">
        <v>0</v>
      </c>
      <c r="BF433" s="18">
        <v>0</v>
      </c>
      <c r="BG433" s="18">
        <v>0</v>
      </c>
      <c r="BH433" s="9">
        <v>0</v>
      </c>
    </row>
    <row r="434" spans="3:60" ht="19.5" customHeight="1">
      <c r="C434" s="11">
        <v>62011301</v>
      </c>
      <c r="D434" s="19" t="s">
        <v>491</v>
      </c>
      <c r="E434" s="11">
        <v>0</v>
      </c>
      <c r="F434" s="11">
        <v>62011301</v>
      </c>
      <c r="G434" s="18">
        <f>C435</f>
        <v>62011302</v>
      </c>
      <c r="H434" s="13">
        <v>3</v>
      </c>
      <c r="I434" s="11">
        <v>5</v>
      </c>
      <c r="J434" s="11">
        <v>5</v>
      </c>
      <c r="K434" s="11">
        <v>0</v>
      </c>
      <c r="L434" s="18">
        <v>0</v>
      </c>
      <c r="M434" s="18">
        <v>0</v>
      </c>
      <c r="N434" s="18">
        <v>1</v>
      </c>
      <c r="O434" s="18">
        <v>0</v>
      </c>
      <c r="P434" s="18">
        <v>0</v>
      </c>
      <c r="Q434" s="18">
        <v>0</v>
      </c>
      <c r="R434" s="6">
        <v>0</v>
      </c>
      <c r="S434" s="13">
        <v>0</v>
      </c>
      <c r="T434" s="11">
        <v>1</v>
      </c>
      <c r="U434" s="18">
        <v>2</v>
      </c>
      <c r="V434" s="18">
        <v>0</v>
      </c>
      <c r="W434" s="18">
        <v>2</v>
      </c>
      <c r="X434" s="18">
        <v>210</v>
      </c>
      <c r="Y434" s="18">
        <v>0</v>
      </c>
      <c r="Z434" s="18">
        <v>0</v>
      </c>
      <c r="AA434" s="18">
        <v>0</v>
      </c>
      <c r="AB434" s="18">
        <v>0</v>
      </c>
      <c r="AC434" s="18">
        <v>0</v>
      </c>
      <c r="AD434" s="18">
        <v>9</v>
      </c>
      <c r="AE434" s="18">
        <v>1</v>
      </c>
      <c r="AF434" s="18">
        <v>3</v>
      </c>
      <c r="AG434" s="6">
        <v>2</v>
      </c>
      <c r="AH434" s="6">
        <v>1</v>
      </c>
      <c r="AI434" s="6">
        <v>6</v>
      </c>
      <c r="AJ434" s="18">
        <v>0</v>
      </c>
      <c r="AK434" s="18">
        <v>1</v>
      </c>
      <c r="AL434" s="18">
        <v>0</v>
      </c>
      <c r="AM434" s="18">
        <v>0.25</v>
      </c>
      <c r="AN434" s="18">
        <v>3000</v>
      </c>
      <c r="AO434" s="18">
        <v>0.5</v>
      </c>
      <c r="AP434" s="18">
        <v>0</v>
      </c>
      <c r="AQ434" s="6">
        <v>0</v>
      </c>
      <c r="AR434" s="18">
        <v>92003001</v>
      </c>
      <c r="AS434" s="19" t="s">
        <v>139</v>
      </c>
      <c r="AT434" s="18" t="s">
        <v>510</v>
      </c>
      <c r="AU434" s="18">
        <v>10000006</v>
      </c>
      <c r="AV434" s="18">
        <v>21100030</v>
      </c>
      <c r="AW434" s="19" t="s">
        <v>140</v>
      </c>
      <c r="AX434" s="19">
        <v>0</v>
      </c>
      <c r="AY434" s="13">
        <v>0</v>
      </c>
      <c r="AZ434" s="13">
        <v>0</v>
      </c>
      <c r="BA434" s="61" t="str">
        <f>"立即对目标范围内的怪物造成"&amp;W434*100&amp;"%攻击伤害+"&amp;X434&amp;"点固定伤害"&amp;",并造成1秒眩晕效果"</f>
        <v>立即对目标范围内的怪物造成200%攻击伤害+210点固定伤害,并造成1秒眩晕效果</v>
      </c>
      <c r="BB434" s="18">
        <v>0</v>
      </c>
      <c r="BC434" s="11">
        <v>0</v>
      </c>
      <c r="BD434" s="18">
        <v>0</v>
      </c>
      <c r="BE434" s="18">
        <v>0</v>
      </c>
      <c r="BF434" s="18">
        <v>0</v>
      </c>
      <c r="BG434" s="18">
        <v>0</v>
      </c>
      <c r="BH434" s="9">
        <v>0</v>
      </c>
    </row>
    <row r="435" spans="3:60" ht="19.5" customHeight="1">
      <c r="C435" s="11">
        <v>62011302</v>
      </c>
      <c r="D435" s="19" t="s">
        <v>491</v>
      </c>
      <c r="E435" s="11">
        <v>1</v>
      </c>
      <c r="F435" s="11">
        <v>62011301</v>
      </c>
      <c r="G435" s="18">
        <f t="shared" ref="G435:G436" si="50">C436</f>
        <v>62011303</v>
      </c>
      <c r="H435" s="13">
        <v>3</v>
      </c>
      <c r="I435" s="11">
        <v>5</v>
      </c>
      <c r="J435" s="11">
        <v>2</v>
      </c>
      <c r="K435" s="11">
        <v>0</v>
      </c>
      <c r="L435" s="18">
        <v>0</v>
      </c>
      <c r="M435" s="18">
        <v>0</v>
      </c>
      <c r="N435" s="18">
        <v>1</v>
      </c>
      <c r="O435" s="18">
        <v>0</v>
      </c>
      <c r="P435" s="18">
        <v>0</v>
      </c>
      <c r="Q435" s="18">
        <v>0</v>
      </c>
      <c r="R435" s="6">
        <v>0</v>
      </c>
      <c r="S435" s="13">
        <v>0</v>
      </c>
      <c r="T435" s="11">
        <v>1</v>
      </c>
      <c r="U435" s="18">
        <v>2</v>
      </c>
      <c r="V435" s="18">
        <v>0</v>
      </c>
      <c r="W435" s="18">
        <v>2</v>
      </c>
      <c r="X435" s="18">
        <v>210</v>
      </c>
      <c r="Y435" s="18">
        <v>0</v>
      </c>
      <c r="Z435" s="18">
        <v>0</v>
      </c>
      <c r="AA435" s="18">
        <v>0</v>
      </c>
      <c r="AB435" s="18">
        <v>0</v>
      </c>
      <c r="AC435" s="18">
        <v>0</v>
      </c>
      <c r="AD435" s="18">
        <v>9</v>
      </c>
      <c r="AE435" s="18">
        <v>1</v>
      </c>
      <c r="AF435" s="18">
        <v>3</v>
      </c>
      <c r="AG435" s="6">
        <v>2</v>
      </c>
      <c r="AH435" s="6">
        <v>1</v>
      </c>
      <c r="AI435" s="6">
        <v>6</v>
      </c>
      <c r="AJ435" s="18">
        <v>0</v>
      </c>
      <c r="AK435" s="18">
        <v>1</v>
      </c>
      <c r="AL435" s="18">
        <v>0</v>
      </c>
      <c r="AM435" s="18">
        <v>0.25</v>
      </c>
      <c r="AN435" s="18">
        <v>3000</v>
      </c>
      <c r="AO435" s="18">
        <v>0.5</v>
      </c>
      <c r="AP435" s="18">
        <v>0</v>
      </c>
      <c r="AQ435" s="6">
        <v>0</v>
      </c>
      <c r="AR435" s="18">
        <v>92003001</v>
      </c>
      <c r="AS435" s="19" t="s">
        <v>139</v>
      </c>
      <c r="AT435" s="18" t="s">
        <v>510</v>
      </c>
      <c r="AU435" s="18">
        <v>10000006</v>
      </c>
      <c r="AV435" s="18">
        <v>21100030</v>
      </c>
      <c r="AW435" s="19" t="s">
        <v>140</v>
      </c>
      <c r="AX435" s="19">
        <v>0</v>
      </c>
      <c r="AY435" s="13">
        <v>0</v>
      </c>
      <c r="AZ435" s="13">
        <v>0</v>
      </c>
      <c r="BA435" s="61" t="str">
        <f t="shared" ref="BA435:BA439" si="51">"立即对目标范围内的怪物造成"&amp;W435*100&amp;"%攻击伤害+"&amp;X435&amp;"点固定伤害"&amp;",并造成1秒眩晕效果"</f>
        <v>立即对目标范围内的怪物造成200%攻击伤害+210点固定伤害,并造成1秒眩晕效果</v>
      </c>
      <c r="BB435" s="18">
        <v>0</v>
      </c>
      <c r="BC435" s="11">
        <v>0</v>
      </c>
      <c r="BD435" s="18">
        <v>0</v>
      </c>
      <c r="BE435" s="18">
        <v>0</v>
      </c>
      <c r="BF435" s="18">
        <v>0</v>
      </c>
      <c r="BG435" s="18">
        <v>0</v>
      </c>
      <c r="BH435" s="9">
        <v>0</v>
      </c>
    </row>
    <row r="436" spans="3:60" ht="19.5" customHeight="1">
      <c r="C436" s="11">
        <v>62011303</v>
      </c>
      <c r="D436" s="19" t="s">
        <v>491</v>
      </c>
      <c r="E436" s="11">
        <v>2</v>
      </c>
      <c r="F436" s="11">
        <v>62011301</v>
      </c>
      <c r="G436" s="18">
        <f t="shared" si="50"/>
        <v>62011304</v>
      </c>
      <c r="H436" s="13">
        <v>3</v>
      </c>
      <c r="I436" s="11">
        <v>5</v>
      </c>
      <c r="J436" s="11">
        <v>2</v>
      </c>
      <c r="K436" s="11">
        <v>0</v>
      </c>
      <c r="L436" s="18">
        <v>0</v>
      </c>
      <c r="M436" s="18">
        <v>0</v>
      </c>
      <c r="N436" s="18">
        <v>1</v>
      </c>
      <c r="O436" s="18">
        <v>0</v>
      </c>
      <c r="P436" s="18">
        <v>0</v>
      </c>
      <c r="Q436" s="18">
        <v>0</v>
      </c>
      <c r="R436" s="6">
        <v>0</v>
      </c>
      <c r="S436" s="13">
        <v>0</v>
      </c>
      <c r="T436" s="11">
        <v>1</v>
      </c>
      <c r="U436" s="18">
        <v>2</v>
      </c>
      <c r="V436" s="18">
        <v>0</v>
      </c>
      <c r="W436" s="18">
        <v>2</v>
      </c>
      <c r="X436" s="18">
        <v>420</v>
      </c>
      <c r="Y436" s="18">
        <v>0</v>
      </c>
      <c r="Z436" s="18">
        <v>0</v>
      </c>
      <c r="AA436" s="18">
        <v>0</v>
      </c>
      <c r="AB436" s="18">
        <v>0</v>
      </c>
      <c r="AC436" s="18">
        <v>0</v>
      </c>
      <c r="AD436" s="18">
        <v>9</v>
      </c>
      <c r="AE436" s="18">
        <v>1</v>
      </c>
      <c r="AF436" s="18">
        <v>3</v>
      </c>
      <c r="AG436" s="6">
        <v>2</v>
      </c>
      <c r="AH436" s="6">
        <v>1</v>
      </c>
      <c r="AI436" s="6">
        <v>6</v>
      </c>
      <c r="AJ436" s="18">
        <v>0</v>
      </c>
      <c r="AK436" s="18">
        <v>1</v>
      </c>
      <c r="AL436" s="18">
        <v>0</v>
      </c>
      <c r="AM436" s="18">
        <v>0.25</v>
      </c>
      <c r="AN436" s="18">
        <v>3000</v>
      </c>
      <c r="AO436" s="18">
        <v>0.5</v>
      </c>
      <c r="AP436" s="18">
        <v>0</v>
      </c>
      <c r="AQ436" s="6">
        <v>0</v>
      </c>
      <c r="AR436" s="18">
        <v>92003001</v>
      </c>
      <c r="AS436" s="19" t="s">
        <v>139</v>
      </c>
      <c r="AT436" s="18" t="s">
        <v>510</v>
      </c>
      <c r="AU436" s="18">
        <v>10000006</v>
      </c>
      <c r="AV436" s="18">
        <v>21100030</v>
      </c>
      <c r="AW436" s="19" t="s">
        <v>140</v>
      </c>
      <c r="AX436" s="19">
        <v>0</v>
      </c>
      <c r="AY436" s="13">
        <v>0</v>
      </c>
      <c r="AZ436" s="13">
        <v>0</v>
      </c>
      <c r="BA436" s="61" t="str">
        <f t="shared" si="51"/>
        <v>立即对目标范围内的怪物造成200%攻击伤害+420点固定伤害,并造成1秒眩晕效果</v>
      </c>
      <c r="BB436" s="18">
        <v>0</v>
      </c>
      <c r="BC436" s="11">
        <v>0</v>
      </c>
      <c r="BD436" s="18">
        <v>0</v>
      </c>
      <c r="BE436" s="18">
        <v>0</v>
      </c>
      <c r="BF436" s="18">
        <v>0</v>
      </c>
      <c r="BG436" s="18">
        <v>0</v>
      </c>
      <c r="BH436" s="9">
        <v>0</v>
      </c>
    </row>
    <row r="437" spans="3:60" ht="19.5" customHeight="1">
      <c r="C437" s="11">
        <v>62011304</v>
      </c>
      <c r="D437" s="19" t="s">
        <v>491</v>
      </c>
      <c r="E437" s="11">
        <v>3</v>
      </c>
      <c r="F437" s="11">
        <v>62011301</v>
      </c>
      <c r="G437" s="11">
        <v>0</v>
      </c>
      <c r="H437" s="13">
        <v>3</v>
      </c>
      <c r="I437" s="11">
        <v>5</v>
      </c>
      <c r="J437" s="11">
        <v>0</v>
      </c>
      <c r="K437" s="11">
        <v>0</v>
      </c>
      <c r="L437" s="18">
        <v>0</v>
      </c>
      <c r="M437" s="18">
        <v>0</v>
      </c>
      <c r="N437" s="18">
        <v>1</v>
      </c>
      <c r="O437" s="18">
        <v>0</v>
      </c>
      <c r="P437" s="18">
        <v>0</v>
      </c>
      <c r="Q437" s="18">
        <v>0</v>
      </c>
      <c r="R437" s="6">
        <v>0</v>
      </c>
      <c r="S437" s="13">
        <v>0</v>
      </c>
      <c r="T437" s="11">
        <v>1</v>
      </c>
      <c r="U437" s="18">
        <v>2</v>
      </c>
      <c r="V437" s="18">
        <v>0</v>
      </c>
      <c r="W437" s="18">
        <v>2</v>
      </c>
      <c r="X437" s="18">
        <v>700</v>
      </c>
      <c r="Y437" s="18">
        <v>0</v>
      </c>
      <c r="Z437" s="18">
        <v>0</v>
      </c>
      <c r="AA437" s="18">
        <v>0</v>
      </c>
      <c r="AB437" s="18">
        <v>0</v>
      </c>
      <c r="AC437" s="18">
        <v>0</v>
      </c>
      <c r="AD437" s="18">
        <v>9</v>
      </c>
      <c r="AE437" s="18">
        <v>1</v>
      </c>
      <c r="AF437" s="18">
        <v>3</v>
      </c>
      <c r="AG437" s="6">
        <v>2</v>
      </c>
      <c r="AH437" s="6">
        <v>1</v>
      </c>
      <c r="AI437" s="6">
        <v>6</v>
      </c>
      <c r="AJ437" s="18">
        <v>0</v>
      </c>
      <c r="AK437" s="18">
        <v>1</v>
      </c>
      <c r="AL437" s="18">
        <v>0</v>
      </c>
      <c r="AM437" s="18">
        <v>0.25</v>
      </c>
      <c r="AN437" s="18">
        <v>3000</v>
      </c>
      <c r="AO437" s="18">
        <v>0.5</v>
      </c>
      <c r="AP437" s="18">
        <v>0</v>
      </c>
      <c r="AQ437" s="6">
        <v>0</v>
      </c>
      <c r="AR437" s="18">
        <v>92003001</v>
      </c>
      <c r="AS437" s="19" t="s">
        <v>139</v>
      </c>
      <c r="AT437" s="18" t="s">
        <v>510</v>
      </c>
      <c r="AU437" s="18">
        <v>10000006</v>
      </c>
      <c r="AV437" s="18">
        <v>21100030</v>
      </c>
      <c r="AW437" s="19" t="s">
        <v>140</v>
      </c>
      <c r="AX437" s="19">
        <v>0</v>
      </c>
      <c r="AY437" s="13">
        <v>0</v>
      </c>
      <c r="AZ437" s="13">
        <v>0</v>
      </c>
      <c r="BA437" s="61" t="str">
        <f t="shared" si="51"/>
        <v>立即对目标范围内的怪物造成200%攻击伤害+700点固定伤害,并造成1秒眩晕效果</v>
      </c>
      <c r="BB437" s="18">
        <v>0</v>
      </c>
      <c r="BC437" s="11">
        <v>0</v>
      </c>
      <c r="BD437" s="18">
        <v>0</v>
      </c>
      <c r="BE437" s="18">
        <v>0</v>
      </c>
      <c r="BF437" s="18">
        <v>0</v>
      </c>
      <c r="BG437" s="18">
        <v>0</v>
      </c>
      <c r="BH437" s="9">
        <v>0</v>
      </c>
    </row>
    <row r="438" spans="3:60" ht="19.5" customHeight="1">
      <c r="C438" s="11">
        <v>62011305</v>
      </c>
      <c r="D438" s="19" t="s">
        <v>491</v>
      </c>
      <c r="E438" s="11">
        <v>4</v>
      </c>
      <c r="F438" s="11">
        <v>62011301</v>
      </c>
      <c r="G438" s="11">
        <v>0</v>
      </c>
      <c r="H438" s="13">
        <v>3</v>
      </c>
      <c r="I438" s="11">
        <v>5</v>
      </c>
      <c r="J438" s="11">
        <v>0</v>
      </c>
      <c r="K438" s="11">
        <v>0</v>
      </c>
      <c r="L438" s="18">
        <v>0</v>
      </c>
      <c r="M438" s="18">
        <v>0</v>
      </c>
      <c r="N438" s="18">
        <v>1</v>
      </c>
      <c r="O438" s="18">
        <v>0</v>
      </c>
      <c r="P438" s="18">
        <v>0</v>
      </c>
      <c r="Q438" s="18">
        <v>0</v>
      </c>
      <c r="R438" s="6">
        <v>0</v>
      </c>
      <c r="S438" s="13">
        <v>0</v>
      </c>
      <c r="T438" s="11">
        <v>1</v>
      </c>
      <c r="U438" s="18">
        <v>2</v>
      </c>
      <c r="V438" s="18">
        <v>0</v>
      </c>
      <c r="W438" s="18">
        <v>2</v>
      </c>
      <c r="X438" s="18">
        <v>1050</v>
      </c>
      <c r="Y438" s="18">
        <v>0</v>
      </c>
      <c r="Z438" s="18">
        <v>0</v>
      </c>
      <c r="AA438" s="18">
        <v>0</v>
      </c>
      <c r="AB438" s="18">
        <v>0</v>
      </c>
      <c r="AC438" s="18">
        <v>0</v>
      </c>
      <c r="AD438" s="18">
        <v>9</v>
      </c>
      <c r="AE438" s="18">
        <v>1</v>
      </c>
      <c r="AF438" s="18">
        <v>3</v>
      </c>
      <c r="AG438" s="6">
        <v>2</v>
      </c>
      <c r="AH438" s="6">
        <v>1</v>
      </c>
      <c r="AI438" s="6">
        <v>6</v>
      </c>
      <c r="AJ438" s="18">
        <v>0</v>
      </c>
      <c r="AK438" s="18">
        <v>1</v>
      </c>
      <c r="AL438" s="18">
        <v>0</v>
      </c>
      <c r="AM438" s="18">
        <v>0.25</v>
      </c>
      <c r="AN438" s="18">
        <v>3000</v>
      </c>
      <c r="AO438" s="18">
        <v>0.5</v>
      </c>
      <c r="AP438" s="18">
        <v>0</v>
      </c>
      <c r="AQ438" s="6">
        <v>0</v>
      </c>
      <c r="AR438" s="18">
        <v>92003001</v>
      </c>
      <c r="AS438" s="19" t="s">
        <v>139</v>
      </c>
      <c r="AT438" s="18" t="s">
        <v>510</v>
      </c>
      <c r="AU438" s="18">
        <v>10000006</v>
      </c>
      <c r="AV438" s="18">
        <v>21100030</v>
      </c>
      <c r="AW438" s="19" t="s">
        <v>140</v>
      </c>
      <c r="AX438" s="19">
        <v>0</v>
      </c>
      <c r="AY438" s="13">
        <v>0</v>
      </c>
      <c r="AZ438" s="13">
        <v>0</v>
      </c>
      <c r="BA438" s="61" t="str">
        <f t="shared" si="51"/>
        <v>立即对目标范围内的怪物造成200%攻击伤害+1050点固定伤害,并造成1秒眩晕效果</v>
      </c>
      <c r="BB438" s="18">
        <v>0</v>
      </c>
      <c r="BC438" s="11">
        <v>0</v>
      </c>
      <c r="BD438" s="18">
        <v>0</v>
      </c>
      <c r="BE438" s="18">
        <v>0</v>
      </c>
      <c r="BF438" s="18">
        <v>0</v>
      </c>
      <c r="BG438" s="18">
        <v>0</v>
      </c>
      <c r="BH438" s="9">
        <v>0</v>
      </c>
    </row>
    <row r="439" spans="3:60" ht="19.5" customHeight="1">
      <c r="C439" s="11">
        <v>62011306</v>
      </c>
      <c r="D439" s="19" t="s">
        <v>491</v>
      </c>
      <c r="E439" s="11">
        <v>5</v>
      </c>
      <c r="F439" s="11">
        <v>62011301</v>
      </c>
      <c r="G439" s="11">
        <v>0</v>
      </c>
      <c r="H439" s="13">
        <v>3</v>
      </c>
      <c r="I439" s="11">
        <v>5</v>
      </c>
      <c r="J439" s="11">
        <v>0</v>
      </c>
      <c r="K439" s="11">
        <v>0</v>
      </c>
      <c r="L439" s="18">
        <v>0</v>
      </c>
      <c r="M439" s="18">
        <v>0</v>
      </c>
      <c r="N439" s="18">
        <v>1</v>
      </c>
      <c r="O439" s="18">
        <v>0</v>
      </c>
      <c r="P439" s="18">
        <v>0</v>
      </c>
      <c r="Q439" s="18">
        <v>0</v>
      </c>
      <c r="R439" s="6">
        <v>0</v>
      </c>
      <c r="S439" s="13">
        <v>0</v>
      </c>
      <c r="T439" s="11">
        <v>1</v>
      </c>
      <c r="U439" s="18">
        <v>2</v>
      </c>
      <c r="V439" s="18">
        <v>0</v>
      </c>
      <c r="W439" s="18">
        <v>2</v>
      </c>
      <c r="X439" s="18">
        <v>1400</v>
      </c>
      <c r="Y439" s="18">
        <v>0</v>
      </c>
      <c r="Z439" s="18">
        <v>0</v>
      </c>
      <c r="AA439" s="18">
        <v>0</v>
      </c>
      <c r="AB439" s="18">
        <v>0</v>
      </c>
      <c r="AC439" s="18">
        <v>0</v>
      </c>
      <c r="AD439" s="18">
        <v>9</v>
      </c>
      <c r="AE439" s="18">
        <v>1</v>
      </c>
      <c r="AF439" s="18">
        <v>3</v>
      </c>
      <c r="AG439" s="6">
        <v>2</v>
      </c>
      <c r="AH439" s="6">
        <v>1</v>
      </c>
      <c r="AI439" s="6">
        <v>6</v>
      </c>
      <c r="AJ439" s="18">
        <v>0</v>
      </c>
      <c r="AK439" s="18">
        <v>1</v>
      </c>
      <c r="AL439" s="18">
        <v>0</v>
      </c>
      <c r="AM439" s="18">
        <v>0.25</v>
      </c>
      <c r="AN439" s="18">
        <v>3000</v>
      </c>
      <c r="AO439" s="18">
        <v>0.5</v>
      </c>
      <c r="AP439" s="18">
        <v>0</v>
      </c>
      <c r="AQ439" s="6">
        <v>0</v>
      </c>
      <c r="AR439" s="18">
        <v>92003001</v>
      </c>
      <c r="AS439" s="19" t="s">
        <v>139</v>
      </c>
      <c r="AT439" s="18" t="s">
        <v>510</v>
      </c>
      <c r="AU439" s="18">
        <v>10000006</v>
      </c>
      <c r="AV439" s="18">
        <v>21100030</v>
      </c>
      <c r="AW439" s="19" t="s">
        <v>140</v>
      </c>
      <c r="AX439" s="19">
        <v>0</v>
      </c>
      <c r="AY439" s="13">
        <v>0</v>
      </c>
      <c r="AZ439" s="13">
        <v>0</v>
      </c>
      <c r="BA439" s="61" t="str">
        <f t="shared" si="51"/>
        <v>立即对目标范围内的怪物造成200%攻击伤害+1400点固定伤害,并造成1秒眩晕效果</v>
      </c>
      <c r="BB439" s="18">
        <v>0</v>
      </c>
      <c r="BC439" s="11">
        <v>0</v>
      </c>
      <c r="BD439" s="18">
        <v>0</v>
      </c>
      <c r="BE439" s="18">
        <v>0</v>
      </c>
      <c r="BF439" s="18">
        <v>0</v>
      </c>
      <c r="BG439" s="18">
        <v>0</v>
      </c>
      <c r="BH439" s="9">
        <v>0</v>
      </c>
    </row>
    <row r="440" spans="3:60" ht="20.100000000000001" customHeight="1">
      <c r="C440" s="11">
        <v>62012101</v>
      </c>
      <c r="D440" s="19" t="s">
        <v>546</v>
      </c>
      <c r="E440" s="11">
        <v>0</v>
      </c>
      <c r="F440" s="18">
        <v>62012101</v>
      </c>
      <c r="G440" s="18">
        <f>C441</f>
        <v>62012102</v>
      </c>
      <c r="H440" s="13">
        <v>4</v>
      </c>
      <c r="I440" s="11">
        <v>1</v>
      </c>
      <c r="J440" s="11">
        <v>5</v>
      </c>
      <c r="K440" s="11">
        <v>0</v>
      </c>
      <c r="L440" s="18">
        <v>0</v>
      </c>
      <c r="M440" s="18">
        <v>0</v>
      </c>
      <c r="N440" s="18">
        <v>1</v>
      </c>
      <c r="O440" s="18">
        <v>0</v>
      </c>
      <c r="P440" s="18">
        <v>0</v>
      </c>
      <c r="Q440" s="18">
        <v>0</v>
      </c>
      <c r="R440" s="6">
        <v>0</v>
      </c>
      <c r="S440" s="13">
        <v>0</v>
      </c>
      <c r="T440" s="11">
        <v>1</v>
      </c>
      <c r="U440" s="18">
        <v>2</v>
      </c>
      <c r="V440" s="18">
        <v>0</v>
      </c>
      <c r="W440" s="18">
        <v>0.9</v>
      </c>
      <c r="X440" s="18">
        <v>225</v>
      </c>
      <c r="Y440" s="18">
        <v>0</v>
      </c>
      <c r="Z440" s="18">
        <v>0</v>
      </c>
      <c r="AA440" s="18">
        <v>0</v>
      </c>
      <c r="AB440" s="18">
        <v>0</v>
      </c>
      <c r="AC440" s="18">
        <v>0</v>
      </c>
      <c r="AD440" s="18">
        <v>7</v>
      </c>
      <c r="AE440" s="18">
        <v>1</v>
      </c>
      <c r="AF440" s="18">
        <v>3</v>
      </c>
      <c r="AG440" s="6">
        <v>2</v>
      </c>
      <c r="AH440" s="6">
        <v>1</v>
      </c>
      <c r="AI440" s="6">
        <v>6</v>
      </c>
      <c r="AJ440" s="18">
        <v>0</v>
      </c>
      <c r="AK440" s="18">
        <v>0</v>
      </c>
      <c r="AL440" s="18">
        <v>0</v>
      </c>
      <c r="AM440" s="18">
        <v>0.25</v>
      </c>
      <c r="AN440" s="18">
        <v>6000</v>
      </c>
      <c r="AO440" s="18">
        <v>0.5</v>
      </c>
      <c r="AP440" s="18">
        <v>0</v>
      </c>
      <c r="AQ440" s="6">
        <v>0</v>
      </c>
      <c r="AR440" s="18">
        <v>0</v>
      </c>
      <c r="AS440" s="19" t="s">
        <v>139</v>
      </c>
      <c r="AT440" s="18" t="s">
        <v>521</v>
      </c>
      <c r="AU440" s="18">
        <v>10002001</v>
      </c>
      <c r="AV440" s="18">
        <v>21100040</v>
      </c>
      <c r="AW440" s="19" t="s">
        <v>213</v>
      </c>
      <c r="AX440" s="19" t="s">
        <v>243</v>
      </c>
      <c r="AY440" s="13">
        <v>0</v>
      </c>
      <c r="AZ440" s="13">
        <v>0</v>
      </c>
      <c r="BA440" s="61" t="str">
        <f>"对目标区域释放法术,在此范围内的目标每秒造成"&amp;W440*100&amp;"%攻击伤害+"&amp;X440&amp;"点固定伤害,持续6秒"</f>
        <v>对目标区域释放法术,在此范围内的目标每秒造成90%攻击伤害+225点固定伤害,持续6秒</v>
      </c>
      <c r="BB440" s="18">
        <v>0</v>
      </c>
      <c r="BC440" s="11">
        <v>0</v>
      </c>
      <c r="BD440" s="18">
        <v>0</v>
      </c>
      <c r="BE440" s="18">
        <v>0</v>
      </c>
      <c r="BF440" s="18">
        <v>0</v>
      </c>
      <c r="BG440" s="18">
        <v>0</v>
      </c>
      <c r="BH440" s="9">
        <v>0</v>
      </c>
    </row>
    <row r="441" spans="3:60" ht="20.100000000000001" customHeight="1">
      <c r="C441" s="11">
        <v>62012102</v>
      </c>
      <c r="D441" s="19" t="s">
        <v>546</v>
      </c>
      <c r="E441" s="11">
        <v>1</v>
      </c>
      <c r="F441" s="18">
        <v>62012101</v>
      </c>
      <c r="G441" s="18">
        <f t="shared" ref="G441:G442" si="52">C442</f>
        <v>62012103</v>
      </c>
      <c r="H441" s="13">
        <v>4</v>
      </c>
      <c r="I441" s="11">
        <v>1</v>
      </c>
      <c r="J441" s="11">
        <v>2</v>
      </c>
      <c r="K441" s="11">
        <v>0</v>
      </c>
      <c r="L441" s="18">
        <v>0</v>
      </c>
      <c r="M441" s="18">
        <v>0</v>
      </c>
      <c r="N441" s="18">
        <v>1</v>
      </c>
      <c r="O441" s="18">
        <v>0</v>
      </c>
      <c r="P441" s="18">
        <v>0</v>
      </c>
      <c r="Q441" s="18">
        <v>0</v>
      </c>
      <c r="R441" s="6">
        <v>0</v>
      </c>
      <c r="S441" s="13">
        <v>0</v>
      </c>
      <c r="T441" s="11">
        <v>1</v>
      </c>
      <c r="U441" s="18">
        <v>2</v>
      </c>
      <c r="V441" s="18">
        <v>0</v>
      </c>
      <c r="W441" s="18">
        <v>0.9</v>
      </c>
      <c r="X441" s="18">
        <v>225</v>
      </c>
      <c r="Y441" s="18">
        <v>0</v>
      </c>
      <c r="Z441" s="18">
        <v>0</v>
      </c>
      <c r="AA441" s="18">
        <v>0</v>
      </c>
      <c r="AB441" s="18">
        <v>0</v>
      </c>
      <c r="AC441" s="18">
        <v>0</v>
      </c>
      <c r="AD441" s="18">
        <v>7</v>
      </c>
      <c r="AE441" s="18">
        <v>1</v>
      </c>
      <c r="AF441" s="18">
        <v>3</v>
      </c>
      <c r="AG441" s="6">
        <v>2</v>
      </c>
      <c r="AH441" s="6">
        <v>1</v>
      </c>
      <c r="AI441" s="6">
        <v>6</v>
      </c>
      <c r="AJ441" s="18">
        <v>0</v>
      </c>
      <c r="AK441" s="18">
        <v>0</v>
      </c>
      <c r="AL441" s="18">
        <v>0</v>
      </c>
      <c r="AM441" s="18">
        <v>0.25</v>
      </c>
      <c r="AN441" s="18">
        <v>6000</v>
      </c>
      <c r="AO441" s="18">
        <v>0.5</v>
      </c>
      <c r="AP441" s="18">
        <v>0</v>
      </c>
      <c r="AQ441" s="6">
        <v>0</v>
      </c>
      <c r="AR441" s="18">
        <v>0</v>
      </c>
      <c r="AS441" s="19" t="s">
        <v>139</v>
      </c>
      <c r="AT441" s="18" t="s">
        <v>521</v>
      </c>
      <c r="AU441" s="18">
        <v>10002001</v>
      </c>
      <c r="AV441" s="18">
        <v>21100040</v>
      </c>
      <c r="AW441" s="19" t="s">
        <v>213</v>
      </c>
      <c r="AX441" s="19" t="s">
        <v>243</v>
      </c>
      <c r="AY441" s="13">
        <v>0</v>
      </c>
      <c r="AZ441" s="13">
        <v>0</v>
      </c>
      <c r="BA441" s="61" t="str">
        <f t="shared" ref="BA441:BA445" si="53">"对目标区域释放法术,在此范围内的目标每秒造成"&amp;W441*100&amp;"%攻击伤害+"&amp;X441&amp;"点固定伤害,持续6秒"</f>
        <v>对目标区域释放法术,在此范围内的目标每秒造成90%攻击伤害+225点固定伤害,持续6秒</v>
      </c>
      <c r="BB441" s="18">
        <v>0</v>
      </c>
      <c r="BC441" s="11">
        <v>0</v>
      </c>
      <c r="BD441" s="18">
        <v>0</v>
      </c>
      <c r="BE441" s="18">
        <v>0</v>
      </c>
      <c r="BF441" s="18">
        <v>0</v>
      </c>
      <c r="BG441" s="18">
        <v>0</v>
      </c>
      <c r="BH441" s="9">
        <v>0</v>
      </c>
    </row>
    <row r="442" spans="3:60" ht="20.100000000000001" customHeight="1">
      <c r="C442" s="11">
        <v>62012103</v>
      </c>
      <c r="D442" s="19" t="s">
        <v>546</v>
      </c>
      <c r="E442" s="11">
        <v>2</v>
      </c>
      <c r="F442" s="18">
        <v>62012101</v>
      </c>
      <c r="G442" s="18">
        <f t="shared" si="52"/>
        <v>62012104</v>
      </c>
      <c r="H442" s="13">
        <v>4</v>
      </c>
      <c r="I442" s="11">
        <v>1</v>
      </c>
      <c r="J442" s="11">
        <v>2</v>
      </c>
      <c r="K442" s="11">
        <v>0</v>
      </c>
      <c r="L442" s="18">
        <v>0</v>
      </c>
      <c r="M442" s="18">
        <v>0</v>
      </c>
      <c r="N442" s="18">
        <v>1</v>
      </c>
      <c r="O442" s="18">
        <v>0</v>
      </c>
      <c r="P442" s="18">
        <v>0</v>
      </c>
      <c r="Q442" s="18">
        <v>0</v>
      </c>
      <c r="R442" s="6">
        <v>0</v>
      </c>
      <c r="S442" s="13">
        <v>0</v>
      </c>
      <c r="T442" s="11">
        <v>1</v>
      </c>
      <c r="U442" s="18">
        <v>2</v>
      </c>
      <c r="V442" s="18">
        <v>0</v>
      </c>
      <c r="W442" s="18">
        <v>0.9</v>
      </c>
      <c r="X442" s="18">
        <v>450</v>
      </c>
      <c r="Y442" s="18">
        <v>0</v>
      </c>
      <c r="Z442" s="18">
        <v>0</v>
      </c>
      <c r="AA442" s="18">
        <v>0</v>
      </c>
      <c r="AB442" s="18">
        <v>0</v>
      </c>
      <c r="AC442" s="18">
        <v>0</v>
      </c>
      <c r="AD442" s="18">
        <v>7</v>
      </c>
      <c r="AE442" s="18">
        <v>1</v>
      </c>
      <c r="AF442" s="18">
        <v>3</v>
      </c>
      <c r="AG442" s="6">
        <v>2</v>
      </c>
      <c r="AH442" s="6">
        <v>1</v>
      </c>
      <c r="AI442" s="6">
        <v>6</v>
      </c>
      <c r="AJ442" s="18">
        <v>0</v>
      </c>
      <c r="AK442" s="18">
        <v>0</v>
      </c>
      <c r="AL442" s="18">
        <v>0</v>
      </c>
      <c r="AM442" s="18">
        <v>0.25</v>
      </c>
      <c r="AN442" s="18">
        <v>6000</v>
      </c>
      <c r="AO442" s="18">
        <v>0.5</v>
      </c>
      <c r="AP442" s="18">
        <v>0</v>
      </c>
      <c r="AQ442" s="6">
        <v>0</v>
      </c>
      <c r="AR442" s="18">
        <v>0</v>
      </c>
      <c r="AS442" s="19" t="s">
        <v>139</v>
      </c>
      <c r="AT442" s="18" t="s">
        <v>521</v>
      </c>
      <c r="AU442" s="18">
        <v>10002001</v>
      </c>
      <c r="AV442" s="18">
        <v>21100040</v>
      </c>
      <c r="AW442" s="19" t="s">
        <v>213</v>
      </c>
      <c r="AX442" s="19" t="s">
        <v>243</v>
      </c>
      <c r="AY442" s="13">
        <v>0</v>
      </c>
      <c r="AZ442" s="13">
        <v>0</v>
      </c>
      <c r="BA442" s="61" t="str">
        <f t="shared" si="53"/>
        <v>对目标区域释放法术,在此范围内的目标每秒造成90%攻击伤害+450点固定伤害,持续6秒</v>
      </c>
      <c r="BB442" s="18">
        <v>0</v>
      </c>
      <c r="BC442" s="11">
        <v>0</v>
      </c>
      <c r="BD442" s="18">
        <v>0</v>
      </c>
      <c r="BE442" s="18">
        <v>0</v>
      </c>
      <c r="BF442" s="18">
        <v>0</v>
      </c>
      <c r="BG442" s="18">
        <v>0</v>
      </c>
      <c r="BH442" s="9">
        <v>0</v>
      </c>
    </row>
    <row r="443" spans="3:60" ht="20.100000000000001" customHeight="1">
      <c r="C443" s="11">
        <v>62012104</v>
      </c>
      <c r="D443" s="19" t="s">
        <v>546</v>
      </c>
      <c r="E443" s="11">
        <v>3</v>
      </c>
      <c r="F443" s="18">
        <v>62012101</v>
      </c>
      <c r="G443" s="11">
        <v>0</v>
      </c>
      <c r="H443" s="13">
        <v>4</v>
      </c>
      <c r="I443" s="11">
        <v>1</v>
      </c>
      <c r="J443" s="11">
        <v>0</v>
      </c>
      <c r="K443" s="11">
        <v>0</v>
      </c>
      <c r="L443" s="18">
        <v>0</v>
      </c>
      <c r="M443" s="18">
        <v>0</v>
      </c>
      <c r="N443" s="18">
        <v>1</v>
      </c>
      <c r="O443" s="18">
        <v>0</v>
      </c>
      <c r="P443" s="18">
        <v>0</v>
      </c>
      <c r="Q443" s="18">
        <v>0</v>
      </c>
      <c r="R443" s="6">
        <v>0</v>
      </c>
      <c r="S443" s="13">
        <v>0</v>
      </c>
      <c r="T443" s="11">
        <v>1</v>
      </c>
      <c r="U443" s="18">
        <v>2</v>
      </c>
      <c r="V443" s="18">
        <v>0</v>
      </c>
      <c r="W443" s="18">
        <v>0.9</v>
      </c>
      <c r="X443" s="18">
        <v>750</v>
      </c>
      <c r="Y443" s="18">
        <v>0</v>
      </c>
      <c r="Z443" s="18">
        <v>0</v>
      </c>
      <c r="AA443" s="18">
        <v>0</v>
      </c>
      <c r="AB443" s="18">
        <v>0</v>
      </c>
      <c r="AC443" s="18">
        <v>0</v>
      </c>
      <c r="AD443" s="18">
        <v>7</v>
      </c>
      <c r="AE443" s="18">
        <v>1</v>
      </c>
      <c r="AF443" s="18">
        <v>3</v>
      </c>
      <c r="AG443" s="6">
        <v>2</v>
      </c>
      <c r="AH443" s="6">
        <v>1</v>
      </c>
      <c r="AI443" s="6">
        <v>6</v>
      </c>
      <c r="AJ443" s="18">
        <v>0</v>
      </c>
      <c r="AK443" s="18">
        <v>0</v>
      </c>
      <c r="AL443" s="18">
        <v>0</v>
      </c>
      <c r="AM443" s="18">
        <v>0.25</v>
      </c>
      <c r="AN443" s="18">
        <v>6000</v>
      </c>
      <c r="AO443" s="18">
        <v>0.5</v>
      </c>
      <c r="AP443" s="18">
        <v>0</v>
      </c>
      <c r="AQ443" s="6">
        <v>0</v>
      </c>
      <c r="AR443" s="18">
        <v>0</v>
      </c>
      <c r="AS443" s="19" t="s">
        <v>139</v>
      </c>
      <c r="AT443" s="18" t="s">
        <v>521</v>
      </c>
      <c r="AU443" s="18">
        <v>10002001</v>
      </c>
      <c r="AV443" s="18">
        <v>21100040</v>
      </c>
      <c r="AW443" s="19" t="s">
        <v>213</v>
      </c>
      <c r="AX443" s="19" t="s">
        <v>243</v>
      </c>
      <c r="AY443" s="13">
        <v>0</v>
      </c>
      <c r="AZ443" s="13">
        <v>0</v>
      </c>
      <c r="BA443" s="61" t="str">
        <f t="shared" si="53"/>
        <v>对目标区域释放法术,在此范围内的目标每秒造成90%攻击伤害+750点固定伤害,持续6秒</v>
      </c>
      <c r="BB443" s="18">
        <v>0</v>
      </c>
      <c r="BC443" s="11">
        <v>0</v>
      </c>
      <c r="BD443" s="18">
        <v>0</v>
      </c>
      <c r="BE443" s="18">
        <v>0</v>
      </c>
      <c r="BF443" s="18">
        <v>0</v>
      </c>
      <c r="BG443" s="18">
        <v>0</v>
      </c>
      <c r="BH443" s="9">
        <v>0</v>
      </c>
    </row>
    <row r="444" spans="3:60" ht="20.100000000000001" customHeight="1">
      <c r="C444" s="11">
        <v>62012105</v>
      </c>
      <c r="D444" s="19" t="s">
        <v>546</v>
      </c>
      <c r="E444" s="11">
        <v>4</v>
      </c>
      <c r="F444" s="18">
        <v>62012101</v>
      </c>
      <c r="G444" s="11">
        <v>0</v>
      </c>
      <c r="H444" s="13">
        <v>4</v>
      </c>
      <c r="I444" s="11">
        <v>1</v>
      </c>
      <c r="J444" s="11">
        <v>0</v>
      </c>
      <c r="K444" s="11">
        <v>0</v>
      </c>
      <c r="L444" s="18">
        <v>0</v>
      </c>
      <c r="M444" s="18">
        <v>0</v>
      </c>
      <c r="N444" s="18">
        <v>1</v>
      </c>
      <c r="O444" s="18">
        <v>0</v>
      </c>
      <c r="P444" s="18">
        <v>0</v>
      </c>
      <c r="Q444" s="18">
        <v>0</v>
      </c>
      <c r="R444" s="6">
        <v>0</v>
      </c>
      <c r="S444" s="13">
        <v>0</v>
      </c>
      <c r="T444" s="11">
        <v>1</v>
      </c>
      <c r="U444" s="18">
        <v>2</v>
      </c>
      <c r="V444" s="18">
        <v>0</v>
      </c>
      <c r="W444" s="18">
        <v>0.9</v>
      </c>
      <c r="X444" s="18">
        <v>1125</v>
      </c>
      <c r="Y444" s="18">
        <v>0</v>
      </c>
      <c r="Z444" s="18">
        <v>0</v>
      </c>
      <c r="AA444" s="18">
        <v>0</v>
      </c>
      <c r="AB444" s="18">
        <v>0</v>
      </c>
      <c r="AC444" s="18">
        <v>0</v>
      </c>
      <c r="AD444" s="18">
        <v>7</v>
      </c>
      <c r="AE444" s="18">
        <v>1</v>
      </c>
      <c r="AF444" s="18">
        <v>3</v>
      </c>
      <c r="AG444" s="6">
        <v>2</v>
      </c>
      <c r="AH444" s="6">
        <v>1</v>
      </c>
      <c r="AI444" s="6">
        <v>6</v>
      </c>
      <c r="AJ444" s="18">
        <v>0</v>
      </c>
      <c r="AK444" s="18">
        <v>0</v>
      </c>
      <c r="AL444" s="18">
        <v>0</v>
      </c>
      <c r="AM444" s="18">
        <v>0.25</v>
      </c>
      <c r="AN444" s="18">
        <v>6000</v>
      </c>
      <c r="AO444" s="18">
        <v>0.5</v>
      </c>
      <c r="AP444" s="18">
        <v>0</v>
      </c>
      <c r="AQ444" s="6">
        <v>0</v>
      </c>
      <c r="AR444" s="18">
        <v>0</v>
      </c>
      <c r="AS444" s="19" t="s">
        <v>139</v>
      </c>
      <c r="AT444" s="18" t="s">
        <v>521</v>
      </c>
      <c r="AU444" s="18">
        <v>10002001</v>
      </c>
      <c r="AV444" s="18">
        <v>21100040</v>
      </c>
      <c r="AW444" s="19" t="s">
        <v>213</v>
      </c>
      <c r="AX444" s="19" t="s">
        <v>243</v>
      </c>
      <c r="AY444" s="13">
        <v>0</v>
      </c>
      <c r="AZ444" s="13">
        <v>0</v>
      </c>
      <c r="BA444" s="61" t="str">
        <f t="shared" si="53"/>
        <v>对目标区域释放法术,在此范围内的目标每秒造成90%攻击伤害+1125点固定伤害,持续6秒</v>
      </c>
      <c r="BB444" s="18">
        <v>0</v>
      </c>
      <c r="BC444" s="11">
        <v>0</v>
      </c>
      <c r="BD444" s="18">
        <v>0</v>
      </c>
      <c r="BE444" s="18">
        <v>0</v>
      </c>
      <c r="BF444" s="18">
        <v>0</v>
      </c>
      <c r="BG444" s="18">
        <v>0</v>
      </c>
      <c r="BH444" s="9">
        <v>0</v>
      </c>
    </row>
    <row r="445" spans="3:60" ht="20.100000000000001" customHeight="1">
      <c r="C445" s="11">
        <v>62012106</v>
      </c>
      <c r="D445" s="19" t="s">
        <v>546</v>
      </c>
      <c r="E445" s="11">
        <v>5</v>
      </c>
      <c r="F445" s="18">
        <v>62012101</v>
      </c>
      <c r="G445" s="11">
        <v>0</v>
      </c>
      <c r="H445" s="13">
        <v>4</v>
      </c>
      <c r="I445" s="11">
        <v>1</v>
      </c>
      <c r="J445" s="11">
        <v>0</v>
      </c>
      <c r="K445" s="11">
        <v>0</v>
      </c>
      <c r="L445" s="18">
        <v>0</v>
      </c>
      <c r="M445" s="18">
        <v>0</v>
      </c>
      <c r="N445" s="18">
        <v>1</v>
      </c>
      <c r="O445" s="18">
        <v>0</v>
      </c>
      <c r="P445" s="18">
        <v>0</v>
      </c>
      <c r="Q445" s="18">
        <v>0</v>
      </c>
      <c r="R445" s="6">
        <v>0</v>
      </c>
      <c r="S445" s="13">
        <v>0</v>
      </c>
      <c r="T445" s="11">
        <v>1</v>
      </c>
      <c r="U445" s="18">
        <v>2</v>
      </c>
      <c r="V445" s="18">
        <v>0</v>
      </c>
      <c r="W445" s="18">
        <v>0.9</v>
      </c>
      <c r="X445" s="18">
        <v>1500</v>
      </c>
      <c r="Y445" s="18">
        <v>0</v>
      </c>
      <c r="Z445" s="18">
        <v>0</v>
      </c>
      <c r="AA445" s="18">
        <v>0</v>
      </c>
      <c r="AB445" s="18">
        <v>0</v>
      </c>
      <c r="AC445" s="18">
        <v>0</v>
      </c>
      <c r="AD445" s="18">
        <v>7</v>
      </c>
      <c r="AE445" s="18">
        <v>1</v>
      </c>
      <c r="AF445" s="18">
        <v>3</v>
      </c>
      <c r="AG445" s="6">
        <v>2</v>
      </c>
      <c r="AH445" s="6">
        <v>1</v>
      </c>
      <c r="AI445" s="6">
        <v>6</v>
      </c>
      <c r="AJ445" s="18">
        <v>0</v>
      </c>
      <c r="AK445" s="18">
        <v>0</v>
      </c>
      <c r="AL445" s="18">
        <v>0</v>
      </c>
      <c r="AM445" s="18">
        <v>0.25</v>
      </c>
      <c r="AN445" s="18">
        <v>6000</v>
      </c>
      <c r="AO445" s="18">
        <v>0.5</v>
      </c>
      <c r="AP445" s="18">
        <v>0</v>
      </c>
      <c r="AQ445" s="6">
        <v>0</v>
      </c>
      <c r="AR445" s="18">
        <v>0</v>
      </c>
      <c r="AS445" s="19" t="s">
        <v>139</v>
      </c>
      <c r="AT445" s="18" t="s">
        <v>521</v>
      </c>
      <c r="AU445" s="18">
        <v>10002001</v>
      </c>
      <c r="AV445" s="18">
        <v>21100040</v>
      </c>
      <c r="AW445" s="19" t="s">
        <v>213</v>
      </c>
      <c r="AX445" s="19" t="s">
        <v>243</v>
      </c>
      <c r="AY445" s="13">
        <v>0</v>
      </c>
      <c r="AZ445" s="13">
        <v>0</v>
      </c>
      <c r="BA445" s="61" t="str">
        <f t="shared" si="53"/>
        <v>对目标区域释放法术,在此范围内的目标每秒造成90%攻击伤害+1500点固定伤害,持续6秒</v>
      </c>
      <c r="BB445" s="18">
        <v>0</v>
      </c>
      <c r="BC445" s="11">
        <v>0</v>
      </c>
      <c r="BD445" s="18">
        <v>0</v>
      </c>
      <c r="BE445" s="18">
        <v>0</v>
      </c>
      <c r="BF445" s="18">
        <v>0</v>
      </c>
      <c r="BG445" s="18">
        <v>0</v>
      </c>
      <c r="BH445" s="9">
        <v>0</v>
      </c>
    </row>
    <row r="446" spans="3:60" ht="20.100000000000001" customHeight="1">
      <c r="C446" s="11">
        <v>62012201</v>
      </c>
      <c r="D446" s="19" t="s">
        <v>492</v>
      </c>
      <c r="E446" s="11">
        <v>0</v>
      </c>
      <c r="F446" s="18">
        <v>62012201</v>
      </c>
      <c r="G446" s="18">
        <f>C447</f>
        <v>62012202</v>
      </c>
      <c r="H446" s="13">
        <v>3</v>
      </c>
      <c r="I446" s="11">
        <v>3</v>
      </c>
      <c r="J446" s="11">
        <v>5</v>
      </c>
      <c r="K446" s="11">
        <v>0</v>
      </c>
      <c r="L446" s="18">
        <v>0</v>
      </c>
      <c r="M446" s="18">
        <v>0</v>
      </c>
      <c r="N446" s="18">
        <v>1</v>
      </c>
      <c r="O446" s="18">
        <v>0</v>
      </c>
      <c r="P446" s="18">
        <v>0</v>
      </c>
      <c r="Q446" s="18">
        <v>0</v>
      </c>
      <c r="R446" s="6">
        <v>0</v>
      </c>
      <c r="S446" s="13">
        <v>0</v>
      </c>
      <c r="T446" s="11">
        <v>1</v>
      </c>
      <c r="U446" s="18">
        <v>2</v>
      </c>
      <c r="V446" s="18">
        <v>0</v>
      </c>
      <c r="W446" s="18">
        <v>2</v>
      </c>
      <c r="X446" s="18">
        <v>210</v>
      </c>
      <c r="Y446" s="18">
        <v>0</v>
      </c>
      <c r="Z446" s="18">
        <v>0</v>
      </c>
      <c r="AA446" s="18">
        <v>0</v>
      </c>
      <c r="AB446" s="18">
        <v>0</v>
      </c>
      <c r="AC446" s="18">
        <v>0</v>
      </c>
      <c r="AD446" s="18">
        <v>12</v>
      </c>
      <c r="AE446" s="18">
        <v>1</v>
      </c>
      <c r="AF446" s="18">
        <v>3.5</v>
      </c>
      <c r="AG446" s="6">
        <v>0</v>
      </c>
      <c r="AH446" s="6">
        <v>0</v>
      </c>
      <c r="AI446" s="6">
        <v>4</v>
      </c>
      <c r="AJ446" s="18">
        <v>0</v>
      </c>
      <c r="AK446" s="18">
        <v>0</v>
      </c>
      <c r="AL446" s="18">
        <v>0</v>
      </c>
      <c r="AM446" s="18">
        <v>0.25</v>
      </c>
      <c r="AN446" s="18">
        <v>3000</v>
      </c>
      <c r="AO446" s="18">
        <v>0</v>
      </c>
      <c r="AP446" s="18">
        <v>0</v>
      </c>
      <c r="AQ446" s="6">
        <v>0</v>
      </c>
      <c r="AR446" s="18">
        <v>92005001</v>
      </c>
      <c r="AS446" s="19" t="s">
        <v>139</v>
      </c>
      <c r="AT446" s="18" t="s">
        <v>375</v>
      </c>
      <c r="AU446" s="18">
        <v>10000009</v>
      </c>
      <c r="AV446" s="18">
        <v>21100050</v>
      </c>
      <c r="AW446" s="19" t="s">
        <v>140</v>
      </c>
      <c r="AX446" s="19">
        <v>0</v>
      </c>
      <c r="AY446" s="13">
        <v>0</v>
      </c>
      <c r="AZ446" s="13">
        <v>0</v>
      </c>
      <c r="BA446" s="61" t="str">
        <f>"立即对目标范围内的怪物造成"&amp;W446*100&amp;"%攻击伤害+"&amp;X446&amp;",并击退周围附近敌方目标"</f>
        <v>立即对目标范围内的怪物造成200%攻击伤害+210,并击退周围附近敌方目标</v>
      </c>
      <c r="BB446" s="18">
        <v>0</v>
      </c>
      <c r="BC446" s="11">
        <v>0</v>
      </c>
      <c r="BD446" s="18">
        <v>0</v>
      </c>
      <c r="BE446" s="18">
        <v>0</v>
      </c>
      <c r="BF446" s="18">
        <v>0</v>
      </c>
      <c r="BG446" s="18">
        <v>0</v>
      </c>
      <c r="BH446" s="9">
        <v>0</v>
      </c>
    </row>
    <row r="447" spans="3:60" ht="20.100000000000001" customHeight="1">
      <c r="C447" s="11">
        <v>62012202</v>
      </c>
      <c r="D447" s="19" t="s">
        <v>492</v>
      </c>
      <c r="E447" s="11">
        <v>1</v>
      </c>
      <c r="F447" s="18">
        <v>62012201</v>
      </c>
      <c r="G447" s="18">
        <f t="shared" ref="G447:G448" si="54">C448</f>
        <v>62012203</v>
      </c>
      <c r="H447" s="13">
        <v>3</v>
      </c>
      <c r="I447" s="11">
        <v>3</v>
      </c>
      <c r="J447" s="11">
        <v>2</v>
      </c>
      <c r="K447" s="11">
        <v>0</v>
      </c>
      <c r="L447" s="18">
        <v>0</v>
      </c>
      <c r="M447" s="18">
        <v>0</v>
      </c>
      <c r="N447" s="18">
        <v>1</v>
      </c>
      <c r="O447" s="18">
        <v>0</v>
      </c>
      <c r="P447" s="18">
        <v>0</v>
      </c>
      <c r="Q447" s="18">
        <v>0</v>
      </c>
      <c r="R447" s="6">
        <v>0</v>
      </c>
      <c r="S447" s="13">
        <v>0</v>
      </c>
      <c r="T447" s="11">
        <v>1</v>
      </c>
      <c r="U447" s="18">
        <v>2</v>
      </c>
      <c r="V447" s="18">
        <v>0</v>
      </c>
      <c r="W447" s="18">
        <v>2</v>
      </c>
      <c r="X447" s="18">
        <v>210</v>
      </c>
      <c r="Y447" s="18">
        <v>0</v>
      </c>
      <c r="Z447" s="18">
        <v>0</v>
      </c>
      <c r="AA447" s="18">
        <v>0</v>
      </c>
      <c r="AB447" s="18">
        <v>0</v>
      </c>
      <c r="AC447" s="18">
        <v>0</v>
      </c>
      <c r="AD447" s="18">
        <v>12</v>
      </c>
      <c r="AE447" s="18">
        <v>1</v>
      </c>
      <c r="AF447" s="18">
        <v>3.5</v>
      </c>
      <c r="AG447" s="6">
        <v>0</v>
      </c>
      <c r="AH447" s="6">
        <v>0</v>
      </c>
      <c r="AI447" s="6">
        <v>4</v>
      </c>
      <c r="AJ447" s="18">
        <v>0</v>
      </c>
      <c r="AK447" s="18">
        <v>0</v>
      </c>
      <c r="AL447" s="18">
        <v>0</v>
      </c>
      <c r="AM447" s="18">
        <v>0.25</v>
      </c>
      <c r="AN447" s="18">
        <v>3000</v>
      </c>
      <c r="AO447" s="18">
        <v>0</v>
      </c>
      <c r="AP447" s="18">
        <v>0</v>
      </c>
      <c r="AQ447" s="6">
        <v>0</v>
      </c>
      <c r="AR447" s="18">
        <v>92005001</v>
      </c>
      <c r="AS447" s="19" t="s">
        <v>139</v>
      </c>
      <c r="AT447" s="18" t="s">
        <v>375</v>
      </c>
      <c r="AU447" s="18">
        <v>10000009</v>
      </c>
      <c r="AV447" s="18">
        <v>21100050</v>
      </c>
      <c r="AW447" s="19" t="s">
        <v>140</v>
      </c>
      <c r="AX447" s="19">
        <v>0</v>
      </c>
      <c r="AY447" s="13">
        <v>0</v>
      </c>
      <c r="AZ447" s="13">
        <v>0</v>
      </c>
      <c r="BA447" s="61" t="str">
        <f t="shared" ref="BA447:BA451" si="55">"立即对目标范围内的怪物造成"&amp;W447*100&amp;"%攻击伤害+"&amp;X447&amp;",并击退周围附近敌方目标"</f>
        <v>立即对目标范围内的怪物造成200%攻击伤害+210,并击退周围附近敌方目标</v>
      </c>
      <c r="BB447" s="18">
        <v>0</v>
      </c>
      <c r="BC447" s="11">
        <v>0</v>
      </c>
      <c r="BD447" s="18">
        <v>0</v>
      </c>
      <c r="BE447" s="18">
        <v>0</v>
      </c>
      <c r="BF447" s="18">
        <v>0</v>
      </c>
      <c r="BG447" s="18">
        <v>0</v>
      </c>
      <c r="BH447" s="9">
        <v>0</v>
      </c>
    </row>
    <row r="448" spans="3:60" ht="20.100000000000001" customHeight="1">
      <c r="C448" s="11">
        <v>62012203</v>
      </c>
      <c r="D448" s="19" t="s">
        <v>492</v>
      </c>
      <c r="E448" s="11">
        <v>2</v>
      </c>
      <c r="F448" s="18">
        <v>62012201</v>
      </c>
      <c r="G448" s="18">
        <f t="shared" si="54"/>
        <v>62012204</v>
      </c>
      <c r="H448" s="13">
        <v>3</v>
      </c>
      <c r="I448" s="11">
        <v>3</v>
      </c>
      <c r="J448" s="11">
        <v>2</v>
      </c>
      <c r="K448" s="11">
        <v>0</v>
      </c>
      <c r="L448" s="18">
        <v>0</v>
      </c>
      <c r="M448" s="18">
        <v>0</v>
      </c>
      <c r="N448" s="18">
        <v>1</v>
      </c>
      <c r="O448" s="18">
        <v>0</v>
      </c>
      <c r="P448" s="18">
        <v>0</v>
      </c>
      <c r="Q448" s="18">
        <v>0</v>
      </c>
      <c r="R448" s="6">
        <v>0</v>
      </c>
      <c r="S448" s="13">
        <v>0</v>
      </c>
      <c r="T448" s="11">
        <v>1</v>
      </c>
      <c r="U448" s="18">
        <v>2</v>
      </c>
      <c r="V448" s="18">
        <v>0</v>
      </c>
      <c r="W448" s="18">
        <v>2</v>
      </c>
      <c r="X448" s="18">
        <v>420</v>
      </c>
      <c r="Y448" s="18">
        <v>0</v>
      </c>
      <c r="Z448" s="18">
        <v>0</v>
      </c>
      <c r="AA448" s="18">
        <v>0</v>
      </c>
      <c r="AB448" s="18">
        <v>0</v>
      </c>
      <c r="AC448" s="18">
        <v>0</v>
      </c>
      <c r="AD448" s="18">
        <v>12</v>
      </c>
      <c r="AE448" s="18">
        <v>1</v>
      </c>
      <c r="AF448" s="18">
        <v>3.5</v>
      </c>
      <c r="AG448" s="6">
        <v>0</v>
      </c>
      <c r="AH448" s="6">
        <v>0</v>
      </c>
      <c r="AI448" s="6">
        <v>4</v>
      </c>
      <c r="AJ448" s="18">
        <v>0</v>
      </c>
      <c r="AK448" s="18">
        <v>0</v>
      </c>
      <c r="AL448" s="18">
        <v>0</v>
      </c>
      <c r="AM448" s="18">
        <v>0.25</v>
      </c>
      <c r="AN448" s="18">
        <v>3000</v>
      </c>
      <c r="AO448" s="18">
        <v>0</v>
      </c>
      <c r="AP448" s="18">
        <v>0</v>
      </c>
      <c r="AQ448" s="6">
        <v>0</v>
      </c>
      <c r="AR448" s="18">
        <v>92005001</v>
      </c>
      <c r="AS448" s="19" t="s">
        <v>139</v>
      </c>
      <c r="AT448" s="18" t="s">
        <v>375</v>
      </c>
      <c r="AU448" s="18">
        <v>10000009</v>
      </c>
      <c r="AV448" s="18">
        <v>21100050</v>
      </c>
      <c r="AW448" s="19" t="s">
        <v>140</v>
      </c>
      <c r="AX448" s="19">
        <v>0</v>
      </c>
      <c r="AY448" s="13">
        <v>0</v>
      </c>
      <c r="AZ448" s="13">
        <v>0</v>
      </c>
      <c r="BA448" s="61" t="str">
        <f t="shared" si="55"/>
        <v>立即对目标范围内的怪物造成200%攻击伤害+420,并击退周围附近敌方目标</v>
      </c>
      <c r="BB448" s="18">
        <v>0</v>
      </c>
      <c r="BC448" s="11">
        <v>0</v>
      </c>
      <c r="BD448" s="18">
        <v>0</v>
      </c>
      <c r="BE448" s="18">
        <v>0</v>
      </c>
      <c r="BF448" s="18">
        <v>0</v>
      </c>
      <c r="BG448" s="18">
        <v>0</v>
      </c>
      <c r="BH448" s="9">
        <v>0</v>
      </c>
    </row>
    <row r="449" spans="3:60" ht="20.100000000000001" customHeight="1">
      <c r="C449" s="11">
        <v>62012204</v>
      </c>
      <c r="D449" s="19" t="s">
        <v>492</v>
      </c>
      <c r="E449" s="11">
        <v>3</v>
      </c>
      <c r="F449" s="18">
        <v>62012201</v>
      </c>
      <c r="G449" s="11">
        <v>0</v>
      </c>
      <c r="H449" s="13">
        <v>3</v>
      </c>
      <c r="I449" s="11">
        <v>3</v>
      </c>
      <c r="J449" s="11">
        <v>0</v>
      </c>
      <c r="K449" s="11">
        <v>0</v>
      </c>
      <c r="L449" s="18">
        <v>0</v>
      </c>
      <c r="M449" s="18">
        <v>0</v>
      </c>
      <c r="N449" s="18">
        <v>1</v>
      </c>
      <c r="O449" s="18">
        <v>0</v>
      </c>
      <c r="P449" s="18">
        <v>0</v>
      </c>
      <c r="Q449" s="18">
        <v>0</v>
      </c>
      <c r="R449" s="6">
        <v>0</v>
      </c>
      <c r="S449" s="13">
        <v>0</v>
      </c>
      <c r="T449" s="11">
        <v>1</v>
      </c>
      <c r="U449" s="18">
        <v>2</v>
      </c>
      <c r="V449" s="18">
        <v>0</v>
      </c>
      <c r="W449" s="18">
        <v>2</v>
      </c>
      <c r="X449" s="18">
        <v>700</v>
      </c>
      <c r="Y449" s="18">
        <v>0</v>
      </c>
      <c r="Z449" s="18">
        <v>0</v>
      </c>
      <c r="AA449" s="18">
        <v>0</v>
      </c>
      <c r="AB449" s="18">
        <v>0</v>
      </c>
      <c r="AC449" s="18">
        <v>0</v>
      </c>
      <c r="AD449" s="18">
        <v>12</v>
      </c>
      <c r="AE449" s="18">
        <v>1</v>
      </c>
      <c r="AF449" s="18">
        <v>3.5</v>
      </c>
      <c r="AG449" s="6">
        <v>0</v>
      </c>
      <c r="AH449" s="6">
        <v>0</v>
      </c>
      <c r="AI449" s="6">
        <v>4</v>
      </c>
      <c r="AJ449" s="18">
        <v>0</v>
      </c>
      <c r="AK449" s="18">
        <v>0</v>
      </c>
      <c r="AL449" s="18">
        <v>0</v>
      </c>
      <c r="AM449" s="18">
        <v>0.25</v>
      </c>
      <c r="AN449" s="18">
        <v>3000</v>
      </c>
      <c r="AO449" s="18">
        <v>0</v>
      </c>
      <c r="AP449" s="18">
        <v>0</v>
      </c>
      <c r="AQ449" s="6">
        <v>0</v>
      </c>
      <c r="AR449" s="18">
        <v>92005001</v>
      </c>
      <c r="AS449" s="19" t="s">
        <v>139</v>
      </c>
      <c r="AT449" s="18" t="s">
        <v>375</v>
      </c>
      <c r="AU449" s="18">
        <v>10000009</v>
      </c>
      <c r="AV449" s="18">
        <v>21100050</v>
      </c>
      <c r="AW449" s="19" t="s">
        <v>140</v>
      </c>
      <c r="AX449" s="19">
        <v>0</v>
      </c>
      <c r="AY449" s="13">
        <v>0</v>
      </c>
      <c r="AZ449" s="13">
        <v>0</v>
      </c>
      <c r="BA449" s="61" t="str">
        <f t="shared" si="55"/>
        <v>立即对目标范围内的怪物造成200%攻击伤害+700,并击退周围附近敌方目标</v>
      </c>
      <c r="BB449" s="18">
        <v>0</v>
      </c>
      <c r="BC449" s="11">
        <v>0</v>
      </c>
      <c r="BD449" s="18">
        <v>0</v>
      </c>
      <c r="BE449" s="18">
        <v>0</v>
      </c>
      <c r="BF449" s="18">
        <v>0</v>
      </c>
      <c r="BG449" s="18">
        <v>0</v>
      </c>
      <c r="BH449" s="9">
        <v>0</v>
      </c>
    </row>
    <row r="450" spans="3:60" ht="20.100000000000001" customHeight="1">
      <c r="C450" s="11">
        <v>62012205</v>
      </c>
      <c r="D450" s="19" t="s">
        <v>492</v>
      </c>
      <c r="E450" s="11">
        <v>4</v>
      </c>
      <c r="F450" s="18">
        <v>62012201</v>
      </c>
      <c r="G450" s="11">
        <v>0</v>
      </c>
      <c r="H450" s="13">
        <v>3</v>
      </c>
      <c r="I450" s="11">
        <v>3</v>
      </c>
      <c r="J450" s="11">
        <v>0</v>
      </c>
      <c r="K450" s="11">
        <v>0</v>
      </c>
      <c r="L450" s="18">
        <v>0</v>
      </c>
      <c r="M450" s="18">
        <v>0</v>
      </c>
      <c r="N450" s="18">
        <v>1</v>
      </c>
      <c r="O450" s="18">
        <v>0</v>
      </c>
      <c r="P450" s="18">
        <v>0</v>
      </c>
      <c r="Q450" s="18">
        <v>0</v>
      </c>
      <c r="R450" s="6">
        <v>0</v>
      </c>
      <c r="S450" s="13">
        <v>0</v>
      </c>
      <c r="T450" s="11">
        <v>1</v>
      </c>
      <c r="U450" s="18">
        <v>2</v>
      </c>
      <c r="V450" s="18">
        <v>0</v>
      </c>
      <c r="W450" s="18">
        <v>2</v>
      </c>
      <c r="X450" s="18">
        <v>1050</v>
      </c>
      <c r="Y450" s="18">
        <v>0</v>
      </c>
      <c r="Z450" s="18">
        <v>0</v>
      </c>
      <c r="AA450" s="18">
        <v>0</v>
      </c>
      <c r="AB450" s="18">
        <v>0</v>
      </c>
      <c r="AC450" s="18">
        <v>0</v>
      </c>
      <c r="AD450" s="18">
        <v>12</v>
      </c>
      <c r="AE450" s="18">
        <v>1</v>
      </c>
      <c r="AF450" s="18">
        <v>3.5</v>
      </c>
      <c r="AG450" s="6">
        <v>0</v>
      </c>
      <c r="AH450" s="6">
        <v>0</v>
      </c>
      <c r="AI450" s="6">
        <v>4</v>
      </c>
      <c r="AJ450" s="18">
        <v>0</v>
      </c>
      <c r="AK450" s="18">
        <v>0</v>
      </c>
      <c r="AL450" s="18">
        <v>0</v>
      </c>
      <c r="AM450" s="18">
        <v>0.25</v>
      </c>
      <c r="AN450" s="18">
        <v>3000</v>
      </c>
      <c r="AO450" s="18">
        <v>0</v>
      </c>
      <c r="AP450" s="18">
        <v>0</v>
      </c>
      <c r="AQ450" s="6">
        <v>0</v>
      </c>
      <c r="AR450" s="18">
        <v>92005001</v>
      </c>
      <c r="AS450" s="19" t="s">
        <v>139</v>
      </c>
      <c r="AT450" s="18" t="s">
        <v>375</v>
      </c>
      <c r="AU450" s="18">
        <v>10000009</v>
      </c>
      <c r="AV450" s="18">
        <v>21100050</v>
      </c>
      <c r="AW450" s="19" t="s">
        <v>140</v>
      </c>
      <c r="AX450" s="19">
        <v>0</v>
      </c>
      <c r="AY450" s="13">
        <v>0</v>
      </c>
      <c r="AZ450" s="13">
        <v>0</v>
      </c>
      <c r="BA450" s="61" t="str">
        <f t="shared" si="55"/>
        <v>立即对目标范围内的怪物造成200%攻击伤害+1050,并击退周围附近敌方目标</v>
      </c>
      <c r="BB450" s="18">
        <v>0</v>
      </c>
      <c r="BC450" s="11">
        <v>0</v>
      </c>
      <c r="BD450" s="18">
        <v>0</v>
      </c>
      <c r="BE450" s="18">
        <v>0</v>
      </c>
      <c r="BF450" s="18">
        <v>0</v>
      </c>
      <c r="BG450" s="18">
        <v>0</v>
      </c>
      <c r="BH450" s="9">
        <v>0</v>
      </c>
    </row>
    <row r="451" spans="3:60" ht="20.100000000000001" customHeight="1">
      <c r="C451" s="11">
        <v>62012206</v>
      </c>
      <c r="D451" s="19" t="s">
        <v>492</v>
      </c>
      <c r="E451" s="11">
        <v>5</v>
      </c>
      <c r="F451" s="18">
        <v>62012201</v>
      </c>
      <c r="G451" s="11">
        <v>0</v>
      </c>
      <c r="H451" s="13">
        <v>3</v>
      </c>
      <c r="I451" s="11">
        <v>3</v>
      </c>
      <c r="J451" s="11">
        <v>0</v>
      </c>
      <c r="K451" s="11">
        <v>0</v>
      </c>
      <c r="L451" s="18">
        <v>0</v>
      </c>
      <c r="M451" s="18">
        <v>0</v>
      </c>
      <c r="N451" s="18">
        <v>1</v>
      </c>
      <c r="O451" s="18">
        <v>0</v>
      </c>
      <c r="P451" s="18">
        <v>0</v>
      </c>
      <c r="Q451" s="18">
        <v>0</v>
      </c>
      <c r="R451" s="6">
        <v>0</v>
      </c>
      <c r="S451" s="13">
        <v>0</v>
      </c>
      <c r="T451" s="11">
        <v>1</v>
      </c>
      <c r="U451" s="18">
        <v>2</v>
      </c>
      <c r="V451" s="18">
        <v>0</v>
      </c>
      <c r="W451" s="18">
        <v>2</v>
      </c>
      <c r="X451" s="18">
        <v>1400</v>
      </c>
      <c r="Y451" s="18">
        <v>0</v>
      </c>
      <c r="Z451" s="18">
        <v>0</v>
      </c>
      <c r="AA451" s="18">
        <v>0</v>
      </c>
      <c r="AB451" s="18">
        <v>0</v>
      </c>
      <c r="AC451" s="18">
        <v>0</v>
      </c>
      <c r="AD451" s="18">
        <v>12</v>
      </c>
      <c r="AE451" s="18">
        <v>1</v>
      </c>
      <c r="AF451" s="18">
        <v>3.5</v>
      </c>
      <c r="AG451" s="6">
        <v>0</v>
      </c>
      <c r="AH451" s="6">
        <v>0</v>
      </c>
      <c r="AI451" s="6">
        <v>4</v>
      </c>
      <c r="AJ451" s="18">
        <v>0</v>
      </c>
      <c r="AK451" s="18">
        <v>0</v>
      </c>
      <c r="AL451" s="18">
        <v>0</v>
      </c>
      <c r="AM451" s="18">
        <v>0.25</v>
      </c>
      <c r="AN451" s="18">
        <v>3000</v>
      </c>
      <c r="AO451" s="18">
        <v>0</v>
      </c>
      <c r="AP451" s="18">
        <v>0</v>
      </c>
      <c r="AQ451" s="6">
        <v>0</v>
      </c>
      <c r="AR451" s="18">
        <v>92005001</v>
      </c>
      <c r="AS451" s="19" t="s">
        <v>139</v>
      </c>
      <c r="AT451" s="18" t="s">
        <v>375</v>
      </c>
      <c r="AU451" s="18">
        <v>10000009</v>
      </c>
      <c r="AV451" s="18">
        <v>21100050</v>
      </c>
      <c r="AW451" s="19" t="s">
        <v>140</v>
      </c>
      <c r="AX451" s="19">
        <v>0</v>
      </c>
      <c r="AY451" s="13">
        <v>0</v>
      </c>
      <c r="AZ451" s="13">
        <v>0</v>
      </c>
      <c r="BA451" s="61" t="str">
        <f t="shared" si="55"/>
        <v>立即对目标范围内的怪物造成200%攻击伤害+1400,并击退周围附近敌方目标</v>
      </c>
      <c r="BB451" s="18">
        <v>0</v>
      </c>
      <c r="BC451" s="11">
        <v>0</v>
      </c>
      <c r="BD451" s="18">
        <v>0</v>
      </c>
      <c r="BE451" s="18">
        <v>0</v>
      </c>
      <c r="BF451" s="18">
        <v>0</v>
      </c>
      <c r="BG451" s="18">
        <v>0</v>
      </c>
      <c r="BH451" s="9">
        <v>0</v>
      </c>
    </row>
    <row r="452" spans="3:60" ht="19.5" customHeight="1">
      <c r="C452" s="11">
        <v>62012301</v>
      </c>
      <c r="D452" s="19" t="s">
        <v>547</v>
      </c>
      <c r="E452" s="11">
        <v>0</v>
      </c>
      <c r="F452" s="18">
        <v>62012301</v>
      </c>
      <c r="G452" s="18">
        <f>C453</f>
        <v>62012302</v>
      </c>
      <c r="H452" s="13">
        <v>4</v>
      </c>
      <c r="I452" s="11">
        <v>5</v>
      </c>
      <c r="J452" s="11">
        <v>5</v>
      </c>
      <c r="K452" s="11">
        <v>0</v>
      </c>
      <c r="L452" s="18">
        <v>0</v>
      </c>
      <c r="M452" s="18">
        <v>0</v>
      </c>
      <c r="N452" s="18">
        <v>1</v>
      </c>
      <c r="O452" s="18">
        <v>0</v>
      </c>
      <c r="P452" s="18">
        <v>0</v>
      </c>
      <c r="Q452" s="18">
        <v>0</v>
      </c>
      <c r="R452" s="6">
        <v>0</v>
      </c>
      <c r="S452" s="13">
        <v>0</v>
      </c>
      <c r="T452" s="11">
        <v>1</v>
      </c>
      <c r="U452" s="18">
        <v>2</v>
      </c>
      <c r="V452" s="18">
        <v>0</v>
      </c>
      <c r="W452" s="18">
        <v>3.25</v>
      </c>
      <c r="X452" s="18">
        <v>300</v>
      </c>
      <c r="Y452" s="18">
        <v>0</v>
      </c>
      <c r="Z452" s="18">
        <v>0</v>
      </c>
      <c r="AA452" s="18">
        <v>0</v>
      </c>
      <c r="AB452" s="18">
        <v>0</v>
      </c>
      <c r="AC452" s="18">
        <v>0</v>
      </c>
      <c r="AD452" s="18">
        <v>9</v>
      </c>
      <c r="AE452" s="18">
        <v>1</v>
      </c>
      <c r="AF452" s="18">
        <v>3</v>
      </c>
      <c r="AG452" s="6">
        <v>2</v>
      </c>
      <c r="AH452" s="6">
        <v>1</v>
      </c>
      <c r="AI452" s="6">
        <v>4</v>
      </c>
      <c r="AJ452" s="18">
        <v>0</v>
      </c>
      <c r="AK452" s="18">
        <v>0</v>
      </c>
      <c r="AL452" s="18">
        <v>0</v>
      </c>
      <c r="AM452" s="18">
        <v>0.25</v>
      </c>
      <c r="AN452" s="18">
        <v>30000</v>
      </c>
      <c r="AO452" s="18">
        <v>0</v>
      </c>
      <c r="AP452" s="18">
        <v>0</v>
      </c>
      <c r="AQ452" s="6">
        <v>0</v>
      </c>
      <c r="AR452" s="18" t="s">
        <v>138</v>
      </c>
      <c r="AS452" s="19" t="s">
        <v>139</v>
      </c>
      <c r="AT452" s="18" t="s">
        <v>375</v>
      </c>
      <c r="AU452" s="18">
        <v>10003002</v>
      </c>
      <c r="AV452" s="18">
        <v>21100060</v>
      </c>
      <c r="AW452" s="19" t="s">
        <v>140</v>
      </c>
      <c r="AX452" s="19">
        <v>0</v>
      </c>
      <c r="AY452" s="13">
        <v>0</v>
      </c>
      <c r="AZ452" s="13">
        <v>0</v>
      </c>
      <c r="BA452" s="61" t="str">
        <f>"蓄力1秒,立即对目标范围内的怪物造成"&amp;W452*100&amp;"%攻击伤害+"&amp;X452&amp;"点固定伤害"</f>
        <v>蓄力1秒,立即对目标范围内的怪物造成325%攻击伤害+300点固定伤害</v>
      </c>
      <c r="BB452" s="18">
        <v>0</v>
      </c>
      <c r="BC452" s="11">
        <v>0</v>
      </c>
      <c r="BD452" s="18">
        <v>0</v>
      </c>
      <c r="BE452" s="18">
        <v>0</v>
      </c>
      <c r="BF452" s="18">
        <v>0</v>
      </c>
      <c r="BG452" s="18">
        <v>0</v>
      </c>
      <c r="BH452" s="9">
        <v>0</v>
      </c>
    </row>
    <row r="453" spans="3:60" ht="19.5" customHeight="1">
      <c r="C453" s="11">
        <v>62012302</v>
      </c>
      <c r="D453" s="19" t="s">
        <v>547</v>
      </c>
      <c r="E453" s="11">
        <v>1</v>
      </c>
      <c r="F453" s="18">
        <v>62012301</v>
      </c>
      <c r="G453" s="18">
        <f t="shared" ref="G453:G454" si="56">C454</f>
        <v>62012303</v>
      </c>
      <c r="H453" s="13">
        <v>4</v>
      </c>
      <c r="I453" s="11">
        <v>5</v>
      </c>
      <c r="J453" s="11">
        <v>2</v>
      </c>
      <c r="K453" s="11">
        <v>0</v>
      </c>
      <c r="L453" s="18">
        <v>0</v>
      </c>
      <c r="M453" s="18">
        <v>0</v>
      </c>
      <c r="N453" s="18">
        <v>1</v>
      </c>
      <c r="O453" s="18">
        <v>0</v>
      </c>
      <c r="P453" s="18">
        <v>0</v>
      </c>
      <c r="Q453" s="18">
        <v>0</v>
      </c>
      <c r="R453" s="6">
        <v>0</v>
      </c>
      <c r="S453" s="13">
        <v>0</v>
      </c>
      <c r="T453" s="11">
        <v>1</v>
      </c>
      <c r="U453" s="18">
        <v>2</v>
      </c>
      <c r="V453" s="18">
        <v>0</v>
      </c>
      <c r="W453" s="18">
        <v>3.25</v>
      </c>
      <c r="X453" s="18">
        <v>300</v>
      </c>
      <c r="Y453" s="18">
        <v>0</v>
      </c>
      <c r="Z453" s="18">
        <v>0</v>
      </c>
      <c r="AA453" s="18">
        <v>0</v>
      </c>
      <c r="AB453" s="18">
        <v>0</v>
      </c>
      <c r="AC453" s="18">
        <v>0</v>
      </c>
      <c r="AD453" s="18">
        <v>9</v>
      </c>
      <c r="AE453" s="18">
        <v>1</v>
      </c>
      <c r="AF453" s="18">
        <v>3</v>
      </c>
      <c r="AG453" s="6">
        <v>2</v>
      </c>
      <c r="AH453" s="6">
        <v>1</v>
      </c>
      <c r="AI453" s="6">
        <v>4</v>
      </c>
      <c r="AJ453" s="18">
        <v>0</v>
      </c>
      <c r="AK453" s="18">
        <v>0</v>
      </c>
      <c r="AL453" s="18">
        <v>0</v>
      </c>
      <c r="AM453" s="18">
        <v>0.25</v>
      </c>
      <c r="AN453" s="18">
        <v>30000</v>
      </c>
      <c r="AO453" s="18">
        <v>0</v>
      </c>
      <c r="AP453" s="18">
        <v>0</v>
      </c>
      <c r="AQ453" s="6">
        <v>0</v>
      </c>
      <c r="AR453" s="18" t="s">
        <v>138</v>
      </c>
      <c r="AS453" s="19" t="s">
        <v>139</v>
      </c>
      <c r="AT453" s="18" t="s">
        <v>375</v>
      </c>
      <c r="AU453" s="18">
        <v>10003002</v>
      </c>
      <c r="AV453" s="18">
        <v>21100060</v>
      </c>
      <c r="AW453" s="19" t="s">
        <v>140</v>
      </c>
      <c r="AX453" s="19">
        <v>0</v>
      </c>
      <c r="AY453" s="13">
        <v>0</v>
      </c>
      <c r="AZ453" s="13">
        <v>0</v>
      </c>
      <c r="BA453" s="61" t="str">
        <f t="shared" ref="BA453:BA457" si="57">"蓄力1秒,立即对目标范围内的怪物造成"&amp;W453*100&amp;"%攻击伤害+"&amp;X453&amp;"点固定伤害"</f>
        <v>蓄力1秒,立即对目标范围内的怪物造成325%攻击伤害+300点固定伤害</v>
      </c>
      <c r="BB453" s="18">
        <v>0</v>
      </c>
      <c r="BC453" s="11">
        <v>0</v>
      </c>
      <c r="BD453" s="18">
        <v>0</v>
      </c>
      <c r="BE453" s="18">
        <v>0</v>
      </c>
      <c r="BF453" s="18">
        <v>0</v>
      </c>
      <c r="BG453" s="18">
        <v>0</v>
      </c>
      <c r="BH453" s="9">
        <v>0</v>
      </c>
    </row>
    <row r="454" spans="3:60" ht="19.5" customHeight="1">
      <c r="C454" s="11">
        <v>62012303</v>
      </c>
      <c r="D454" s="19" t="s">
        <v>547</v>
      </c>
      <c r="E454" s="11">
        <v>2</v>
      </c>
      <c r="F454" s="18">
        <v>62012301</v>
      </c>
      <c r="G454" s="18">
        <f t="shared" si="56"/>
        <v>62012304</v>
      </c>
      <c r="H454" s="13">
        <v>4</v>
      </c>
      <c r="I454" s="11">
        <v>5</v>
      </c>
      <c r="J454" s="11">
        <v>2</v>
      </c>
      <c r="K454" s="11">
        <v>0</v>
      </c>
      <c r="L454" s="18">
        <v>0</v>
      </c>
      <c r="M454" s="18">
        <v>0</v>
      </c>
      <c r="N454" s="18">
        <v>1</v>
      </c>
      <c r="O454" s="18">
        <v>0</v>
      </c>
      <c r="P454" s="18">
        <v>0</v>
      </c>
      <c r="Q454" s="18">
        <v>0</v>
      </c>
      <c r="R454" s="6">
        <v>0</v>
      </c>
      <c r="S454" s="13">
        <v>0</v>
      </c>
      <c r="T454" s="11">
        <v>1</v>
      </c>
      <c r="U454" s="18">
        <v>2</v>
      </c>
      <c r="V454" s="18">
        <v>0</v>
      </c>
      <c r="W454" s="18">
        <v>3.25</v>
      </c>
      <c r="X454" s="18">
        <v>600</v>
      </c>
      <c r="Y454" s="18">
        <v>0</v>
      </c>
      <c r="Z454" s="18">
        <v>0</v>
      </c>
      <c r="AA454" s="18">
        <v>0</v>
      </c>
      <c r="AB454" s="18">
        <v>0</v>
      </c>
      <c r="AC454" s="18">
        <v>0</v>
      </c>
      <c r="AD454" s="18">
        <v>9</v>
      </c>
      <c r="AE454" s="18">
        <v>1</v>
      </c>
      <c r="AF454" s="18">
        <v>3</v>
      </c>
      <c r="AG454" s="6">
        <v>2</v>
      </c>
      <c r="AH454" s="6">
        <v>1</v>
      </c>
      <c r="AI454" s="6">
        <v>4</v>
      </c>
      <c r="AJ454" s="18">
        <v>0</v>
      </c>
      <c r="AK454" s="18">
        <v>0</v>
      </c>
      <c r="AL454" s="18">
        <v>0</v>
      </c>
      <c r="AM454" s="18">
        <v>0.25</v>
      </c>
      <c r="AN454" s="18">
        <v>30000</v>
      </c>
      <c r="AO454" s="18">
        <v>0</v>
      </c>
      <c r="AP454" s="18">
        <v>0</v>
      </c>
      <c r="AQ454" s="6">
        <v>0</v>
      </c>
      <c r="AR454" s="18" t="s">
        <v>138</v>
      </c>
      <c r="AS454" s="19" t="s">
        <v>139</v>
      </c>
      <c r="AT454" s="18" t="s">
        <v>375</v>
      </c>
      <c r="AU454" s="18">
        <v>10003002</v>
      </c>
      <c r="AV454" s="18">
        <v>21100060</v>
      </c>
      <c r="AW454" s="19" t="s">
        <v>140</v>
      </c>
      <c r="AX454" s="19">
        <v>0</v>
      </c>
      <c r="AY454" s="13">
        <v>0</v>
      </c>
      <c r="AZ454" s="13">
        <v>0</v>
      </c>
      <c r="BA454" s="61" t="str">
        <f t="shared" si="57"/>
        <v>蓄力1秒,立即对目标范围内的怪物造成325%攻击伤害+600点固定伤害</v>
      </c>
      <c r="BB454" s="18">
        <v>0</v>
      </c>
      <c r="BC454" s="11">
        <v>0</v>
      </c>
      <c r="BD454" s="18">
        <v>0</v>
      </c>
      <c r="BE454" s="18">
        <v>0</v>
      </c>
      <c r="BF454" s="18">
        <v>0</v>
      </c>
      <c r="BG454" s="18">
        <v>0</v>
      </c>
      <c r="BH454" s="9">
        <v>0</v>
      </c>
    </row>
    <row r="455" spans="3:60" ht="19.5" customHeight="1">
      <c r="C455" s="11">
        <v>62012304</v>
      </c>
      <c r="D455" s="19" t="s">
        <v>547</v>
      </c>
      <c r="E455" s="11">
        <v>3</v>
      </c>
      <c r="F455" s="18">
        <v>62012301</v>
      </c>
      <c r="G455" s="18">
        <v>0</v>
      </c>
      <c r="H455" s="13">
        <v>4</v>
      </c>
      <c r="I455" s="11">
        <v>5</v>
      </c>
      <c r="J455" s="11">
        <v>0</v>
      </c>
      <c r="K455" s="11">
        <v>0</v>
      </c>
      <c r="L455" s="18">
        <v>0</v>
      </c>
      <c r="M455" s="18">
        <v>0</v>
      </c>
      <c r="N455" s="18">
        <v>1</v>
      </c>
      <c r="O455" s="18">
        <v>0</v>
      </c>
      <c r="P455" s="18">
        <v>0</v>
      </c>
      <c r="Q455" s="18">
        <v>0</v>
      </c>
      <c r="R455" s="6">
        <v>0</v>
      </c>
      <c r="S455" s="13">
        <v>0</v>
      </c>
      <c r="T455" s="11">
        <v>1</v>
      </c>
      <c r="U455" s="18">
        <v>2</v>
      </c>
      <c r="V455" s="18">
        <v>0</v>
      </c>
      <c r="W455" s="18">
        <v>3.25</v>
      </c>
      <c r="X455" s="18">
        <v>1000</v>
      </c>
      <c r="Y455" s="18">
        <v>0</v>
      </c>
      <c r="Z455" s="18">
        <v>0</v>
      </c>
      <c r="AA455" s="18">
        <v>0</v>
      </c>
      <c r="AB455" s="18">
        <v>0</v>
      </c>
      <c r="AC455" s="18">
        <v>0</v>
      </c>
      <c r="AD455" s="18">
        <v>9</v>
      </c>
      <c r="AE455" s="18">
        <v>1</v>
      </c>
      <c r="AF455" s="18">
        <v>3</v>
      </c>
      <c r="AG455" s="6">
        <v>2</v>
      </c>
      <c r="AH455" s="6">
        <v>1</v>
      </c>
      <c r="AI455" s="6">
        <v>4</v>
      </c>
      <c r="AJ455" s="18">
        <v>0</v>
      </c>
      <c r="AK455" s="18">
        <v>0</v>
      </c>
      <c r="AL455" s="18">
        <v>0</v>
      </c>
      <c r="AM455" s="18">
        <v>0.25</v>
      </c>
      <c r="AN455" s="18">
        <v>30000</v>
      </c>
      <c r="AO455" s="18">
        <v>0</v>
      </c>
      <c r="AP455" s="18">
        <v>0</v>
      </c>
      <c r="AQ455" s="6">
        <v>0</v>
      </c>
      <c r="AR455" s="18" t="s">
        <v>138</v>
      </c>
      <c r="AS455" s="19" t="s">
        <v>139</v>
      </c>
      <c r="AT455" s="18" t="s">
        <v>375</v>
      </c>
      <c r="AU455" s="18">
        <v>10003002</v>
      </c>
      <c r="AV455" s="18">
        <v>21100060</v>
      </c>
      <c r="AW455" s="19" t="s">
        <v>140</v>
      </c>
      <c r="AX455" s="19">
        <v>0</v>
      </c>
      <c r="AY455" s="13">
        <v>0</v>
      </c>
      <c r="AZ455" s="13">
        <v>0</v>
      </c>
      <c r="BA455" s="61" t="str">
        <f t="shared" si="57"/>
        <v>蓄力1秒,立即对目标范围内的怪物造成325%攻击伤害+1000点固定伤害</v>
      </c>
      <c r="BB455" s="18">
        <v>0</v>
      </c>
      <c r="BC455" s="11">
        <v>0</v>
      </c>
      <c r="BD455" s="18">
        <v>0</v>
      </c>
      <c r="BE455" s="18">
        <v>0</v>
      </c>
      <c r="BF455" s="18">
        <v>0</v>
      </c>
      <c r="BG455" s="18">
        <v>0</v>
      </c>
      <c r="BH455" s="9">
        <v>0</v>
      </c>
    </row>
    <row r="456" spans="3:60" ht="19.5" customHeight="1">
      <c r="C456" s="11">
        <v>62012305</v>
      </c>
      <c r="D456" s="19" t="s">
        <v>547</v>
      </c>
      <c r="E456" s="11">
        <v>4</v>
      </c>
      <c r="F456" s="18">
        <v>62012301</v>
      </c>
      <c r="G456" s="18">
        <v>0</v>
      </c>
      <c r="H456" s="13">
        <v>4</v>
      </c>
      <c r="I456" s="11">
        <v>5</v>
      </c>
      <c r="J456" s="11">
        <v>0</v>
      </c>
      <c r="K456" s="11">
        <v>0</v>
      </c>
      <c r="L456" s="18">
        <v>0</v>
      </c>
      <c r="M456" s="18">
        <v>0</v>
      </c>
      <c r="N456" s="18">
        <v>1</v>
      </c>
      <c r="O456" s="18">
        <v>0</v>
      </c>
      <c r="P456" s="18">
        <v>0</v>
      </c>
      <c r="Q456" s="18">
        <v>0</v>
      </c>
      <c r="R456" s="6">
        <v>0</v>
      </c>
      <c r="S456" s="13">
        <v>0</v>
      </c>
      <c r="T456" s="11">
        <v>1</v>
      </c>
      <c r="U456" s="18">
        <v>2</v>
      </c>
      <c r="V456" s="18">
        <v>0</v>
      </c>
      <c r="W456" s="18">
        <v>3.25</v>
      </c>
      <c r="X456" s="18">
        <v>1500</v>
      </c>
      <c r="Y456" s="18">
        <v>0</v>
      </c>
      <c r="Z456" s="18">
        <v>0</v>
      </c>
      <c r="AA456" s="18">
        <v>0</v>
      </c>
      <c r="AB456" s="18">
        <v>0</v>
      </c>
      <c r="AC456" s="18">
        <v>0</v>
      </c>
      <c r="AD456" s="18">
        <v>9</v>
      </c>
      <c r="AE456" s="18">
        <v>1</v>
      </c>
      <c r="AF456" s="18">
        <v>3</v>
      </c>
      <c r="AG456" s="6">
        <v>2</v>
      </c>
      <c r="AH456" s="6">
        <v>1</v>
      </c>
      <c r="AI456" s="6">
        <v>4</v>
      </c>
      <c r="AJ456" s="18">
        <v>0</v>
      </c>
      <c r="AK456" s="18">
        <v>0</v>
      </c>
      <c r="AL456" s="18">
        <v>0</v>
      </c>
      <c r="AM456" s="18">
        <v>0.25</v>
      </c>
      <c r="AN456" s="18">
        <v>30000</v>
      </c>
      <c r="AO456" s="18">
        <v>0</v>
      </c>
      <c r="AP456" s="18">
        <v>0</v>
      </c>
      <c r="AQ456" s="6">
        <v>0</v>
      </c>
      <c r="AR456" s="18" t="s">
        <v>138</v>
      </c>
      <c r="AS456" s="19" t="s">
        <v>139</v>
      </c>
      <c r="AT456" s="18" t="s">
        <v>375</v>
      </c>
      <c r="AU456" s="18">
        <v>10003002</v>
      </c>
      <c r="AV456" s="18">
        <v>21100060</v>
      </c>
      <c r="AW456" s="19" t="s">
        <v>140</v>
      </c>
      <c r="AX456" s="19">
        <v>0</v>
      </c>
      <c r="AY456" s="13">
        <v>0</v>
      </c>
      <c r="AZ456" s="13">
        <v>0</v>
      </c>
      <c r="BA456" s="61" t="str">
        <f t="shared" si="57"/>
        <v>蓄力1秒,立即对目标范围内的怪物造成325%攻击伤害+1500点固定伤害</v>
      </c>
      <c r="BB456" s="18">
        <v>0</v>
      </c>
      <c r="BC456" s="11">
        <v>0</v>
      </c>
      <c r="BD456" s="18">
        <v>0</v>
      </c>
      <c r="BE456" s="18">
        <v>0</v>
      </c>
      <c r="BF456" s="18">
        <v>0</v>
      </c>
      <c r="BG456" s="18">
        <v>0</v>
      </c>
      <c r="BH456" s="9">
        <v>0</v>
      </c>
    </row>
    <row r="457" spans="3:60" ht="19.5" customHeight="1">
      <c r="C457" s="11">
        <v>62012306</v>
      </c>
      <c r="D457" s="19" t="s">
        <v>547</v>
      </c>
      <c r="E457" s="11">
        <v>5</v>
      </c>
      <c r="F457" s="18">
        <v>62012301</v>
      </c>
      <c r="G457" s="18">
        <v>0</v>
      </c>
      <c r="H457" s="13">
        <v>4</v>
      </c>
      <c r="I457" s="11">
        <v>5</v>
      </c>
      <c r="J457" s="11">
        <v>0</v>
      </c>
      <c r="K457" s="11">
        <v>0</v>
      </c>
      <c r="L457" s="18">
        <v>0</v>
      </c>
      <c r="M457" s="18">
        <v>0</v>
      </c>
      <c r="N457" s="18">
        <v>1</v>
      </c>
      <c r="O457" s="18">
        <v>0</v>
      </c>
      <c r="P457" s="18">
        <v>0</v>
      </c>
      <c r="Q457" s="18">
        <v>0</v>
      </c>
      <c r="R457" s="6">
        <v>0</v>
      </c>
      <c r="S457" s="13">
        <v>0</v>
      </c>
      <c r="T457" s="11">
        <v>1</v>
      </c>
      <c r="U457" s="18">
        <v>2</v>
      </c>
      <c r="V457" s="18">
        <v>0</v>
      </c>
      <c r="W457" s="18">
        <v>3.25</v>
      </c>
      <c r="X457" s="18">
        <v>2000</v>
      </c>
      <c r="Y457" s="18">
        <v>0</v>
      </c>
      <c r="Z457" s="18">
        <v>0</v>
      </c>
      <c r="AA457" s="18">
        <v>0</v>
      </c>
      <c r="AB457" s="18">
        <v>0</v>
      </c>
      <c r="AC457" s="18">
        <v>0</v>
      </c>
      <c r="AD457" s="18">
        <v>9</v>
      </c>
      <c r="AE457" s="18">
        <v>1</v>
      </c>
      <c r="AF457" s="18">
        <v>3</v>
      </c>
      <c r="AG457" s="6">
        <v>2</v>
      </c>
      <c r="AH457" s="6">
        <v>1</v>
      </c>
      <c r="AI457" s="6">
        <v>4</v>
      </c>
      <c r="AJ457" s="18">
        <v>0</v>
      </c>
      <c r="AK457" s="18">
        <v>0</v>
      </c>
      <c r="AL457" s="18">
        <v>0</v>
      </c>
      <c r="AM457" s="18">
        <v>0.25</v>
      </c>
      <c r="AN457" s="18">
        <v>30000</v>
      </c>
      <c r="AO457" s="18">
        <v>0</v>
      </c>
      <c r="AP457" s="18">
        <v>0</v>
      </c>
      <c r="AQ457" s="6">
        <v>0</v>
      </c>
      <c r="AR457" s="18" t="s">
        <v>138</v>
      </c>
      <c r="AS457" s="19" t="s">
        <v>139</v>
      </c>
      <c r="AT457" s="18" t="s">
        <v>375</v>
      </c>
      <c r="AU457" s="18">
        <v>10003002</v>
      </c>
      <c r="AV457" s="18">
        <v>21100060</v>
      </c>
      <c r="AW457" s="19" t="s">
        <v>140</v>
      </c>
      <c r="AX457" s="19">
        <v>0</v>
      </c>
      <c r="AY457" s="13">
        <v>0</v>
      </c>
      <c r="AZ457" s="13">
        <v>0</v>
      </c>
      <c r="BA457" s="61" t="str">
        <f t="shared" si="57"/>
        <v>蓄力1秒,立即对目标范围内的怪物造成325%攻击伤害+2000点固定伤害</v>
      </c>
      <c r="BB457" s="18">
        <v>0</v>
      </c>
      <c r="BC457" s="11">
        <v>0</v>
      </c>
      <c r="BD457" s="18">
        <v>0</v>
      </c>
      <c r="BE457" s="18">
        <v>0</v>
      </c>
      <c r="BF457" s="18">
        <v>0</v>
      </c>
      <c r="BG457" s="18">
        <v>0</v>
      </c>
      <c r="BH457" s="9">
        <v>0</v>
      </c>
    </row>
    <row r="458" spans="3:60" ht="20.100000000000001" customHeight="1">
      <c r="C458" s="18">
        <v>62021101</v>
      </c>
      <c r="D458" s="12" t="s">
        <v>548</v>
      </c>
      <c r="E458" s="11">
        <v>0</v>
      </c>
      <c r="F458" s="11">
        <v>62021201</v>
      </c>
      <c r="G458" s="18">
        <v>62021102</v>
      </c>
      <c r="H458" s="13">
        <v>0</v>
      </c>
      <c r="I458" s="11">
        <f t="shared" ref="I458:I460" si="58">I519+5</f>
        <v>25</v>
      </c>
      <c r="J458" s="11">
        <v>5</v>
      </c>
      <c r="K458" s="11">
        <v>0</v>
      </c>
      <c r="L458" s="11">
        <v>0</v>
      </c>
      <c r="M458" s="11">
        <v>0</v>
      </c>
      <c r="N458" s="11">
        <v>1</v>
      </c>
      <c r="O458" s="11">
        <v>0</v>
      </c>
      <c r="P458" s="11">
        <v>0</v>
      </c>
      <c r="Q458" s="11">
        <v>0</v>
      </c>
      <c r="R458" s="6">
        <v>0</v>
      </c>
      <c r="S458" s="11">
        <v>0</v>
      </c>
      <c r="T458" s="11">
        <v>1</v>
      </c>
      <c r="U458" s="11">
        <v>2</v>
      </c>
      <c r="V458" s="11">
        <v>0</v>
      </c>
      <c r="W458" s="18">
        <v>2</v>
      </c>
      <c r="X458" s="18">
        <v>1050</v>
      </c>
      <c r="Y458" s="11">
        <v>1</v>
      </c>
      <c r="Z458" s="11">
        <v>0</v>
      </c>
      <c r="AA458" s="11">
        <v>0</v>
      </c>
      <c r="AB458" s="11">
        <v>0</v>
      </c>
      <c r="AC458" s="11">
        <v>0</v>
      </c>
      <c r="AD458" s="11">
        <v>12</v>
      </c>
      <c r="AE458" s="11">
        <v>1</v>
      </c>
      <c r="AF458" s="11">
        <v>2</v>
      </c>
      <c r="AG458" s="6">
        <v>2</v>
      </c>
      <c r="AH458" s="6">
        <v>1</v>
      </c>
      <c r="AI458" s="6">
        <v>8</v>
      </c>
      <c r="AJ458" s="11">
        <v>0</v>
      </c>
      <c r="AK458" s="11">
        <v>0</v>
      </c>
      <c r="AL458" s="11">
        <v>0</v>
      </c>
      <c r="AM458" s="18">
        <v>0.25</v>
      </c>
      <c r="AN458" s="11">
        <v>3000</v>
      </c>
      <c r="AO458" s="11">
        <v>0.4</v>
      </c>
      <c r="AP458" s="11">
        <v>0</v>
      </c>
      <c r="AQ458" s="6">
        <v>92012001</v>
      </c>
      <c r="AR458" s="11" t="s">
        <v>495</v>
      </c>
      <c r="AS458" s="12" t="s">
        <v>488</v>
      </c>
      <c r="AT458" s="11" t="s">
        <v>149</v>
      </c>
      <c r="AU458" s="18">
        <v>10000015</v>
      </c>
      <c r="AV458" s="18">
        <v>21101021</v>
      </c>
      <c r="AW458" s="12" t="s">
        <v>489</v>
      </c>
      <c r="AX458" s="11">
        <v>1</v>
      </c>
      <c r="AY458" s="13">
        <v>0</v>
      </c>
      <c r="AZ458" s="13">
        <v>0</v>
      </c>
      <c r="BA458" s="59" t="str">
        <f>"立即对当前脚下敌人目标造成"&amp;W458*100&amp;"%攻击伤害+"&amp;X458&amp;"点固定伤害和使目标眩晕1秒,并迅速跳跃至目标区域"</f>
        <v>立即对当前脚下敌人目标造成200%攻击伤害+1050点固定伤害和使目标眩晕1秒,并迅速跳跃至目标区域</v>
      </c>
      <c r="BB458" s="11">
        <v>0</v>
      </c>
      <c r="BC458" s="11">
        <v>0</v>
      </c>
      <c r="BD458" s="11">
        <v>0</v>
      </c>
      <c r="BE458" s="11">
        <v>0</v>
      </c>
      <c r="BF458" s="11">
        <v>0</v>
      </c>
      <c r="BG458" s="11">
        <v>0</v>
      </c>
      <c r="BH458" s="9">
        <v>0</v>
      </c>
    </row>
    <row r="459" spans="3:60" ht="20.100000000000001" customHeight="1">
      <c r="C459" s="18">
        <v>62021102</v>
      </c>
      <c r="D459" s="12" t="s">
        <v>548</v>
      </c>
      <c r="E459" s="11">
        <v>1</v>
      </c>
      <c r="F459" s="11">
        <v>62021201</v>
      </c>
      <c r="G459" s="18">
        <v>62021103</v>
      </c>
      <c r="H459" s="13">
        <v>0</v>
      </c>
      <c r="I459" s="11">
        <f t="shared" si="58"/>
        <v>32</v>
      </c>
      <c r="J459" s="11">
        <v>2</v>
      </c>
      <c r="K459" s="11">
        <v>0</v>
      </c>
      <c r="L459" s="11">
        <v>0</v>
      </c>
      <c r="M459" s="11">
        <v>0</v>
      </c>
      <c r="N459" s="11">
        <v>1</v>
      </c>
      <c r="O459" s="11">
        <v>0</v>
      </c>
      <c r="P459" s="11">
        <v>0</v>
      </c>
      <c r="Q459" s="11">
        <v>0</v>
      </c>
      <c r="R459" s="6">
        <v>0</v>
      </c>
      <c r="S459" s="11">
        <v>0</v>
      </c>
      <c r="T459" s="11">
        <v>1</v>
      </c>
      <c r="U459" s="11">
        <v>2</v>
      </c>
      <c r="V459" s="11">
        <v>0</v>
      </c>
      <c r="W459" s="18">
        <v>2</v>
      </c>
      <c r="X459" s="18">
        <v>1050</v>
      </c>
      <c r="Y459" s="11">
        <v>1</v>
      </c>
      <c r="Z459" s="11">
        <v>0</v>
      </c>
      <c r="AA459" s="11">
        <v>0</v>
      </c>
      <c r="AB459" s="11">
        <v>0</v>
      </c>
      <c r="AC459" s="11">
        <v>0</v>
      </c>
      <c r="AD459" s="11">
        <v>12</v>
      </c>
      <c r="AE459" s="11">
        <v>1</v>
      </c>
      <c r="AF459" s="11">
        <v>2</v>
      </c>
      <c r="AG459" s="6">
        <v>2</v>
      </c>
      <c r="AH459" s="6">
        <v>1</v>
      </c>
      <c r="AI459" s="6">
        <v>8</v>
      </c>
      <c r="AJ459" s="11">
        <v>0</v>
      </c>
      <c r="AK459" s="11">
        <v>0</v>
      </c>
      <c r="AL459" s="11">
        <v>0</v>
      </c>
      <c r="AM459" s="18">
        <v>0.25</v>
      </c>
      <c r="AN459" s="11">
        <v>3000</v>
      </c>
      <c r="AO459" s="11">
        <v>0.4</v>
      </c>
      <c r="AP459" s="11">
        <v>0</v>
      </c>
      <c r="AQ459" s="6">
        <v>92012001</v>
      </c>
      <c r="AR459" s="11" t="s">
        <v>495</v>
      </c>
      <c r="AS459" s="12" t="s">
        <v>488</v>
      </c>
      <c r="AT459" s="11" t="s">
        <v>149</v>
      </c>
      <c r="AU459" s="18">
        <v>10000015</v>
      </c>
      <c r="AV459" s="18">
        <v>21101021</v>
      </c>
      <c r="AW459" s="12" t="s">
        <v>489</v>
      </c>
      <c r="AX459" s="11">
        <v>1</v>
      </c>
      <c r="AY459" s="13">
        <v>0</v>
      </c>
      <c r="AZ459" s="13">
        <v>0</v>
      </c>
      <c r="BA459" s="59" t="str">
        <f t="shared" ref="BA459:BA463" si="59">"立即对当前脚下敌人目标造成"&amp;W459*100&amp;"%攻击伤害+"&amp;X459&amp;"点固定伤害和使目标眩晕1秒,并迅速跳跃至目标区域"</f>
        <v>立即对当前脚下敌人目标造成200%攻击伤害+1050点固定伤害和使目标眩晕1秒,并迅速跳跃至目标区域</v>
      </c>
      <c r="BB459" s="11">
        <v>0</v>
      </c>
      <c r="BC459" s="11">
        <v>0</v>
      </c>
      <c r="BD459" s="11">
        <v>0</v>
      </c>
      <c r="BE459" s="11">
        <v>0</v>
      </c>
      <c r="BF459" s="11">
        <v>0</v>
      </c>
      <c r="BG459" s="11">
        <v>0</v>
      </c>
      <c r="BH459" s="9">
        <v>0</v>
      </c>
    </row>
    <row r="460" spans="3:60" ht="20.100000000000001" customHeight="1">
      <c r="C460" s="18">
        <v>62021103</v>
      </c>
      <c r="D460" s="12" t="s">
        <v>548</v>
      </c>
      <c r="E460" s="11">
        <v>2</v>
      </c>
      <c r="F460" s="11">
        <v>62021201</v>
      </c>
      <c r="G460" s="18">
        <v>62021104</v>
      </c>
      <c r="H460" s="13">
        <v>0</v>
      </c>
      <c r="I460" s="11">
        <f t="shared" si="58"/>
        <v>37</v>
      </c>
      <c r="J460" s="11">
        <v>2</v>
      </c>
      <c r="K460" s="11">
        <v>0</v>
      </c>
      <c r="L460" s="11">
        <v>0</v>
      </c>
      <c r="M460" s="11">
        <v>0</v>
      </c>
      <c r="N460" s="11">
        <v>1</v>
      </c>
      <c r="O460" s="11">
        <v>0</v>
      </c>
      <c r="P460" s="11">
        <v>0</v>
      </c>
      <c r="Q460" s="11">
        <v>0</v>
      </c>
      <c r="R460" s="6">
        <v>0</v>
      </c>
      <c r="S460" s="11">
        <v>0</v>
      </c>
      <c r="T460" s="11">
        <v>1</v>
      </c>
      <c r="U460" s="11">
        <v>2</v>
      </c>
      <c r="V460" s="11">
        <v>0</v>
      </c>
      <c r="W460" s="18">
        <v>2</v>
      </c>
      <c r="X460" s="18">
        <v>1400</v>
      </c>
      <c r="Y460" s="11">
        <v>1</v>
      </c>
      <c r="Z460" s="11">
        <v>0</v>
      </c>
      <c r="AA460" s="11">
        <v>0</v>
      </c>
      <c r="AB460" s="11">
        <v>0</v>
      </c>
      <c r="AC460" s="11">
        <v>0</v>
      </c>
      <c r="AD460" s="11">
        <v>12</v>
      </c>
      <c r="AE460" s="11">
        <v>1</v>
      </c>
      <c r="AF460" s="11">
        <v>2</v>
      </c>
      <c r="AG460" s="6">
        <v>2</v>
      </c>
      <c r="AH460" s="6">
        <v>1</v>
      </c>
      <c r="AI460" s="6">
        <v>8</v>
      </c>
      <c r="AJ460" s="11">
        <v>0</v>
      </c>
      <c r="AK460" s="11">
        <v>0</v>
      </c>
      <c r="AL460" s="11">
        <v>0</v>
      </c>
      <c r="AM460" s="18">
        <v>0.25</v>
      </c>
      <c r="AN460" s="11">
        <v>3000</v>
      </c>
      <c r="AO460" s="11">
        <v>0.4</v>
      </c>
      <c r="AP460" s="11">
        <v>0</v>
      </c>
      <c r="AQ460" s="6">
        <v>92012001</v>
      </c>
      <c r="AR460" s="11" t="s">
        <v>495</v>
      </c>
      <c r="AS460" s="12" t="s">
        <v>488</v>
      </c>
      <c r="AT460" s="11" t="s">
        <v>149</v>
      </c>
      <c r="AU460" s="18">
        <v>10000015</v>
      </c>
      <c r="AV460" s="18">
        <v>21101021</v>
      </c>
      <c r="AW460" s="12" t="s">
        <v>489</v>
      </c>
      <c r="AX460" s="11">
        <v>1</v>
      </c>
      <c r="AY460" s="13">
        <v>0</v>
      </c>
      <c r="AZ460" s="13">
        <v>0</v>
      </c>
      <c r="BA460" s="59" t="str">
        <f t="shared" si="59"/>
        <v>立即对当前脚下敌人目标造成200%攻击伤害+1400点固定伤害和使目标眩晕1秒,并迅速跳跃至目标区域</v>
      </c>
      <c r="BB460" s="11">
        <v>0</v>
      </c>
      <c r="BC460" s="11">
        <v>0</v>
      </c>
      <c r="BD460" s="11">
        <v>0</v>
      </c>
      <c r="BE460" s="11">
        <v>0</v>
      </c>
      <c r="BF460" s="11">
        <v>0</v>
      </c>
      <c r="BG460" s="11">
        <v>0</v>
      </c>
      <c r="BH460" s="9">
        <v>0</v>
      </c>
    </row>
    <row r="461" spans="3:60" ht="20.100000000000001" customHeight="1">
      <c r="C461" s="18">
        <v>62021104</v>
      </c>
      <c r="D461" s="12" t="s">
        <v>548</v>
      </c>
      <c r="E461" s="11">
        <v>3</v>
      </c>
      <c r="F461" s="11">
        <v>62021201</v>
      </c>
      <c r="G461" s="11">
        <v>0</v>
      </c>
      <c r="H461" s="13">
        <v>0</v>
      </c>
      <c r="I461" s="11">
        <v>0</v>
      </c>
      <c r="J461" s="11">
        <v>0</v>
      </c>
      <c r="K461" s="11">
        <v>0</v>
      </c>
      <c r="L461" s="11">
        <v>0</v>
      </c>
      <c r="M461" s="11">
        <v>0</v>
      </c>
      <c r="N461" s="11">
        <v>1</v>
      </c>
      <c r="O461" s="11">
        <v>0</v>
      </c>
      <c r="P461" s="11">
        <v>0</v>
      </c>
      <c r="Q461" s="11">
        <v>0</v>
      </c>
      <c r="R461" s="6">
        <v>0</v>
      </c>
      <c r="S461" s="11">
        <v>0</v>
      </c>
      <c r="T461" s="11">
        <v>1</v>
      </c>
      <c r="U461" s="11">
        <v>2</v>
      </c>
      <c r="V461" s="11">
        <v>0</v>
      </c>
      <c r="W461" s="18">
        <v>2</v>
      </c>
      <c r="X461" s="18">
        <v>1750</v>
      </c>
      <c r="Y461" s="11">
        <v>1</v>
      </c>
      <c r="Z461" s="11">
        <v>0</v>
      </c>
      <c r="AA461" s="11">
        <v>0</v>
      </c>
      <c r="AB461" s="11">
        <v>0</v>
      </c>
      <c r="AC461" s="11">
        <v>0</v>
      </c>
      <c r="AD461" s="11">
        <v>12</v>
      </c>
      <c r="AE461" s="11">
        <v>1</v>
      </c>
      <c r="AF461" s="11">
        <v>2</v>
      </c>
      <c r="AG461" s="6">
        <v>2</v>
      </c>
      <c r="AH461" s="6">
        <v>1</v>
      </c>
      <c r="AI461" s="6">
        <v>8</v>
      </c>
      <c r="AJ461" s="11">
        <v>0</v>
      </c>
      <c r="AK461" s="11">
        <v>0</v>
      </c>
      <c r="AL461" s="11">
        <v>0</v>
      </c>
      <c r="AM461" s="18">
        <v>0.25</v>
      </c>
      <c r="AN461" s="11">
        <v>3000</v>
      </c>
      <c r="AO461" s="11">
        <v>0.4</v>
      </c>
      <c r="AP461" s="11">
        <v>0</v>
      </c>
      <c r="AQ461" s="6">
        <v>92012001</v>
      </c>
      <c r="AR461" s="11" t="s">
        <v>495</v>
      </c>
      <c r="AS461" s="12" t="s">
        <v>488</v>
      </c>
      <c r="AT461" s="11" t="s">
        <v>149</v>
      </c>
      <c r="AU461" s="18">
        <v>10000015</v>
      </c>
      <c r="AV461" s="18">
        <v>21101021</v>
      </c>
      <c r="AW461" s="12" t="s">
        <v>489</v>
      </c>
      <c r="AX461" s="11">
        <v>1</v>
      </c>
      <c r="AY461" s="13">
        <v>0</v>
      </c>
      <c r="AZ461" s="13">
        <v>0</v>
      </c>
      <c r="BA461" s="59" t="str">
        <f t="shared" si="59"/>
        <v>立即对当前脚下敌人目标造成200%攻击伤害+1750点固定伤害和使目标眩晕1秒,并迅速跳跃至目标区域</v>
      </c>
      <c r="BB461" s="11">
        <v>0</v>
      </c>
      <c r="BC461" s="11">
        <v>0</v>
      </c>
      <c r="BD461" s="11">
        <v>0</v>
      </c>
      <c r="BE461" s="11">
        <v>0</v>
      </c>
      <c r="BF461" s="11">
        <v>0</v>
      </c>
      <c r="BG461" s="11">
        <v>0</v>
      </c>
      <c r="BH461" s="9">
        <v>0</v>
      </c>
    </row>
    <row r="462" spans="3:60" ht="20.100000000000001" customHeight="1">
      <c r="C462" s="18">
        <v>62021105</v>
      </c>
      <c r="D462" s="12" t="s">
        <v>548</v>
      </c>
      <c r="E462" s="11">
        <v>4</v>
      </c>
      <c r="F462" s="11">
        <v>62021201</v>
      </c>
      <c r="G462" s="11">
        <v>0</v>
      </c>
      <c r="H462" s="13">
        <v>0</v>
      </c>
      <c r="I462" s="11">
        <v>0</v>
      </c>
      <c r="J462" s="11">
        <v>0</v>
      </c>
      <c r="K462" s="11">
        <v>0</v>
      </c>
      <c r="L462" s="11">
        <v>0</v>
      </c>
      <c r="M462" s="11">
        <v>0</v>
      </c>
      <c r="N462" s="11">
        <v>1</v>
      </c>
      <c r="O462" s="11">
        <v>0</v>
      </c>
      <c r="P462" s="11">
        <v>0</v>
      </c>
      <c r="Q462" s="11">
        <v>0</v>
      </c>
      <c r="R462" s="6">
        <v>0</v>
      </c>
      <c r="S462" s="11">
        <v>0</v>
      </c>
      <c r="T462" s="11">
        <v>1</v>
      </c>
      <c r="U462" s="11">
        <v>2</v>
      </c>
      <c r="V462" s="11">
        <v>0</v>
      </c>
      <c r="W462" s="18">
        <v>2</v>
      </c>
      <c r="X462" s="18">
        <v>2100</v>
      </c>
      <c r="Y462" s="11">
        <v>1</v>
      </c>
      <c r="Z462" s="11">
        <v>0</v>
      </c>
      <c r="AA462" s="11">
        <v>0</v>
      </c>
      <c r="AB462" s="11">
        <v>0</v>
      </c>
      <c r="AC462" s="11">
        <v>0</v>
      </c>
      <c r="AD462" s="11">
        <v>12</v>
      </c>
      <c r="AE462" s="11">
        <v>1</v>
      </c>
      <c r="AF462" s="11">
        <v>2</v>
      </c>
      <c r="AG462" s="6">
        <v>2</v>
      </c>
      <c r="AH462" s="6">
        <v>1</v>
      </c>
      <c r="AI462" s="6">
        <v>8</v>
      </c>
      <c r="AJ462" s="11">
        <v>0</v>
      </c>
      <c r="AK462" s="11">
        <v>0</v>
      </c>
      <c r="AL462" s="11">
        <v>0</v>
      </c>
      <c r="AM462" s="18">
        <v>0.25</v>
      </c>
      <c r="AN462" s="11">
        <v>3000</v>
      </c>
      <c r="AO462" s="11">
        <v>0.4</v>
      </c>
      <c r="AP462" s="11">
        <v>0</v>
      </c>
      <c r="AQ462" s="6">
        <v>92012001</v>
      </c>
      <c r="AR462" s="11" t="s">
        <v>495</v>
      </c>
      <c r="AS462" s="12" t="s">
        <v>488</v>
      </c>
      <c r="AT462" s="11" t="s">
        <v>149</v>
      </c>
      <c r="AU462" s="18">
        <v>10000015</v>
      </c>
      <c r="AV462" s="18">
        <v>21101021</v>
      </c>
      <c r="AW462" s="12" t="s">
        <v>489</v>
      </c>
      <c r="AX462" s="11">
        <v>1</v>
      </c>
      <c r="AY462" s="13">
        <v>0</v>
      </c>
      <c r="AZ462" s="13">
        <v>0</v>
      </c>
      <c r="BA462" s="59" t="str">
        <f t="shared" si="59"/>
        <v>立即对当前脚下敌人目标造成200%攻击伤害+2100点固定伤害和使目标眩晕1秒,并迅速跳跃至目标区域</v>
      </c>
      <c r="BB462" s="11">
        <v>0</v>
      </c>
      <c r="BC462" s="11">
        <v>0</v>
      </c>
      <c r="BD462" s="11">
        <v>0</v>
      </c>
      <c r="BE462" s="11">
        <v>0</v>
      </c>
      <c r="BF462" s="11">
        <v>0</v>
      </c>
      <c r="BG462" s="11">
        <v>0</v>
      </c>
      <c r="BH462" s="9">
        <v>0</v>
      </c>
    </row>
    <row r="463" spans="3:60" ht="20.100000000000001" customHeight="1">
      <c r="C463" s="18">
        <v>62021106</v>
      </c>
      <c r="D463" s="12" t="s">
        <v>548</v>
      </c>
      <c r="E463" s="11">
        <v>5</v>
      </c>
      <c r="F463" s="11">
        <v>62021201</v>
      </c>
      <c r="G463" s="11">
        <v>0</v>
      </c>
      <c r="H463" s="13">
        <v>0</v>
      </c>
      <c r="I463" s="11">
        <v>0</v>
      </c>
      <c r="J463" s="11">
        <v>0</v>
      </c>
      <c r="K463" s="11">
        <v>0</v>
      </c>
      <c r="L463" s="11">
        <v>0</v>
      </c>
      <c r="M463" s="11">
        <v>0</v>
      </c>
      <c r="N463" s="11">
        <v>1</v>
      </c>
      <c r="O463" s="11">
        <v>0</v>
      </c>
      <c r="P463" s="11">
        <v>0</v>
      </c>
      <c r="Q463" s="11">
        <v>0</v>
      </c>
      <c r="R463" s="6">
        <v>0</v>
      </c>
      <c r="S463" s="11">
        <v>0</v>
      </c>
      <c r="T463" s="11">
        <v>1</v>
      </c>
      <c r="U463" s="11">
        <v>2</v>
      </c>
      <c r="V463" s="11">
        <v>0</v>
      </c>
      <c r="W463" s="18">
        <v>2</v>
      </c>
      <c r="X463" s="18">
        <v>2450</v>
      </c>
      <c r="Y463" s="11">
        <v>1</v>
      </c>
      <c r="Z463" s="11">
        <v>0</v>
      </c>
      <c r="AA463" s="11">
        <v>0</v>
      </c>
      <c r="AB463" s="11">
        <v>0</v>
      </c>
      <c r="AC463" s="11">
        <v>0</v>
      </c>
      <c r="AD463" s="11">
        <v>12</v>
      </c>
      <c r="AE463" s="11">
        <v>1</v>
      </c>
      <c r="AF463" s="11">
        <v>2</v>
      </c>
      <c r="AG463" s="6">
        <v>2</v>
      </c>
      <c r="AH463" s="6">
        <v>1</v>
      </c>
      <c r="AI463" s="6">
        <v>8</v>
      </c>
      <c r="AJ463" s="11">
        <v>0</v>
      </c>
      <c r="AK463" s="11">
        <v>0</v>
      </c>
      <c r="AL463" s="11">
        <v>0</v>
      </c>
      <c r="AM463" s="18">
        <v>0.25</v>
      </c>
      <c r="AN463" s="11">
        <v>3000</v>
      </c>
      <c r="AO463" s="11">
        <v>0.4</v>
      </c>
      <c r="AP463" s="11">
        <v>0</v>
      </c>
      <c r="AQ463" s="6">
        <v>92012001</v>
      </c>
      <c r="AR463" s="11" t="s">
        <v>495</v>
      </c>
      <c r="AS463" s="12" t="s">
        <v>488</v>
      </c>
      <c r="AT463" s="11" t="s">
        <v>149</v>
      </c>
      <c r="AU463" s="18">
        <v>10000015</v>
      </c>
      <c r="AV463" s="18">
        <v>21101021</v>
      </c>
      <c r="AW463" s="12" t="s">
        <v>489</v>
      </c>
      <c r="AX463" s="11">
        <v>1</v>
      </c>
      <c r="AY463" s="13">
        <v>0</v>
      </c>
      <c r="AZ463" s="13">
        <v>0</v>
      </c>
      <c r="BA463" s="59" t="str">
        <f t="shared" si="59"/>
        <v>立即对当前脚下敌人目标造成200%攻击伤害+2450点固定伤害和使目标眩晕1秒,并迅速跳跃至目标区域</v>
      </c>
      <c r="BB463" s="11">
        <v>0</v>
      </c>
      <c r="BC463" s="11">
        <v>0</v>
      </c>
      <c r="BD463" s="11">
        <v>0</v>
      </c>
      <c r="BE463" s="11">
        <v>0</v>
      </c>
      <c r="BF463" s="11">
        <v>0</v>
      </c>
      <c r="BG463" s="11">
        <v>0</v>
      </c>
      <c r="BH463" s="9">
        <v>0</v>
      </c>
    </row>
    <row r="464" spans="3:60" ht="19.5" customHeight="1">
      <c r="C464" s="11">
        <v>62021201</v>
      </c>
      <c r="D464" s="19" t="s">
        <v>549</v>
      </c>
      <c r="E464" s="11">
        <v>0</v>
      </c>
      <c r="F464" s="18">
        <v>62021301</v>
      </c>
      <c r="G464" s="11">
        <v>62021202</v>
      </c>
      <c r="H464" s="13">
        <v>0</v>
      </c>
      <c r="I464" s="11">
        <f>I458+5</f>
        <v>30</v>
      </c>
      <c r="J464" s="11">
        <v>5</v>
      </c>
      <c r="K464" s="11">
        <v>0</v>
      </c>
      <c r="L464" s="18">
        <v>0</v>
      </c>
      <c r="M464" s="18">
        <v>0</v>
      </c>
      <c r="N464" s="18">
        <v>1</v>
      </c>
      <c r="O464" s="18">
        <v>0</v>
      </c>
      <c r="P464" s="18">
        <v>0</v>
      </c>
      <c r="Q464" s="18">
        <v>0</v>
      </c>
      <c r="R464" s="6">
        <v>0</v>
      </c>
      <c r="S464" s="13">
        <v>0</v>
      </c>
      <c r="T464" s="11">
        <v>1</v>
      </c>
      <c r="U464" s="18">
        <v>2</v>
      </c>
      <c r="V464" s="18">
        <v>0</v>
      </c>
      <c r="W464" s="18">
        <v>2.5</v>
      </c>
      <c r="X464" s="18">
        <v>1500</v>
      </c>
      <c r="Y464" s="18">
        <v>0</v>
      </c>
      <c r="Z464" s="18">
        <v>0</v>
      </c>
      <c r="AA464" s="18">
        <v>0</v>
      </c>
      <c r="AB464" s="18">
        <v>0</v>
      </c>
      <c r="AC464" s="18">
        <v>0</v>
      </c>
      <c r="AD464" s="18">
        <v>12</v>
      </c>
      <c r="AE464" s="18">
        <v>1</v>
      </c>
      <c r="AF464" s="18">
        <v>1</v>
      </c>
      <c r="AG464" s="6">
        <v>2</v>
      </c>
      <c r="AH464" s="6">
        <v>2</v>
      </c>
      <c r="AI464" s="6">
        <v>4</v>
      </c>
      <c r="AJ464" s="18">
        <v>0</v>
      </c>
      <c r="AK464" s="18">
        <v>0</v>
      </c>
      <c r="AL464" s="18">
        <v>0</v>
      </c>
      <c r="AM464" s="18">
        <v>0.25</v>
      </c>
      <c r="AN464" s="18">
        <v>30000</v>
      </c>
      <c r="AO464" s="18">
        <v>0.5</v>
      </c>
      <c r="AP464" s="18">
        <v>10</v>
      </c>
      <c r="AQ464" s="6">
        <v>0</v>
      </c>
      <c r="AR464" s="18">
        <v>92002001</v>
      </c>
      <c r="AS464" s="19" t="s">
        <v>139</v>
      </c>
      <c r="AT464" s="18" t="s">
        <v>368</v>
      </c>
      <c r="AU464" s="18">
        <v>10003002</v>
      </c>
      <c r="AV464" s="18">
        <v>21101030</v>
      </c>
      <c r="AW464" s="19" t="s">
        <v>511</v>
      </c>
      <c r="AX464" s="19">
        <v>0</v>
      </c>
      <c r="AY464" s="13">
        <v>0</v>
      </c>
      <c r="AZ464" s="13">
        <v>0</v>
      </c>
      <c r="BA464" s="61" t="str">
        <f>"立即对指定前方区域释放冲击波,冲击波对触碰的怪物造成"&amp;W464*100&amp;"%攻击伤害+"&amp;X464&amp;"点固定伤害"</f>
        <v>立即对指定前方区域释放冲击波,冲击波对触碰的怪物造成250%攻击伤害+1500点固定伤害</v>
      </c>
      <c r="BB464" s="18">
        <v>0</v>
      </c>
      <c r="BC464" s="11">
        <v>0</v>
      </c>
      <c r="BD464" s="18">
        <v>0</v>
      </c>
      <c r="BE464" s="18">
        <v>0</v>
      </c>
      <c r="BF464" s="18">
        <v>0</v>
      </c>
      <c r="BG464" s="18">
        <v>0</v>
      </c>
      <c r="BH464" s="9">
        <v>0</v>
      </c>
    </row>
    <row r="465" spans="3:60" ht="19.5" customHeight="1">
      <c r="C465" s="11">
        <v>62021202</v>
      </c>
      <c r="D465" s="19" t="s">
        <v>549</v>
      </c>
      <c r="E465" s="11">
        <v>1</v>
      </c>
      <c r="F465" s="18">
        <v>62021301</v>
      </c>
      <c r="G465" s="11">
        <v>62021203</v>
      </c>
      <c r="H465" s="13">
        <v>0</v>
      </c>
      <c r="I465" s="11">
        <f t="shared" ref="I465:I466" si="60">I459+5</f>
        <v>37</v>
      </c>
      <c r="J465" s="11">
        <v>2</v>
      </c>
      <c r="K465" s="11">
        <v>0</v>
      </c>
      <c r="L465" s="18">
        <v>0</v>
      </c>
      <c r="M465" s="18">
        <v>0</v>
      </c>
      <c r="N465" s="18">
        <v>1</v>
      </c>
      <c r="O465" s="18">
        <v>0</v>
      </c>
      <c r="P465" s="18">
        <v>0</v>
      </c>
      <c r="Q465" s="18">
        <v>0</v>
      </c>
      <c r="R465" s="6">
        <v>0</v>
      </c>
      <c r="S465" s="13">
        <v>0</v>
      </c>
      <c r="T465" s="11">
        <v>1</v>
      </c>
      <c r="U465" s="18">
        <v>2</v>
      </c>
      <c r="V465" s="18">
        <v>0</v>
      </c>
      <c r="W465" s="18">
        <v>2.5</v>
      </c>
      <c r="X465" s="18">
        <v>1500</v>
      </c>
      <c r="Y465" s="18">
        <v>0</v>
      </c>
      <c r="Z465" s="18">
        <v>0</v>
      </c>
      <c r="AA465" s="18">
        <v>0</v>
      </c>
      <c r="AB465" s="18">
        <v>0</v>
      </c>
      <c r="AC465" s="18">
        <v>0</v>
      </c>
      <c r="AD465" s="18">
        <v>12</v>
      </c>
      <c r="AE465" s="18">
        <v>1</v>
      </c>
      <c r="AF465" s="18">
        <v>1</v>
      </c>
      <c r="AG465" s="6">
        <v>2</v>
      </c>
      <c r="AH465" s="6">
        <v>2</v>
      </c>
      <c r="AI465" s="6">
        <v>4</v>
      </c>
      <c r="AJ465" s="18">
        <v>0</v>
      </c>
      <c r="AK465" s="18">
        <v>0</v>
      </c>
      <c r="AL465" s="18">
        <v>0</v>
      </c>
      <c r="AM465" s="18">
        <v>0.25</v>
      </c>
      <c r="AN465" s="18">
        <v>30000</v>
      </c>
      <c r="AO465" s="18">
        <v>0.5</v>
      </c>
      <c r="AP465" s="18">
        <v>10</v>
      </c>
      <c r="AQ465" s="6">
        <v>0</v>
      </c>
      <c r="AR465" s="18">
        <v>92002001</v>
      </c>
      <c r="AS465" s="19" t="s">
        <v>139</v>
      </c>
      <c r="AT465" s="18" t="s">
        <v>368</v>
      </c>
      <c r="AU465" s="18">
        <v>10003002</v>
      </c>
      <c r="AV465" s="18">
        <v>21101030</v>
      </c>
      <c r="AW465" s="19" t="s">
        <v>511</v>
      </c>
      <c r="AX465" s="19">
        <v>0</v>
      </c>
      <c r="AY465" s="13">
        <v>0</v>
      </c>
      <c r="AZ465" s="13">
        <v>0</v>
      </c>
      <c r="BA465" s="61" t="str">
        <f t="shared" ref="BA465:BA469" si="61">"立即对指定前方区域释放冲击波,冲击波对触碰的怪物造成"&amp;W465*100&amp;"%攻击伤害+"&amp;X465&amp;"点固定伤害"</f>
        <v>立即对指定前方区域释放冲击波,冲击波对触碰的怪物造成250%攻击伤害+1500点固定伤害</v>
      </c>
      <c r="BB465" s="18">
        <v>0</v>
      </c>
      <c r="BC465" s="11">
        <v>0</v>
      </c>
      <c r="BD465" s="18">
        <v>0</v>
      </c>
      <c r="BE465" s="18">
        <v>0</v>
      </c>
      <c r="BF465" s="18">
        <v>0</v>
      </c>
      <c r="BG465" s="18">
        <v>0</v>
      </c>
      <c r="BH465" s="9">
        <v>0</v>
      </c>
    </row>
    <row r="466" spans="3:60" ht="19.5" customHeight="1">
      <c r="C466" s="11">
        <v>62021203</v>
      </c>
      <c r="D466" s="19" t="s">
        <v>549</v>
      </c>
      <c r="E466" s="11">
        <v>2</v>
      </c>
      <c r="F466" s="18">
        <v>62021301</v>
      </c>
      <c r="G466" s="11">
        <v>62021204</v>
      </c>
      <c r="H466" s="13">
        <v>0</v>
      </c>
      <c r="I466" s="11">
        <f t="shared" si="60"/>
        <v>42</v>
      </c>
      <c r="J466" s="11">
        <v>2</v>
      </c>
      <c r="K466" s="11">
        <v>0</v>
      </c>
      <c r="L466" s="18">
        <v>0</v>
      </c>
      <c r="M466" s="18">
        <v>0</v>
      </c>
      <c r="N466" s="18">
        <v>1</v>
      </c>
      <c r="O466" s="18">
        <v>0</v>
      </c>
      <c r="P466" s="18">
        <v>0</v>
      </c>
      <c r="Q466" s="18">
        <v>0</v>
      </c>
      <c r="R466" s="6">
        <v>0</v>
      </c>
      <c r="S466" s="13">
        <v>0</v>
      </c>
      <c r="T466" s="11">
        <v>1</v>
      </c>
      <c r="U466" s="18">
        <v>2</v>
      </c>
      <c r="V466" s="18">
        <v>0</v>
      </c>
      <c r="W466" s="18">
        <v>2.5</v>
      </c>
      <c r="X466" s="18">
        <v>2000</v>
      </c>
      <c r="Y466" s="18">
        <v>0</v>
      </c>
      <c r="Z466" s="18">
        <v>0</v>
      </c>
      <c r="AA466" s="18">
        <v>0</v>
      </c>
      <c r="AB466" s="18">
        <v>0</v>
      </c>
      <c r="AC466" s="18">
        <v>0</v>
      </c>
      <c r="AD466" s="18">
        <v>12</v>
      </c>
      <c r="AE466" s="18">
        <v>1</v>
      </c>
      <c r="AF466" s="18">
        <v>1</v>
      </c>
      <c r="AG466" s="6">
        <v>2</v>
      </c>
      <c r="AH466" s="6">
        <v>2</v>
      </c>
      <c r="AI466" s="6">
        <v>4</v>
      </c>
      <c r="AJ466" s="18">
        <v>0</v>
      </c>
      <c r="AK466" s="18">
        <v>0</v>
      </c>
      <c r="AL466" s="18">
        <v>0</v>
      </c>
      <c r="AM466" s="18">
        <v>0.25</v>
      </c>
      <c r="AN466" s="18">
        <v>30000</v>
      </c>
      <c r="AO466" s="18">
        <v>0.5</v>
      </c>
      <c r="AP466" s="18">
        <v>10</v>
      </c>
      <c r="AQ466" s="6">
        <v>0</v>
      </c>
      <c r="AR466" s="18">
        <v>92002001</v>
      </c>
      <c r="AS466" s="19" t="s">
        <v>139</v>
      </c>
      <c r="AT466" s="18" t="s">
        <v>368</v>
      </c>
      <c r="AU466" s="18">
        <v>10003002</v>
      </c>
      <c r="AV466" s="18">
        <v>21101030</v>
      </c>
      <c r="AW466" s="19" t="s">
        <v>511</v>
      </c>
      <c r="AX466" s="19">
        <v>0</v>
      </c>
      <c r="AY466" s="13">
        <v>0</v>
      </c>
      <c r="AZ466" s="13">
        <v>0</v>
      </c>
      <c r="BA466" s="61" t="str">
        <f t="shared" si="61"/>
        <v>立即对指定前方区域释放冲击波,冲击波对触碰的怪物造成250%攻击伤害+2000点固定伤害</v>
      </c>
      <c r="BB466" s="18">
        <v>0</v>
      </c>
      <c r="BC466" s="11">
        <v>0</v>
      </c>
      <c r="BD466" s="18">
        <v>0</v>
      </c>
      <c r="BE466" s="18">
        <v>0</v>
      </c>
      <c r="BF466" s="18">
        <v>0</v>
      </c>
      <c r="BG466" s="18">
        <v>0</v>
      </c>
      <c r="BH466" s="9">
        <v>0</v>
      </c>
    </row>
    <row r="467" spans="3:60" ht="19.5" customHeight="1">
      <c r="C467" s="11">
        <v>62021204</v>
      </c>
      <c r="D467" s="19" t="s">
        <v>549</v>
      </c>
      <c r="E467" s="11">
        <v>3</v>
      </c>
      <c r="F467" s="18">
        <v>62021301</v>
      </c>
      <c r="G467" s="18">
        <v>0</v>
      </c>
      <c r="H467" s="13">
        <v>0</v>
      </c>
      <c r="I467" s="18">
        <v>0</v>
      </c>
      <c r="J467" s="11">
        <v>0</v>
      </c>
      <c r="K467" s="11">
        <v>0</v>
      </c>
      <c r="L467" s="18">
        <v>0</v>
      </c>
      <c r="M467" s="18">
        <v>0</v>
      </c>
      <c r="N467" s="18">
        <v>1</v>
      </c>
      <c r="O467" s="18">
        <v>0</v>
      </c>
      <c r="P467" s="18">
        <v>0</v>
      </c>
      <c r="Q467" s="18">
        <v>0</v>
      </c>
      <c r="R467" s="6">
        <v>0</v>
      </c>
      <c r="S467" s="13">
        <v>0</v>
      </c>
      <c r="T467" s="11">
        <v>1</v>
      </c>
      <c r="U467" s="18">
        <v>2</v>
      </c>
      <c r="V467" s="18">
        <v>0</v>
      </c>
      <c r="W467" s="18">
        <v>2.5</v>
      </c>
      <c r="X467" s="18">
        <v>2500</v>
      </c>
      <c r="Y467" s="18">
        <v>0</v>
      </c>
      <c r="Z467" s="18">
        <v>0</v>
      </c>
      <c r="AA467" s="18">
        <v>0</v>
      </c>
      <c r="AB467" s="18">
        <v>0</v>
      </c>
      <c r="AC467" s="18">
        <v>0</v>
      </c>
      <c r="AD467" s="18">
        <v>12</v>
      </c>
      <c r="AE467" s="18">
        <v>1</v>
      </c>
      <c r="AF467" s="18">
        <v>1</v>
      </c>
      <c r="AG467" s="6">
        <v>2</v>
      </c>
      <c r="AH467" s="6">
        <v>2</v>
      </c>
      <c r="AI467" s="6">
        <v>4</v>
      </c>
      <c r="AJ467" s="18">
        <v>0</v>
      </c>
      <c r="AK467" s="18">
        <v>0</v>
      </c>
      <c r="AL467" s="18">
        <v>0</v>
      </c>
      <c r="AM467" s="18">
        <v>0.25</v>
      </c>
      <c r="AN467" s="18">
        <v>30000</v>
      </c>
      <c r="AO467" s="18">
        <v>0.5</v>
      </c>
      <c r="AP467" s="18">
        <v>10</v>
      </c>
      <c r="AQ467" s="6">
        <v>0</v>
      </c>
      <c r="AR467" s="18">
        <v>92002001</v>
      </c>
      <c r="AS467" s="19" t="s">
        <v>139</v>
      </c>
      <c r="AT467" s="18" t="s">
        <v>368</v>
      </c>
      <c r="AU467" s="18">
        <v>10003002</v>
      </c>
      <c r="AV467" s="18">
        <v>21101030</v>
      </c>
      <c r="AW467" s="19" t="s">
        <v>511</v>
      </c>
      <c r="AX467" s="19">
        <v>0</v>
      </c>
      <c r="AY467" s="13">
        <v>0</v>
      </c>
      <c r="AZ467" s="13">
        <v>0</v>
      </c>
      <c r="BA467" s="61" t="str">
        <f t="shared" si="61"/>
        <v>立即对指定前方区域释放冲击波,冲击波对触碰的怪物造成250%攻击伤害+2500点固定伤害</v>
      </c>
      <c r="BB467" s="18">
        <v>0</v>
      </c>
      <c r="BC467" s="11">
        <v>0</v>
      </c>
      <c r="BD467" s="18">
        <v>0</v>
      </c>
      <c r="BE467" s="18">
        <v>0</v>
      </c>
      <c r="BF467" s="18">
        <v>0</v>
      </c>
      <c r="BG467" s="18">
        <v>0</v>
      </c>
      <c r="BH467" s="9">
        <v>0</v>
      </c>
    </row>
    <row r="468" spans="3:60" ht="19.5" customHeight="1">
      <c r="C468" s="11">
        <v>62021205</v>
      </c>
      <c r="D468" s="19" t="s">
        <v>549</v>
      </c>
      <c r="E468" s="11">
        <v>4</v>
      </c>
      <c r="F468" s="18">
        <v>62021301</v>
      </c>
      <c r="G468" s="18">
        <v>0</v>
      </c>
      <c r="H468" s="13">
        <v>0</v>
      </c>
      <c r="I468" s="18">
        <v>0</v>
      </c>
      <c r="J468" s="11">
        <v>0</v>
      </c>
      <c r="K468" s="11">
        <v>0</v>
      </c>
      <c r="L468" s="18">
        <v>0</v>
      </c>
      <c r="M468" s="18">
        <v>0</v>
      </c>
      <c r="N468" s="18">
        <v>1</v>
      </c>
      <c r="O468" s="18">
        <v>0</v>
      </c>
      <c r="P468" s="18">
        <v>0</v>
      </c>
      <c r="Q468" s="18">
        <v>0</v>
      </c>
      <c r="R468" s="6">
        <v>0</v>
      </c>
      <c r="S468" s="13">
        <v>0</v>
      </c>
      <c r="T468" s="11">
        <v>1</v>
      </c>
      <c r="U468" s="18">
        <v>2</v>
      </c>
      <c r="V468" s="18">
        <v>0</v>
      </c>
      <c r="W468" s="18">
        <v>2.5</v>
      </c>
      <c r="X468" s="18">
        <v>3000</v>
      </c>
      <c r="Y468" s="18">
        <v>0</v>
      </c>
      <c r="Z468" s="18">
        <v>0</v>
      </c>
      <c r="AA468" s="18">
        <v>0</v>
      </c>
      <c r="AB468" s="18">
        <v>0</v>
      </c>
      <c r="AC468" s="18">
        <v>0</v>
      </c>
      <c r="AD468" s="18">
        <v>12</v>
      </c>
      <c r="AE468" s="18">
        <v>1</v>
      </c>
      <c r="AF468" s="18">
        <v>1</v>
      </c>
      <c r="AG468" s="6">
        <v>2</v>
      </c>
      <c r="AH468" s="6">
        <v>2</v>
      </c>
      <c r="AI468" s="6">
        <v>4</v>
      </c>
      <c r="AJ468" s="18">
        <v>0</v>
      </c>
      <c r="AK468" s="18">
        <v>0</v>
      </c>
      <c r="AL468" s="18">
        <v>0</v>
      </c>
      <c r="AM468" s="18">
        <v>0.25</v>
      </c>
      <c r="AN468" s="18">
        <v>30000</v>
      </c>
      <c r="AO468" s="18">
        <v>0.5</v>
      </c>
      <c r="AP468" s="18">
        <v>10</v>
      </c>
      <c r="AQ468" s="6">
        <v>0</v>
      </c>
      <c r="AR468" s="18">
        <v>92002001</v>
      </c>
      <c r="AS468" s="19" t="s">
        <v>139</v>
      </c>
      <c r="AT468" s="18" t="s">
        <v>368</v>
      </c>
      <c r="AU468" s="18">
        <v>10003002</v>
      </c>
      <c r="AV468" s="18">
        <v>21101030</v>
      </c>
      <c r="AW468" s="19" t="s">
        <v>511</v>
      </c>
      <c r="AX468" s="19">
        <v>0</v>
      </c>
      <c r="AY468" s="13">
        <v>0</v>
      </c>
      <c r="AZ468" s="13">
        <v>0</v>
      </c>
      <c r="BA468" s="61" t="str">
        <f t="shared" si="61"/>
        <v>立即对指定前方区域释放冲击波,冲击波对触碰的怪物造成250%攻击伤害+3000点固定伤害</v>
      </c>
      <c r="BB468" s="18">
        <v>0</v>
      </c>
      <c r="BC468" s="11">
        <v>0</v>
      </c>
      <c r="BD468" s="18">
        <v>0</v>
      </c>
      <c r="BE468" s="18">
        <v>0</v>
      </c>
      <c r="BF468" s="18">
        <v>0</v>
      </c>
      <c r="BG468" s="18">
        <v>0</v>
      </c>
      <c r="BH468" s="9">
        <v>0</v>
      </c>
    </row>
    <row r="469" spans="3:60" ht="19.5" customHeight="1">
      <c r="C469" s="11">
        <v>62021206</v>
      </c>
      <c r="D469" s="19" t="s">
        <v>549</v>
      </c>
      <c r="E469" s="11">
        <v>5</v>
      </c>
      <c r="F469" s="18">
        <v>62021301</v>
      </c>
      <c r="G469" s="18">
        <v>0</v>
      </c>
      <c r="H469" s="13">
        <v>0</v>
      </c>
      <c r="I469" s="18">
        <v>0</v>
      </c>
      <c r="J469" s="11">
        <v>0</v>
      </c>
      <c r="K469" s="11">
        <v>0</v>
      </c>
      <c r="L469" s="18">
        <v>0</v>
      </c>
      <c r="M469" s="18">
        <v>0</v>
      </c>
      <c r="N469" s="18">
        <v>1</v>
      </c>
      <c r="O469" s="18">
        <v>0</v>
      </c>
      <c r="P469" s="18">
        <v>0</v>
      </c>
      <c r="Q469" s="18">
        <v>0</v>
      </c>
      <c r="R469" s="6">
        <v>0</v>
      </c>
      <c r="S469" s="13">
        <v>0</v>
      </c>
      <c r="T469" s="11">
        <v>1</v>
      </c>
      <c r="U469" s="18">
        <v>2</v>
      </c>
      <c r="V469" s="18">
        <v>0</v>
      </c>
      <c r="W469" s="18">
        <v>2.5</v>
      </c>
      <c r="X469" s="18">
        <v>3500</v>
      </c>
      <c r="Y469" s="18">
        <v>0</v>
      </c>
      <c r="Z469" s="18">
        <v>0</v>
      </c>
      <c r="AA469" s="18">
        <v>0</v>
      </c>
      <c r="AB469" s="18">
        <v>0</v>
      </c>
      <c r="AC469" s="18">
        <v>0</v>
      </c>
      <c r="AD469" s="18">
        <v>12</v>
      </c>
      <c r="AE469" s="18">
        <v>1</v>
      </c>
      <c r="AF469" s="18">
        <v>1</v>
      </c>
      <c r="AG469" s="6">
        <v>2</v>
      </c>
      <c r="AH469" s="6">
        <v>2</v>
      </c>
      <c r="AI469" s="6">
        <v>4</v>
      </c>
      <c r="AJ469" s="18">
        <v>0</v>
      </c>
      <c r="AK469" s="18">
        <v>0</v>
      </c>
      <c r="AL469" s="18">
        <v>0</v>
      </c>
      <c r="AM469" s="18">
        <v>0.25</v>
      </c>
      <c r="AN469" s="18">
        <v>30000</v>
      </c>
      <c r="AO469" s="18">
        <v>0.5</v>
      </c>
      <c r="AP469" s="18">
        <v>10</v>
      </c>
      <c r="AQ469" s="6">
        <v>0</v>
      </c>
      <c r="AR469" s="18">
        <v>92002001</v>
      </c>
      <c r="AS469" s="19" t="s">
        <v>139</v>
      </c>
      <c r="AT469" s="18" t="s">
        <v>368</v>
      </c>
      <c r="AU469" s="18">
        <v>10003002</v>
      </c>
      <c r="AV469" s="18">
        <v>21101030</v>
      </c>
      <c r="AW469" s="19" t="s">
        <v>511</v>
      </c>
      <c r="AX469" s="19">
        <v>0</v>
      </c>
      <c r="AY469" s="13">
        <v>0</v>
      </c>
      <c r="AZ469" s="13">
        <v>0</v>
      </c>
      <c r="BA469" s="61" t="str">
        <f t="shared" si="61"/>
        <v>立即对指定前方区域释放冲击波,冲击波对触碰的怪物造成250%攻击伤害+3500点固定伤害</v>
      </c>
      <c r="BB469" s="18">
        <v>0</v>
      </c>
      <c r="BC469" s="11">
        <v>0</v>
      </c>
      <c r="BD469" s="18">
        <v>0</v>
      </c>
      <c r="BE469" s="18">
        <v>0</v>
      </c>
      <c r="BF469" s="18">
        <v>0</v>
      </c>
      <c r="BG469" s="18">
        <v>0</v>
      </c>
      <c r="BH469" s="9">
        <v>0</v>
      </c>
    </row>
    <row r="470" spans="3:60" ht="20.100000000000001" customHeight="1">
      <c r="C470" s="11">
        <v>62021301</v>
      </c>
      <c r="D470" s="19" t="s">
        <v>240</v>
      </c>
      <c r="E470" s="11">
        <v>0</v>
      </c>
      <c r="F470" s="11">
        <v>62021401</v>
      </c>
      <c r="G470" s="18">
        <f>C471</f>
        <v>62021302</v>
      </c>
      <c r="H470" s="13">
        <v>0</v>
      </c>
      <c r="I470" s="11">
        <f>I464+5</f>
        <v>35</v>
      </c>
      <c r="J470" s="11">
        <v>5</v>
      </c>
      <c r="K470" s="11">
        <v>0</v>
      </c>
      <c r="L470" s="18">
        <v>0</v>
      </c>
      <c r="M470" s="18">
        <v>0</v>
      </c>
      <c r="N470" s="18">
        <v>1</v>
      </c>
      <c r="O470" s="18">
        <v>0</v>
      </c>
      <c r="P470" s="18">
        <v>0</v>
      </c>
      <c r="Q470" s="18">
        <v>0</v>
      </c>
      <c r="R470" s="6">
        <v>0</v>
      </c>
      <c r="S470" s="13">
        <v>0</v>
      </c>
      <c r="T470" s="11">
        <v>1</v>
      </c>
      <c r="U470" s="18">
        <v>2</v>
      </c>
      <c r="V470" s="18">
        <v>0</v>
      </c>
      <c r="W470" s="18">
        <v>1.25</v>
      </c>
      <c r="X470" s="18">
        <v>750</v>
      </c>
      <c r="Y470" s="18">
        <v>0</v>
      </c>
      <c r="Z470" s="18">
        <v>0</v>
      </c>
      <c r="AA470" s="18">
        <v>0</v>
      </c>
      <c r="AB470" s="18">
        <v>0</v>
      </c>
      <c r="AC470" s="18">
        <v>0</v>
      </c>
      <c r="AD470" s="18">
        <v>6</v>
      </c>
      <c r="AE470" s="18">
        <v>1</v>
      </c>
      <c r="AF470" s="18">
        <v>3</v>
      </c>
      <c r="AG470" s="6">
        <v>2</v>
      </c>
      <c r="AH470" s="6">
        <v>1</v>
      </c>
      <c r="AI470" s="6">
        <v>7</v>
      </c>
      <c r="AJ470" s="18">
        <v>0</v>
      </c>
      <c r="AK470" s="18">
        <v>0</v>
      </c>
      <c r="AL470" s="18">
        <v>6</v>
      </c>
      <c r="AM470" s="18">
        <v>0.25</v>
      </c>
      <c r="AN470" s="18">
        <v>6000</v>
      </c>
      <c r="AO470" s="18">
        <v>0</v>
      </c>
      <c r="AP470" s="18">
        <v>0</v>
      </c>
      <c r="AQ470" s="6">
        <v>0</v>
      </c>
      <c r="AR470" s="18">
        <v>92014001</v>
      </c>
      <c r="AS470" s="19" t="s">
        <v>241</v>
      </c>
      <c r="AT470" s="18" t="s">
        <v>242</v>
      </c>
      <c r="AU470" s="18">
        <v>10002001</v>
      </c>
      <c r="AV470" s="18">
        <v>21101040</v>
      </c>
      <c r="AW470" s="19" t="s">
        <v>213</v>
      </c>
      <c r="AX470" s="19" t="s">
        <v>243</v>
      </c>
      <c r="AY470" s="13">
        <v>0</v>
      </c>
      <c r="AZ470" s="13">
        <v>0</v>
      </c>
      <c r="BA470" s="61" t="str">
        <f>"对目标区域持续造成伤害,在此范围内的敌方目标每秒造成"&amp;W470*100&amp;"%攻击伤害+"&amp;X470&amp;"点固定伤害,目标移动速度降低50%,持续6秒"</f>
        <v>对目标区域持续造成伤害,在此范围内的敌方目标每秒造成125%攻击伤害+750点固定伤害,目标移动速度降低50%,持续6秒</v>
      </c>
      <c r="BB470" s="18">
        <v>0</v>
      </c>
      <c r="BC470" s="11">
        <v>0</v>
      </c>
      <c r="BD470" s="18">
        <v>0</v>
      </c>
      <c r="BE470" s="18">
        <v>0</v>
      </c>
      <c r="BF470" s="18">
        <v>0</v>
      </c>
      <c r="BG470" s="18">
        <v>0</v>
      </c>
      <c r="BH470" s="9">
        <v>0</v>
      </c>
    </row>
    <row r="471" spans="3:60" ht="20.100000000000001" customHeight="1">
      <c r="C471" s="11">
        <v>62021302</v>
      </c>
      <c r="D471" s="19" t="s">
        <v>240</v>
      </c>
      <c r="E471" s="11">
        <v>1</v>
      </c>
      <c r="F471" s="11">
        <v>62021401</v>
      </c>
      <c r="G471" s="18">
        <f t="shared" ref="G471:G472" si="62">C472</f>
        <v>62021303</v>
      </c>
      <c r="H471" s="13">
        <v>0</v>
      </c>
      <c r="I471" s="11">
        <f t="shared" ref="I471:I472" si="63">I465+5</f>
        <v>42</v>
      </c>
      <c r="J471" s="11">
        <v>2</v>
      </c>
      <c r="K471" s="11">
        <v>0</v>
      </c>
      <c r="L471" s="18">
        <v>0</v>
      </c>
      <c r="M471" s="18">
        <v>0</v>
      </c>
      <c r="N471" s="18">
        <v>1</v>
      </c>
      <c r="O471" s="18">
        <v>0</v>
      </c>
      <c r="P471" s="18">
        <v>0</v>
      </c>
      <c r="Q471" s="18">
        <v>0</v>
      </c>
      <c r="R471" s="6">
        <v>0</v>
      </c>
      <c r="S471" s="13">
        <v>0</v>
      </c>
      <c r="T471" s="11">
        <v>1</v>
      </c>
      <c r="U471" s="18">
        <v>2</v>
      </c>
      <c r="V471" s="18">
        <v>0</v>
      </c>
      <c r="W471" s="18">
        <v>1.25</v>
      </c>
      <c r="X471" s="18">
        <v>750</v>
      </c>
      <c r="Y471" s="18">
        <v>0</v>
      </c>
      <c r="Z471" s="18">
        <v>0</v>
      </c>
      <c r="AA471" s="18">
        <v>0</v>
      </c>
      <c r="AB471" s="18">
        <v>0</v>
      </c>
      <c r="AC471" s="18">
        <v>0</v>
      </c>
      <c r="AD471" s="18">
        <v>6</v>
      </c>
      <c r="AE471" s="18">
        <v>1</v>
      </c>
      <c r="AF471" s="18">
        <v>3</v>
      </c>
      <c r="AG471" s="6">
        <v>2</v>
      </c>
      <c r="AH471" s="6">
        <v>1</v>
      </c>
      <c r="AI471" s="6">
        <v>7</v>
      </c>
      <c r="AJ471" s="18">
        <v>0</v>
      </c>
      <c r="AK471" s="18">
        <v>0</v>
      </c>
      <c r="AL471" s="18">
        <v>6</v>
      </c>
      <c r="AM471" s="18">
        <v>0.25</v>
      </c>
      <c r="AN471" s="18">
        <v>6000</v>
      </c>
      <c r="AO471" s="18">
        <v>0</v>
      </c>
      <c r="AP471" s="18">
        <v>0</v>
      </c>
      <c r="AQ471" s="6">
        <v>0</v>
      </c>
      <c r="AR471" s="18">
        <v>92014001</v>
      </c>
      <c r="AS471" s="19" t="s">
        <v>241</v>
      </c>
      <c r="AT471" s="18" t="s">
        <v>242</v>
      </c>
      <c r="AU471" s="18">
        <v>10002001</v>
      </c>
      <c r="AV471" s="18">
        <v>21101040</v>
      </c>
      <c r="AW471" s="19" t="s">
        <v>213</v>
      </c>
      <c r="AX471" s="19" t="s">
        <v>243</v>
      </c>
      <c r="AY471" s="13">
        <v>0</v>
      </c>
      <c r="AZ471" s="13">
        <v>0</v>
      </c>
      <c r="BA471" s="61" t="str">
        <f t="shared" ref="BA471:BA475" si="64">"对目标区域持续造成伤害,在此范围内的敌方目标每秒造成"&amp;W471*100&amp;"%攻击伤害+"&amp;X471&amp;"点固定伤害,目标移动速度降低50%,持续6秒"</f>
        <v>对目标区域持续造成伤害,在此范围内的敌方目标每秒造成125%攻击伤害+750点固定伤害,目标移动速度降低50%,持续6秒</v>
      </c>
      <c r="BB471" s="18">
        <v>0</v>
      </c>
      <c r="BC471" s="11">
        <v>0</v>
      </c>
      <c r="BD471" s="18">
        <v>0</v>
      </c>
      <c r="BE471" s="18">
        <v>0</v>
      </c>
      <c r="BF471" s="18">
        <v>0</v>
      </c>
      <c r="BG471" s="18">
        <v>0</v>
      </c>
      <c r="BH471" s="9">
        <v>0</v>
      </c>
    </row>
    <row r="472" spans="3:60" ht="20.100000000000001" customHeight="1">
      <c r="C472" s="11">
        <v>62021303</v>
      </c>
      <c r="D472" s="19" t="s">
        <v>240</v>
      </c>
      <c r="E472" s="11">
        <v>2</v>
      </c>
      <c r="F472" s="11">
        <v>62021401</v>
      </c>
      <c r="G472" s="18">
        <f t="shared" si="62"/>
        <v>62021304</v>
      </c>
      <c r="H472" s="13">
        <v>0</v>
      </c>
      <c r="I472" s="11">
        <f t="shared" si="63"/>
        <v>47</v>
      </c>
      <c r="J472" s="11">
        <v>2</v>
      </c>
      <c r="K472" s="11">
        <v>0</v>
      </c>
      <c r="L472" s="18">
        <v>0</v>
      </c>
      <c r="M472" s="18">
        <v>0</v>
      </c>
      <c r="N472" s="18">
        <v>1</v>
      </c>
      <c r="O472" s="18">
        <v>0</v>
      </c>
      <c r="P472" s="18">
        <v>0</v>
      </c>
      <c r="Q472" s="18">
        <v>0</v>
      </c>
      <c r="R472" s="6">
        <v>0</v>
      </c>
      <c r="S472" s="13">
        <v>0</v>
      </c>
      <c r="T472" s="11">
        <v>1</v>
      </c>
      <c r="U472" s="18">
        <v>2</v>
      </c>
      <c r="V472" s="18">
        <v>0</v>
      </c>
      <c r="W472" s="18">
        <v>1.25</v>
      </c>
      <c r="X472" s="18">
        <v>1000</v>
      </c>
      <c r="Y472" s="18">
        <v>0</v>
      </c>
      <c r="Z472" s="18">
        <v>0</v>
      </c>
      <c r="AA472" s="18">
        <v>0</v>
      </c>
      <c r="AB472" s="18">
        <v>0</v>
      </c>
      <c r="AC472" s="18">
        <v>0</v>
      </c>
      <c r="AD472" s="18">
        <v>6</v>
      </c>
      <c r="AE472" s="18">
        <v>1</v>
      </c>
      <c r="AF472" s="18">
        <v>3</v>
      </c>
      <c r="AG472" s="6">
        <v>2</v>
      </c>
      <c r="AH472" s="6">
        <v>1</v>
      </c>
      <c r="AI472" s="6">
        <v>7</v>
      </c>
      <c r="AJ472" s="18">
        <v>0</v>
      </c>
      <c r="AK472" s="18">
        <v>0</v>
      </c>
      <c r="AL472" s="18">
        <v>6</v>
      </c>
      <c r="AM472" s="18">
        <v>0.25</v>
      </c>
      <c r="AN472" s="18">
        <v>6000</v>
      </c>
      <c r="AO472" s="18">
        <v>0</v>
      </c>
      <c r="AP472" s="18">
        <v>0</v>
      </c>
      <c r="AQ472" s="6">
        <v>0</v>
      </c>
      <c r="AR472" s="18">
        <v>92014001</v>
      </c>
      <c r="AS472" s="19" t="s">
        <v>241</v>
      </c>
      <c r="AT472" s="18" t="s">
        <v>242</v>
      </c>
      <c r="AU472" s="18">
        <v>10002001</v>
      </c>
      <c r="AV472" s="18">
        <v>21101040</v>
      </c>
      <c r="AW472" s="19" t="s">
        <v>213</v>
      </c>
      <c r="AX472" s="19" t="s">
        <v>243</v>
      </c>
      <c r="AY472" s="13">
        <v>0</v>
      </c>
      <c r="AZ472" s="13">
        <v>0</v>
      </c>
      <c r="BA472" s="61" t="str">
        <f t="shared" si="64"/>
        <v>对目标区域持续造成伤害,在此范围内的敌方目标每秒造成125%攻击伤害+1000点固定伤害,目标移动速度降低50%,持续6秒</v>
      </c>
      <c r="BB472" s="18">
        <v>0</v>
      </c>
      <c r="BC472" s="11">
        <v>0</v>
      </c>
      <c r="BD472" s="18">
        <v>0</v>
      </c>
      <c r="BE472" s="18">
        <v>0</v>
      </c>
      <c r="BF472" s="18">
        <v>0</v>
      </c>
      <c r="BG472" s="18">
        <v>0</v>
      </c>
      <c r="BH472" s="9">
        <v>0</v>
      </c>
    </row>
    <row r="473" spans="3:60" ht="20.100000000000001" customHeight="1">
      <c r="C473" s="11">
        <v>62021304</v>
      </c>
      <c r="D473" s="19" t="s">
        <v>240</v>
      </c>
      <c r="E473" s="11">
        <v>3</v>
      </c>
      <c r="F473" s="11">
        <v>62021401</v>
      </c>
      <c r="G473" s="11">
        <v>0</v>
      </c>
      <c r="H473" s="13">
        <v>0</v>
      </c>
      <c r="I473" s="18">
        <v>0</v>
      </c>
      <c r="J473" s="11">
        <v>0</v>
      </c>
      <c r="K473" s="11">
        <v>0</v>
      </c>
      <c r="L473" s="18">
        <v>0</v>
      </c>
      <c r="M473" s="18">
        <v>0</v>
      </c>
      <c r="N473" s="18">
        <v>1</v>
      </c>
      <c r="O473" s="18">
        <v>0</v>
      </c>
      <c r="P473" s="18">
        <v>0</v>
      </c>
      <c r="Q473" s="18">
        <v>0</v>
      </c>
      <c r="R473" s="6">
        <v>0</v>
      </c>
      <c r="S473" s="13">
        <v>0</v>
      </c>
      <c r="T473" s="11">
        <v>1</v>
      </c>
      <c r="U473" s="18">
        <v>2</v>
      </c>
      <c r="V473" s="18">
        <v>0</v>
      </c>
      <c r="W473" s="18">
        <v>1.25</v>
      </c>
      <c r="X473" s="18">
        <v>1250</v>
      </c>
      <c r="Y473" s="18">
        <v>0</v>
      </c>
      <c r="Z473" s="18">
        <v>0</v>
      </c>
      <c r="AA473" s="18">
        <v>0</v>
      </c>
      <c r="AB473" s="18">
        <v>0</v>
      </c>
      <c r="AC473" s="18">
        <v>0</v>
      </c>
      <c r="AD473" s="18">
        <v>6</v>
      </c>
      <c r="AE473" s="18">
        <v>1</v>
      </c>
      <c r="AF473" s="18">
        <v>3</v>
      </c>
      <c r="AG473" s="6">
        <v>2</v>
      </c>
      <c r="AH473" s="6">
        <v>1</v>
      </c>
      <c r="AI473" s="6">
        <v>7</v>
      </c>
      <c r="AJ473" s="18">
        <v>0</v>
      </c>
      <c r="AK473" s="18">
        <v>0</v>
      </c>
      <c r="AL473" s="18">
        <v>6</v>
      </c>
      <c r="AM473" s="18">
        <v>0.25</v>
      </c>
      <c r="AN473" s="18">
        <v>6000</v>
      </c>
      <c r="AO473" s="18">
        <v>0</v>
      </c>
      <c r="AP473" s="18">
        <v>0</v>
      </c>
      <c r="AQ473" s="6">
        <v>0</v>
      </c>
      <c r="AR473" s="18">
        <v>92014001</v>
      </c>
      <c r="AS473" s="19" t="s">
        <v>241</v>
      </c>
      <c r="AT473" s="18" t="s">
        <v>242</v>
      </c>
      <c r="AU473" s="18">
        <v>10002001</v>
      </c>
      <c r="AV473" s="18">
        <v>21101040</v>
      </c>
      <c r="AW473" s="19" t="s">
        <v>213</v>
      </c>
      <c r="AX473" s="19" t="s">
        <v>243</v>
      </c>
      <c r="AY473" s="13">
        <v>0</v>
      </c>
      <c r="AZ473" s="13">
        <v>0</v>
      </c>
      <c r="BA473" s="61" t="str">
        <f t="shared" si="64"/>
        <v>对目标区域持续造成伤害,在此范围内的敌方目标每秒造成125%攻击伤害+1250点固定伤害,目标移动速度降低50%,持续6秒</v>
      </c>
      <c r="BB473" s="18">
        <v>0</v>
      </c>
      <c r="BC473" s="11">
        <v>0</v>
      </c>
      <c r="BD473" s="18">
        <v>0</v>
      </c>
      <c r="BE473" s="18">
        <v>0</v>
      </c>
      <c r="BF473" s="18">
        <v>0</v>
      </c>
      <c r="BG473" s="18">
        <v>0</v>
      </c>
      <c r="BH473" s="9">
        <v>0</v>
      </c>
    </row>
    <row r="474" spans="3:60" ht="20.100000000000001" customHeight="1">
      <c r="C474" s="11">
        <v>62021305</v>
      </c>
      <c r="D474" s="19" t="s">
        <v>240</v>
      </c>
      <c r="E474" s="11">
        <v>4</v>
      </c>
      <c r="F474" s="11">
        <v>62021401</v>
      </c>
      <c r="G474" s="11">
        <v>0</v>
      </c>
      <c r="H474" s="13">
        <v>0</v>
      </c>
      <c r="I474" s="18">
        <v>0</v>
      </c>
      <c r="J474" s="11">
        <v>0</v>
      </c>
      <c r="K474" s="11">
        <v>0</v>
      </c>
      <c r="L474" s="18">
        <v>0</v>
      </c>
      <c r="M474" s="18">
        <v>0</v>
      </c>
      <c r="N474" s="18">
        <v>1</v>
      </c>
      <c r="O474" s="18">
        <v>0</v>
      </c>
      <c r="P474" s="18">
        <v>0</v>
      </c>
      <c r="Q474" s="18">
        <v>0</v>
      </c>
      <c r="R474" s="6">
        <v>0</v>
      </c>
      <c r="S474" s="13">
        <v>0</v>
      </c>
      <c r="T474" s="11">
        <v>1</v>
      </c>
      <c r="U474" s="18">
        <v>2</v>
      </c>
      <c r="V474" s="18">
        <v>0</v>
      </c>
      <c r="W474" s="18">
        <v>1.25</v>
      </c>
      <c r="X474" s="18">
        <v>1500</v>
      </c>
      <c r="Y474" s="18">
        <v>0</v>
      </c>
      <c r="Z474" s="18">
        <v>0</v>
      </c>
      <c r="AA474" s="18">
        <v>0</v>
      </c>
      <c r="AB474" s="18">
        <v>0</v>
      </c>
      <c r="AC474" s="18">
        <v>0</v>
      </c>
      <c r="AD474" s="18">
        <v>6</v>
      </c>
      <c r="AE474" s="18">
        <v>1</v>
      </c>
      <c r="AF474" s="18">
        <v>3</v>
      </c>
      <c r="AG474" s="6">
        <v>2</v>
      </c>
      <c r="AH474" s="6">
        <v>1</v>
      </c>
      <c r="AI474" s="6">
        <v>7</v>
      </c>
      <c r="AJ474" s="18">
        <v>0</v>
      </c>
      <c r="AK474" s="18">
        <v>0</v>
      </c>
      <c r="AL474" s="18">
        <v>6</v>
      </c>
      <c r="AM474" s="18">
        <v>0.25</v>
      </c>
      <c r="AN474" s="18">
        <v>6000</v>
      </c>
      <c r="AO474" s="18">
        <v>0</v>
      </c>
      <c r="AP474" s="18">
        <v>0</v>
      </c>
      <c r="AQ474" s="6">
        <v>0</v>
      </c>
      <c r="AR474" s="18">
        <v>92014001</v>
      </c>
      <c r="AS474" s="19" t="s">
        <v>241</v>
      </c>
      <c r="AT474" s="18" t="s">
        <v>242</v>
      </c>
      <c r="AU474" s="18">
        <v>10002001</v>
      </c>
      <c r="AV474" s="18">
        <v>21101040</v>
      </c>
      <c r="AW474" s="19" t="s">
        <v>213</v>
      </c>
      <c r="AX474" s="19" t="s">
        <v>243</v>
      </c>
      <c r="AY474" s="13">
        <v>0</v>
      </c>
      <c r="AZ474" s="13">
        <v>0</v>
      </c>
      <c r="BA474" s="61" t="str">
        <f t="shared" si="64"/>
        <v>对目标区域持续造成伤害,在此范围内的敌方目标每秒造成125%攻击伤害+1500点固定伤害,目标移动速度降低50%,持续6秒</v>
      </c>
      <c r="BB474" s="18">
        <v>0</v>
      </c>
      <c r="BC474" s="11">
        <v>0</v>
      </c>
      <c r="BD474" s="18">
        <v>0</v>
      </c>
      <c r="BE474" s="18">
        <v>0</v>
      </c>
      <c r="BF474" s="18">
        <v>0</v>
      </c>
      <c r="BG474" s="18">
        <v>0</v>
      </c>
      <c r="BH474" s="9">
        <v>0</v>
      </c>
    </row>
    <row r="475" spans="3:60" ht="20.100000000000001" customHeight="1">
      <c r="C475" s="11">
        <v>62021306</v>
      </c>
      <c r="D475" s="19" t="s">
        <v>240</v>
      </c>
      <c r="E475" s="11">
        <v>5</v>
      </c>
      <c r="F475" s="11">
        <v>62021401</v>
      </c>
      <c r="G475" s="11">
        <v>0</v>
      </c>
      <c r="H475" s="13">
        <v>0</v>
      </c>
      <c r="I475" s="18">
        <v>0</v>
      </c>
      <c r="J475" s="11">
        <v>0</v>
      </c>
      <c r="K475" s="11">
        <v>0</v>
      </c>
      <c r="L475" s="18">
        <v>0</v>
      </c>
      <c r="M475" s="18">
        <v>0</v>
      </c>
      <c r="N475" s="18">
        <v>1</v>
      </c>
      <c r="O475" s="18">
        <v>0</v>
      </c>
      <c r="P475" s="18">
        <v>0</v>
      </c>
      <c r="Q475" s="18">
        <v>0</v>
      </c>
      <c r="R475" s="6">
        <v>0</v>
      </c>
      <c r="S475" s="13">
        <v>0</v>
      </c>
      <c r="T475" s="11">
        <v>1</v>
      </c>
      <c r="U475" s="18">
        <v>2</v>
      </c>
      <c r="V475" s="18">
        <v>0</v>
      </c>
      <c r="W475" s="18">
        <v>1.25</v>
      </c>
      <c r="X475" s="18">
        <v>1750</v>
      </c>
      <c r="Y475" s="18">
        <v>0</v>
      </c>
      <c r="Z475" s="18">
        <v>0</v>
      </c>
      <c r="AA475" s="18">
        <v>0</v>
      </c>
      <c r="AB475" s="18">
        <v>0</v>
      </c>
      <c r="AC475" s="18">
        <v>0</v>
      </c>
      <c r="AD475" s="18">
        <v>6</v>
      </c>
      <c r="AE475" s="18">
        <v>1</v>
      </c>
      <c r="AF475" s="18">
        <v>3</v>
      </c>
      <c r="AG475" s="6">
        <v>2</v>
      </c>
      <c r="AH475" s="6">
        <v>1</v>
      </c>
      <c r="AI475" s="6">
        <v>7</v>
      </c>
      <c r="AJ475" s="18">
        <v>0</v>
      </c>
      <c r="AK475" s="18">
        <v>0</v>
      </c>
      <c r="AL475" s="18">
        <v>6</v>
      </c>
      <c r="AM475" s="18">
        <v>0.25</v>
      </c>
      <c r="AN475" s="18">
        <v>6000</v>
      </c>
      <c r="AO475" s="18">
        <v>0</v>
      </c>
      <c r="AP475" s="18">
        <v>0</v>
      </c>
      <c r="AQ475" s="6">
        <v>0</v>
      </c>
      <c r="AR475" s="18">
        <v>92014001</v>
      </c>
      <c r="AS475" s="19" t="s">
        <v>241</v>
      </c>
      <c r="AT475" s="18" t="s">
        <v>242</v>
      </c>
      <c r="AU475" s="18">
        <v>10002001</v>
      </c>
      <c r="AV475" s="18">
        <v>21101040</v>
      </c>
      <c r="AW475" s="19" t="s">
        <v>213</v>
      </c>
      <c r="AX475" s="19" t="s">
        <v>243</v>
      </c>
      <c r="AY475" s="13">
        <v>0</v>
      </c>
      <c r="AZ475" s="13">
        <v>0</v>
      </c>
      <c r="BA475" s="61" t="str">
        <f t="shared" si="64"/>
        <v>对目标区域持续造成伤害,在此范围内的敌方目标每秒造成125%攻击伤害+1750点固定伤害,目标移动速度降低50%,持续6秒</v>
      </c>
      <c r="BB475" s="18">
        <v>0</v>
      </c>
      <c r="BC475" s="11">
        <v>0</v>
      </c>
      <c r="BD475" s="18">
        <v>0</v>
      </c>
      <c r="BE475" s="18">
        <v>0</v>
      </c>
      <c r="BF475" s="18">
        <v>0</v>
      </c>
      <c r="BG475" s="18">
        <v>0</v>
      </c>
      <c r="BH475" s="9">
        <v>0</v>
      </c>
    </row>
    <row r="476" spans="3:60" ht="20.100000000000001" customHeight="1">
      <c r="C476" s="11">
        <v>62021401</v>
      </c>
      <c r="D476" s="12" t="s">
        <v>550</v>
      </c>
      <c r="E476" s="18">
        <v>1</v>
      </c>
      <c r="F476" s="11">
        <v>62021501</v>
      </c>
      <c r="G476" s="11">
        <v>62021402</v>
      </c>
      <c r="H476" s="13">
        <v>0</v>
      </c>
      <c r="I476" s="11">
        <v>1</v>
      </c>
      <c r="J476" s="11">
        <v>5</v>
      </c>
      <c r="K476" s="18">
        <v>0</v>
      </c>
      <c r="L476" s="11">
        <v>0</v>
      </c>
      <c r="M476" s="11">
        <v>0</v>
      </c>
      <c r="N476" s="11">
        <v>1</v>
      </c>
      <c r="O476" s="11">
        <v>2</v>
      </c>
      <c r="P476" s="11">
        <v>0.8</v>
      </c>
      <c r="Q476" s="11">
        <v>0</v>
      </c>
      <c r="R476" s="6">
        <v>0</v>
      </c>
      <c r="S476" s="11">
        <v>0</v>
      </c>
      <c r="T476" s="11">
        <v>1</v>
      </c>
      <c r="U476" s="11">
        <v>2</v>
      </c>
      <c r="V476" s="11">
        <v>0</v>
      </c>
      <c r="W476" s="11">
        <v>0</v>
      </c>
      <c r="X476" s="11">
        <v>0</v>
      </c>
      <c r="Y476" s="11">
        <v>0</v>
      </c>
      <c r="Z476" s="11">
        <v>0</v>
      </c>
      <c r="AA476" s="11">
        <v>0</v>
      </c>
      <c r="AB476" s="11">
        <v>0</v>
      </c>
      <c r="AC476" s="11">
        <v>0</v>
      </c>
      <c r="AD476" s="11">
        <v>60</v>
      </c>
      <c r="AE476" s="11">
        <v>0</v>
      </c>
      <c r="AF476" s="11">
        <v>0</v>
      </c>
      <c r="AG476" s="6">
        <v>2</v>
      </c>
      <c r="AH476" s="6">
        <v>2</v>
      </c>
      <c r="AI476" s="6">
        <v>1.5</v>
      </c>
      <c r="AJ476" s="11">
        <v>0</v>
      </c>
      <c r="AK476" s="11">
        <v>0</v>
      </c>
      <c r="AL476" s="11">
        <v>0</v>
      </c>
      <c r="AM476" s="18">
        <v>0.25</v>
      </c>
      <c r="AN476" s="11">
        <v>3000</v>
      </c>
      <c r="AO476" s="11">
        <v>0.5</v>
      </c>
      <c r="AP476" s="11">
        <v>0</v>
      </c>
      <c r="AQ476" s="6">
        <v>0</v>
      </c>
      <c r="AR476" s="11" t="s">
        <v>138</v>
      </c>
      <c r="AS476" s="12" t="s">
        <v>139</v>
      </c>
      <c r="AT476" s="11" t="s">
        <v>368</v>
      </c>
      <c r="AU476" s="18">
        <v>0</v>
      </c>
      <c r="AV476" s="18">
        <v>21101051</v>
      </c>
      <c r="AW476" s="12" t="s">
        <v>551</v>
      </c>
      <c r="AX476" s="81" t="s">
        <v>552</v>
      </c>
      <c r="AY476" s="13">
        <v>0</v>
      </c>
      <c r="AZ476" s="13">
        <v>0</v>
      </c>
      <c r="BA476" s="37" t="s">
        <v>553</v>
      </c>
      <c r="BB476" s="11">
        <v>0</v>
      </c>
      <c r="BC476" s="11">
        <v>0</v>
      </c>
      <c r="BD476" s="11">
        <v>0</v>
      </c>
      <c r="BE476" s="11">
        <v>0</v>
      </c>
      <c r="BF476" s="11">
        <v>0</v>
      </c>
      <c r="BG476" s="11">
        <v>0</v>
      </c>
      <c r="BH476" s="9">
        <v>0</v>
      </c>
    </row>
    <row r="477" spans="3:60" ht="20.100000000000001" customHeight="1">
      <c r="C477" s="11">
        <v>62021402</v>
      </c>
      <c r="D477" s="12" t="s">
        <v>550</v>
      </c>
      <c r="E477" s="18">
        <v>1</v>
      </c>
      <c r="F477" s="11">
        <v>62021501</v>
      </c>
      <c r="G477" s="11">
        <v>62021403</v>
      </c>
      <c r="H477" s="13">
        <v>0</v>
      </c>
      <c r="I477" s="11">
        <v>1</v>
      </c>
      <c r="J477" s="11">
        <v>2</v>
      </c>
      <c r="K477" s="18">
        <v>0</v>
      </c>
      <c r="L477" s="11">
        <v>0</v>
      </c>
      <c r="M477" s="11">
        <v>0</v>
      </c>
      <c r="N477" s="11">
        <v>1</v>
      </c>
      <c r="O477" s="11">
        <v>2</v>
      </c>
      <c r="P477" s="11">
        <v>0.8</v>
      </c>
      <c r="Q477" s="11">
        <v>0</v>
      </c>
      <c r="R477" s="6">
        <v>0</v>
      </c>
      <c r="S477" s="11">
        <v>0</v>
      </c>
      <c r="T477" s="11">
        <v>1</v>
      </c>
      <c r="U477" s="11">
        <v>2</v>
      </c>
      <c r="V477" s="11">
        <v>0</v>
      </c>
      <c r="W477" s="11">
        <v>0</v>
      </c>
      <c r="X477" s="11">
        <v>0</v>
      </c>
      <c r="Y477" s="11">
        <v>0</v>
      </c>
      <c r="Z477" s="11">
        <v>0</v>
      </c>
      <c r="AA477" s="11">
        <v>0</v>
      </c>
      <c r="AB477" s="11">
        <v>0</v>
      </c>
      <c r="AC477" s="11">
        <v>0</v>
      </c>
      <c r="AD477" s="11">
        <v>60</v>
      </c>
      <c r="AE477" s="11">
        <v>0</v>
      </c>
      <c r="AF477" s="11">
        <v>0</v>
      </c>
      <c r="AG477" s="6">
        <v>2</v>
      </c>
      <c r="AH477" s="6">
        <v>2</v>
      </c>
      <c r="AI477" s="6">
        <v>1.5</v>
      </c>
      <c r="AJ477" s="11">
        <v>0</v>
      </c>
      <c r="AK477" s="11">
        <v>0</v>
      </c>
      <c r="AL477" s="11">
        <v>0</v>
      </c>
      <c r="AM477" s="18">
        <v>0.25</v>
      </c>
      <c r="AN477" s="11">
        <v>3000</v>
      </c>
      <c r="AO477" s="11">
        <v>0.5</v>
      </c>
      <c r="AP477" s="11">
        <v>0</v>
      </c>
      <c r="AQ477" s="6">
        <v>0</v>
      </c>
      <c r="AR477" s="11" t="s">
        <v>138</v>
      </c>
      <c r="AS477" s="12" t="s">
        <v>139</v>
      </c>
      <c r="AT477" s="11" t="s">
        <v>368</v>
      </c>
      <c r="AU477" s="18">
        <v>0</v>
      </c>
      <c r="AV477" s="18">
        <v>21101051</v>
      </c>
      <c r="AW477" s="12" t="s">
        <v>551</v>
      </c>
      <c r="AX477" s="81" t="s">
        <v>552</v>
      </c>
      <c r="AY477" s="13">
        <v>0</v>
      </c>
      <c r="AZ477" s="13">
        <v>0</v>
      </c>
      <c r="BA477" s="37" t="s">
        <v>553</v>
      </c>
      <c r="BB477" s="11">
        <v>0</v>
      </c>
      <c r="BC477" s="11">
        <v>0</v>
      </c>
      <c r="BD477" s="11">
        <v>0</v>
      </c>
      <c r="BE477" s="11">
        <v>0</v>
      </c>
      <c r="BF477" s="11">
        <v>0</v>
      </c>
      <c r="BG477" s="11">
        <v>0</v>
      </c>
      <c r="BH477" s="9">
        <v>0</v>
      </c>
    </row>
    <row r="478" spans="3:60" ht="20.100000000000001" customHeight="1">
      <c r="C478" s="11">
        <v>62021403</v>
      </c>
      <c r="D478" s="12" t="s">
        <v>550</v>
      </c>
      <c r="E478" s="18">
        <v>1</v>
      </c>
      <c r="F478" s="11">
        <v>62021501</v>
      </c>
      <c r="G478" s="11">
        <v>62021404</v>
      </c>
      <c r="H478" s="13">
        <v>0</v>
      </c>
      <c r="I478" s="11">
        <v>1</v>
      </c>
      <c r="J478" s="11">
        <v>2</v>
      </c>
      <c r="K478" s="18">
        <v>0</v>
      </c>
      <c r="L478" s="11">
        <v>0</v>
      </c>
      <c r="M478" s="11">
        <v>0</v>
      </c>
      <c r="N478" s="11">
        <v>1</v>
      </c>
      <c r="O478" s="11">
        <v>2</v>
      </c>
      <c r="P478" s="11">
        <v>0.8</v>
      </c>
      <c r="Q478" s="11">
        <v>0</v>
      </c>
      <c r="R478" s="6">
        <v>0</v>
      </c>
      <c r="S478" s="11">
        <v>0</v>
      </c>
      <c r="T478" s="11">
        <v>1</v>
      </c>
      <c r="U478" s="11">
        <v>2</v>
      </c>
      <c r="V478" s="11">
        <v>0</v>
      </c>
      <c r="W478" s="11">
        <v>0</v>
      </c>
      <c r="X478" s="11">
        <v>0</v>
      </c>
      <c r="Y478" s="11">
        <v>0</v>
      </c>
      <c r="Z478" s="11">
        <v>0</v>
      </c>
      <c r="AA478" s="11">
        <v>0</v>
      </c>
      <c r="AB478" s="11">
        <v>0</v>
      </c>
      <c r="AC478" s="11">
        <v>0</v>
      </c>
      <c r="AD478" s="11">
        <v>60</v>
      </c>
      <c r="AE478" s="11">
        <v>0</v>
      </c>
      <c r="AF478" s="11">
        <v>0</v>
      </c>
      <c r="AG478" s="6">
        <v>2</v>
      </c>
      <c r="AH478" s="6">
        <v>2</v>
      </c>
      <c r="AI478" s="6">
        <v>1.5</v>
      </c>
      <c r="AJ478" s="11">
        <v>0</v>
      </c>
      <c r="AK478" s="11">
        <v>0</v>
      </c>
      <c r="AL478" s="11">
        <v>0</v>
      </c>
      <c r="AM478" s="18">
        <v>0.25</v>
      </c>
      <c r="AN478" s="11">
        <v>3000</v>
      </c>
      <c r="AO478" s="11">
        <v>0.5</v>
      </c>
      <c r="AP478" s="11">
        <v>0</v>
      </c>
      <c r="AQ478" s="6">
        <v>0</v>
      </c>
      <c r="AR478" s="11" t="s">
        <v>138</v>
      </c>
      <c r="AS478" s="12" t="s">
        <v>139</v>
      </c>
      <c r="AT478" s="11" t="s">
        <v>368</v>
      </c>
      <c r="AU478" s="18">
        <v>0</v>
      </c>
      <c r="AV478" s="18">
        <v>21101051</v>
      </c>
      <c r="AW478" s="12" t="s">
        <v>551</v>
      </c>
      <c r="AX478" s="81" t="s">
        <v>554</v>
      </c>
      <c r="AY478" s="13">
        <v>0</v>
      </c>
      <c r="AZ478" s="13">
        <v>0</v>
      </c>
      <c r="BA478" s="37" t="s">
        <v>555</v>
      </c>
      <c r="BB478" s="11">
        <v>0</v>
      </c>
      <c r="BC478" s="11">
        <v>0</v>
      </c>
      <c r="BD478" s="11">
        <v>0</v>
      </c>
      <c r="BE478" s="11">
        <v>0</v>
      </c>
      <c r="BF478" s="11">
        <v>0</v>
      </c>
      <c r="BG478" s="11">
        <v>0</v>
      </c>
      <c r="BH478" s="9">
        <v>0</v>
      </c>
    </row>
    <row r="479" spans="3:60" ht="20.100000000000001" customHeight="1">
      <c r="C479" s="11">
        <v>62021404</v>
      </c>
      <c r="D479" s="12" t="s">
        <v>550</v>
      </c>
      <c r="E479" s="18">
        <v>1</v>
      </c>
      <c r="F479" s="11">
        <v>62021501</v>
      </c>
      <c r="G479" s="11">
        <v>0</v>
      </c>
      <c r="H479" s="13">
        <v>0</v>
      </c>
      <c r="I479" s="11">
        <v>1</v>
      </c>
      <c r="J479" s="11">
        <v>0</v>
      </c>
      <c r="K479" s="18">
        <v>0</v>
      </c>
      <c r="L479" s="11">
        <v>0</v>
      </c>
      <c r="M479" s="11">
        <v>0</v>
      </c>
      <c r="N479" s="11">
        <v>1</v>
      </c>
      <c r="O479" s="11">
        <v>2</v>
      </c>
      <c r="P479" s="11">
        <v>0.8</v>
      </c>
      <c r="Q479" s="11">
        <v>0</v>
      </c>
      <c r="R479" s="6">
        <v>0</v>
      </c>
      <c r="S479" s="11">
        <v>0</v>
      </c>
      <c r="T479" s="11">
        <v>1</v>
      </c>
      <c r="U479" s="11">
        <v>2</v>
      </c>
      <c r="V479" s="11">
        <v>0</v>
      </c>
      <c r="W479" s="11">
        <v>0</v>
      </c>
      <c r="X479" s="11">
        <v>0</v>
      </c>
      <c r="Y479" s="11">
        <v>0</v>
      </c>
      <c r="Z479" s="11">
        <v>0</v>
      </c>
      <c r="AA479" s="11">
        <v>0</v>
      </c>
      <c r="AB479" s="11">
        <v>0</v>
      </c>
      <c r="AC479" s="11">
        <v>0</v>
      </c>
      <c r="AD479" s="11">
        <v>60</v>
      </c>
      <c r="AE479" s="11">
        <v>0</v>
      </c>
      <c r="AF479" s="11">
        <v>0</v>
      </c>
      <c r="AG479" s="6">
        <v>2</v>
      </c>
      <c r="AH479" s="6">
        <v>2</v>
      </c>
      <c r="AI479" s="6">
        <v>1.5</v>
      </c>
      <c r="AJ479" s="11">
        <v>0</v>
      </c>
      <c r="AK479" s="11">
        <v>0</v>
      </c>
      <c r="AL479" s="11">
        <v>0</v>
      </c>
      <c r="AM479" s="18">
        <v>0.25</v>
      </c>
      <c r="AN479" s="11">
        <v>3000</v>
      </c>
      <c r="AO479" s="11">
        <v>0.5</v>
      </c>
      <c r="AP479" s="11">
        <v>0</v>
      </c>
      <c r="AQ479" s="6">
        <v>0</v>
      </c>
      <c r="AR479" s="11" t="s">
        <v>138</v>
      </c>
      <c r="AS479" s="12" t="s">
        <v>139</v>
      </c>
      <c r="AT479" s="11" t="s">
        <v>368</v>
      </c>
      <c r="AU479" s="18">
        <v>0</v>
      </c>
      <c r="AV479" s="18">
        <v>21101051</v>
      </c>
      <c r="AW479" s="12" t="s">
        <v>551</v>
      </c>
      <c r="AX479" s="81" t="s">
        <v>556</v>
      </c>
      <c r="AY479" s="13">
        <v>0</v>
      </c>
      <c r="AZ479" s="13">
        <v>0</v>
      </c>
      <c r="BA479" s="37" t="s">
        <v>557</v>
      </c>
      <c r="BB479" s="11">
        <v>0</v>
      </c>
      <c r="BC479" s="11">
        <v>0</v>
      </c>
      <c r="BD479" s="11">
        <v>0</v>
      </c>
      <c r="BE479" s="11">
        <v>0</v>
      </c>
      <c r="BF479" s="11">
        <v>0</v>
      </c>
      <c r="BG479" s="11">
        <v>0</v>
      </c>
      <c r="BH479" s="9">
        <v>0</v>
      </c>
    </row>
    <row r="480" spans="3:60" ht="20.100000000000001" customHeight="1">
      <c r="C480" s="11">
        <v>62021405</v>
      </c>
      <c r="D480" s="12" t="s">
        <v>550</v>
      </c>
      <c r="E480" s="18">
        <v>1</v>
      </c>
      <c r="F480" s="11">
        <v>62021501</v>
      </c>
      <c r="G480" s="11">
        <v>0</v>
      </c>
      <c r="H480" s="13">
        <v>0</v>
      </c>
      <c r="I480" s="11">
        <v>1</v>
      </c>
      <c r="J480" s="11">
        <v>0</v>
      </c>
      <c r="K480" s="18">
        <v>0</v>
      </c>
      <c r="L480" s="11">
        <v>0</v>
      </c>
      <c r="M480" s="11">
        <v>0</v>
      </c>
      <c r="N480" s="11">
        <v>1</v>
      </c>
      <c r="O480" s="11">
        <v>2</v>
      </c>
      <c r="P480" s="11">
        <v>0.8</v>
      </c>
      <c r="Q480" s="11">
        <v>0</v>
      </c>
      <c r="R480" s="6">
        <v>0</v>
      </c>
      <c r="S480" s="11">
        <v>0</v>
      </c>
      <c r="T480" s="11">
        <v>1</v>
      </c>
      <c r="U480" s="11">
        <v>2</v>
      </c>
      <c r="V480" s="11">
        <v>0</v>
      </c>
      <c r="W480" s="11">
        <v>0</v>
      </c>
      <c r="X480" s="11">
        <v>0</v>
      </c>
      <c r="Y480" s="11">
        <v>0</v>
      </c>
      <c r="Z480" s="11">
        <v>0</v>
      </c>
      <c r="AA480" s="11">
        <v>0</v>
      </c>
      <c r="AB480" s="11">
        <v>0</v>
      </c>
      <c r="AC480" s="11">
        <v>0</v>
      </c>
      <c r="AD480" s="11">
        <v>60</v>
      </c>
      <c r="AE480" s="11">
        <v>0</v>
      </c>
      <c r="AF480" s="11">
        <v>0</v>
      </c>
      <c r="AG480" s="6">
        <v>2</v>
      </c>
      <c r="AH480" s="6">
        <v>2</v>
      </c>
      <c r="AI480" s="6">
        <v>1.5</v>
      </c>
      <c r="AJ480" s="11">
        <v>0</v>
      </c>
      <c r="AK480" s="11">
        <v>0</v>
      </c>
      <c r="AL480" s="11">
        <v>0</v>
      </c>
      <c r="AM480" s="18">
        <v>0.25</v>
      </c>
      <c r="AN480" s="11">
        <v>3000</v>
      </c>
      <c r="AO480" s="11">
        <v>0.5</v>
      </c>
      <c r="AP480" s="11">
        <v>0</v>
      </c>
      <c r="AQ480" s="6">
        <v>0</v>
      </c>
      <c r="AR480" s="11" t="s">
        <v>138</v>
      </c>
      <c r="AS480" s="12" t="s">
        <v>139</v>
      </c>
      <c r="AT480" s="11" t="s">
        <v>368</v>
      </c>
      <c r="AU480" s="18">
        <v>0</v>
      </c>
      <c r="AV480" s="18">
        <v>21101051</v>
      </c>
      <c r="AW480" s="12" t="s">
        <v>551</v>
      </c>
      <c r="AX480" s="81" t="s">
        <v>558</v>
      </c>
      <c r="AY480" s="13">
        <v>0</v>
      </c>
      <c r="AZ480" s="13">
        <v>0</v>
      </c>
      <c r="BA480" s="37" t="s">
        <v>559</v>
      </c>
      <c r="BB480" s="11">
        <v>0</v>
      </c>
      <c r="BC480" s="11">
        <v>0</v>
      </c>
      <c r="BD480" s="11">
        <v>0</v>
      </c>
      <c r="BE480" s="11">
        <v>0</v>
      </c>
      <c r="BF480" s="11">
        <v>0</v>
      </c>
      <c r="BG480" s="11">
        <v>0</v>
      </c>
      <c r="BH480" s="9">
        <v>0</v>
      </c>
    </row>
    <row r="481" spans="3:60" ht="20.100000000000001" customHeight="1">
      <c r="C481" s="11">
        <v>62021406</v>
      </c>
      <c r="D481" s="12" t="s">
        <v>550</v>
      </c>
      <c r="E481" s="18">
        <v>1</v>
      </c>
      <c r="F481" s="11">
        <v>62021501</v>
      </c>
      <c r="G481" s="18">
        <v>0</v>
      </c>
      <c r="H481" s="13">
        <v>0</v>
      </c>
      <c r="I481" s="11">
        <v>1</v>
      </c>
      <c r="J481" s="11">
        <v>0</v>
      </c>
      <c r="K481" s="18">
        <v>0</v>
      </c>
      <c r="L481" s="11">
        <v>0</v>
      </c>
      <c r="M481" s="11">
        <v>0</v>
      </c>
      <c r="N481" s="11">
        <v>1</v>
      </c>
      <c r="O481" s="11">
        <v>2</v>
      </c>
      <c r="P481" s="11">
        <v>0.8</v>
      </c>
      <c r="Q481" s="11">
        <v>0</v>
      </c>
      <c r="R481" s="6">
        <v>0</v>
      </c>
      <c r="S481" s="11">
        <v>0</v>
      </c>
      <c r="T481" s="11">
        <v>1</v>
      </c>
      <c r="U481" s="11">
        <v>2</v>
      </c>
      <c r="V481" s="11">
        <v>0</v>
      </c>
      <c r="W481" s="11">
        <v>0</v>
      </c>
      <c r="X481" s="11">
        <v>0</v>
      </c>
      <c r="Y481" s="11">
        <v>0</v>
      </c>
      <c r="Z481" s="11">
        <v>0</v>
      </c>
      <c r="AA481" s="11">
        <v>0</v>
      </c>
      <c r="AB481" s="11">
        <v>0</v>
      </c>
      <c r="AC481" s="11">
        <v>0</v>
      </c>
      <c r="AD481" s="11">
        <v>60</v>
      </c>
      <c r="AE481" s="11">
        <v>0</v>
      </c>
      <c r="AF481" s="11">
        <v>0</v>
      </c>
      <c r="AG481" s="6">
        <v>2</v>
      </c>
      <c r="AH481" s="6">
        <v>2</v>
      </c>
      <c r="AI481" s="6">
        <v>1.5</v>
      </c>
      <c r="AJ481" s="11">
        <v>0</v>
      </c>
      <c r="AK481" s="11">
        <v>0</v>
      </c>
      <c r="AL481" s="11">
        <v>0</v>
      </c>
      <c r="AM481" s="18">
        <v>0.25</v>
      </c>
      <c r="AN481" s="11">
        <v>3000</v>
      </c>
      <c r="AO481" s="11">
        <v>0.5</v>
      </c>
      <c r="AP481" s="11">
        <v>0</v>
      </c>
      <c r="AQ481" s="6">
        <v>0</v>
      </c>
      <c r="AR481" s="11" t="s">
        <v>138</v>
      </c>
      <c r="AS481" s="12" t="s">
        <v>139</v>
      </c>
      <c r="AT481" s="11" t="s">
        <v>368</v>
      </c>
      <c r="AU481" s="18">
        <v>0</v>
      </c>
      <c r="AV481" s="18">
        <v>21101051</v>
      </c>
      <c r="AW481" s="12" t="s">
        <v>551</v>
      </c>
      <c r="AX481" s="81" t="s">
        <v>560</v>
      </c>
      <c r="AY481" s="13">
        <v>0</v>
      </c>
      <c r="AZ481" s="13">
        <v>0</v>
      </c>
      <c r="BA481" s="37" t="s">
        <v>561</v>
      </c>
      <c r="BB481" s="11">
        <v>0</v>
      </c>
      <c r="BC481" s="11">
        <v>0</v>
      </c>
      <c r="BD481" s="11">
        <v>0</v>
      </c>
      <c r="BE481" s="11">
        <v>0</v>
      </c>
      <c r="BF481" s="11">
        <v>0</v>
      </c>
      <c r="BG481" s="11">
        <v>0</v>
      </c>
      <c r="BH481" s="9">
        <v>0</v>
      </c>
    </row>
    <row r="482" spans="3:60" ht="20.100000000000001" customHeight="1">
      <c r="C482" s="11">
        <v>62021511</v>
      </c>
      <c r="D482" s="19" t="s">
        <v>562</v>
      </c>
      <c r="E482" s="11">
        <v>1</v>
      </c>
      <c r="F482" s="18">
        <v>61021101</v>
      </c>
      <c r="G482" s="18">
        <v>0</v>
      </c>
      <c r="H482" s="13">
        <v>0</v>
      </c>
      <c r="I482" s="11">
        <v>1</v>
      </c>
      <c r="J482" s="11">
        <v>0</v>
      </c>
      <c r="K482" s="11">
        <v>0</v>
      </c>
      <c r="L482" s="18">
        <v>0</v>
      </c>
      <c r="M482" s="18">
        <v>0</v>
      </c>
      <c r="N482" s="18">
        <v>1</v>
      </c>
      <c r="O482" s="18">
        <v>2</v>
      </c>
      <c r="P482" s="18">
        <v>1</v>
      </c>
      <c r="Q482" s="18">
        <v>0</v>
      </c>
      <c r="R482" s="6">
        <v>0</v>
      </c>
      <c r="S482" s="13">
        <v>0</v>
      </c>
      <c r="T482" s="11">
        <v>1</v>
      </c>
      <c r="U482" s="18">
        <v>2</v>
      </c>
      <c r="V482" s="18">
        <v>0</v>
      </c>
      <c r="W482" s="18">
        <v>0</v>
      </c>
      <c r="X482" s="18">
        <v>0</v>
      </c>
      <c r="Y482" s="18">
        <v>0</v>
      </c>
      <c r="Z482" s="18">
        <v>0</v>
      </c>
      <c r="AA482" s="18">
        <v>0</v>
      </c>
      <c r="AB482" s="18">
        <v>0</v>
      </c>
      <c r="AC482" s="18">
        <v>0</v>
      </c>
      <c r="AD482" s="18">
        <v>9999999</v>
      </c>
      <c r="AE482" s="18">
        <v>0</v>
      </c>
      <c r="AF482" s="18">
        <v>0</v>
      </c>
      <c r="AG482" s="6">
        <v>2</v>
      </c>
      <c r="AH482" s="6">
        <v>0</v>
      </c>
      <c r="AI482" s="6">
        <v>0</v>
      </c>
      <c r="AJ482" s="18">
        <v>0</v>
      </c>
      <c r="AK482" s="18">
        <v>0</v>
      </c>
      <c r="AL482" s="18">
        <v>0</v>
      </c>
      <c r="AM482" s="18">
        <v>0</v>
      </c>
      <c r="AN482" s="18">
        <v>1000</v>
      </c>
      <c r="AO482" s="18">
        <v>0</v>
      </c>
      <c r="AP482" s="18">
        <v>0</v>
      </c>
      <c r="AQ482" s="6">
        <v>0</v>
      </c>
      <c r="AR482" s="18" t="s">
        <v>138</v>
      </c>
      <c r="AS482" s="19" t="s">
        <v>139</v>
      </c>
      <c r="AT482" s="18" t="s">
        <v>230</v>
      </c>
      <c r="AU482" s="18">
        <v>0</v>
      </c>
      <c r="AV482" s="18">
        <v>21101050</v>
      </c>
      <c r="AW482" s="19" t="s">
        <v>140</v>
      </c>
      <c r="AX482" s="19" t="s">
        <v>138</v>
      </c>
      <c r="AY482" s="13">
        <v>0</v>
      </c>
      <c r="AZ482" s="13">
        <v>0</v>
      </c>
      <c r="BA482" s="61" t="s">
        <v>231</v>
      </c>
      <c r="BB482" s="18">
        <v>0</v>
      </c>
      <c r="BC482" s="11">
        <v>0</v>
      </c>
      <c r="BD482" s="18">
        <v>0</v>
      </c>
      <c r="BE482" s="18">
        <v>0</v>
      </c>
      <c r="BF482" s="18">
        <v>0</v>
      </c>
      <c r="BG482" s="18">
        <v>0</v>
      </c>
      <c r="BH482" s="9">
        <v>0</v>
      </c>
    </row>
    <row r="483" spans="3:60" ht="19.5" customHeight="1">
      <c r="C483" s="11">
        <v>62021512</v>
      </c>
      <c r="D483" s="19" t="s">
        <v>563</v>
      </c>
      <c r="E483" s="11">
        <v>1</v>
      </c>
      <c r="F483" s="18">
        <v>62021301</v>
      </c>
      <c r="G483" s="18">
        <v>0</v>
      </c>
      <c r="H483" s="13">
        <v>0</v>
      </c>
      <c r="I483" s="11">
        <v>1</v>
      </c>
      <c r="J483" s="18">
        <v>0</v>
      </c>
      <c r="K483" s="11">
        <v>0</v>
      </c>
      <c r="L483" s="18">
        <v>0</v>
      </c>
      <c r="M483" s="18">
        <v>0</v>
      </c>
      <c r="N483" s="18">
        <v>1</v>
      </c>
      <c r="O483" s="18">
        <v>2</v>
      </c>
      <c r="P483" s="18">
        <v>1</v>
      </c>
      <c r="Q483" s="18">
        <v>0</v>
      </c>
      <c r="R483" s="6">
        <v>0</v>
      </c>
      <c r="S483" s="13">
        <v>0</v>
      </c>
      <c r="T483" s="11">
        <v>1</v>
      </c>
      <c r="U483" s="18">
        <v>2</v>
      </c>
      <c r="V483" s="18">
        <v>0</v>
      </c>
      <c r="W483" s="18">
        <v>2.5</v>
      </c>
      <c r="X483" s="18">
        <v>1500</v>
      </c>
      <c r="Y483" s="18">
        <v>0</v>
      </c>
      <c r="Z483" s="18">
        <v>0</v>
      </c>
      <c r="AA483" s="18">
        <v>0</v>
      </c>
      <c r="AB483" s="18">
        <v>0</v>
      </c>
      <c r="AC483" s="18">
        <v>0</v>
      </c>
      <c r="AD483" s="18">
        <v>5</v>
      </c>
      <c r="AE483" s="18">
        <v>1</v>
      </c>
      <c r="AF483" s="18">
        <v>1</v>
      </c>
      <c r="AG483" s="6">
        <v>2</v>
      </c>
      <c r="AH483" s="6">
        <v>2</v>
      </c>
      <c r="AI483" s="6">
        <v>4</v>
      </c>
      <c r="AJ483" s="18">
        <v>0</v>
      </c>
      <c r="AK483" s="18">
        <v>0</v>
      </c>
      <c r="AL483" s="18">
        <v>0</v>
      </c>
      <c r="AM483" s="18">
        <v>0</v>
      </c>
      <c r="AN483" s="18">
        <v>30000</v>
      </c>
      <c r="AO483" s="18">
        <v>0.5</v>
      </c>
      <c r="AP483" s="18">
        <v>10</v>
      </c>
      <c r="AQ483" s="6">
        <v>0</v>
      </c>
      <c r="AR483" s="18">
        <v>92002001</v>
      </c>
      <c r="AS483" s="19" t="s">
        <v>139</v>
      </c>
      <c r="AT483" s="18" t="s">
        <v>368</v>
      </c>
      <c r="AU483" s="18">
        <v>10003002</v>
      </c>
      <c r="AV483" s="18">
        <v>21101030</v>
      </c>
      <c r="AW483" s="19" t="s">
        <v>511</v>
      </c>
      <c r="AX483" s="19">
        <v>0</v>
      </c>
      <c r="AY483" s="13">
        <v>0</v>
      </c>
      <c r="AZ483" s="13">
        <v>0</v>
      </c>
      <c r="BA483" s="61" t="str">
        <f t="shared" ref="BA483" si="65">"立即对指定前方区域释放冲击波,冲击波对触碰的怪物造成"&amp;W483*100&amp;"%攻击伤害+"&amp;X483&amp;"点固定伤害"</f>
        <v>立即对指定前方区域释放冲击波,冲击波对触碰的怪物造成250%攻击伤害+1500点固定伤害</v>
      </c>
      <c r="BB483" s="18">
        <v>0</v>
      </c>
      <c r="BC483" s="11">
        <v>0</v>
      </c>
      <c r="BD483" s="18">
        <v>0</v>
      </c>
      <c r="BE483" s="18">
        <v>0</v>
      </c>
      <c r="BF483" s="18">
        <v>0</v>
      </c>
      <c r="BG483" s="18">
        <v>0</v>
      </c>
      <c r="BH483" s="9">
        <v>0</v>
      </c>
    </row>
    <row r="484" spans="3:60" ht="20.100000000000001" customHeight="1">
      <c r="C484" s="18">
        <v>62022101</v>
      </c>
      <c r="D484" s="7" t="s">
        <v>564</v>
      </c>
      <c r="E484" s="11">
        <v>0</v>
      </c>
      <c r="F484" s="18">
        <v>62022101</v>
      </c>
      <c r="G484" s="18">
        <v>62022102</v>
      </c>
      <c r="H484" s="6">
        <v>0</v>
      </c>
      <c r="I484" s="11">
        <v>20</v>
      </c>
      <c r="J484" s="11">
        <v>5</v>
      </c>
      <c r="K484" s="11">
        <v>0</v>
      </c>
      <c r="L484" s="6">
        <v>0</v>
      </c>
      <c r="M484" s="6">
        <v>0</v>
      </c>
      <c r="N484" s="6">
        <v>1</v>
      </c>
      <c r="O484" s="6">
        <v>0</v>
      </c>
      <c r="P484" s="6">
        <v>0</v>
      </c>
      <c r="Q484" s="6">
        <v>0</v>
      </c>
      <c r="R484" s="6">
        <v>0</v>
      </c>
      <c r="S484" s="6">
        <v>0</v>
      </c>
      <c r="T484" s="11">
        <v>1</v>
      </c>
      <c r="U484" s="6">
        <v>2</v>
      </c>
      <c r="V484" s="6">
        <v>0</v>
      </c>
      <c r="W484" s="18">
        <v>2</v>
      </c>
      <c r="X484" s="18">
        <v>1050</v>
      </c>
      <c r="Y484" s="6">
        <v>0</v>
      </c>
      <c r="Z484" s="6">
        <v>0</v>
      </c>
      <c r="AA484" s="6">
        <v>0</v>
      </c>
      <c r="AB484" s="6">
        <v>0</v>
      </c>
      <c r="AC484" s="6">
        <v>0</v>
      </c>
      <c r="AD484" s="6">
        <v>12</v>
      </c>
      <c r="AE484" s="6">
        <v>0</v>
      </c>
      <c r="AF484" s="6">
        <v>0</v>
      </c>
      <c r="AG484" s="6">
        <v>7</v>
      </c>
      <c r="AH484" s="6">
        <v>0</v>
      </c>
      <c r="AI484" s="6">
        <v>10</v>
      </c>
      <c r="AJ484" s="6">
        <v>0</v>
      </c>
      <c r="AK484" s="6">
        <v>0</v>
      </c>
      <c r="AL484" s="6">
        <v>0</v>
      </c>
      <c r="AM484" s="6">
        <v>0.25</v>
      </c>
      <c r="AN484" s="6">
        <v>1000</v>
      </c>
      <c r="AO484" s="6">
        <v>0</v>
      </c>
      <c r="AP484" s="6">
        <v>0</v>
      </c>
      <c r="AQ484" s="6">
        <v>0</v>
      </c>
      <c r="AR484" s="6">
        <v>92021001</v>
      </c>
      <c r="AS484" s="7" t="s">
        <v>180</v>
      </c>
      <c r="AT484" s="6" t="s">
        <v>543</v>
      </c>
      <c r="AU484" s="6">
        <v>21102010</v>
      </c>
      <c r="AV484" s="6">
        <v>0</v>
      </c>
      <c r="AW484" s="7" t="s">
        <v>140</v>
      </c>
      <c r="AX484" s="6">
        <v>0</v>
      </c>
      <c r="AY484" s="13">
        <v>0</v>
      </c>
      <c r="AZ484" s="13">
        <v>0</v>
      </c>
      <c r="BA484" s="61" t="str">
        <f>"立即对当前目标怪物造成"&amp;W484*100&amp;"%攻击伤害+"&amp;X484&amp;"点固定伤害,并使其眩晕2秒"</f>
        <v>立即对当前目标怪物造成200%攻击伤害+1050点固定伤害,并使其眩晕2秒</v>
      </c>
      <c r="BB484" s="6">
        <v>0</v>
      </c>
      <c r="BC484" s="11">
        <v>0</v>
      </c>
      <c r="BD484" s="6">
        <v>0</v>
      </c>
      <c r="BE484" s="6">
        <v>0</v>
      </c>
      <c r="BF484" s="6">
        <v>0</v>
      </c>
      <c r="BG484" s="6">
        <v>0</v>
      </c>
      <c r="BH484" s="9">
        <v>0</v>
      </c>
    </row>
    <row r="485" spans="3:60" ht="20.100000000000001" customHeight="1">
      <c r="C485" s="18">
        <v>62022102</v>
      </c>
      <c r="D485" s="7" t="s">
        <v>564</v>
      </c>
      <c r="E485" s="11">
        <v>1</v>
      </c>
      <c r="F485" s="18">
        <v>62022101</v>
      </c>
      <c r="G485" s="18">
        <v>62022103</v>
      </c>
      <c r="H485" s="6">
        <v>0</v>
      </c>
      <c r="I485" s="11">
        <v>27</v>
      </c>
      <c r="J485" s="11">
        <v>2</v>
      </c>
      <c r="K485" s="11">
        <v>0</v>
      </c>
      <c r="L485" s="6">
        <v>0</v>
      </c>
      <c r="M485" s="6">
        <v>0</v>
      </c>
      <c r="N485" s="6">
        <v>1</v>
      </c>
      <c r="O485" s="6">
        <v>0</v>
      </c>
      <c r="P485" s="6">
        <v>0</v>
      </c>
      <c r="Q485" s="6">
        <v>0</v>
      </c>
      <c r="R485" s="6">
        <v>0</v>
      </c>
      <c r="S485" s="6">
        <v>0</v>
      </c>
      <c r="T485" s="11">
        <v>1</v>
      </c>
      <c r="U485" s="6">
        <v>2</v>
      </c>
      <c r="V485" s="6">
        <v>0</v>
      </c>
      <c r="W485" s="18">
        <v>2</v>
      </c>
      <c r="X485" s="18">
        <v>1050</v>
      </c>
      <c r="Y485" s="6">
        <v>0</v>
      </c>
      <c r="Z485" s="6">
        <v>0</v>
      </c>
      <c r="AA485" s="6">
        <v>0</v>
      </c>
      <c r="AB485" s="6">
        <v>0</v>
      </c>
      <c r="AC485" s="6">
        <v>0</v>
      </c>
      <c r="AD485" s="6">
        <v>12</v>
      </c>
      <c r="AE485" s="6">
        <v>0</v>
      </c>
      <c r="AF485" s="6">
        <v>0</v>
      </c>
      <c r="AG485" s="6">
        <v>7</v>
      </c>
      <c r="AH485" s="6">
        <v>0</v>
      </c>
      <c r="AI485" s="6">
        <v>10</v>
      </c>
      <c r="AJ485" s="6">
        <v>0</v>
      </c>
      <c r="AK485" s="6">
        <v>0</v>
      </c>
      <c r="AL485" s="6">
        <v>0</v>
      </c>
      <c r="AM485" s="6">
        <v>0.25</v>
      </c>
      <c r="AN485" s="6">
        <v>1000</v>
      </c>
      <c r="AO485" s="6">
        <v>0</v>
      </c>
      <c r="AP485" s="6">
        <v>0</v>
      </c>
      <c r="AQ485" s="6">
        <v>0</v>
      </c>
      <c r="AR485" s="6">
        <v>92021001</v>
      </c>
      <c r="AS485" s="7" t="s">
        <v>180</v>
      </c>
      <c r="AT485" s="6" t="s">
        <v>543</v>
      </c>
      <c r="AU485" s="6">
        <v>21102010</v>
      </c>
      <c r="AV485" s="6">
        <v>0</v>
      </c>
      <c r="AW485" s="7" t="s">
        <v>140</v>
      </c>
      <c r="AX485" s="6">
        <v>0</v>
      </c>
      <c r="AY485" s="13">
        <v>0</v>
      </c>
      <c r="AZ485" s="13">
        <v>0</v>
      </c>
      <c r="BA485" s="61" t="str">
        <f t="shared" ref="BA485:BA489" si="66">"立即对当前目标怪物造成"&amp;W485*100&amp;"%攻击伤害+"&amp;X485&amp;"点固定伤害,并使其眩晕2秒"</f>
        <v>立即对当前目标怪物造成200%攻击伤害+1050点固定伤害,并使其眩晕2秒</v>
      </c>
      <c r="BB485" s="6">
        <v>0</v>
      </c>
      <c r="BC485" s="11">
        <v>0</v>
      </c>
      <c r="BD485" s="6">
        <v>0</v>
      </c>
      <c r="BE485" s="6">
        <v>0</v>
      </c>
      <c r="BF485" s="6">
        <v>0</v>
      </c>
      <c r="BG485" s="6">
        <v>0</v>
      </c>
      <c r="BH485" s="9">
        <v>0</v>
      </c>
    </row>
    <row r="486" spans="3:60" ht="20.100000000000001" customHeight="1">
      <c r="C486" s="18">
        <v>62022103</v>
      </c>
      <c r="D486" s="7" t="s">
        <v>564</v>
      </c>
      <c r="E486" s="11">
        <v>2</v>
      </c>
      <c r="F486" s="18">
        <v>62022101</v>
      </c>
      <c r="G486" s="18">
        <v>62022104</v>
      </c>
      <c r="H486" s="6">
        <v>0</v>
      </c>
      <c r="I486" s="11">
        <v>32</v>
      </c>
      <c r="J486" s="11">
        <v>2</v>
      </c>
      <c r="K486" s="11">
        <v>0</v>
      </c>
      <c r="L486" s="6">
        <v>0</v>
      </c>
      <c r="M486" s="6">
        <v>0</v>
      </c>
      <c r="N486" s="6">
        <v>1</v>
      </c>
      <c r="O486" s="6">
        <v>0</v>
      </c>
      <c r="P486" s="6">
        <v>0</v>
      </c>
      <c r="Q486" s="6">
        <v>0</v>
      </c>
      <c r="R486" s="6">
        <v>0</v>
      </c>
      <c r="S486" s="6">
        <v>0</v>
      </c>
      <c r="T486" s="11">
        <v>1</v>
      </c>
      <c r="U486" s="6">
        <v>2</v>
      </c>
      <c r="V486" s="6">
        <v>0</v>
      </c>
      <c r="W486" s="18">
        <v>2</v>
      </c>
      <c r="X486" s="18">
        <v>1400</v>
      </c>
      <c r="Y486" s="6">
        <v>0</v>
      </c>
      <c r="Z486" s="6">
        <v>0</v>
      </c>
      <c r="AA486" s="6">
        <v>0</v>
      </c>
      <c r="AB486" s="6">
        <v>0</v>
      </c>
      <c r="AC486" s="6">
        <v>0</v>
      </c>
      <c r="AD486" s="6">
        <v>12</v>
      </c>
      <c r="AE486" s="6">
        <v>0</v>
      </c>
      <c r="AF486" s="6">
        <v>0</v>
      </c>
      <c r="AG486" s="6">
        <v>7</v>
      </c>
      <c r="AH486" s="6">
        <v>0</v>
      </c>
      <c r="AI486" s="6">
        <v>10</v>
      </c>
      <c r="AJ486" s="6">
        <v>0</v>
      </c>
      <c r="AK486" s="6">
        <v>0</v>
      </c>
      <c r="AL486" s="6">
        <v>0</v>
      </c>
      <c r="AM486" s="6">
        <v>0.25</v>
      </c>
      <c r="AN486" s="6">
        <v>1000</v>
      </c>
      <c r="AO486" s="6">
        <v>0</v>
      </c>
      <c r="AP486" s="6">
        <v>0</v>
      </c>
      <c r="AQ486" s="6">
        <v>0</v>
      </c>
      <c r="AR486" s="6">
        <v>92021001</v>
      </c>
      <c r="AS486" s="7" t="s">
        <v>180</v>
      </c>
      <c r="AT486" s="6" t="s">
        <v>543</v>
      </c>
      <c r="AU486" s="6">
        <v>21102010</v>
      </c>
      <c r="AV486" s="6">
        <v>0</v>
      </c>
      <c r="AW486" s="7" t="s">
        <v>140</v>
      </c>
      <c r="AX486" s="6">
        <v>0</v>
      </c>
      <c r="AY486" s="13">
        <v>0</v>
      </c>
      <c r="AZ486" s="13">
        <v>0</v>
      </c>
      <c r="BA486" s="61" t="str">
        <f t="shared" si="66"/>
        <v>立即对当前目标怪物造成200%攻击伤害+1400点固定伤害,并使其眩晕2秒</v>
      </c>
      <c r="BB486" s="6">
        <v>0</v>
      </c>
      <c r="BC486" s="11">
        <v>0</v>
      </c>
      <c r="BD486" s="6">
        <v>0</v>
      </c>
      <c r="BE486" s="6">
        <v>0</v>
      </c>
      <c r="BF486" s="6">
        <v>0</v>
      </c>
      <c r="BG486" s="6">
        <v>0</v>
      </c>
      <c r="BH486" s="9">
        <v>0</v>
      </c>
    </row>
    <row r="487" spans="3:60" ht="20.100000000000001" customHeight="1">
      <c r="C487" s="18">
        <v>62022104</v>
      </c>
      <c r="D487" s="7" t="s">
        <v>564</v>
      </c>
      <c r="E487" s="11">
        <v>3</v>
      </c>
      <c r="F487" s="18">
        <v>62022101</v>
      </c>
      <c r="G487" s="6">
        <v>0</v>
      </c>
      <c r="H487" s="6">
        <v>0</v>
      </c>
      <c r="I487" s="11">
        <v>0</v>
      </c>
      <c r="J487" s="60">
        <v>0</v>
      </c>
      <c r="K487" s="11">
        <v>0</v>
      </c>
      <c r="L487" s="6">
        <v>0</v>
      </c>
      <c r="M487" s="6">
        <v>0</v>
      </c>
      <c r="N487" s="6">
        <v>1</v>
      </c>
      <c r="O487" s="6">
        <v>0</v>
      </c>
      <c r="P487" s="6">
        <v>0</v>
      </c>
      <c r="Q487" s="6">
        <v>0</v>
      </c>
      <c r="R487" s="6">
        <v>0</v>
      </c>
      <c r="S487" s="6">
        <v>0</v>
      </c>
      <c r="T487" s="11">
        <v>1</v>
      </c>
      <c r="U487" s="6">
        <v>2</v>
      </c>
      <c r="V487" s="6">
        <v>0</v>
      </c>
      <c r="W487" s="18">
        <v>2</v>
      </c>
      <c r="X487" s="18">
        <v>1750</v>
      </c>
      <c r="Y487" s="6">
        <v>0</v>
      </c>
      <c r="Z487" s="6">
        <v>0</v>
      </c>
      <c r="AA487" s="6">
        <v>0</v>
      </c>
      <c r="AB487" s="6">
        <v>0</v>
      </c>
      <c r="AC487" s="6">
        <v>0</v>
      </c>
      <c r="AD487" s="6">
        <v>12</v>
      </c>
      <c r="AE487" s="6">
        <v>0</v>
      </c>
      <c r="AF487" s="6">
        <v>0</v>
      </c>
      <c r="AG487" s="6">
        <v>7</v>
      </c>
      <c r="AH487" s="6">
        <v>0</v>
      </c>
      <c r="AI487" s="6">
        <v>10</v>
      </c>
      <c r="AJ487" s="6">
        <v>0</v>
      </c>
      <c r="AK487" s="6">
        <v>0</v>
      </c>
      <c r="AL487" s="6">
        <v>0</v>
      </c>
      <c r="AM487" s="6">
        <v>0.25</v>
      </c>
      <c r="AN487" s="6">
        <v>1000</v>
      </c>
      <c r="AO487" s="6">
        <v>0</v>
      </c>
      <c r="AP487" s="6">
        <v>0</v>
      </c>
      <c r="AQ487" s="6">
        <v>0</v>
      </c>
      <c r="AR487" s="6">
        <v>92021001</v>
      </c>
      <c r="AS487" s="7" t="s">
        <v>180</v>
      </c>
      <c r="AT487" s="6" t="s">
        <v>543</v>
      </c>
      <c r="AU487" s="6">
        <v>21102010</v>
      </c>
      <c r="AV487" s="6">
        <v>0</v>
      </c>
      <c r="AW487" s="7" t="s">
        <v>140</v>
      </c>
      <c r="AX487" s="6">
        <v>0</v>
      </c>
      <c r="AY487" s="13">
        <v>0</v>
      </c>
      <c r="AZ487" s="13">
        <v>0</v>
      </c>
      <c r="BA487" s="61" t="str">
        <f t="shared" si="66"/>
        <v>立即对当前目标怪物造成200%攻击伤害+1750点固定伤害,并使其眩晕2秒</v>
      </c>
      <c r="BB487" s="6">
        <v>0</v>
      </c>
      <c r="BC487" s="11">
        <v>0</v>
      </c>
      <c r="BD487" s="6">
        <v>0</v>
      </c>
      <c r="BE487" s="6">
        <v>0</v>
      </c>
      <c r="BF487" s="6">
        <v>0</v>
      </c>
      <c r="BG487" s="6">
        <v>0</v>
      </c>
      <c r="BH487" s="9">
        <v>0</v>
      </c>
    </row>
    <row r="488" spans="3:60" ht="20.100000000000001" customHeight="1">
      <c r="C488" s="18">
        <v>62022105</v>
      </c>
      <c r="D488" s="7" t="s">
        <v>564</v>
      </c>
      <c r="E488" s="11">
        <v>4</v>
      </c>
      <c r="F488" s="18">
        <v>62022101</v>
      </c>
      <c r="G488" s="6">
        <v>0</v>
      </c>
      <c r="H488" s="6">
        <v>0</v>
      </c>
      <c r="I488" s="11">
        <v>0</v>
      </c>
      <c r="J488" s="11">
        <v>0</v>
      </c>
      <c r="K488" s="11">
        <v>0</v>
      </c>
      <c r="L488" s="6">
        <v>0</v>
      </c>
      <c r="M488" s="6">
        <v>0</v>
      </c>
      <c r="N488" s="6">
        <v>1</v>
      </c>
      <c r="O488" s="6">
        <v>0</v>
      </c>
      <c r="P488" s="6">
        <v>0</v>
      </c>
      <c r="Q488" s="6">
        <v>0</v>
      </c>
      <c r="R488" s="6">
        <v>0</v>
      </c>
      <c r="S488" s="6">
        <v>0</v>
      </c>
      <c r="T488" s="11">
        <v>1</v>
      </c>
      <c r="U488" s="6">
        <v>2</v>
      </c>
      <c r="V488" s="6">
        <v>0</v>
      </c>
      <c r="W488" s="18">
        <v>2</v>
      </c>
      <c r="X488" s="18">
        <v>2100</v>
      </c>
      <c r="Y488" s="6">
        <v>0</v>
      </c>
      <c r="Z488" s="6">
        <v>0</v>
      </c>
      <c r="AA488" s="6">
        <v>0</v>
      </c>
      <c r="AB488" s="6">
        <v>0</v>
      </c>
      <c r="AC488" s="6">
        <v>0</v>
      </c>
      <c r="AD488" s="6">
        <v>12</v>
      </c>
      <c r="AE488" s="6">
        <v>0</v>
      </c>
      <c r="AF488" s="6">
        <v>0</v>
      </c>
      <c r="AG488" s="6">
        <v>7</v>
      </c>
      <c r="AH488" s="6">
        <v>0</v>
      </c>
      <c r="AI488" s="6">
        <v>10</v>
      </c>
      <c r="AJ488" s="6">
        <v>0</v>
      </c>
      <c r="AK488" s="6">
        <v>0</v>
      </c>
      <c r="AL488" s="6">
        <v>0</v>
      </c>
      <c r="AM488" s="6">
        <v>0.25</v>
      </c>
      <c r="AN488" s="6">
        <v>1000</v>
      </c>
      <c r="AO488" s="6">
        <v>0</v>
      </c>
      <c r="AP488" s="6">
        <v>0</v>
      </c>
      <c r="AQ488" s="6">
        <v>0</v>
      </c>
      <c r="AR488" s="6">
        <v>92021001</v>
      </c>
      <c r="AS488" s="7" t="s">
        <v>180</v>
      </c>
      <c r="AT488" s="6" t="s">
        <v>543</v>
      </c>
      <c r="AU488" s="6">
        <v>21102010</v>
      </c>
      <c r="AV488" s="6">
        <v>0</v>
      </c>
      <c r="AW488" s="7" t="s">
        <v>140</v>
      </c>
      <c r="AX488" s="6">
        <v>0</v>
      </c>
      <c r="AY488" s="13">
        <v>0</v>
      </c>
      <c r="AZ488" s="13">
        <v>0</v>
      </c>
      <c r="BA488" s="61" t="str">
        <f t="shared" si="66"/>
        <v>立即对当前目标怪物造成200%攻击伤害+2100点固定伤害,并使其眩晕2秒</v>
      </c>
      <c r="BB488" s="6">
        <v>0</v>
      </c>
      <c r="BC488" s="11">
        <v>0</v>
      </c>
      <c r="BD488" s="6">
        <v>0</v>
      </c>
      <c r="BE488" s="6">
        <v>0</v>
      </c>
      <c r="BF488" s="6">
        <v>0</v>
      </c>
      <c r="BG488" s="6">
        <v>0</v>
      </c>
      <c r="BH488" s="9">
        <v>0</v>
      </c>
    </row>
    <row r="489" spans="3:60" ht="20.100000000000001" customHeight="1">
      <c r="C489" s="18">
        <v>62022106</v>
      </c>
      <c r="D489" s="7" t="s">
        <v>564</v>
      </c>
      <c r="E489" s="11">
        <v>5</v>
      </c>
      <c r="F489" s="18">
        <v>62022101</v>
      </c>
      <c r="G489" s="6">
        <v>0</v>
      </c>
      <c r="H489" s="6">
        <v>0</v>
      </c>
      <c r="I489" s="11">
        <v>0</v>
      </c>
      <c r="J489" s="11">
        <v>0</v>
      </c>
      <c r="K489" s="11">
        <v>0</v>
      </c>
      <c r="L489" s="6">
        <v>0</v>
      </c>
      <c r="M489" s="6">
        <v>0</v>
      </c>
      <c r="N489" s="6">
        <v>1</v>
      </c>
      <c r="O489" s="6">
        <v>0</v>
      </c>
      <c r="P489" s="6">
        <v>0</v>
      </c>
      <c r="Q489" s="6">
        <v>0</v>
      </c>
      <c r="R489" s="6">
        <v>0</v>
      </c>
      <c r="S489" s="6">
        <v>0</v>
      </c>
      <c r="T489" s="11">
        <v>1</v>
      </c>
      <c r="U489" s="6">
        <v>2</v>
      </c>
      <c r="V489" s="6">
        <v>0</v>
      </c>
      <c r="W489" s="18">
        <v>2</v>
      </c>
      <c r="X489" s="18">
        <v>2450</v>
      </c>
      <c r="Y489" s="6">
        <v>0</v>
      </c>
      <c r="Z489" s="6">
        <v>0</v>
      </c>
      <c r="AA489" s="6">
        <v>0</v>
      </c>
      <c r="AB489" s="6">
        <v>0</v>
      </c>
      <c r="AC489" s="6">
        <v>0</v>
      </c>
      <c r="AD489" s="6">
        <v>12</v>
      </c>
      <c r="AE489" s="6">
        <v>0</v>
      </c>
      <c r="AF489" s="6">
        <v>0</v>
      </c>
      <c r="AG489" s="6">
        <v>7</v>
      </c>
      <c r="AH489" s="6">
        <v>0</v>
      </c>
      <c r="AI489" s="6">
        <v>10</v>
      </c>
      <c r="AJ489" s="6">
        <v>0</v>
      </c>
      <c r="AK489" s="6">
        <v>0</v>
      </c>
      <c r="AL489" s="6">
        <v>0</v>
      </c>
      <c r="AM489" s="6">
        <v>0.25</v>
      </c>
      <c r="AN489" s="6">
        <v>1000</v>
      </c>
      <c r="AO489" s="6">
        <v>0</v>
      </c>
      <c r="AP489" s="6">
        <v>0</v>
      </c>
      <c r="AQ489" s="6">
        <v>0</v>
      </c>
      <c r="AR489" s="6">
        <v>92021001</v>
      </c>
      <c r="AS489" s="7" t="s">
        <v>180</v>
      </c>
      <c r="AT489" s="6" t="s">
        <v>543</v>
      </c>
      <c r="AU489" s="6">
        <v>21102010</v>
      </c>
      <c r="AV489" s="6">
        <v>0</v>
      </c>
      <c r="AW489" s="7" t="s">
        <v>140</v>
      </c>
      <c r="AX489" s="6">
        <v>0</v>
      </c>
      <c r="AY489" s="13">
        <v>0</v>
      </c>
      <c r="AZ489" s="13">
        <v>0</v>
      </c>
      <c r="BA489" s="61" t="str">
        <f t="shared" si="66"/>
        <v>立即对当前目标怪物造成200%攻击伤害+2450点固定伤害,并使其眩晕2秒</v>
      </c>
      <c r="BB489" s="6">
        <v>0</v>
      </c>
      <c r="BC489" s="11">
        <v>0</v>
      </c>
      <c r="BD489" s="6">
        <v>0</v>
      </c>
      <c r="BE489" s="6">
        <v>0</v>
      </c>
      <c r="BF489" s="6">
        <v>0</v>
      </c>
      <c r="BG489" s="6">
        <v>0</v>
      </c>
      <c r="BH489" s="9">
        <v>0</v>
      </c>
    </row>
    <row r="490" spans="3:60" ht="20.100000000000001" customHeight="1">
      <c r="C490" s="18">
        <v>62022201</v>
      </c>
      <c r="D490" s="19" t="s">
        <v>565</v>
      </c>
      <c r="E490" s="11">
        <v>0</v>
      </c>
      <c r="F490" s="18">
        <v>62022201</v>
      </c>
      <c r="G490" s="18">
        <f>C491</f>
        <v>62022202</v>
      </c>
      <c r="H490" s="13">
        <v>0</v>
      </c>
      <c r="I490" s="11">
        <f>I484+5</f>
        <v>25</v>
      </c>
      <c r="J490" s="11">
        <v>5</v>
      </c>
      <c r="K490" s="11">
        <v>0</v>
      </c>
      <c r="L490" s="18">
        <v>0</v>
      </c>
      <c r="M490" s="18">
        <v>0</v>
      </c>
      <c r="N490" s="18">
        <v>1</v>
      </c>
      <c r="O490" s="18">
        <v>0</v>
      </c>
      <c r="P490" s="18">
        <v>0</v>
      </c>
      <c r="Q490" s="18">
        <v>0</v>
      </c>
      <c r="R490" s="6">
        <v>0</v>
      </c>
      <c r="S490" s="13">
        <v>0</v>
      </c>
      <c r="T490" s="11">
        <v>1</v>
      </c>
      <c r="U490" s="18">
        <v>2</v>
      </c>
      <c r="V490" s="18">
        <v>0</v>
      </c>
      <c r="W490" s="18">
        <v>0.75</v>
      </c>
      <c r="X490" s="18">
        <v>750</v>
      </c>
      <c r="Y490" s="18">
        <v>0</v>
      </c>
      <c r="Z490" s="18">
        <v>0</v>
      </c>
      <c r="AA490" s="18">
        <v>0</v>
      </c>
      <c r="AB490" s="18">
        <v>0</v>
      </c>
      <c r="AC490" s="18">
        <v>0</v>
      </c>
      <c r="AD490" s="6">
        <v>12</v>
      </c>
      <c r="AE490" s="18">
        <v>1</v>
      </c>
      <c r="AF490" s="18">
        <v>3</v>
      </c>
      <c r="AG490" s="6">
        <v>2</v>
      </c>
      <c r="AH490" s="6">
        <v>1</v>
      </c>
      <c r="AI490" s="6">
        <v>6</v>
      </c>
      <c r="AJ490" s="18">
        <v>0</v>
      </c>
      <c r="AK490" s="18">
        <v>0</v>
      </c>
      <c r="AL490" s="18">
        <v>0</v>
      </c>
      <c r="AM490" s="6">
        <v>0.25</v>
      </c>
      <c r="AN490" s="18">
        <v>20000</v>
      </c>
      <c r="AO490" s="18">
        <v>0.5</v>
      </c>
      <c r="AP490" s="18">
        <v>0</v>
      </c>
      <c r="AQ490" s="6">
        <v>0</v>
      </c>
      <c r="AR490" s="18">
        <v>92023001</v>
      </c>
      <c r="AS490" s="19" t="s">
        <v>139</v>
      </c>
      <c r="AT490" s="18" t="s">
        <v>521</v>
      </c>
      <c r="AU490" s="18">
        <v>10002001</v>
      </c>
      <c r="AV490" s="18">
        <v>21102020</v>
      </c>
      <c r="AW490" s="19" t="s">
        <v>213</v>
      </c>
      <c r="AX490" s="19" t="s">
        <v>243</v>
      </c>
      <c r="AY490" s="13">
        <v>0</v>
      </c>
      <c r="AZ490" s="13">
        <v>0</v>
      </c>
      <c r="BA490" s="61" t="str">
        <f>"对目标区域释放法术,在此范围内的目标每秒造成"&amp;W490*100&amp;"%攻击伤害+"&amp;X490&amp;"点固定伤害,并将目标移动速度降低50%,持续6秒"</f>
        <v>对目标区域释放法术,在此范围内的目标每秒造成75%攻击伤害+750点固定伤害,并将目标移动速度降低50%,持续6秒</v>
      </c>
      <c r="BB490" s="18">
        <v>0</v>
      </c>
      <c r="BC490" s="11">
        <v>0</v>
      </c>
      <c r="BD490" s="18">
        <v>0</v>
      </c>
      <c r="BE490" s="18">
        <v>0</v>
      </c>
      <c r="BF490" s="18">
        <v>0</v>
      </c>
      <c r="BG490" s="18">
        <v>0</v>
      </c>
      <c r="BH490" s="9">
        <v>0</v>
      </c>
    </row>
    <row r="491" spans="3:60" ht="20.100000000000001" customHeight="1">
      <c r="C491" s="18">
        <v>62022202</v>
      </c>
      <c r="D491" s="19" t="s">
        <v>565</v>
      </c>
      <c r="E491" s="11">
        <v>1</v>
      </c>
      <c r="F491" s="18">
        <v>62022201</v>
      </c>
      <c r="G491" s="18">
        <f t="shared" ref="G491:G492" si="67">C492</f>
        <v>62022203</v>
      </c>
      <c r="H491" s="13">
        <v>0</v>
      </c>
      <c r="I491" s="11">
        <f t="shared" ref="I491:I492" si="68">I485+5</f>
        <v>32</v>
      </c>
      <c r="J491" s="11">
        <v>2</v>
      </c>
      <c r="K491" s="11">
        <v>0</v>
      </c>
      <c r="L491" s="18">
        <v>0</v>
      </c>
      <c r="M491" s="18">
        <v>0</v>
      </c>
      <c r="N491" s="18">
        <v>1</v>
      </c>
      <c r="O491" s="18">
        <v>0</v>
      </c>
      <c r="P491" s="18">
        <v>0</v>
      </c>
      <c r="Q491" s="18">
        <v>0</v>
      </c>
      <c r="R491" s="6">
        <v>0</v>
      </c>
      <c r="S491" s="13">
        <v>0</v>
      </c>
      <c r="T491" s="11">
        <v>1</v>
      </c>
      <c r="U491" s="18">
        <v>2</v>
      </c>
      <c r="V491" s="18">
        <v>0</v>
      </c>
      <c r="W491" s="18">
        <v>0.75</v>
      </c>
      <c r="X491" s="18">
        <v>750</v>
      </c>
      <c r="Y491" s="18">
        <v>0</v>
      </c>
      <c r="Z491" s="18">
        <v>0</v>
      </c>
      <c r="AA491" s="18">
        <v>0</v>
      </c>
      <c r="AB491" s="18">
        <v>0</v>
      </c>
      <c r="AC491" s="18">
        <v>0</v>
      </c>
      <c r="AD491" s="6">
        <v>12</v>
      </c>
      <c r="AE491" s="18">
        <v>1</v>
      </c>
      <c r="AF491" s="18">
        <v>3</v>
      </c>
      <c r="AG491" s="6">
        <v>2</v>
      </c>
      <c r="AH491" s="6">
        <v>1</v>
      </c>
      <c r="AI491" s="6">
        <v>6</v>
      </c>
      <c r="AJ491" s="18">
        <v>0</v>
      </c>
      <c r="AK491" s="18">
        <v>0</v>
      </c>
      <c r="AL491" s="18">
        <v>0</v>
      </c>
      <c r="AM491" s="6">
        <v>0.25</v>
      </c>
      <c r="AN491" s="18">
        <v>20000</v>
      </c>
      <c r="AO491" s="18">
        <v>0.5</v>
      </c>
      <c r="AP491" s="18">
        <v>0</v>
      </c>
      <c r="AQ491" s="6">
        <v>0</v>
      </c>
      <c r="AR491" s="18">
        <v>92023001</v>
      </c>
      <c r="AS491" s="19" t="s">
        <v>139</v>
      </c>
      <c r="AT491" s="18" t="s">
        <v>521</v>
      </c>
      <c r="AU491" s="18">
        <v>10002001</v>
      </c>
      <c r="AV491" s="18">
        <v>21102020</v>
      </c>
      <c r="AW491" s="19" t="s">
        <v>213</v>
      </c>
      <c r="AX491" s="19" t="s">
        <v>243</v>
      </c>
      <c r="AY491" s="13">
        <v>0</v>
      </c>
      <c r="AZ491" s="13">
        <v>0</v>
      </c>
      <c r="BA491" s="61" t="str">
        <f t="shared" ref="BA491:BA495" si="69">"对目标区域释放法术,在此范围内的目标每秒造成"&amp;W491*100&amp;"%攻击伤害+"&amp;X491&amp;"点固定伤害,并将目标移动速度降低50%,持续6秒"</f>
        <v>对目标区域释放法术,在此范围内的目标每秒造成75%攻击伤害+750点固定伤害,并将目标移动速度降低50%,持续6秒</v>
      </c>
      <c r="BB491" s="18">
        <v>0</v>
      </c>
      <c r="BC491" s="11">
        <v>0</v>
      </c>
      <c r="BD491" s="18">
        <v>0</v>
      </c>
      <c r="BE491" s="18">
        <v>0</v>
      </c>
      <c r="BF491" s="18">
        <v>0</v>
      </c>
      <c r="BG491" s="18">
        <v>0</v>
      </c>
      <c r="BH491" s="9">
        <v>0</v>
      </c>
    </row>
    <row r="492" spans="3:60" ht="20.100000000000001" customHeight="1">
      <c r="C492" s="18">
        <v>62022203</v>
      </c>
      <c r="D492" s="19" t="s">
        <v>565</v>
      </c>
      <c r="E492" s="11">
        <v>2</v>
      </c>
      <c r="F492" s="18">
        <v>62022201</v>
      </c>
      <c r="G492" s="18">
        <f t="shared" si="67"/>
        <v>62022204</v>
      </c>
      <c r="H492" s="13">
        <v>0</v>
      </c>
      <c r="I492" s="11">
        <f t="shared" si="68"/>
        <v>37</v>
      </c>
      <c r="J492" s="11">
        <v>2</v>
      </c>
      <c r="K492" s="11">
        <v>0</v>
      </c>
      <c r="L492" s="18">
        <v>0</v>
      </c>
      <c r="M492" s="18">
        <v>0</v>
      </c>
      <c r="N492" s="18">
        <v>1</v>
      </c>
      <c r="O492" s="18">
        <v>0</v>
      </c>
      <c r="P492" s="18">
        <v>0</v>
      </c>
      <c r="Q492" s="18">
        <v>0</v>
      </c>
      <c r="R492" s="6">
        <v>0</v>
      </c>
      <c r="S492" s="13">
        <v>0</v>
      </c>
      <c r="T492" s="11">
        <v>1</v>
      </c>
      <c r="U492" s="18">
        <v>2</v>
      </c>
      <c r="V492" s="18">
        <v>0</v>
      </c>
      <c r="W492" s="18">
        <v>0.75</v>
      </c>
      <c r="X492" s="18">
        <v>1000</v>
      </c>
      <c r="Y492" s="18">
        <v>0</v>
      </c>
      <c r="Z492" s="18">
        <v>0</v>
      </c>
      <c r="AA492" s="18">
        <v>0</v>
      </c>
      <c r="AB492" s="18">
        <v>0</v>
      </c>
      <c r="AC492" s="18">
        <v>0</v>
      </c>
      <c r="AD492" s="6">
        <v>12</v>
      </c>
      <c r="AE492" s="18">
        <v>1</v>
      </c>
      <c r="AF492" s="18">
        <v>3</v>
      </c>
      <c r="AG492" s="6">
        <v>2</v>
      </c>
      <c r="AH492" s="6">
        <v>1</v>
      </c>
      <c r="AI492" s="6">
        <v>6</v>
      </c>
      <c r="AJ492" s="18">
        <v>0</v>
      </c>
      <c r="AK492" s="18">
        <v>0</v>
      </c>
      <c r="AL492" s="18">
        <v>0</v>
      </c>
      <c r="AM492" s="6">
        <v>0.25</v>
      </c>
      <c r="AN492" s="18">
        <v>20000</v>
      </c>
      <c r="AO492" s="18">
        <v>0.5</v>
      </c>
      <c r="AP492" s="18">
        <v>0</v>
      </c>
      <c r="AQ492" s="6">
        <v>0</v>
      </c>
      <c r="AR492" s="18">
        <v>92023001</v>
      </c>
      <c r="AS492" s="19" t="s">
        <v>139</v>
      </c>
      <c r="AT492" s="18" t="s">
        <v>521</v>
      </c>
      <c r="AU492" s="18">
        <v>10002001</v>
      </c>
      <c r="AV492" s="18">
        <v>21102020</v>
      </c>
      <c r="AW492" s="19" t="s">
        <v>213</v>
      </c>
      <c r="AX492" s="19" t="s">
        <v>243</v>
      </c>
      <c r="AY492" s="13">
        <v>0</v>
      </c>
      <c r="AZ492" s="13">
        <v>0</v>
      </c>
      <c r="BA492" s="61" t="str">
        <f t="shared" si="69"/>
        <v>对目标区域释放法术,在此范围内的目标每秒造成75%攻击伤害+1000点固定伤害,并将目标移动速度降低50%,持续6秒</v>
      </c>
      <c r="BB492" s="18">
        <v>0</v>
      </c>
      <c r="BC492" s="11">
        <v>0</v>
      </c>
      <c r="BD492" s="18">
        <v>0</v>
      </c>
      <c r="BE492" s="18">
        <v>0</v>
      </c>
      <c r="BF492" s="18">
        <v>0</v>
      </c>
      <c r="BG492" s="18">
        <v>0</v>
      </c>
      <c r="BH492" s="9">
        <v>0</v>
      </c>
    </row>
    <row r="493" spans="3:60" ht="20.100000000000001" customHeight="1">
      <c r="C493" s="18">
        <v>62022204</v>
      </c>
      <c r="D493" s="19" t="s">
        <v>565</v>
      </c>
      <c r="E493" s="11">
        <v>3</v>
      </c>
      <c r="F493" s="18">
        <v>62022201</v>
      </c>
      <c r="G493" s="11">
        <v>0</v>
      </c>
      <c r="H493" s="13">
        <v>0</v>
      </c>
      <c r="I493" s="11">
        <v>0</v>
      </c>
      <c r="J493" s="11">
        <v>0</v>
      </c>
      <c r="K493" s="11">
        <v>0</v>
      </c>
      <c r="L493" s="18">
        <v>0</v>
      </c>
      <c r="M493" s="18">
        <v>0</v>
      </c>
      <c r="N493" s="18">
        <v>1</v>
      </c>
      <c r="O493" s="18">
        <v>0</v>
      </c>
      <c r="P493" s="18">
        <v>0</v>
      </c>
      <c r="Q493" s="18">
        <v>0</v>
      </c>
      <c r="R493" s="6">
        <v>0</v>
      </c>
      <c r="S493" s="13">
        <v>0</v>
      </c>
      <c r="T493" s="11">
        <v>1</v>
      </c>
      <c r="U493" s="18">
        <v>2</v>
      </c>
      <c r="V493" s="18">
        <v>0</v>
      </c>
      <c r="W493" s="18">
        <v>0.75</v>
      </c>
      <c r="X493" s="18">
        <v>1250</v>
      </c>
      <c r="Y493" s="18">
        <v>0</v>
      </c>
      <c r="Z493" s="18">
        <v>0</v>
      </c>
      <c r="AA493" s="18">
        <v>0</v>
      </c>
      <c r="AB493" s="18">
        <v>0</v>
      </c>
      <c r="AC493" s="18">
        <v>0</v>
      </c>
      <c r="AD493" s="6">
        <v>12</v>
      </c>
      <c r="AE493" s="18">
        <v>1</v>
      </c>
      <c r="AF493" s="18">
        <v>3</v>
      </c>
      <c r="AG493" s="6">
        <v>2</v>
      </c>
      <c r="AH493" s="6">
        <v>1</v>
      </c>
      <c r="AI493" s="6">
        <v>6</v>
      </c>
      <c r="AJ493" s="18">
        <v>0</v>
      </c>
      <c r="AK493" s="18">
        <v>0</v>
      </c>
      <c r="AL493" s="18">
        <v>0</v>
      </c>
      <c r="AM493" s="6">
        <v>0.25</v>
      </c>
      <c r="AN493" s="18">
        <v>20000</v>
      </c>
      <c r="AO493" s="18">
        <v>0.5</v>
      </c>
      <c r="AP493" s="18">
        <v>0</v>
      </c>
      <c r="AQ493" s="6">
        <v>0</v>
      </c>
      <c r="AR493" s="18">
        <v>92023001</v>
      </c>
      <c r="AS493" s="19" t="s">
        <v>139</v>
      </c>
      <c r="AT493" s="18" t="s">
        <v>521</v>
      </c>
      <c r="AU493" s="18">
        <v>10002001</v>
      </c>
      <c r="AV493" s="18">
        <v>21102020</v>
      </c>
      <c r="AW493" s="19" t="s">
        <v>213</v>
      </c>
      <c r="AX493" s="19" t="s">
        <v>243</v>
      </c>
      <c r="AY493" s="13">
        <v>0</v>
      </c>
      <c r="AZ493" s="13">
        <v>0</v>
      </c>
      <c r="BA493" s="61" t="str">
        <f t="shared" si="69"/>
        <v>对目标区域释放法术,在此范围内的目标每秒造成75%攻击伤害+1250点固定伤害,并将目标移动速度降低50%,持续6秒</v>
      </c>
      <c r="BB493" s="18">
        <v>0</v>
      </c>
      <c r="BC493" s="11">
        <v>0</v>
      </c>
      <c r="BD493" s="18">
        <v>0</v>
      </c>
      <c r="BE493" s="18">
        <v>0</v>
      </c>
      <c r="BF493" s="18">
        <v>0</v>
      </c>
      <c r="BG493" s="18">
        <v>0</v>
      </c>
      <c r="BH493" s="9">
        <v>0</v>
      </c>
    </row>
    <row r="494" spans="3:60" ht="20.100000000000001" customHeight="1">
      <c r="C494" s="18">
        <v>62022205</v>
      </c>
      <c r="D494" s="19" t="s">
        <v>565</v>
      </c>
      <c r="E494" s="11">
        <v>4</v>
      </c>
      <c r="F494" s="18">
        <v>62022201</v>
      </c>
      <c r="G494" s="11">
        <v>0</v>
      </c>
      <c r="H494" s="13">
        <v>0</v>
      </c>
      <c r="I494" s="11">
        <v>0</v>
      </c>
      <c r="J494" s="11">
        <v>0</v>
      </c>
      <c r="K494" s="11">
        <v>0</v>
      </c>
      <c r="L494" s="18">
        <v>0</v>
      </c>
      <c r="M494" s="18">
        <v>0</v>
      </c>
      <c r="N494" s="18">
        <v>1</v>
      </c>
      <c r="O494" s="18">
        <v>0</v>
      </c>
      <c r="P494" s="18">
        <v>0</v>
      </c>
      <c r="Q494" s="18">
        <v>0</v>
      </c>
      <c r="R494" s="6">
        <v>0</v>
      </c>
      <c r="S494" s="13">
        <v>0</v>
      </c>
      <c r="T494" s="11">
        <v>1</v>
      </c>
      <c r="U494" s="18">
        <v>2</v>
      </c>
      <c r="V494" s="18">
        <v>0</v>
      </c>
      <c r="W494" s="18">
        <v>0.75</v>
      </c>
      <c r="X494" s="18">
        <v>1500</v>
      </c>
      <c r="Y494" s="18">
        <v>0</v>
      </c>
      <c r="Z494" s="18">
        <v>0</v>
      </c>
      <c r="AA494" s="18">
        <v>0</v>
      </c>
      <c r="AB494" s="18">
        <v>0</v>
      </c>
      <c r="AC494" s="18">
        <v>0</v>
      </c>
      <c r="AD494" s="6">
        <v>12</v>
      </c>
      <c r="AE494" s="18">
        <v>1</v>
      </c>
      <c r="AF494" s="18">
        <v>3</v>
      </c>
      <c r="AG494" s="6">
        <v>2</v>
      </c>
      <c r="AH494" s="6">
        <v>1</v>
      </c>
      <c r="AI494" s="6">
        <v>6</v>
      </c>
      <c r="AJ494" s="18">
        <v>0</v>
      </c>
      <c r="AK494" s="18">
        <v>0</v>
      </c>
      <c r="AL494" s="18">
        <v>0</v>
      </c>
      <c r="AM494" s="6">
        <v>0.25</v>
      </c>
      <c r="AN494" s="18">
        <v>20000</v>
      </c>
      <c r="AO494" s="18">
        <v>0.5</v>
      </c>
      <c r="AP494" s="18">
        <v>0</v>
      </c>
      <c r="AQ494" s="6">
        <v>0</v>
      </c>
      <c r="AR494" s="18">
        <v>92023001</v>
      </c>
      <c r="AS494" s="19" t="s">
        <v>139</v>
      </c>
      <c r="AT494" s="18" t="s">
        <v>521</v>
      </c>
      <c r="AU494" s="18">
        <v>10002001</v>
      </c>
      <c r="AV494" s="18">
        <v>21102020</v>
      </c>
      <c r="AW494" s="19" t="s">
        <v>213</v>
      </c>
      <c r="AX494" s="19" t="s">
        <v>243</v>
      </c>
      <c r="AY494" s="13">
        <v>0</v>
      </c>
      <c r="AZ494" s="13">
        <v>0</v>
      </c>
      <c r="BA494" s="61" t="str">
        <f t="shared" si="69"/>
        <v>对目标区域释放法术,在此范围内的目标每秒造成75%攻击伤害+1500点固定伤害,并将目标移动速度降低50%,持续6秒</v>
      </c>
      <c r="BB494" s="18">
        <v>0</v>
      </c>
      <c r="BC494" s="11">
        <v>0</v>
      </c>
      <c r="BD494" s="18">
        <v>0</v>
      </c>
      <c r="BE494" s="18">
        <v>0</v>
      </c>
      <c r="BF494" s="18">
        <v>0</v>
      </c>
      <c r="BG494" s="18">
        <v>0</v>
      </c>
      <c r="BH494" s="9">
        <v>0</v>
      </c>
    </row>
    <row r="495" spans="3:60" ht="20.100000000000001" customHeight="1">
      <c r="C495" s="18">
        <v>62022206</v>
      </c>
      <c r="D495" s="19" t="s">
        <v>565</v>
      </c>
      <c r="E495" s="11">
        <v>5</v>
      </c>
      <c r="F495" s="18">
        <v>62022201</v>
      </c>
      <c r="G495" s="11">
        <v>0</v>
      </c>
      <c r="H495" s="13">
        <v>0</v>
      </c>
      <c r="I495" s="11">
        <v>0</v>
      </c>
      <c r="J495" s="11">
        <v>0</v>
      </c>
      <c r="K495" s="11">
        <v>0</v>
      </c>
      <c r="L495" s="18">
        <v>0</v>
      </c>
      <c r="M495" s="18">
        <v>0</v>
      </c>
      <c r="N495" s="18">
        <v>1</v>
      </c>
      <c r="O495" s="18">
        <v>0</v>
      </c>
      <c r="P495" s="18">
        <v>0</v>
      </c>
      <c r="Q495" s="18">
        <v>0</v>
      </c>
      <c r="R495" s="6">
        <v>0</v>
      </c>
      <c r="S495" s="13">
        <v>0</v>
      </c>
      <c r="T495" s="11">
        <v>1</v>
      </c>
      <c r="U495" s="18">
        <v>2</v>
      </c>
      <c r="V495" s="18">
        <v>0</v>
      </c>
      <c r="W495" s="18">
        <v>0.75</v>
      </c>
      <c r="X495" s="18">
        <v>1750</v>
      </c>
      <c r="Y495" s="18">
        <v>0</v>
      </c>
      <c r="Z495" s="18">
        <v>0</v>
      </c>
      <c r="AA495" s="18">
        <v>0</v>
      </c>
      <c r="AB495" s="18">
        <v>0</v>
      </c>
      <c r="AC495" s="18">
        <v>0</v>
      </c>
      <c r="AD495" s="6">
        <v>12</v>
      </c>
      <c r="AE495" s="18">
        <v>1</v>
      </c>
      <c r="AF495" s="18">
        <v>3</v>
      </c>
      <c r="AG495" s="6">
        <v>2</v>
      </c>
      <c r="AH495" s="6">
        <v>1</v>
      </c>
      <c r="AI495" s="6">
        <v>6</v>
      </c>
      <c r="AJ495" s="18">
        <v>0</v>
      </c>
      <c r="AK495" s="18">
        <v>0</v>
      </c>
      <c r="AL495" s="18">
        <v>0</v>
      </c>
      <c r="AM495" s="6">
        <v>0.25</v>
      </c>
      <c r="AN495" s="18">
        <v>20000</v>
      </c>
      <c r="AO495" s="18">
        <v>0.5</v>
      </c>
      <c r="AP495" s="18">
        <v>0</v>
      </c>
      <c r="AQ495" s="6">
        <v>0</v>
      </c>
      <c r="AR495" s="18">
        <v>92023001</v>
      </c>
      <c r="AS495" s="19" t="s">
        <v>139</v>
      </c>
      <c r="AT495" s="18" t="s">
        <v>521</v>
      </c>
      <c r="AU495" s="18">
        <v>10002001</v>
      </c>
      <c r="AV495" s="18">
        <v>21102020</v>
      </c>
      <c r="AW495" s="19" t="s">
        <v>213</v>
      </c>
      <c r="AX495" s="19" t="s">
        <v>243</v>
      </c>
      <c r="AY495" s="13">
        <v>0</v>
      </c>
      <c r="AZ495" s="13">
        <v>0</v>
      </c>
      <c r="BA495" s="61" t="str">
        <f t="shared" si="69"/>
        <v>对目标区域释放法术,在此范围内的目标每秒造成75%攻击伤害+1750点固定伤害,并将目标移动速度降低50%,持续6秒</v>
      </c>
      <c r="BB495" s="18">
        <v>0</v>
      </c>
      <c r="BC495" s="11">
        <v>0</v>
      </c>
      <c r="BD495" s="18">
        <v>0</v>
      </c>
      <c r="BE495" s="18">
        <v>0</v>
      </c>
      <c r="BF495" s="18">
        <v>0</v>
      </c>
      <c r="BG495" s="18">
        <v>0</v>
      </c>
      <c r="BH495" s="9">
        <v>0</v>
      </c>
    </row>
    <row r="496" spans="3:60" ht="20.100000000000001" customHeight="1">
      <c r="C496" s="18">
        <v>62022301</v>
      </c>
      <c r="D496" s="7" t="s">
        <v>566</v>
      </c>
      <c r="E496" s="11">
        <v>0</v>
      </c>
      <c r="F496" s="18">
        <v>62022301</v>
      </c>
      <c r="G496" s="18">
        <v>62022302</v>
      </c>
      <c r="H496" s="6">
        <v>0</v>
      </c>
      <c r="I496" s="11">
        <f>I490+5</f>
        <v>30</v>
      </c>
      <c r="J496" s="18">
        <v>5</v>
      </c>
      <c r="K496" s="11">
        <v>0</v>
      </c>
      <c r="L496" s="6">
        <v>0</v>
      </c>
      <c r="M496" s="6">
        <v>0</v>
      </c>
      <c r="N496" s="6">
        <v>1</v>
      </c>
      <c r="O496" s="6">
        <v>0</v>
      </c>
      <c r="P496" s="6">
        <v>0</v>
      </c>
      <c r="Q496" s="6">
        <v>0</v>
      </c>
      <c r="R496" s="6">
        <v>0</v>
      </c>
      <c r="S496" s="6">
        <v>0</v>
      </c>
      <c r="T496" s="11">
        <v>1</v>
      </c>
      <c r="U496" s="6">
        <v>2</v>
      </c>
      <c r="V496" s="6">
        <v>0</v>
      </c>
      <c r="W496" s="18">
        <v>1.75</v>
      </c>
      <c r="X496" s="18">
        <v>1500</v>
      </c>
      <c r="Y496" s="6">
        <v>0</v>
      </c>
      <c r="Z496" s="6">
        <v>0</v>
      </c>
      <c r="AA496" s="6">
        <v>0</v>
      </c>
      <c r="AB496" s="6">
        <v>0</v>
      </c>
      <c r="AC496" s="6">
        <v>0</v>
      </c>
      <c r="AD496" s="6">
        <v>15</v>
      </c>
      <c r="AE496" s="6">
        <v>0</v>
      </c>
      <c r="AF496" s="6">
        <v>0</v>
      </c>
      <c r="AG496" s="6">
        <v>7</v>
      </c>
      <c r="AH496" s="6">
        <v>0</v>
      </c>
      <c r="AI496" s="6">
        <v>10</v>
      </c>
      <c r="AJ496" s="6">
        <v>0</v>
      </c>
      <c r="AK496" s="6">
        <v>0</v>
      </c>
      <c r="AL496" s="6">
        <v>0</v>
      </c>
      <c r="AM496" s="6">
        <v>0.25</v>
      </c>
      <c r="AN496" s="6">
        <v>1000</v>
      </c>
      <c r="AO496" s="6">
        <v>0</v>
      </c>
      <c r="AP496" s="6">
        <v>0</v>
      </c>
      <c r="AQ496" s="6">
        <v>0</v>
      </c>
      <c r="AR496" s="18">
        <v>92022001</v>
      </c>
      <c r="AS496" s="7" t="s">
        <v>180</v>
      </c>
      <c r="AT496" s="6" t="s">
        <v>567</v>
      </c>
      <c r="AU496" s="6" t="s">
        <v>138</v>
      </c>
      <c r="AV496" s="6">
        <v>0</v>
      </c>
      <c r="AW496" s="7" t="s">
        <v>140</v>
      </c>
      <c r="AX496" s="6">
        <v>0</v>
      </c>
      <c r="AY496" s="13">
        <v>0</v>
      </c>
      <c r="AZ496" s="13">
        <v>0</v>
      </c>
      <c r="BA496" s="61" t="str">
        <f>"给目标释放一个持续6秒的灼烧效果,此效果每2秒会自动释放一个范围伤害,对敌方目标造成"&amp;W502*100&amp;"%攻击伤害+"&amp;X502&amp;"点固定伤害"</f>
        <v>给目标释放一个持续6秒的灼烧效果,此效果每2秒会自动释放一个范围伤害,对敌方目标造成175%攻击伤害+1500点固定伤害</v>
      </c>
      <c r="BB496" s="6">
        <v>0</v>
      </c>
      <c r="BC496" s="11">
        <v>0</v>
      </c>
      <c r="BD496" s="6">
        <v>0</v>
      </c>
      <c r="BE496" s="6">
        <v>0</v>
      </c>
      <c r="BF496" s="6">
        <v>0</v>
      </c>
      <c r="BG496" s="6">
        <v>0</v>
      </c>
      <c r="BH496" s="9">
        <v>0</v>
      </c>
    </row>
    <row r="497" spans="3:60" ht="20.100000000000001" customHeight="1">
      <c r="C497" s="18">
        <v>62022302</v>
      </c>
      <c r="D497" s="7" t="s">
        <v>566</v>
      </c>
      <c r="E497" s="11">
        <v>1</v>
      </c>
      <c r="F497" s="18">
        <v>62022301</v>
      </c>
      <c r="G497" s="18">
        <v>62022303</v>
      </c>
      <c r="H497" s="6">
        <v>0</v>
      </c>
      <c r="I497" s="11">
        <f t="shared" ref="I497:I498" si="70">I491+5</f>
        <v>37</v>
      </c>
      <c r="J497" s="18">
        <v>2</v>
      </c>
      <c r="K497" s="11">
        <v>0</v>
      </c>
      <c r="L497" s="6">
        <v>0</v>
      </c>
      <c r="M497" s="6">
        <v>0</v>
      </c>
      <c r="N497" s="6">
        <v>1</v>
      </c>
      <c r="O497" s="6">
        <v>0</v>
      </c>
      <c r="P497" s="6">
        <v>0</v>
      </c>
      <c r="Q497" s="6">
        <v>0</v>
      </c>
      <c r="R497" s="6">
        <v>0</v>
      </c>
      <c r="S497" s="6">
        <v>0</v>
      </c>
      <c r="T497" s="11">
        <v>1</v>
      </c>
      <c r="U497" s="6">
        <v>2</v>
      </c>
      <c r="V497" s="6">
        <v>0</v>
      </c>
      <c r="W497" s="18">
        <v>1.75</v>
      </c>
      <c r="X497" s="18">
        <v>1500</v>
      </c>
      <c r="Y497" s="6">
        <v>0</v>
      </c>
      <c r="Z497" s="6">
        <v>0</v>
      </c>
      <c r="AA497" s="6">
        <v>0</v>
      </c>
      <c r="AB497" s="6">
        <v>0</v>
      </c>
      <c r="AC497" s="6">
        <v>0</v>
      </c>
      <c r="AD497" s="6">
        <v>15</v>
      </c>
      <c r="AE497" s="6">
        <v>0</v>
      </c>
      <c r="AF497" s="6">
        <v>0</v>
      </c>
      <c r="AG497" s="6">
        <v>7</v>
      </c>
      <c r="AH497" s="6">
        <v>0</v>
      </c>
      <c r="AI497" s="6">
        <v>10</v>
      </c>
      <c r="AJ497" s="6">
        <v>0</v>
      </c>
      <c r="AK497" s="6">
        <v>0</v>
      </c>
      <c r="AL497" s="6">
        <v>0</v>
      </c>
      <c r="AM497" s="6">
        <v>0.25</v>
      </c>
      <c r="AN497" s="6">
        <v>1000</v>
      </c>
      <c r="AO497" s="6">
        <v>0</v>
      </c>
      <c r="AP497" s="6">
        <v>0</v>
      </c>
      <c r="AQ497" s="6">
        <v>0</v>
      </c>
      <c r="AR497" s="18">
        <v>92022001</v>
      </c>
      <c r="AS497" s="7" t="s">
        <v>180</v>
      </c>
      <c r="AT497" s="6" t="s">
        <v>567</v>
      </c>
      <c r="AU497" s="6" t="s">
        <v>138</v>
      </c>
      <c r="AV497" s="6">
        <v>0</v>
      </c>
      <c r="AW497" s="7" t="s">
        <v>140</v>
      </c>
      <c r="AX497" s="6">
        <v>0</v>
      </c>
      <c r="AY497" s="13">
        <v>0</v>
      </c>
      <c r="AZ497" s="13">
        <v>0</v>
      </c>
      <c r="BA497" s="61" t="str">
        <f t="shared" ref="BA497:BA501" si="71">"给目标释放一个持续6秒的灼烧效果,此效果每2秒会自动释放一个范围伤害,对敌方目标造成"&amp;W503*100&amp;"%攻击伤害+"&amp;X503&amp;"点固定伤害"</f>
        <v>给目标释放一个持续6秒的灼烧效果,此效果每2秒会自动释放一个范围伤害,对敌方目标造成175%攻击伤害+1500点固定伤害</v>
      </c>
      <c r="BB497" s="6">
        <v>0</v>
      </c>
      <c r="BC497" s="11">
        <v>0</v>
      </c>
      <c r="BD497" s="6">
        <v>0</v>
      </c>
      <c r="BE497" s="6">
        <v>0</v>
      </c>
      <c r="BF497" s="6">
        <v>0</v>
      </c>
      <c r="BG497" s="6">
        <v>0</v>
      </c>
      <c r="BH497" s="9">
        <v>0</v>
      </c>
    </row>
    <row r="498" spans="3:60" ht="20.100000000000001" customHeight="1">
      <c r="C498" s="18">
        <v>62022303</v>
      </c>
      <c r="D498" s="7" t="s">
        <v>566</v>
      </c>
      <c r="E498" s="11">
        <v>2</v>
      </c>
      <c r="F498" s="18">
        <v>62022301</v>
      </c>
      <c r="G498" s="18">
        <v>62022304</v>
      </c>
      <c r="H498" s="6">
        <v>0</v>
      </c>
      <c r="I498" s="11">
        <f t="shared" si="70"/>
        <v>42</v>
      </c>
      <c r="J498" s="18">
        <v>2</v>
      </c>
      <c r="K498" s="11">
        <v>0</v>
      </c>
      <c r="L498" s="6">
        <v>0</v>
      </c>
      <c r="M498" s="6">
        <v>0</v>
      </c>
      <c r="N498" s="6">
        <v>1</v>
      </c>
      <c r="O498" s="6">
        <v>0</v>
      </c>
      <c r="P498" s="6">
        <v>0</v>
      </c>
      <c r="Q498" s="6">
        <v>0</v>
      </c>
      <c r="R498" s="6">
        <v>0</v>
      </c>
      <c r="S498" s="6">
        <v>0</v>
      </c>
      <c r="T498" s="11">
        <v>1</v>
      </c>
      <c r="U498" s="6">
        <v>2</v>
      </c>
      <c r="V498" s="6">
        <v>0</v>
      </c>
      <c r="W498" s="18">
        <v>1.75</v>
      </c>
      <c r="X498" s="18">
        <v>2000</v>
      </c>
      <c r="Y498" s="6">
        <v>0</v>
      </c>
      <c r="Z498" s="6">
        <v>0</v>
      </c>
      <c r="AA498" s="6">
        <v>0</v>
      </c>
      <c r="AB498" s="6">
        <v>0</v>
      </c>
      <c r="AC498" s="6">
        <v>0</v>
      </c>
      <c r="AD498" s="6">
        <v>15</v>
      </c>
      <c r="AE498" s="6">
        <v>0</v>
      </c>
      <c r="AF498" s="6">
        <v>0</v>
      </c>
      <c r="AG498" s="6">
        <v>7</v>
      </c>
      <c r="AH498" s="6">
        <v>0</v>
      </c>
      <c r="AI498" s="6">
        <v>10</v>
      </c>
      <c r="AJ498" s="6">
        <v>0</v>
      </c>
      <c r="AK498" s="6">
        <v>0</v>
      </c>
      <c r="AL498" s="6">
        <v>0</v>
      </c>
      <c r="AM498" s="6">
        <v>0.25</v>
      </c>
      <c r="AN498" s="6">
        <v>1000</v>
      </c>
      <c r="AO498" s="6">
        <v>0</v>
      </c>
      <c r="AP498" s="6">
        <v>0</v>
      </c>
      <c r="AQ498" s="6">
        <v>0</v>
      </c>
      <c r="AR498" s="18">
        <v>92022002</v>
      </c>
      <c r="AS498" s="7" t="s">
        <v>180</v>
      </c>
      <c r="AT498" s="6" t="s">
        <v>567</v>
      </c>
      <c r="AU498" s="6" t="s">
        <v>138</v>
      </c>
      <c r="AV498" s="6">
        <v>0</v>
      </c>
      <c r="AW498" s="7" t="s">
        <v>140</v>
      </c>
      <c r="AX498" s="6">
        <v>0</v>
      </c>
      <c r="AY498" s="13">
        <v>0</v>
      </c>
      <c r="AZ498" s="13">
        <v>0</v>
      </c>
      <c r="BA498" s="61" t="str">
        <f t="shared" si="71"/>
        <v>给目标释放一个持续6秒的灼烧效果,此效果每2秒会自动释放一个范围伤害,对敌方目标造成175%攻击伤害+2000点固定伤害</v>
      </c>
      <c r="BB498" s="6">
        <v>0</v>
      </c>
      <c r="BC498" s="11">
        <v>0</v>
      </c>
      <c r="BD498" s="6">
        <v>0</v>
      </c>
      <c r="BE498" s="6">
        <v>0</v>
      </c>
      <c r="BF498" s="6">
        <v>0</v>
      </c>
      <c r="BG498" s="6">
        <v>0</v>
      </c>
      <c r="BH498" s="9">
        <v>0</v>
      </c>
    </row>
    <row r="499" spans="3:60" ht="20.100000000000001" customHeight="1">
      <c r="C499" s="18">
        <v>62022304</v>
      </c>
      <c r="D499" s="7" t="s">
        <v>566</v>
      </c>
      <c r="E499" s="11">
        <v>3</v>
      </c>
      <c r="F499" s="18">
        <v>62022301</v>
      </c>
      <c r="G499" s="6">
        <v>0</v>
      </c>
      <c r="H499" s="6">
        <v>0</v>
      </c>
      <c r="I499" s="18">
        <v>0</v>
      </c>
      <c r="J499" s="18">
        <v>0</v>
      </c>
      <c r="K499" s="11">
        <v>0</v>
      </c>
      <c r="L499" s="6">
        <v>0</v>
      </c>
      <c r="M499" s="6">
        <v>0</v>
      </c>
      <c r="N499" s="6">
        <v>1</v>
      </c>
      <c r="O499" s="6">
        <v>0</v>
      </c>
      <c r="P499" s="6">
        <v>0</v>
      </c>
      <c r="Q499" s="6">
        <v>0</v>
      </c>
      <c r="R499" s="6">
        <v>0</v>
      </c>
      <c r="S499" s="6">
        <v>0</v>
      </c>
      <c r="T499" s="11">
        <v>1</v>
      </c>
      <c r="U499" s="6">
        <v>2</v>
      </c>
      <c r="V499" s="6">
        <v>0</v>
      </c>
      <c r="W499" s="18">
        <v>1.75</v>
      </c>
      <c r="X499" s="18">
        <v>2500</v>
      </c>
      <c r="Y499" s="6">
        <v>0</v>
      </c>
      <c r="Z499" s="6">
        <v>0</v>
      </c>
      <c r="AA499" s="6">
        <v>0</v>
      </c>
      <c r="AB499" s="6">
        <v>0</v>
      </c>
      <c r="AC499" s="6">
        <v>0</v>
      </c>
      <c r="AD499" s="6">
        <v>15</v>
      </c>
      <c r="AE499" s="6">
        <v>0</v>
      </c>
      <c r="AF499" s="6">
        <v>0</v>
      </c>
      <c r="AG499" s="6">
        <v>7</v>
      </c>
      <c r="AH499" s="6">
        <v>0</v>
      </c>
      <c r="AI499" s="6">
        <v>10</v>
      </c>
      <c r="AJ499" s="6">
        <v>0</v>
      </c>
      <c r="AK499" s="6">
        <v>0</v>
      </c>
      <c r="AL499" s="6">
        <v>0</v>
      </c>
      <c r="AM499" s="6">
        <v>0.25</v>
      </c>
      <c r="AN499" s="6">
        <v>1000</v>
      </c>
      <c r="AO499" s="6">
        <v>0</v>
      </c>
      <c r="AP499" s="6">
        <v>0</v>
      </c>
      <c r="AQ499" s="6">
        <v>0</v>
      </c>
      <c r="AR499" s="18">
        <v>92022003</v>
      </c>
      <c r="AS499" s="7" t="s">
        <v>180</v>
      </c>
      <c r="AT499" s="6" t="s">
        <v>567</v>
      </c>
      <c r="AU499" s="6" t="s">
        <v>138</v>
      </c>
      <c r="AV499" s="6">
        <v>0</v>
      </c>
      <c r="AW499" s="7" t="s">
        <v>140</v>
      </c>
      <c r="AX499" s="6">
        <v>0</v>
      </c>
      <c r="AY499" s="13">
        <v>0</v>
      </c>
      <c r="AZ499" s="13">
        <v>0</v>
      </c>
      <c r="BA499" s="61" t="str">
        <f t="shared" si="71"/>
        <v>给目标释放一个持续6秒的灼烧效果,此效果每2秒会自动释放一个范围伤害,对敌方目标造成175%攻击伤害+2500点固定伤害</v>
      </c>
      <c r="BB499" s="6">
        <v>0</v>
      </c>
      <c r="BC499" s="11">
        <v>0</v>
      </c>
      <c r="BD499" s="6">
        <v>0</v>
      </c>
      <c r="BE499" s="6">
        <v>0</v>
      </c>
      <c r="BF499" s="6">
        <v>0</v>
      </c>
      <c r="BG499" s="6">
        <v>0</v>
      </c>
      <c r="BH499" s="9">
        <v>0</v>
      </c>
    </row>
    <row r="500" spans="3:60" ht="20.100000000000001" customHeight="1">
      <c r="C500" s="18">
        <v>62022305</v>
      </c>
      <c r="D500" s="7" t="s">
        <v>566</v>
      </c>
      <c r="E500" s="11">
        <v>4</v>
      </c>
      <c r="F500" s="18">
        <v>62022301</v>
      </c>
      <c r="G500" s="6">
        <v>0</v>
      </c>
      <c r="H500" s="6">
        <v>0</v>
      </c>
      <c r="I500" s="18">
        <v>0</v>
      </c>
      <c r="J500" s="18">
        <v>0</v>
      </c>
      <c r="K500" s="11">
        <v>0</v>
      </c>
      <c r="L500" s="6">
        <v>0</v>
      </c>
      <c r="M500" s="6">
        <v>0</v>
      </c>
      <c r="N500" s="6">
        <v>1</v>
      </c>
      <c r="O500" s="6">
        <v>0</v>
      </c>
      <c r="P500" s="6">
        <v>0</v>
      </c>
      <c r="Q500" s="6">
        <v>0</v>
      </c>
      <c r="R500" s="6">
        <v>0</v>
      </c>
      <c r="S500" s="6">
        <v>0</v>
      </c>
      <c r="T500" s="11">
        <v>1</v>
      </c>
      <c r="U500" s="6">
        <v>2</v>
      </c>
      <c r="V500" s="6">
        <v>0</v>
      </c>
      <c r="W500" s="18">
        <v>1.75</v>
      </c>
      <c r="X500" s="18">
        <v>3000</v>
      </c>
      <c r="Y500" s="6">
        <v>0</v>
      </c>
      <c r="Z500" s="6">
        <v>0</v>
      </c>
      <c r="AA500" s="6">
        <v>0</v>
      </c>
      <c r="AB500" s="6">
        <v>0</v>
      </c>
      <c r="AC500" s="6">
        <v>0</v>
      </c>
      <c r="AD500" s="6">
        <v>15</v>
      </c>
      <c r="AE500" s="6">
        <v>0</v>
      </c>
      <c r="AF500" s="6">
        <v>0</v>
      </c>
      <c r="AG500" s="6">
        <v>7</v>
      </c>
      <c r="AH500" s="6">
        <v>0</v>
      </c>
      <c r="AI500" s="6">
        <v>10</v>
      </c>
      <c r="AJ500" s="6">
        <v>0</v>
      </c>
      <c r="AK500" s="6">
        <v>0</v>
      </c>
      <c r="AL500" s="6">
        <v>0</v>
      </c>
      <c r="AM500" s="6">
        <v>0.25</v>
      </c>
      <c r="AN500" s="6">
        <v>1000</v>
      </c>
      <c r="AO500" s="6">
        <v>0</v>
      </c>
      <c r="AP500" s="6">
        <v>0</v>
      </c>
      <c r="AQ500" s="6">
        <v>0</v>
      </c>
      <c r="AR500" s="18">
        <v>92022004</v>
      </c>
      <c r="AS500" s="7" t="s">
        <v>180</v>
      </c>
      <c r="AT500" s="6" t="s">
        <v>567</v>
      </c>
      <c r="AU500" s="6" t="s">
        <v>138</v>
      </c>
      <c r="AV500" s="6">
        <v>0</v>
      </c>
      <c r="AW500" s="7" t="s">
        <v>140</v>
      </c>
      <c r="AX500" s="6">
        <v>0</v>
      </c>
      <c r="AY500" s="13">
        <v>0</v>
      </c>
      <c r="AZ500" s="13">
        <v>0</v>
      </c>
      <c r="BA500" s="61" t="str">
        <f t="shared" si="71"/>
        <v>给目标释放一个持续6秒的灼烧效果,此效果每2秒会自动释放一个范围伤害,对敌方目标造成175%攻击伤害+3000点固定伤害</v>
      </c>
      <c r="BB500" s="6">
        <v>0</v>
      </c>
      <c r="BC500" s="11">
        <v>0</v>
      </c>
      <c r="BD500" s="6">
        <v>0</v>
      </c>
      <c r="BE500" s="6">
        <v>0</v>
      </c>
      <c r="BF500" s="6">
        <v>0</v>
      </c>
      <c r="BG500" s="6">
        <v>0</v>
      </c>
      <c r="BH500" s="9">
        <v>0</v>
      </c>
    </row>
    <row r="501" spans="3:60" ht="20.100000000000001" customHeight="1">
      <c r="C501" s="18">
        <v>62022306</v>
      </c>
      <c r="D501" s="7" t="s">
        <v>566</v>
      </c>
      <c r="E501" s="11">
        <v>5</v>
      </c>
      <c r="F501" s="18">
        <v>62022301</v>
      </c>
      <c r="G501" s="6">
        <v>0</v>
      </c>
      <c r="H501" s="6">
        <v>0</v>
      </c>
      <c r="I501" s="18">
        <v>0</v>
      </c>
      <c r="J501" s="18">
        <v>0</v>
      </c>
      <c r="K501" s="11">
        <v>0</v>
      </c>
      <c r="L501" s="6">
        <v>0</v>
      </c>
      <c r="M501" s="6">
        <v>0</v>
      </c>
      <c r="N501" s="6">
        <v>1</v>
      </c>
      <c r="O501" s="6">
        <v>0</v>
      </c>
      <c r="P501" s="6">
        <v>0</v>
      </c>
      <c r="Q501" s="6">
        <v>0</v>
      </c>
      <c r="R501" s="6">
        <v>0</v>
      </c>
      <c r="S501" s="6">
        <v>0</v>
      </c>
      <c r="T501" s="11">
        <v>1</v>
      </c>
      <c r="U501" s="6">
        <v>2</v>
      </c>
      <c r="V501" s="6">
        <v>0</v>
      </c>
      <c r="W501" s="18">
        <v>1.75</v>
      </c>
      <c r="X501" s="18">
        <v>3500</v>
      </c>
      <c r="Y501" s="6">
        <v>0</v>
      </c>
      <c r="Z501" s="6">
        <v>0</v>
      </c>
      <c r="AA501" s="6">
        <v>0</v>
      </c>
      <c r="AB501" s="6">
        <v>0</v>
      </c>
      <c r="AC501" s="6">
        <v>0</v>
      </c>
      <c r="AD501" s="6">
        <v>15</v>
      </c>
      <c r="AE501" s="6">
        <v>0</v>
      </c>
      <c r="AF501" s="6">
        <v>0</v>
      </c>
      <c r="AG501" s="6">
        <v>7</v>
      </c>
      <c r="AH501" s="6">
        <v>0</v>
      </c>
      <c r="AI501" s="6">
        <v>10</v>
      </c>
      <c r="AJ501" s="6">
        <v>0</v>
      </c>
      <c r="AK501" s="6">
        <v>0</v>
      </c>
      <c r="AL501" s="6">
        <v>0</v>
      </c>
      <c r="AM501" s="6">
        <v>0.25</v>
      </c>
      <c r="AN501" s="6">
        <v>1000</v>
      </c>
      <c r="AO501" s="6">
        <v>0</v>
      </c>
      <c r="AP501" s="6">
        <v>0</v>
      </c>
      <c r="AQ501" s="6">
        <v>0</v>
      </c>
      <c r="AR501" s="18">
        <v>92022005</v>
      </c>
      <c r="AS501" s="7" t="s">
        <v>180</v>
      </c>
      <c r="AT501" s="6" t="s">
        <v>567</v>
      </c>
      <c r="AU501" s="6" t="s">
        <v>138</v>
      </c>
      <c r="AV501" s="6">
        <v>0</v>
      </c>
      <c r="AW501" s="7" t="s">
        <v>140</v>
      </c>
      <c r="AX501" s="6">
        <v>0</v>
      </c>
      <c r="AY501" s="13">
        <v>0</v>
      </c>
      <c r="AZ501" s="13">
        <v>0</v>
      </c>
      <c r="BA501" s="61" t="str">
        <f t="shared" si="71"/>
        <v>给目标释放一个持续6秒的灼烧效果,此效果每2秒会自动释放一个范围伤害,对敌方目标造成275%攻击伤害+3500点固定伤害</v>
      </c>
      <c r="BB501" s="6">
        <v>0</v>
      </c>
      <c r="BC501" s="11">
        <v>0</v>
      </c>
      <c r="BD501" s="6">
        <v>0</v>
      </c>
      <c r="BE501" s="6">
        <v>0</v>
      </c>
      <c r="BF501" s="6">
        <v>0</v>
      </c>
      <c r="BG501" s="6">
        <v>0</v>
      </c>
      <c r="BH501" s="9">
        <v>0</v>
      </c>
    </row>
    <row r="502" spans="3:60" ht="19.5" customHeight="1">
      <c r="C502" s="18">
        <v>62022311</v>
      </c>
      <c r="D502" s="19" t="s">
        <v>568</v>
      </c>
      <c r="E502" s="11">
        <v>0</v>
      </c>
      <c r="F502" s="18">
        <v>62022401</v>
      </c>
      <c r="G502" s="18">
        <f>C503</f>
        <v>62022312</v>
      </c>
      <c r="H502" s="13">
        <v>0</v>
      </c>
      <c r="I502" s="18">
        <v>0</v>
      </c>
      <c r="J502" s="18">
        <v>0</v>
      </c>
      <c r="K502" s="11">
        <v>0</v>
      </c>
      <c r="L502" s="18">
        <v>0</v>
      </c>
      <c r="M502" s="18">
        <v>0</v>
      </c>
      <c r="N502" s="18">
        <v>1</v>
      </c>
      <c r="O502" s="18">
        <v>0</v>
      </c>
      <c r="P502" s="18">
        <v>0</v>
      </c>
      <c r="Q502" s="18">
        <v>0</v>
      </c>
      <c r="R502" s="6">
        <v>0</v>
      </c>
      <c r="S502" s="13">
        <v>0</v>
      </c>
      <c r="T502" s="11">
        <v>1</v>
      </c>
      <c r="U502" s="18">
        <v>2</v>
      </c>
      <c r="V502" s="18">
        <v>0</v>
      </c>
      <c r="W502" s="18">
        <v>1.75</v>
      </c>
      <c r="X502" s="18">
        <v>1500</v>
      </c>
      <c r="Y502" s="18">
        <v>0</v>
      </c>
      <c r="Z502" s="18">
        <v>0</v>
      </c>
      <c r="AA502" s="18">
        <v>0</v>
      </c>
      <c r="AB502" s="18">
        <v>0</v>
      </c>
      <c r="AC502" s="18">
        <v>0</v>
      </c>
      <c r="AD502" s="18">
        <v>1</v>
      </c>
      <c r="AE502" s="18">
        <v>1</v>
      </c>
      <c r="AF502" s="18">
        <v>3</v>
      </c>
      <c r="AG502" s="6">
        <v>2</v>
      </c>
      <c r="AH502" s="6">
        <v>1</v>
      </c>
      <c r="AI502" s="6">
        <v>6</v>
      </c>
      <c r="AJ502" s="18">
        <v>0</v>
      </c>
      <c r="AK502" s="18">
        <v>0</v>
      </c>
      <c r="AL502" s="18">
        <v>0</v>
      </c>
      <c r="AM502" s="18">
        <v>0</v>
      </c>
      <c r="AN502" s="18">
        <v>30000</v>
      </c>
      <c r="AO502" s="18">
        <v>0</v>
      </c>
      <c r="AP502" s="18">
        <v>0</v>
      </c>
      <c r="AQ502" s="6">
        <v>0</v>
      </c>
      <c r="AR502" s="18">
        <v>0</v>
      </c>
      <c r="AS502" s="19" t="s">
        <v>139</v>
      </c>
      <c r="AT502" s="18" t="s">
        <v>569</v>
      </c>
      <c r="AU502" s="18">
        <v>10003002</v>
      </c>
      <c r="AV502" s="18">
        <v>21102031</v>
      </c>
      <c r="AW502" s="19" t="s">
        <v>140</v>
      </c>
      <c r="AX502" s="19">
        <v>0</v>
      </c>
      <c r="AY502" s="13">
        <v>0</v>
      </c>
      <c r="AZ502" s="13">
        <v>0</v>
      </c>
      <c r="BA502" s="61"/>
      <c r="BB502" s="18">
        <v>0</v>
      </c>
      <c r="BC502" s="11">
        <v>0</v>
      </c>
      <c r="BD502" s="18">
        <v>0</v>
      </c>
      <c r="BE502" s="18">
        <v>0</v>
      </c>
      <c r="BF502" s="18">
        <v>0</v>
      </c>
      <c r="BG502" s="18">
        <v>0</v>
      </c>
      <c r="BH502" s="9">
        <v>0</v>
      </c>
    </row>
    <row r="503" spans="3:60" ht="19.5" customHeight="1">
      <c r="C503" s="18">
        <v>62022312</v>
      </c>
      <c r="D503" s="19" t="s">
        <v>568</v>
      </c>
      <c r="E503" s="11">
        <v>1</v>
      </c>
      <c r="F503" s="18">
        <v>62022401</v>
      </c>
      <c r="G503" s="18">
        <f t="shared" ref="G503:G504" si="72">C504</f>
        <v>62022313</v>
      </c>
      <c r="H503" s="13">
        <v>0</v>
      </c>
      <c r="I503" s="18">
        <v>0</v>
      </c>
      <c r="J503" s="18">
        <v>0</v>
      </c>
      <c r="K503" s="11">
        <v>0</v>
      </c>
      <c r="L503" s="18">
        <v>0</v>
      </c>
      <c r="M503" s="18">
        <v>0</v>
      </c>
      <c r="N503" s="18">
        <v>1</v>
      </c>
      <c r="O503" s="18">
        <v>0</v>
      </c>
      <c r="P503" s="18">
        <v>0</v>
      </c>
      <c r="Q503" s="18">
        <v>0</v>
      </c>
      <c r="R503" s="6">
        <v>0</v>
      </c>
      <c r="S503" s="13">
        <v>0</v>
      </c>
      <c r="T503" s="11">
        <v>1</v>
      </c>
      <c r="U503" s="18">
        <v>2</v>
      </c>
      <c r="V503" s="18">
        <v>0</v>
      </c>
      <c r="W503" s="18">
        <v>1.75</v>
      </c>
      <c r="X503" s="18">
        <v>1500</v>
      </c>
      <c r="Y503" s="18">
        <v>0</v>
      </c>
      <c r="Z503" s="18">
        <v>0</v>
      </c>
      <c r="AA503" s="18">
        <v>0</v>
      </c>
      <c r="AB503" s="18">
        <v>0</v>
      </c>
      <c r="AC503" s="18">
        <v>0</v>
      </c>
      <c r="AD503" s="18">
        <v>1</v>
      </c>
      <c r="AE503" s="18">
        <v>1</v>
      </c>
      <c r="AF503" s="18">
        <v>3</v>
      </c>
      <c r="AG503" s="6">
        <v>2</v>
      </c>
      <c r="AH503" s="6">
        <v>1</v>
      </c>
      <c r="AI503" s="6">
        <v>6</v>
      </c>
      <c r="AJ503" s="18">
        <v>0</v>
      </c>
      <c r="AK503" s="18">
        <v>0</v>
      </c>
      <c r="AL503" s="18">
        <v>0</v>
      </c>
      <c r="AM503" s="18">
        <v>0</v>
      </c>
      <c r="AN503" s="18">
        <v>30000</v>
      </c>
      <c r="AO503" s="18">
        <v>0</v>
      </c>
      <c r="AP503" s="18">
        <v>0</v>
      </c>
      <c r="AQ503" s="6">
        <v>0</v>
      </c>
      <c r="AR503" s="18">
        <v>0</v>
      </c>
      <c r="AS503" s="19" t="s">
        <v>139</v>
      </c>
      <c r="AT503" s="18" t="s">
        <v>569</v>
      </c>
      <c r="AU503" s="18">
        <v>10003002</v>
      </c>
      <c r="AV503" s="18">
        <v>21102031</v>
      </c>
      <c r="AW503" s="19" t="s">
        <v>140</v>
      </c>
      <c r="AX503" s="19">
        <v>0</v>
      </c>
      <c r="AY503" s="13">
        <v>0</v>
      </c>
      <c r="AZ503" s="13">
        <v>0</v>
      </c>
      <c r="BA503" s="61"/>
      <c r="BB503" s="18">
        <v>0</v>
      </c>
      <c r="BC503" s="11">
        <v>0</v>
      </c>
      <c r="BD503" s="18">
        <v>0</v>
      </c>
      <c r="BE503" s="18">
        <v>0</v>
      </c>
      <c r="BF503" s="18">
        <v>0</v>
      </c>
      <c r="BG503" s="18">
        <v>0</v>
      </c>
      <c r="BH503" s="9">
        <v>0</v>
      </c>
    </row>
    <row r="504" spans="3:60" ht="19.5" customHeight="1">
      <c r="C504" s="18">
        <v>62022313</v>
      </c>
      <c r="D504" s="19" t="s">
        <v>568</v>
      </c>
      <c r="E504" s="11">
        <v>2</v>
      </c>
      <c r="F504" s="18">
        <v>62022401</v>
      </c>
      <c r="G504" s="18">
        <f t="shared" si="72"/>
        <v>62022314</v>
      </c>
      <c r="H504" s="13">
        <v>0</v>
      </c>
      <c r="I504" s="18">
        <v>0</v>
      </c>
      <c r="J504" s="18">
        <v>0</v>
      </c>
      <c r="K504" s="11">
        <v>0</v>
      </c>
      <c r="L504" s="18">
        <v>0</v>
      </c>
      <c r="M504" s="18">
        <v>0</v>
      </c>
      <c r="N504" s="18">
        <v>1</v>
      </c>
      <c r="O504" s="18">
        <v>0</v>
      </c>
      <c r="P504" s="18">
        <v>0</v>
      </c>
      <c r="Q504" s="18">
        <v>0</v>
      </c>
      <c r="R504" s="6">
        <v>0</v>
      </c>
      <c r="S504" s="13">
        <v>0</v>
      </c>
      <c r="T504" s="11">
        <v>1</v>
      </c>
      <c r="U504" s="18">
        <v>2</v>
      </c>
      <c r="V504" s="18">
        <v>0</v>
      </c>
      <c r="W504" s="18">
        <v>1.75</v>
      </c>
      <c r="X504" s="18">
        <v>2000</v>
      </c>
      <c r="Y504" s="18">
        <v>0</v>
      </c>
      <c r="Z504" s="18">
        <v>0</v>
      </c>
      <c r="AA504" s="18">
        <v>0</v>
      </c>
      <c r="AB504" s="18">
        <v>0</v>
      </c>
      <c r="AC504" s="18">
        <v>0</v>
      </c>
      <c r="AD504" s="18">
        <v>1</v>
      </c>
      <c r="AE504" s="18">
        <v>1</v>
      </c>
      <c r="AF504" s="18">
        <v>3</v>
      </c>
      <c r="AG504" s="6">
        <v>2</v>
      </c>
      <c r="AH504" s="6">
        <v>1</v>
      </c>
      <c r="AI504" s="6">
        <v>6</v>
      </c>
      <c r="AJ504" s="18">
        <v>0</v>
      </c>
      <c r="AK504" s="18">
        <v>0</v>
      </c>
      <c r="AL504" s="18">
        <v>0</v>
      </c>
      <c r="AM504" s="18">
        <v>0</v>
      </c>
      <c r="AN504" s="18">
        <v>30000</v>
      </c>
      <c r="AO504" s="18">
        <v>0</v>
      </c>
      <c r="AP504" s="18">
        <v>0</v>
      </c>
      <c r="AQ504" s="6">
        <v>0</v>
      </c>
      <c r="AR504" s="18">
        <v>0</v>
      </c>
      <c r="AS504" s="19" t="s">
        <v>139</v>
      </c>
      <c r="AT504" s="18" t="s">
        <v>569</v>
      </c>
      <c r="AU504" s="18">
        <v>10003002</v>
      </c>
      <c r="AV504" s="18">
        <v>21102031</v>
      </c>
      <c r="AW504" s="19" t="s">
        <v>140</v>
      </c>
      <c r="AX504" s="19">
        <v>0</v>
      </c>
      <c r="AY504" s="13">
        <v>0</v>
      </c>
      <c r="AZ504" s="13">
        <v>0</v>
      </c>
      <c r="BA504" s="61"/>
      <c r="BB504" s="18">
        <v>0</v>
      </c>
      <c r="BC504" s="11">
        <v>0</v>
      </c>
      <c r="BD504" s="18">
        <v>0</v>
      </c>
      <c r="BE504" s="18">
        <v>0</v>
      </c>
      <c r="BF504" s="18">
        <v>0</v>
      </c>
      <c r="BG504" s="18">
        <v>0</v>
      </c>
      <c r="BH504" s="9">
        <v>0</v>
      </c>
    </row>
    <row r="505" spans="3:60" ht="19.5" customHeight="1">
      <c r="C505" s="18">
        <v>62022314</v>
      </c>
      <c r="D505" s="19" t="s">
        <v>568</v>
      </c>
      <c r="E505" s="11">
        <v>3</v>
      </c>
      <c r="F505" s="18">
        <v>62022401</v>
      </c>
      <c r="G505" s="18">
        <v>0</v>
      </c>
      <c r="H505" s="13">
        <v>0</v>
      </c>
      <c r="I505" s="18">
        <v>0</v>
      </c>
      <c r="J505" s="18">
        <v>0</v>
      </c>
      <c r="K505" s="11">
        <v>0</v>
      </c>
      <c r="L505" s="18">
        <v>0</v>
      </c>
      <c r="M505" s="18">
        <v>0</v>
      </c>
      <c r="N505" s="18">
        <v>1</v>
      </c>
      <c r="O505" s="18">
        <v>0</v>
      </c>
      <c r="P505" s="18">
        <v>0</v>
      </c>
      <c r="Q505" s="18">
        <v>0</v>
      </c>
      <c r="R505" s="6">
        <v>0</v>
      </c>
      <c r="S505" s="13">
        <v>0</v>
      </c>
      <c r="T505" s="11">
        <v>1</v>
      </c>
      <c r="U505" s="18">
        <v>2</v>
      </c>
      <c r="V505" s="18">
        <v>0</v>
      </c>
      <c r="W505" s="18">
        <v>1.75</v>
      </c>
      <c r="X505" s="18">
        <v>2500</v>
      </c>
      <c r="Y505" s="18">
        <v>0</v>
      </c>
      <c r="Z505" s="18">
        <v>0</v>
      </c>
      <c r="AA505" s="18">
        <v>0</v>
      </c>
      <c r="AB505" s="18">
        <v>0</v>
      </c>
      <c r="AC505" s="18">
        <v>0</v>
      </c>
      <c r="AD505" s="18">
        <v>1</v>
      </c>
      <c r="AE505" s="18">
        <v>1</v>
      </c>
      <c r="AF505" s="18">
        <v>3</v>
      </c>
      <c r="AG505" s="6">
        <v>2</v>
      </c>
      <c r="AH505" s="6">
        <v>1</v>
      </c>
      <c r="AI505" s="6">
        <v>6</v>
      </c>
      <c r="AJ505" s="18">
        <v>0</v>
      </c>
      <c r="AK505" s="18">
        <v>0</v>
      </c>
      <c r="AL505" s="18">
        <v>0</v>
      </c>
      <c r="AM505" s="18">
        <v>0</v>
      </c>
      <c r="AN505" s="18">
        <v>30000</v>
      </c>
      <c r="AO505" s="18">
        <v>0</v>
      </c>
      <c r="AP505" s="18">
        <v>0</v>
      </c>
      <c r="AQ505" s="6">
        <v>0</v>
      </c>
      <c r="AR505" s="18">
        <v>0</v>
      </c>
      <c r="AS505" s="19" t="s">
        <v>139</v>
      </c>
      <c r="AT505" s="18" t="s">
        <v>569</v>
      </c>
      <c r="AU505" s="18">
        <v>10003002</v>
      </c>
      <c r="AV505" s="18">
        <v>21102031</v>
      </c>
      <c r="AW505" s="19" t="s">
        <v>140</v>
      </c>
      <c r="AX505" s="19">
        <v>0</v>
      </c>
      <c r="AY505" s="13">
        <v>0</v>
      </c>
      <c r="AZ505" s="13">
        <v>0</v>
      </c>
      <c r="BA505" s="61"/>
      <c r="BB505" s="18">
        <v>0</v>
      </c>
      <c r="BC505" s="11">
        <v>0</v>
      </c>
      <c r="BD505" s="18">
        <v>0</v>
      </c>
      <c r="BE505" s="18">
        <v>0</v>
      </c>
      <c r="BF505" s="18">
        <v>0</v>
      </c>
      <c r="BG505" s="18">
        <v>0</v>
      </c>
      <c r="BH505" s="9">
        <v>0</v>
      </c>
    </row>
    <row r="506" spans="3:60" ht="19.5" customHeight="1">
      <c r="C506" s="18">
        <v>62022315</v>
      </c>
      <c r="D506" s="19" t="s">
        <v>568</v>
      </c>
      <c r="E506" s="11">
        <v>4</v>
      </c>
      <c r="F506" s="18">
        <v>62022401</v>
      </c>
      <c r="G506" s="18">
        <v>0</v>
      </c>
      <c r="H506" s="13">
        <v>0</v>
      </c>
      <c r="I506" s="18">
        <v>0</v>
      </c>
      <c r="J506" s="18">
        <v>0</v>
      </c>
      <c r="K506" s="11">
        <v>0</v>
      </c>
      <c r="L506" s="18">
        <v>0</v>
      </c>
      <c r="M506" s="18">
        <v>0</v>
      </c>
      <c r="N506" s="18">
        <v>1</v>
      </c>
      <c r="O506" s="18">
        <v>0</v>
      </c>
      <c r="P506" s="18">
        <v>0</v>
      </c>
      <c r="Q506" s="18">
        <v>0</v>
      </c>
      <c r="R506" s="6">
        <v>0</v>
      </c>
      <c r="S506" s="13">
        <v>0</v>
      </c>
      <c r="T506" s="11">
        <v>1</v>
      </c>
      <c r="U506" s="18">
        <v>2</v>
      </c>
      <c r="V506" s="18">
        <v>0</v>
      </c>
      <c r="W506" s="18">
        <v>1.75</v>
      </c>
      <c r="X506" s="18">
        <v>3000</v>
      </c>
      <c r="Y506" s="18">
        <v>0</v>
      </c>
      <c r="Z506" s="18">
        <v>0</v>
      </c>
      <c r="AA506" s="18">
        <v>0</v>
      </c>
      <c r="AB506" s="18">
        <v>0</v>
      </c>
      <c r="AC506" s="18">
        <v>0</v>
      </c>
      <c r="AD506" s="18">
        <v>1</v>
      </c>
      <c r="AE506" s="18">
        <v>1</v>
      </c>
      <c r="AF506" s="18">
        <v>3</v>
      </c>
      <c r="AG506" s="6">
        <v>2</v>
      </c>
      <c r="AH506" s="6">
        <v>1</v>
      </c>
      <c r="AI506" s="6">
        <v>6</v>
      </c>
      <c r="AJ506" s="18">
        <v>0</v>
      </c>
      <c r="AK506" s="18">
        <v>0</v>
      </c>
      <c r="AL506" s="18">
        <v>0</v>
      </c>
      <c r="AM506" s="18">
        <v>0</v>
      </c>
      <c r="AN506" s="18">
        <v>30000</v>
      </c>
      <c r="AO506" s="18">
        <v>0</v>
      </c>
      <c r="AP506" s="18">
        <v>0</v>
      </c>
      <c r="AQ506" s="6">
        <v>0</v>
      </c>
      <c r="AR506" s="18">
        <v>0</v>
      </c>
      <c r="AS506" s="19" t="s">
        <v>139</v>
      </c>
      <c r="AT506" s="18" t="s">
        <v>569</v>
      </c>
      <c r="AU506" s="18">
        <v>10003002</v>
      </c>
      <c r="AV506" s="18">
        <v>21102031</v>
      </c>
      <c r="AW506" s="19" t="s">
        <v>140</v>
      </c>
      <c r="AX506" s="19">
        <v>0</v>
      </c>
      <c r="AY506" s="13">
        <v>0</v>
      </c>
      <c r="AZ506" s="13">
        <v>0</v>
      </c>
      <c r="BA506" s="61"/>
      <c r="BB506" s="18">
        <v>0</v>
      </c>
      <c r="BC506" s="11">
        <v>0</v>
      </c>
      <c r="BD506" s="18">
        <v>0</v>
      </c>
      <c r="BE506" s="18">
        <v>0</v>
      </c>
      <c r="BF506" s="18">
        <v>0</v>
      </c>
      <c r="BG506" s="18">
        <v>0</v>
      </c>
      <c r="BH506" s="9">
        <v>0</v>
      </c>
    </row>
    <row r="507" spans="3:60" ht="19.5" customHeight="1">
      <c r="C507" s="18">
        <v>62022401</v>
      </c>
      <c r="D507" s="19" t="s">
        <v>570</v>
      </c>
      <c r="E507" s="11">
        <v>0</v>
      </c>
      <c r="F507" s="18">
        <v>62022401</v>
      </c>
      <c r="G507" s="18">
        <f>C508</f>
        <v>62022402</v>
      </c>
      <c r="H507" s="13">
        <v>0</v>
      </c>
      <c r="I507" s="18">
        <v>35</v>
      </c>
      <c r="J507" s="18">
        <v>5</v>
      </c>
      <c r="K507" s="11">
        <v>0</v>
      </c>
      <c r="L507" s="18">
        <v>0</v>
      </c>
      <c r="M507" s="18">
        <v>0</v>
      </c>
      <c r="N507" s="18">
        <v>1</v>
      </c>
      <c r="O507" s="18">
        <v>0</v>
      </c>
      <c r="P507" s="18">
        <v>0</v>
      </c>
      <c r="Q507" s="18">
        <v>0</v>
      </c>
      <c r="R507" s="6">
        <v>0</v>
      </c>
      <c r="S507" s="13">
        <v>0</v>
      </c>
      <c r="T507" s="11">
        <v>1</v>
      </c>
      <c r="U507" s="18">
        <v>2</v>
      </c>
      <c r="V507" s="18">
        <v>0</v>
      </c>
      <c r="W507" s="18">
        <v>2.75</v>
      </c>
      <c r="X507" s="18">
        <v>3500</v>
      </c>
      <c r="Y507" s="18">
        <v>0</v>
      </c>
      <c r="Z507" s="18">
        <v>0</v>
      </c>
      <c r="AA507" s="18">
        <v>0</v>
      </c>
      <c r="AB507" s="18">
        <v>0</v>
      </c>
      <c r="AC507" s="18">
        <v>0</v>
      </c>
      <c r="AD507" s="6">
        <v>20</v>
      </c>
      <c r="AE507" s="18">
        <v>1</v>
      </c>
      <c r="AF507" s="18">
        <v>3</v>
      </c>
      <c r="AG507" s="6">
        <v>2</v>
      </c>
      <c r="AH507" s="6">
        <v>1</v>
      </c>
      <c r="AI507" s="6">
        <v>6</v>
      </c>
      <c r="AJ507" s="18">
        <v>0</v>
      </c>
      <c r="AK507" s="18">
        <v>0</v>
      </c>
      <c r="AL507" s="18">
        <v>0</v>
      </c>
      <c r="AM507" s="18">
        <v>0.25</v>
      </c>
      <c r="AN507" s="18">
        <v>30000</v>
      </c>
      <c r="AO507" s="18">
        <v>0</v>
      </c>
      <c r="AP507" s="18">
        <v>0</v>
      </c>
      <c r="AQ507" s="6">
        <v>0</v>
      </c>
      <c r="AR507" s="18">
        <v>92024001</v>
      </c>
      <c r="AS507" s="19" t="s">
        <v>139</v>
      </c>
      <c r="AT507" s="18" t="s">
        <v>569</v>
      </c>
      <c r="AU507" s="18">
        <v>10003002</v>
      </c>
      <c r="AV507" s="18">
        <v>21102031</v>
      </c>
      <c r="AW507" s="19" t="s">
        <v>140</v>
      </c>
      <c r="AX507" s="19">
        <v>0</v>
      </c>
      <c r="AY507" s="13">
        <v>0</v>
      </c>
      <c r="AZ507" s="13">
        <v>0</v>
      </c>
      <c r="BA507" s="61" t="str">
        <f>"吟唱2秒,立即对目标范围内的怪物造成"&amp;W507*100&amp;"%攻击伤害+"&amp;X507&amp;"点固定伤害,并使目标眩晕2秒"</f>
        <v>吟唱2秒,立即对目标范围内的怪物造成275%攻击伤害+3500点固定伤害,并使目标眩晕2秒</v>
      </c>
      <c r="BB507" s="18">
        <v>0</v>
      </c>
      <c r="BC507" s="11">
        <v>0</v>
      </c>
      <c r="BD507" s="18">
        <v>0</v>
      </c>
      <c r="BE507" s="18">
        <v>0</v>
      </c>
      <c r="BF507" s="18">
        <v>0</v>
      </c>
      <c r="BG507" s="18">
        <v>0</v>
      </c>
      <c r="BH507" s="9">
        <v>0</v>
      </c>
    </row>
    <row r="508" spans="3:60" ht="19.5" customHeight="1">
      <c r="C508" s="18">
        <v>62022402</v>
      </c>
      <c r="D508" s="19" t="s">
        <v>570</v>
      </c>
      <c r="E508" s="11">
        <v>1</v>
      </c>
      <c r="F508" s="18">
        <v>62022401</v>
      </c>
      <c r="G508" s="18">
        <f t="shared" ref="G508:G509" si="73">C509</f>
        <v>62022403</v>
      </c>
      <c r="H508" s="13">
        <v>0</v>
      </c>
      <c r="I508" s="11">
        <v>42</v>
      </c>
      <c r="J508" s="18">
        <v>2</v>
      </c>
      <c r="K508" s="11">
        <v>0</v>
      </c>
      <c r="L508" s="18">
        <v>0</v>
      </c>
      <c r="M508" s="18">
        <v>0</v>
      </c>
      <c r="N508" s="18">
        <v>1</v>
      </c>
      <c r="O508" s="18">
        <v>0</v>
      </c>
      <c r="P508" s="18">
        <v>0</v>
      </c>
      <c r="Q508" s="18">
        <v>0</v>
      </c>
      <c r="R508" s="6">
        <v>0</v>
      </c>
      <c r="S508" s="13">
        <v>0</v>
      </c>
      <c r="T508" s="11">
        <v>1</v>
      </c>
      <c r="U508" s="18">
        <v>2</v>
      </c>
      <c r="V508" s="18">
        <v>0</v>
      </c>
      <c r="W508" s="18">
        <v>2.75</v>
      </c>
      <c r="X508" s="18">
        <v>300</v>
      </c>
      <c r="Y508" s="18">
        <v>0</v>
      </c>
      <c r="Z508" s="18">
        <v>0</v>
      </c>
      <c r="AA508" s="18">
        <v>0</v>
      </c>
      <c r="AB508" s="18">
        <v>0</v>
      </c>
      <c r="AC508" s="18">
        <v>0</v>
      </c>
      <c r="AD508" s="6">
        <v>20</v>
      </c>
      <c r="AE508" s="18">
        <v>1</v>
      </c>
      <c r="AF508" s="18">
        <v>4</v>
      </c>
      <c r="AG508" s="6">
        <v>2</v>
      </c>
      <c r="AH508" s="6">
        <v>1</v>
      </c>
      <c r="AI508" s="6">
        <v>6</v>
      </c>
      <c r="AJ508" s="18">
        <v>0</v>
      </c>
      <c r="AK508" s="18">
        <v>0</v>
      </c>
      <c r="AL508" s="18">
        <v>0</v>
      </c>
      <c r="AM508" s="18">
        <v>0.25</v>
      </c>
      <c r="AN508" s="18">
        <v>30000</v>
      </c>
      <c r="AO508" s="18">
        <v>0</v>
      </c>
      <c r="AP508" s="18">
        <v>0</v>
      </c>
      <c r="AQ508" s="6">
        <v>0</v>
      </c>
      <c r="AR508" s="18">
        <v>92024001</v>
      </c>
      <c r="AS508" s="19" t="s">
        <v>139</v>
      </c>
      <c r="AT508" s="18" t="s">
        <v>569</v>
      </c>
      <c r="AU508" s="18">
        <v>10003002</v>
      </c>
      <c r="AV508" s="18">
        <v>21102040</v>
      </c>
      <c r="AW508" s="19" t="s">
        <v>140</v>
      </c>
      <c r="AX508" s="19">
        <v>0</v>
      </c>
      <c r="AY508" s="13">
        <v>0</v>
      </c>
      <c r="AZ508" s="13">
        <v>0</v>
      </c>
      <c r="BA508" s="61" t="str">
        <f>"吟唱2秒,立即对目标范围内的怪物造成"&amp;W508*100&amp;"%攻击伤害+"&amp;X508&amp;"点固定伤害,并使目标眩晕2秒"</f>
        <v>吟唱2秒,立即对目标范围内的怪物造成275%攻击伤害+300点固定伤害,并使目标眩晕2秒</v>
      </c>
      <c r="BB508" s="18">
        <v>0</v>
      </c>
      <c r="BC508" s="11">
        <v>0</v>
      </c>
      <c r="BD508" s="18">
        <v>0</v>
      </c>
      <c r="BE508" s="18">
        <v>0</v>
      </c>
      <c r="BF508" s="18">
        <v>0</v>
      </c>
      <c r="BG508" s="18">
        <v>0</v>
      </c>
      <c r="BH508" s="9">
        <v>0</v>
      </c>
    </row>
    <row r="509" spans="3:60" ht="19.5" customHeight="1">
      <c r="C509" s="18">
        <v>62022403</v>
      </c>
      <c r="D509" s="19" t="s">
        <v>570</v>
      </c>
      <c r="E509" s="11">
        <v>2</v>
      </c>
      <c r="F509" s="18">
        <v>62022401</v>
      </c>
      <c r="G509" s="18">
        <f t="shared" si="73"/>
        <v>62022404</v>
      </c>
      <c r="H509" s="13">
        <v>0</v>
      </c>
      <c r="I509" s="11">
        <v>47</v>
      </c>
      <c r="J509" s="18">
        <v>2</v>
      </c>
      <c r="K509" s="11">
        <v>0</v>
      </c>
      <c r="L509" s="18">
        <v>0</v>
      </c>
      <c r="M509" s="18">
        <v>0</v>
      </c>
      <c r="N509" s="18">
        <v>1</v>
      </c>
      <c r="O509" s="18">
        <v>0</v>
      </c>
      <c r="P509" s="18">
        <v>0</v>
      </c>
      <c r="Q509" s="18">
        <v>0</v>
      </c>
      <c r="R509" s="6">
        <v>0</v>
      </c>
      <c r="S509" s="13">
        <v>0</v>
      </c>
      <c r="T509" s="11">
        <v>1</v>
      </c>
      <c r="U509" s="18">
        <v>2</v>
      </c>
      <c r="V509" s="18">
        <v>0</v>
      </c>
      <c r="W509" s="18">
        <v>2.75</v>
      </c>
      <c r="X509" s="18">
        <v>300</v>
      </c>
      <c r="Y509" s="18">
        <v>0</v>
      </c>
      <c r="Z509" s="18">
        <v>0</v>
      </c>
      <c r="AA509" s="18">
        <v>0</v>
      </c>
      <c r="AB509" s="18">
        <v>0</v>
      </c>
      <c r="AC509" s="18">
        <v>0</v>
      </c>
      <c r="AD509" s="6">
        <v>20</v>
      </c>
      <c r="AE509" s="18">
        <v>1</v>
      </c>
      <c r="AF509" s="18">
        <v>4</v>
      </c>
      <c r="AG509" s="6">
        <v>2</v>
      </c>
      <c r="AH509" s="6">
        <v>1</v>
      </c>
      <c r="AI509" s="6">
        <v>6</v>
      </c>
      <c r="AJ509" s="18">
        <v>0</v>
      </c>
      <c r="AK509" s="18">
        <v>0</v>
      </c>
      <c r="AL509" s="18">
        <v>0</v>
      </c>
      <c r="AM509" s="18">
        <v>0.25</v>
      </c>
      <c r="AN509" s="18">
        <v>30000</v>
      </c>
      <c r="AO509" s="18">
        <v>0</v>
      </c>
      <c r="AP509" s="18">
        <v>0</v>
      </c>
      <c r="AQ509" s="6">
        <v>0</v>
      </c>
      <c r="AR509" s="18">
        <v>92024001</v>
      </c>
      <c r="AS509" s="19" t="s">
        <v>139</v>
      </c>
      <c r="AT509" s="18" t="s">
        <v>569</v>
      </c>
      <c r="AU509" s="18">
        <v>10003002</v>
      </c>
      <c r="AV509" s="18">
        <v>21102040</v>
      </c>
      <c r="AW509" s="19" t="s">
        <v>140</v>
      </c>
      <c r="AX509" s="19">
        <v>0</v>
      </c>
      <c r="AY509" s="13">
        <v>0</v>
      </c>
      <c r="AZ509" s="13">
        <v>0</v>
      </c>
      <c r="BA509" s="61" t="str">
        <f t="shared" ref="BA509:BA512" si="74">"吟唱2秒,立即对目标范围内的怪物造成"&amp;W509*100&amp;"%攻击伤害+"&amp;X509&amp;"点固定伤害,并使目标眩晕2秒"</f>
        <v>吟唱2秒,立即对目标范围内的怪物造成275%攻击伤害+300点固定伤害,并使目标眩晕2秒</v>
      </c>
      <c r="BB509" s="18">
        <v>0</v>
      </c>
      <c r="BC509" s="11">
        <v>0</v>
      </c>
      <c r="BD509" s="18">
        <v>0</v>
      </c>
      <c r="BE509" s="18">
        <v>0</v>
      </c>
      <c r="BF509" s="18">
        <v>0</v>
      </c>
      <c r="BG509" s="18">
        <v>0</v>
      </c>
      <c r="BH509" s="9">
        <v>0</v>
      </c>
    </row>
    <row r="510" spans="3:60" ht="19.5" customHeight="1">
      <c r="C510" s="18">
        <v>62022404</v>
      </c>
      <c r="D510" s="19" t="s">
        <v>570</v>
      </c>
      <c r="E510" s="11">
        <v>3</v>
      </c>
      <c r="F510" s="18">
        <v>62022401</v>
      </c>
      <c r="G510" s="18">
        <v>0</v>
      </c>
      <c r="H510" s="13">
        <v>0</v>
      </c>
      <c r="I510" s="11">
        <v>0</v>
      </c>
      <c r="J510" s="18">
        <v>0</v>
      </c>
      <c r="K510" s="11">
        <v>0</v>
      </c>
      <c r="L510" s="18">
        <v>0</v>
      </c>
      <c r="M510" s="18">
        <v>0</v>
      </c>
      <c r="N510" s="18">
        <v>1</v>
      </c>
      <c r="O510" s="18">
        <v>0</v>
      </c>
      <c r="P510" s="18">
        <v>0</v>
      </c>
      <c r="Q510" s="18">
        <v>0</v>
      </c>
      <c r="R510" s="6">
        <v>0</v>
      </c>
      <c r="S510" s="13">
        <v>0</v>
      </c>
      <c r="T510" s="11">
        <v>1</v>
      </c>
      <c r="U510" s="18">
        <v>2</v>
      </c>
      <c r="V510" s="18">
        <v>0</v>
      </c>
      <c r="W510" s="18">
        <v>2.75</v>
      </c>
      <c r="X510" s="18">
        <v>600</v>
      </c>
      <c r="Y510" s="18">
        <v>0</v>
      </c>
      <c r="Z510" s="18">
        <v>0</v>
      </c>
      <c r="AA510" s="18">
        <v>0</v>
      </c>
      <c r="AB510" s="18">
        <v>0</v>
      </c>
      <c r="AC510" s="18">
        <v>0</v>
      </c>
      <c r="AD510" s="6">
        <v>20</v>
      </c>
      <c r="AE510" s="18">
        <v>1</v>
      </c>
      <c r="AF510" s="18">
        <v>4</v>
      </c>
      <c r="AG510" s="6">
        <v>2</v>
      </c>
      <c r="AH510" s="6">
        <v>1</v>
      </c>
      <c r="AI510" s="6">
        <v>6</v>
      </c>
      <c r="AJ510" s="18">
        <v>0</v>
      </c>
      <c r="AK510" s="18">
        <v>0</v>
      </c>
      <c r="AL510" s="18">
        <v>0</v>
      </c>
      <c r="AM510" s="18">
        <v>0.25</v>
      </c>
      <c r="AN510" s="18">
        <v>30000</v>
      </c>
      <c r="AO510" s="18">
        <v>0</v>
      </c>
      <c r="AP510" s="18">
        <v>0</v>
      </c>
      <c r="AQ510" s="6">
        <v>0</v>
      </c>
      <c r="AR510" s="18">
        <v>92024001</v>
      </c>
      <c r="AS510" s="19" t="s">
        <v>139</v>
      </c>
      <c r="AT510" s="18" t="s">
        <v>569</v>
      </c>
      <c r="AU510" s="18">
        <v>10003002</v>
      </c>
      <c r="AV510" s="18">
        <v>21102040</v>
      </c>
      <c r="AW510" s="19" t="s">
        <v>140</v>
      </c>
      <c r="AX510" s="19">
        <v>0</v>
      </c>
      <c r="AY510" s="13">
        <v>0</v>
      </c>
      <c r="AZ510" s="13">
        <v>0</v>
      </c>
      <c r="BA510" s="61" t="str">
        <f t="shared" si="74"/>
        <v>吟唱2秒,立即对目标范围内的怪物造成275%攻击伤害+600点固定伤害,并使目标眩晕2秒</v>
      </c>
      <c r="BB510" s="18">
        <v>0</v>
      </c>
      <c r="BC510" s="11">
        <v>0</v>
      </c>
      <c r="BD510" s="18">
        <v>0</v>
      </c>
      <c r="BE510" s="18">
        <v>0</v>
      </c>
      <c r="BF510" s="18">
        <v>0</v>
      </c>
      <c r="BG510" s="18">
        <v>0</v>
      </c>
      <c r="BH510" s="9">
        <v>0</v>
      </c>
    </row>
    <row r="511" spans="3:60" ht="19.5" customHeight="1">
      <c r="C511" s="18">
        <v>62022405</v>
      </c>
      <c r="D511" s="19" t="s">
        <v>570</v>
      </c>
      <c r="E511" s="11">
        <v>4</v>
      </c>
      <c r="F511" s="18">
        <v>62022401</v>
      </c>
      <c r="G511" s="18">
        <v>0</v>
      </c>
      <c r="H511" s="13">
        <v>0</v>
      </c>
      <c r="I511" s="11">
        <v>0</v>
      </c>
      <c r="J511" s="11">
        <v>0</v>
      </c>
      <c r="K511" s="11">
        <v>0</v>
      </c>
      <c r="L511" s="18">
        <v>0</v>
      </c>
      <c r="M511" s="18">
        <v>0</v>
      </c>
      <c r="N511" s="18">
        <v>1</v>
      </c>
      <c r="O511" s="18">
        <v>0</v>
      </c>
      <c r="P511" s="18">
        <v>0</v>
      </c>
      <c r="Q511" s="18">
        <v>0</v>
      </c>
      <c r="R511" s="6">
        <v>0</v>
      </c>
      <c r="S511" s="13">
        <v>0</v>
      </c>
      <c r="T511" s="11">
        <v>1</v>
      </c>
      <c r="U511" s="18">
        <v>2</v>
      </c>
      <c r="V511" s="18">
        <v>0</v>
      </c>
      <c r="W511" s="18">
        <v>2.75</v>
      </c>
      <c r="X511" s="18">
        <v>1000</v>
      </c>
      <c r="Y511" s="18">
        <v>0</v>
      </c>
      <c r="Z511" s="18">
        <v>0</v>
      </c>
      <c r="AA511" s="18">
        <v>0</v>
      </c>
      <c r="AB511" s="18">
        <v>0</v>
      </c>
      <c r="AC511" s="18">
        <v>0</v>
      </c>
      <c r="AD511" s="6">
        <v>20</v>
      </c>
      <c r="AE511" s="18">
        <v>1</v>
      </c>
      <c r="AF511" s="18">
        <v>4</v>
      </c>
      <c r="AG511" s="6">
        <v>2</v>
      </c>
      <c r="AH511" s="6">
        <v>1</v>
      </c>
      <c r="AI511" s="6">
        <v>6</v>
      </c>
      <c r="AJ511" s="18">
        <v>0</v>
      </c>
      <c r="AK511" s="18">
        <v>0</v>
      </c>
      <c r="AL511" s="18">
        <v>0</v>
      </c>
      <c r="AM511" s="18">
        <v>0.25</v>
      </c>
      <c r="AN511" s="18">
        <v>30000</v>
      </c>
      <c r="AO511" s="18">
        <v>0</v>
      </c>
      <c r="AP511" s="18">
        <v>0</v>
      </c>
      <c r="AQ511" s="6">
        <v>0</v>
      </c>
      <c r="AR511" s="18">
        <v>92024001</v>
      </c>
      <c r="AS511" s="19" t="s">
        <v>139</v>
      </c>
      <c r="AT511" s="18" t="s">
        <v>569</v>
      </c>
      <c r="AU511" s="18">
        <v>10003002</v>
      </c>
      <c r="AV511" s="18">
        <v>21102040</v>
      </c>
      <c r="AW511" s="19" t="s">
        <v>140</v>
      </c>
      <c r="AX511" s="19">
        <v>0</v>
      </c>
      <c r="AY511" s="13">
        <v>0</v>
      </c>
      <c r="AZ511" s="13">
        <v>0</v>
      </c>
      <c r="BA511" s="61" t="str">
        <f t="shared" si="74"/>
        <v>吟唱2秒,立即对目标范围内的怪物造成275%攻击伤害+1000点固定伤害,并使目标眩晕2秒</v>
      </c>
      <c r="BB511" s="18">
        <v>0</v>
      </c>
      <c r="BC511" s="11">
        <v>0</v>
      </c>
      <c r="BD511" s="18">
        <v>0</v>
      </c>
      <c r="BE511" s="18">
        <v>0</v>
      </c>
      <c r="BF511" s="18">
        <v>0</v>
      </c>
      <c r="BG511" s="18">
        <v>0</v>
      </c>
      <c r="BH511" s="9">
        <v>0</v>
      </c>
    </row>
    <row r="512" spans="3:60" ht="19.5" customHeight="1">
      <c r="C512" s="18">
        <v>62022406</v>
      </c>
      <c r="D512" s="19" t="s">
        <v>570</v>
      </c>
      <c r="E512" s="11">
        <v>5</v>
      </c>
      <c r="F512" s="18">
        <v>62022401</v>
      </c>
      <c r="G512" s="11">
        <v>0</v>
      </c>
      <c r="H512" s="13">
        <v>0</v>
      </c>
      <c r="I512" s="11">
        <v>0</v>
      </c>
      <c r="J512" s="11">
        <v>0</v>
      </c>
      <c r="K512" s="11">
        <v>0</v>
      </c>
      <c r="L512" s="18">
        <v>0</v>
      </c>
      <c r="M512" s="18">
        <v>0</v>
      </c>
      <c r="N512" s="18">
        <v>1</v>
      </c>
      <c r="O512" s="18">
        <v>0</v>
      </c>
      <c r="P512" s="18">
        <v>0</v>
      </c>
      <c r="Q512" s="18">
        <v>0</v>
      </c>
      <c r="R512" s="6">
        <v>0</v>
      </c>
      <c r="S512" s="13">
        <v>0</v>
      </c>
      <c r="T512" s="11">
        <v>1</v>
      </c>
      <c r="U512" s="18">
        <v>2</v>
      </c>
      <c r="V512" s="18">
        <v>0</v>
      </c>
      <c r="W512" s="18">
        <v>2.75</v>
      </c>
      <c r="X512" s="18">
        <v>1500</v>
      </c>
      <c r="Y512" s="18">
        <v>0</v>
      </c>
      <c r="Z512" s="18">
        <v>0</v>
      </c>
      <c r="AA512" s="18">
        <v>0</v>
      </c>
      <c r="AB512" s="18">
        <v>0</v>
      </c>
      <c r="AC512" s="18">
        <v>0</v>
      </c>
      <c r="AD512" s="6">
        <v>20</v>
      </c>
      <c r="AE512" s="18">
        <v>1</v>
      </c>
      <c r="AF512" s="18">
        <v>4</v>
      </c>
      <c r="AG512" s="6">
        <v>2</v>
      </c>
      <c r="AH512" s="6">
        <v>1</v>
      </c>
      <c r="AI512" s="6">
        <v>6</v>
      </c>
      <c r="AJ512" s="18">
        <v>0</v>
      </c>
      <c r="AK512" s="18">
        <v>0</v>
      </c>
      <c r="AL512" s="18">
        <v>0</v>
      </c>
      <c r="AM512" s="18">
        <v>0.25</v>
      </c>
      <c r="AN512" s="18">
        <v>30000</v>
      </c>
      <c r="AO512" s="18">
        <v>0</v>
      </c>
      <c r="AP512" s="18">
        <v>0</v>
      </c>
      <c r="AQ512" s="6">
        <v>0</v>
      </c>
      <c r="AR512" s="18">
        <v>92024001</v>
      </c>
      <c r="AS512" s="19" t="s">
        <v>139</v>
      </c>
      <c r="AT512" s="18" t="s">
        <v>569</v>
      </c>
      <c r="AU512" s="18">
        <v>10003002</v>
      </c>
      <c r="AV512" s="18">
        <v>21102040</v>
      </c>
      <c r="AW512" s="19" t="s">
        <v>140</v>
      </c>
      <c r="AX512" s="19">
        <v>0</v>
      </c>
      <c r="AY512" s="13">
        <v>0</v>
      </c>
      <c r="AZ512" s="13">
        <v>0</v>
      </c>
      <c r="BA512" s="61" t="str">
        <f t="shared" si="74"/>
        <v>吟唱2秒,立即对目标范围内的怪物造成275%攻击伤害+1500点固定伤害,并使目标眩晕2秒</v>
      </c>
      <c r="BB512" s="18">
        <v>0</v>
      </c>
      <c r="BC512" s="11">
        <v>0</v>
      </c>
      <c r="BD512" s="18">
        <v>0</v>
      </c>
      <c r="BE512" s="18">
        <v>0</v>
      </c>
      <c r="BF512" s="18">
        <v>0</v>
      </c>
      <c r="BG512" s="18">
        <v>0</v>
      </c>
      <c r="BH512" s="9">
        <v>0</v>
      </c>
    </row>
    <row r="513" spans="3:60" ht="20.100000000000001" customHeight="1">
      <c r="C513" s="30">
        <v>620231011</v>
      </c>
      <c r="D513" s="62" t="s">
        <v>571</v>
      </c>
      <c r="E513" s="30">
        <v>0</v>
      </c>
      <c r="F513" s="30">
        <v>62023101</v>
      </c>
      <c r="G513" s="30">
        <v>62023102</v>
      </c>
      <c r="H513" s="30">
        <v>0</v>
      </c>
      <c r="I513" s="30">
        <v>20</v>
      </c>
      <c r="J513" s="30">
        <v>5</v>
      </c>
      <c r="K513" s="30">
        <v>0</v>
      </c>
      <c r="L513" s="30">
        <v>0</v>
      </c>
      <c r="M513" s="30">
        <v>0</v>
      </c>
      <c r="N513" s="30">
        <v>1</v>
      </c>
      <c r="O513" s="30">
        <v>0</v>
      </c>
      <c r="P513" s="30">
        <v>0</v>
      </c>
      <c r="Q513" s="30">
        <v>0</v>
      </c>
      <c r="R513" s="6">
        <v>0</v>
      </c>
      <c r="S513" s="30">
        <v>0</v>
      </c>
      <c r="T513" s="30">
        <v>1</v>
      </c>
      <c r="U513" s="30">
        <v>2</v>
      </c>
      <c r="V513" s="30">
        <v>0</v>
      </c>
      <c r="W513" s="30">
        <v>2</v>
      </c>
      <c r="X513" s="30">
        <v>1050</v>
      </c>
      <c r="Y513" s="30">
        <v>0</v>
      </c>
      <c r="Z513" s="30">
        <v>0</v>
      </c>
      <c r="AA513" s="30">
        <v>0</v>
      </c>
      <c r="AB513" s="30">
        <v>1</v>
      </c>
      <c r="AC513" s="30">
        <v>0</v>
      </c>
      <c r="AD513" s="30">
        <v>12</v>
      </c>
      <c r="AE513" s="30">
        <v>0</v>
      </c>
      <c r="AF513" s="30">
        <v>0</v>
      </c>
      <c r="AG513" s="30">
        <v>7</v>
      </c>
      <c r="AH513" s="30">
        <v>0</v>
      </c>
      <c r="AI513" s="30">
        <v>7</v>
      </c>
      <c r="AJ513" s="30">
        <v>0</v>
      </c>
      <c r="AK513" s="30">
        <v>0</v>
      </c>
      <c r="AL513" s="30">
        <v>0</v>
      </c>
      <c r="AM513" s="30">
        <v>0</v>
      </c>
      <c r="AN513" s="30">
        <v>1000</v>
      </c>
      <c r="AO513" s="30">
        <v>0</v>
      </c>
      <c r="AP513" s="30">
        <v>0</v>
      </c>
      <c r="AQ513" s="30">
        <v>92031001</v>
      </c>
      <c r="AR513" s="30">
        <v>92031001</v>
      </c>
      <c r="AS513" s="62" t="s">
        <v>139</v>
      </c>
      <c r="AT513" s="30" t="s">
        <v>572</v>
      </c>
      <c r="AU513" s="30">
        <v>0</v>
      </c>
      <c r="AV513" s="30">
        <v>21103010</v>
      </c>
      <c r="AW513" s="62" t="s">
        <v>140</v>
      </c>
      <c r="AX513" s="62" t="s">
        <v>138</v>
      </c>
      <c r="AY513" s="30">
        <v>0</v>
      </c>
      <c r="AZ513" s="30">
        <v>0</v>
      </c>
      <c r="BA513" s="67" t="s">
        <v>573</v>
      </c>
      <c r="BB513" s="30">
        <v>0</v>
      </c>
      <c r="BC513" s="11">
        <v>0</v>
      </c>
      <c r="BD513" s="30">
        <v>0</v>
      </c>
      <c r="BE513" s="30">
        <v>0</v>
      </c>
      <c r="BF513" s="30">
        <v>0</v>
      </c>
      <c r="BG513" s="30">
        <v>0</v>
      </c>
      <c r="BH513" s="9">
        <v>0</v>
      </c>
    </row>
    <row r="514" spans="3:60" ht="20.100000000000001" customHeight="1">
      <c r="C514" s="30">
        <v>620231021</v>
      </c>
      <c r="D514" s="62" t="s">
        <v>571</v>
      </c>
      <c r="E514" s="30">
        <v>1</v>
      </c>
      <c r="F514" s="30">
        <v>62023101</v>
      </c>
      <c r="G514" s="30">
        <v>62023103</v>
      </c>
      <c r="H514" s="30">
        <v>0</v>
      </c>
      <c r="I514" s="30">
        <v>27</v>
      </c>
      <c r="J514" s="30">
        <v>2</v>
      </c>
      <c r="K514" s="30">
        <v>0</v>
      </c>
      <c r="L514" s="30">
        <v>0</v>
      </c>
      <c r="M514" s="30">
        <v>0</v>
      </c>
      <c r="N514" s="30">
        <v>1</v>
      </c>
      <c r="O514" s="30">
        <v>0</v>
      </c>
      <c r="P514" s="30">
        <v>0</v>
      </c>
      <c r="Q514" s="30">
        <v>0</v>
      </c>
      <c r="R514" s="6">
        <v>0</v>
      </c>
      <c r="S514" s="30">
        <v>0</v>
      </c>
      <c r="T514" s="30">
        <v>1</v>
      </c>
      <c r="U514" s="30">
        <v>2</v>
      </c>
      <c r="V514" s="30">
        <v>0</v>
      </c>
      <c r="W514" s="30">
        <v>2</v>
      </c>
      <c r="X514" s="30">
        <v>1050</v>
      </c>
      <c r="Y514" s="30">
        <v>0</v>
      </c>
      <c r="Z514" s="30">
        <v>0</v>
      </c>
      <c r="AA514" s="30">
        <v>0</v>
      </c>
      <c r="AB514" s="30">
        <v>1</v>
      </c>
      <c r="AC514" s="30">
        <v>0</v>
      </c>
      <c r="AD514" s="30">
        <v>12</v>
      </c>
      <c r="AE514" s="30">
        <v>0</v>
      </c>
      <c r="AF514" s="30">
        <v>0</v>
      </c>
      <c r="AG514" s="30">
        <v>7</v>
      </c>
      <c r="AH514" s="30">
        <v>0</v>
      </c>
      <c r="AI514" s="30">
        <v>7</v>
      </c>
      <c r="AJ514" s="30">
        <v>0</v>
      </c>
      <c r="AK514" s="30">
        <v>0</v>
      </c>
      <c r="AL514" s="30">
        <v>0</v>
      </c>
      <c r="AM514" s="30">
        <v>0</v>
      </c>
      <c r="AN514" s="30">
        <v>1000</v>
      </c>
      <c r="AO514" s="30">
        <v>0</v>
      </c>
      <c r="AP514" s="30">
        <v>0</v>
      </c>
      <c r="AQ514" s="30">
        <v>92031001</v>
      </c>
      <c r="AR514" s="30">
        <v>92031001</v>
      </c>
      <c r="AS514" s="62" t="s">
        <v>139</v>
      </c>
      <c r="AT514" s="30" t="s">
        <v>572</v>
      </c>
      <c r="AU514" s="30">
        <v>0</v>
      </c>
      <c r="AV514" s="30">
        <v>21103010</v>
      </c>
      <c r="AW514" s="62" t="s">
        <v>140</v>
      </c>
      <c r="AX514" s="62" t="s">
        <v>138</v>
      </c>
      <c r="AY514" s="30">
        <v>0</v>
      </c>
      <c r="AZ514" s="30">
        <v>0</v>
      </c>
      <c r="BA514" s="67" t="s">
        <v>573</v>
      </c>
      <c r="BB514" s="30">
        <v>0</v>
      </c>
      <c r="BC514" s="11">
        <v>0</v>
      </c>
      <c r="BD514" s="30">
        <v>0</v>
      </c>
      <c r="BE514" s="30">
        <v>0</v>
      </c>
      <c r="BF514" s="30">
        <v>0</v>
      </c>
      <c r="BG514" s="30">
        <v>0</v>
      </c>
      <c r="BH514" s="9">
        <v>0</v>
      </c>
    </row>
    <row r="515" spans="3:60" ht="20.100000000000001" customHeight="1">
      <c r="C515" s="30">
        <v>620231031</v>
      </c>
      <c r="D515" s="62" t="s">
        <v>571</v>
      </c>
      <c r="E515" s="30">
        <v>2</v>
      </c>
      <c r="F515" s="30">
        <v>62023101</v>
      </c>
      <c r="G515" s="30">
        <v>62023104</v>
      </c>
      <c r="H515" s="30">
        <v>0</v>
      </c>
      <c r="I515" s="30">
        <v>32</v>
      </c>
      <c r="J515" s="30">
        <v>2</v>
      </c>
      <c r="K515" s="30">
        <v>0</v>
      </c>
      <c r="L515" s="30">
        <v>0</v>
      </c>
      <c r="M515" s="30">
        <v>0</v>
      </c>
      <c r="N515" s="30">
        <v>1</v>
      </c>
      <c r="O515" s="30">
        <v>0</v>
      </c>
      <c r="P515" s="30">
        <v>0</v>
      </c>
      <c r="Q515" s="30">
        <v>0</v>
      </c>
      <c r="R515" s="6">
        <v>0</v>
      </c>
      <c r="S515" s="30">
        <v>0</v>
      </c>
      <c r="T515" s="30">
        <v>1</v>
      </c>
      <c r="U515" s="30">
        <v>2</v>
      </c>
      <c r="V515" s="30">
        <v>0</v>
      </c>
      <c r="W515" s="30">
        <v>2</v>
      </c>
      <c r="X515" s="30">
        <v>1400</v>
      </c>
      <c r="Y515" s="30">
        <v>0</v>
      </c>
      <c r="Z515" s="30">
        <v>0</v>
      </c>
      <c r="AA515" s="30">
        <v>0</v>
      </c>
      <c r="AB515" s="30">
        <v>1</v>
      </c>
      <c r="AC515" s="30">
        <v>0</v>
      </c>
      <c r="AD515" s="30">
        <v>12</v>
      </c>
      <c r="AE515" s="30">
        <v>0</v>
      </c>
      <c r="AF515" s="30">
        <v>0</v>
      </c>
      <c r="AG515" s="30">
        <v>7</v>
      </c>
      <c r="AH515" s="30">
        <v>0</v>
      </c>
      <c r="AI515" s="30">
        <v>7</v>
      </c>
      <c r="AJ515" s="30">
        <v>0</v>
      </c>
      <c r="AK515" s="30">
        <v>0</v>
      </c>
      <c r="AL515" s="30">
        <v>0</v>
      </c>
      <c r="AM515" s="30">
        <v>0</v>
      </c>
      <c r="AN515" s="30">
        <v>1000</v>
      </c>
      <c r="AO515" s="30">
        <v>0</v>
      </c>
      <c r="AP515" s="30">
        <v>0</v>
      </c>
      <c r="AQ515" s="30">
        <v>92031001</v>
      </c>
      <c r="AR515" s="30">
        <v>92031001</v>
      </c>
      <c r="AS515" s="62" t="s">
        <v>139</v>
      </c>
      <c r="AT515" s="30" t="s">
        <v>572</v>
      </c>
      <c r="AU515" s="30">
        <v>0</v>
      </c>
      <c r="AV515" s="30">
        <v>21103010</v>
      </c>
      <c r="AW515" s="62" t="s">
        <v>140</v>
      </c>
      <c r="AX515" s="62" t="s">
        <v>138</v>
      </c>
      <c r="AY515" s="30">
        <v>0</v>
      </c>
      <c r="AZ515" s="30">
        <v>0</v>
      </c>
      <c r="BA515" s="67" t="s">
        <v>574</v>
      </c>
      <c r="BB515" s="30">
        <v>0</v>
      </c>
      <c r="BC515" s="11">
        <v>0</v>
      </c>
      <c r="BD515" s="30">
        <v>0</v>
      </c>
      <c r="BE515" s="30">
        <v>0</v>
      </c>
      <c r="BF515" s="30">
        <v>0</v>
      </c>
      <c r="BG515" s="30">
        <v>0</v>
      </c>
      <c r="BH515" s="9">
        <v>0</v>
      </c>
    </row>
    <row r="516" spans="3:60" ht="20.100000000000001" customHeight="1">
      <c r="C516" s="30">
        <v>620231041</v>
      </c>
      <c r="D516" s="62" t="s">
        <v>571</v>
      </c>
      <c r="E516" s="30">
        <v>3</v>
      </c>
      <c r="F516" s="30">
        <v>62023101</v>
      </c>
      <c r="G516" s="30">
        <v>0</v>
      </c>
      <c r="H516" s="30">
        <v>0</v>
      </c>
      <c r="I516" s="30">
        <v>0</v>
      </c>
      <c r="J516" s="66">
        <v>0</v>
      </c>
      <c r="K516" s="30">
        <v>0</v>
      </c>
      <c r="L516" s="30">
        <v>0</v>
      </c>
      <c r="M516" s="30">
        <v>0</v>
      </c>
      <c r="N516" s="30">
        <v>1</v>
      </c>
      <c r="O516" s="30">
        <v>0</v>
      </c>
      <c r="P516" s="30">
        <v>0</v>
      </c>
      <c r="Q516" s="30">
        <v>0</v>
      </c>
      <c r="R516" s="6">
        <v>0</v>
      </c>
      <c r="S516" s="30">
        <v>0</v>
      </c>
      <c r="T516" s="30">
        <v>1</v>
      </c>
      <c r="U516" s="30">
        <v>2</v>
      </c>
      <c r="V516" s="30">
        <v>0</v>
      </c>
      <c r="W516" s="30">
        <v>2</v>
      </c>
      <c r="X516" s="30">
        <v>1750</v>
      </c>
      <c r="Y516" s="30">
        <v>0</v>
      </c>
      <c r="Z516" s="30">
        <v>0</v>
      </c>
      <c r="AA516" s="30">
        <v>0</v>
      </c>
      <c r="AB516" s="30">
        <v>1</v>
      </c>
      <c r="AC516" s="30">
        <v>0</v>
      </c>
      <c r="AD516" s="30">
        <v>12</v>
      </c>
      <c r="AE516" s="30">
        <v>0</v>
      </c>
      <c r="AF516" s="30">
        <v>0</v>
      </c>
      <c r="AG516" s="30">
        <v>7</v>
      </c>
      <c r="AH516" s="30">
        <v>0</v>
      </c>
      <c r="AI516" s="30">
        <v>7</v>
      </c>
      <c r="AJ516" s="30">
        <v>0</v>
      </c>
      <c r="AK516" s="30">
        <v>0</v>
      </c>
      <c r="AL516" s="30">
        <v>0</v>
      </c>
      <c r="AM516" s="30">
        <v>0</v>
      </c>
      <c r="AN516" s="30">
        <v>1000</v>
      </c>
      <c r="AO516" s="30">
        <v>0</v>
      </c>
      <c r="AP516" s="30">
        <v>0</v>
      </c>
      <c r="AQ516" s="30">
        <v>92031001</v>
      </c>
      <c r="AR516" s="30">
        <v>92031001</v>
      </c>
      <c r="AS516" s="62" t="s">
        <v>139</v>
      </c>
      <c r="AT516" s="30" t="s">
        <v>572</v>
      </c>
      <c r="AU516" s="30">
        <v>0</v>
      </c>
      <c r="AV516" s="30">
        <v>21103010</v>
      </c>
      <c r="AW516" s="62" t="s">
        <v>140</v>
      </c>
      <c r="AX516" s="62" t="s">
        <v>138</v>
      </c>
      <c r="AY516" s="30">
        <v>0</v>
      </c>
      <c r="AZ516" s="30">
        <v>0</v>
      </c>
      <c r="BA516" s="67" t="s">
        <v>575</v>
      </c>
      <c r="BB516" s="30">
        <v>0</v>
      </c>
      <c r="BC516" s="11">
        <v>0</v>
      </c>
      <c r="BD516" s="30">
        <v>0</v>
      </c>
      <c r="BE516" s="30">
        <v>0</v>
      </c>
      <c r="BF516" s="30">
        <v>0</v>
      </c>
      <c r="BG516" s="30">
        <v>0</v>
      </c>
      <c r="BH516" s="9">
        <v>0</v>
      </c>
    </row>
    <row r="517" spans="3:60" ht="20.100000000000001" customHeight="1">
      <c r="C517" s="30">
        <v>620231051</v>
      </c>
      <c r="D517" s="62" t="s">
        <v>571</v>
      </c>
      <c r="E517" s="30">
        <v>4</v>
      </c>
      <c r="F517" s="30">
        <v>62023101</v>
      </c>
      <c r="G517" s="30">
        <v>0</v>
      </c>
      <c r="H517" s="30">
        <v>0</v>
      </c>
      <c r="I517" s="30">
        <v>0</v>
      </c>
      <c r="J517" s="30">
        <v>0</v>
      </c>
      <c r="K517" s="30">
        <v>0</v>
      </c>
      <c r="L517" s="30">
        <v>0</v>
      </c>
      <c r="M517" s="30">
        <v>0</v>
      </c>
      <c r="N517" s="30">
        <v>1</v>
      </c>
      <c r="O517" s="30">
        <v>0</v>
      </c>
      <c r="P517" s="30">
        <v>0</v>
      </c>
      <c r="Q517" s="30">
        <v>0</v>
      </c>
      <c r="R517" s="6">
        <v>0</v>
      </c>
      <c r="S517" s="30">
        <v>0</v>
      </c>
      <c r="T517" s="30">
        <v>1</v>
      </c>
      <c r="U517" s="30">
        <v>2</v>
      </c>
      <c r="V517" s="30">
        <v>0</v>
      </c>
      <c r="W517" s="30">
        <v>2</v>
      </c>
      <c r="X517" s="30">
        <v>2100</v>
      </c>
      <c r="Y517" s="30">
        <v>0</v>
      </c>
      <c r="Z517" s="30">
        <v>0</v>
      </c>
      <c r="AA517" s="30">
        <v>0</v>
      </c>
      <c r="AB517" s="30">
        <v>1</v>
      </c>
      <c r="AC517" s="30">
        <v>0</v>
      </c>
      <c r="AD517" s="30">
        <v>12</v>
      </c>
      <c r="AE517" s="30">
        <v>0</v>
      </c>
      <c r="AF517" s="30">
        <v>0</v>
      </c>
      <c r="AG517" s="30">
        <v>7</v>
      </c>
      <c r="AH517" s="30">
        <v>0</v>
      </c>
      <c r="AI517" s="30">
        <v>7</v>
      </c>
      <c r="AJ517" s="30">
        <v>0</v>
      </c>
      <c r="AK517" s="30">
        <v>0</v>
      </c>
      <c r="AL517" s="30">
        <v>0</v>
      </c>
      <c r="AM517" s="30">
        <v>0</v>
      </c>
      <c r="AN517" s="30">
        <v>1000</v>
      </c>
      <c r="AO517" s="30">
        <v>0</v>
      </c>
      <c r="AP517" s="30">
        <v>0</v>
      </c>
      <c r="AQ517" s="30">
        <v>92031001</v>
      </c>
      <c r="AR517" s="30">
        <v>92031001</v>
      </c>
      <c r="AS517" s="62" t="s">
        <v>139</v>
      </c>
      <c r="AT517" s="30" t="s">
        <v>572</v>
      </c>
      <c r="AU517" s="30">
        <v>0</v>
      </c>
      <c r="AV517" s="30">
        <v>21103010</v>
      </c>
      <c r="AW517" s="62" t="s">
        <v>140</v>
      </c>
      <c r="AX517" s="62" t="s">
        <v>138</v>
      </c>
      <c r="AY517" s="30">
        <v>0</v>
      </c>
      <c r="AZ517" s="30">
        <v>0</v>
      </c>
      <c r="BA517" s="67" t="s">
        <v>576</v>
      </c>
      <c r="BB517" s="30">
        <v>0</v>
      </c>
      <c r="BC517" s="11">
        <v>0</v>
      </c>
      <c r="BD517" s="30">
        <v>0</v>
      </c>
      <c r="BE517" s="30">
        <v>0</v>
      </c>
      <c r="BF517" s="30">
        <v>0</v>
      </c>
      <c r="BG517" s="30">
        <v>0</v>
      </c>
      <c r="BH517" s="9">
        <v>0</v>
      </c>
    </row>
    <row r="518" spans="3:60" ht="20.100000000000001" customHeight="1">
      <c r="C518" s="30">
        <v>620231061</v>
      </c>
      <c r="D518" s="62" t="s">
        <v>571</v>
      </c>
      <c r="E518" s="30">
        <v>5</v>
      </c>
      <c r="F518" s="30">
        <v>62023101</v>
      </c>
      <c r="G518" s="30">
        <v>62023202</v>
      </c>
      <c r="H518" s="30">
        <v>0</v>
      </c>
      <c r="I518" s="30">
        <v>25</v>
      </c>
      <c r="J518" s="30">
        <v>5</v>
      </c>
      <c r="K518" s="30">
        <v>0</v>
      </c>
      <c r="L518" s="30">
        <v>0</v>
      </c>
      <c r="M518" s="30">
        <v>0</v>
      </c>
      <c r="N518" s="30">
        <v>1</v>
      </c>
      <c r="O518" s="30">
        <v>0</v>
      </c>
      <c r="P518" s="30">
        <v>0</v>
      </c>
      <c r="Q518" s="30">
        <v>0</v>
      </c>
      <c r="R518" s="6">
        <v>0</v>
      </c>
      <c r="S518" s="30">
        <v>0</v>
      </c>
      <c r="T518" s="30">
        <v>1</v>
      </c>
      <c r="U518" s="30">
        <v>2</v>
      </c>
      <c r="V518" s="30">
        <v>0</v>
      </c>
      <c r="W518" s="30">
        <v>2</v>
      </c>
      <c r="X518" s="30">
        <v>2450</v>
      </c>
      <c r="Y518" s="30">
        <v>0</v>
      </c>
      <c r="Z518" s="30">
        <v>0</v>
      </c>
      <c r="AA518" s="30">
        <v>0</v>
      </c>
      <c r="AB518" s="30">
        <v>1</v>
      </c>
      <c r="AC518" s="30">
        <v>0</v>
      </c>
      <c r="AD518" s="30">
        <v>12</v>
      </c>
      <c r="AE518" s="30">
        <v>0</v>
      </c>
      <c r="AF518" s="30">
        <v>0</v>
      </c>
      <c r="AG518" s="30">
        <v>7</v>
      </c>
      <c r="AH518" s="30">
        <v>0</v>
      </c>
      <c r="AI518" s="30">
        <v>7</v>
      </c>
      <c r="AJ518" s="30">
        <v>0</v>
      </c>
      <c r="AK518" s="30">
        <v>0</v>
      </c>
      <c r="AL518" s="30">
        <v>0</v>
      </c>
      <c r="AM518" s="30">
        <v>0</v>
      </c>
      <c r="AN518" s="30">
        <v>1000</v>
      </c>
      <c r="AO518" s="30">
        <v>0</v>
      </c>
      <c r="AP518" s="30">
        <v>0</v>
      </c>
      <c r="AQ518" s="30">
        <v>92031001</v>
      </c>
      <c r="AR518" s="30">
        <v>92031001</v>
      </c>
      <c r="AS518" s="62" t="s">
        <v>139</v>
      </c>
      <c r="AT518" s="30" t="s">
        <v>572</v>
      </c>
      <c r="AU518" s="30">
        <v>0</v>
      </c>
      <c r="AV518" s="30">
        <v>21103010</v>
      </c>
      <c r="AW518" s="62" t="s">
        <v>140</v>
      </c>
      <c r="AX518" s="62" t="s">
        <v>138</v>
      </c>
      <c r="AY518" s="30">
        <v>0</v>
      </c>
      <c r="AZ518" s="30">
        <v>0</v>
      </c>
      <c r="BA518" s="67" t="s">
        <v>577</v>
      </c>
      <c r="BB518" s="30">
        <v>0</v>
      </c>
      <c r="BC518" s="11">
        <v>0</v>
      </c>
      <c r="BD518" s="30">
        <v>0</v>
      </c>
      <c r="BE518" s="30">
        <v>0</v>
      </c>
      <c r="BF518" s="30">
        <v>0</v>
      </c>
      <c r="BG518" s="30">
        <v>0</v>
      </c>
      <c r="BH518" s="9">
        <v>0</v>
      </c>
    </row>
    <row r="519" spans="3:60" ht="20.100000000000001" customHeight="1">
      <c r="C519" s="18">
        <v>62023101</v>
      </c>
      <c r="D519" s="19" t="s">
        <v>226</v>
      </c>
      <c r="E519" s="11">
        <v>0</v>
      </c>
      <c r="F519" s="18">
        <v>62021101</v>
      </c>
      <c r="G519" s="18">
        <f>C520</f>
        <v>62023102</v>
      </c>
      <c r="H519" s="13">
        <v>0</v>
      </c>
      <c r="I519" s="11">
        <v>20</v>
      </c>
      <c r="J519" s="11">
        <v>5</v>
      </c>
      <c r="K519" s="11">
        <v>0</v>
      </c>
      <c r="L519" s="18">
        <v>0</v>
      </c>
      <c r="M519" s="18">
        <v>0</v>
      </c>
      <c r="N519" s="18">
        <v>1</v>
      </c>
      <c r="O519" s="18">
        <v>0</v>
      </c>
      <c r="P519" s="18">
        <v>0</v>
      </c>
      <c r="Q519" s="18">
        <v>0</v>
      </c>
      <c r="R519" s="6">
        <v>0</v>
      </c>
      <c r="S519" s="13">
        <v>0</v>
      </c>
      <c r="T519" s="11">
        <v>1</v>
      </c>
      <c r="U519" s="18">
        <v>2</v>
      </c>
      <c r="V519" s="18">
        <v>0</v>
      </c>
      <c r="W519" s="18">
        <v>0</v>
      </c>
      <c r="X519" s="18">
        <v>0</v>
      </c>
      <c r="Y519" s="18">
        <v>0</v>
      </c>
      <c r="Z519" s="18">
        <v>0</v>
      </c>
      <c r="AA519" s="18">
        <v>0</v>
      </c>
      <c r="AB519" s="18">
        <v>0</v>
      </c>
      <c r="AC519" s="18">
        <v>0</v>
      </c>
      <c r="AD519" s="18">
        <v>20</v>
      </c>
      <c r="AE519" s="18">
        <v>0</v>
      </c>
      <c r="AF519" s="18">
        <v>0</v>
      </c>
      <c r="AG519" s="6">
        <v>2</v>
      </c>
      <c r="AH519" s="6">
        <v>0</v>
      </c>
      <c r="AI519" s="6">
        <v>0</v>
      </c>
      <c r="AJ519" s="18">
        <v>0</v>
      </c>
      <c r="AK519" s="18">
        <v>0</v>
      </c>
      <c r="AL519" s="18">
        <v>0</v>
      </c>
      <c r="AM519" s="30">
        <v>0</v>
      </c>
      <c r="AN519" s="18">
        <v>1000</v>
      </c>
      <c r="AO519" s="18">
        <v>0</v>
      </c>
      <c r="AP519" s="18">
        <v>0</v>
      </c>
      <c r="AQ519" s="6">
        <v>92011001</v>
      </c>
      <c r="AR519" s="18" t="s">
        <v>138</v>
      </c>
      <c r="AS519" s="19" t="s">
        <v>139</v>
      </c>
      <c r="AT519" s="18" t="s">
        <v>230</v>
      </c>
      <c r="AU519" s="18">
        <v>0</v>
      </c>
      <c r="AV519" s="18">
        <v>0</v>
      </c>
      <c r="AW519" s="19" t="s">
        <v>140</v>
      </c>
      <c r="AX519" s="19" t="s">
        <v>138</v>
      </c>
      <c r="AY519" s="13">
        <v>0</v>
      </c>
      <c r="AZ519" s="13">
        <v>0</v>
      </c>
      <c r="BA519" s="58" t="s">
        <v>578</v>
      </c>
      <c r="BB519" s="18">
        <v>0</v>
      </c>
      <c r="BC519" s="11">
        <v>0</v>
      </c>
      <c r="BD519" s="18">
        <v>0</v>
      </c>
      <c r="BE519" s="18">
        <v>0</v>
      </c>
      <c r="BF519" s="18">
        <v>0</v>
      </c>
      <c r="BG519" s="18">
        <v>0</v>
      </c>
      <c r="BH519" s="9">
        <v>0</v>
      </c>
    </row>
    <row r="520" spans="3:60" ht="20.100000000000001" customHeight="1">
      <c r="C520" s="18">
        <v>62023102</v>
      </c>
      <c r="D520" s="19" t="s">
        <v>226</v>
      </c>
      <c r="E520" s="11">
        <v>1</v>
      </c>
      <c r="F520" s="18">
        <v>62021101</v>
      </c>
      <c r="G520" s="18">
        <f t="shared" ref="G520:G521" si="75">C521</f>
        <v>62023103</v>
      </c>
      <c r="H520" s="13">
        <v>0</v>
      </c>
      <c r="I520" s="11">
        <v>27</v>
      </c>
      <c r="J520" s="11">
        <v>2</v>
      </c>
      <c r="K520" s="11">
        <v>0</v>
      </c>
      <c r="L520" s="18">
        <v>0</v>
      </c>
      <c r="M520" s="18">
        <v>0</v>
      </c>
      <c r="N520" s="18">
        <v>1</v>
      </c>
      <c r="O520" s="18">
        <v>0</v>
      </c>
      <c r="P520" s="18">
        <v>0</v>
      </c>
      <c r="Q520" s="18">
        <v>0</v>
      </c>
      <c r="R520" s="6">
        <v>0</v>
      </c>
      <c r="S520" s="13">
        <v>0</v>
      </c>
      <c r="T520" s="11">
        <v>1</v>
      </c>
      <c r="U520" s="18">
        <v>2</v>
      </c>
      <c r="V520" s="18">
        <v>0</v>
      </c>
      <c r="W520" s="18">
        <v>0</v>
      </c>
      <c r="X520" s="18">
        <v>0</v>
      </c>
      <c r="Y520" s="18">
        <v>0</v>
      </c>
      <c r="Z520" s="18">
        <v>0</v>
      </c>
      <c r="AA520" s="18">
        <v>0</v>
      </c>
      <c r="AB520" s="18">
        <v>0</v>
      </c>
      <c r="AC520" s="18">
        <v>0</v>
      </c>
      <c r="AD520" s="18">
        <v>20</v>
      </c>
      <c r="AE520" s="18">
        <v>0</v>
      </c>
      <c r="AF520" s="18">
        <v>0</v>
      </c>
      <c r="AG520" s="6">
        <v>2</v>
      </c>
      <c r="AH520" s="6">
        <v>0</v>
      </c>
      <c r="AI520" s="6">
        <v>0</v>
      </c>
      <c r="AJ520" s="18">
        <v>0</v>
      </c>
      <c r="AK520" s="18">
        <v>0</v>
      </c>
      <c r="AL520" s="18">
        <v>0</v>
      </c>
      <c r="AM520" s="30">
        <v>0</v>
      </c>
      <c r="AN520" s="18">
        <v>1000</v>
      </c>
      <c r="AO520" s="18">
        <v>0</v>
      </c>
      <c r="AP520" s="18">
        <v>0</v>
      </c>
      <c r="AQ520" s="6">
        <v>92011001</v>
      </c>
      <c r="AR520" s="18" t="s">
        <v>138</v>
      </c>
      <c r="AS520" s="19" t="s">
        <v>139</v>
      </c>
      <c r="AT520" s="18" t="s">
        <v>230</v>
      </c>
      <c r="AU520" s="18">
        <v>0</v>
      </c>
      <c r="AV520" s="18">
        <v>0</v>
      </c>
      <c r="AW520" s="19" t="s">
        <v>140</v>
      </c>
      <c r="AX520" s="19" t="s">
        <v>138</v>
      </c>
      <c r="AY520" s="13">
        <v>0</v>
      </c>
      <c r="AZ520" s="13">
        <v>0</v>
      </c>
      <c r="BA520" s="58" t="s">
        <v>578</v>
      </c>
      <c r="BB520" s="18">
        <v>0</v>
      </c>
      <c r="BC520" s="11">
        <v>0</v>
      </c>
      <c r="BD520" s="18">
        <v>0</v>
      </c>
      <c r="BE520" s="18">
        <v>0</v>
      </c>
      <c r="BF520" s="18">
        <v>0</v>
      </c>
      <c r="BG520" s="18">
        <v>0</v>
      </c>
      <c r="BH520" s="9">
        <v>0</v>
      </c>
    </row>
    <row r="521" spans="3:60" ht="20.100000000000001" customHeight="1">
      <c r="C521" s="18">
        <v>62023103</v>
      </c>
      <c r="D521" s="19" t="s">
        <v>226</v>
      </c>
      <c r="E521" s="11">
        <v>2</v>
      </c>
      <c r="F521" s="18">
        <v>62021101</v>
      </c>
      <c r="G521" s="18">
        <f t="shared" si="75"/>
        <v>62023104</v>
      </c>
      <c r="H521" s="13">
        <v>0</v>
      </c>
      <c r="I521" s="11">
        <v>32</v>
      </c>
      <c r="J521" s="11">
        <v>2</v>
      </c>
      <c r="K521" s="11">
        <v>0</v>
      </c>
      <c r="L521" s="18">
        <v>0</v>
      </c>
      <c r="M521" s="18">
        <v>0</v>
      </c>
      <c r="N521" s="18">
        <v>1</v>
      </c>
      <c r="O521" s="18">
        <v>0</v>
      </c>
      <c r="P521" s="18">
        <v>0</v>
      </c>
      <c r="Q521" s="18">
        <v>0</v>
      </c>
      <c r="R521" s="6">
        <v>0</v>
      </c>
      <c r="S521" s="13">
        <v>0</v>
      </c>
      <c r="T521" s="11">
        <v>1</v>
      </c>
      <c r="U521" s="18">
        <v>2</v>
      </c>
      <c r="V521" s="18">
        <v>0</v>
      </c>
      <c r="W521" s="18">
        <v>0</v>
      </c>
      <c r="X521" s="18">
        <v>0</v>
      </c>
      <c r="Y521" s="18">
        <v>0</v>
      </c>
      <c r="Z521" s="18">
        <v>0</v>
      </c>
      <c r="AA521" s="18">
        <v>0</v>
      </c>
      <c r="AB521" s="18">
        <v>0</v>
      </c>
      <c r="AC521" s="18">
        <v>0</v>
      </c>
      <c r="AD521" s="18">
        <v>20</v>
      </c>
      <c r="AE521" s="18">
        <v>0</v>
      </c>
      <c r="AF521" s="18">
        <v>0</v>
      </c>
      <c r="AG521" s="6">
        <v>2</v>
      </c>
      <c r="AH521" s="6">
        <v>0</v>
      </c>
      <c r="AI521" s="6">
        <v>0</v>
      </c>
      <c r="AJ521" s="18">
        <v>0</v>
      </c>
      <c r="AK521" s="18">
        <v>0</v>
      </c>
      <c r="AL521" s="18">
        <v>0</v>
      </c>
      <c r="AM521" s="30">
        <v>0</v>
      </c>
      <c r="AN521" s="18">
        <v>1000</v>
      </c>
      <c r="AO521" s="18">
        <v>0</v>
      </c>
      <c r="AP521" s="18">
        <v>0</v>
      </c>
      <c r="AQ521" s="6">
        <v>92011002</v>
      </c>
      <c r="AR521" s="18" t="s">
        <v>138</v>
      </c>
      <c r="AS521" s="19" t="s">
        <v>139</v>
      </c>
      <c r="AT521" s="18" t="s">
        <v>230</v>
      </c>
      <c r="AU521" s="18">
        <v>0</v>
      </c>
      <c r="AV521" s="18">
        <v>0</v>
      </c>
      <c r="AW521" s="19" t="s">
        <v>140</v>
      </c>
      <c r="AX521" s="19" t="s">
        <v>138</v>
      </c>
      <c r="AY521" s="13">
        <v>0</v>
      </c>
      <c r="AZ521" s="13">
        <v>0</v>
      </c>
      <c r="BA521" s="58" t="s">
        <v>579</v>
      </c>
      <c r="BB521" s="18">
        <v>0</v>
      </c>
      <c r="BC521" s="11">
        <v>0</v>
      </c>
      <c r="BD521" s="18">
        <v>0</v>
      </c>
      <c r="BE521" s="18">
        <v>0</v>
      </c>
      <c r="BF521" s="18">
        <v>0</v>
      </c>
      <c r="BG521" s="18">
        <v>0</v>
      </c>
      <c r="BH521" s="9">
        <v>0</v>
      </c>
    </row>
    <row r="522" spans="3:60" ht="20.100000000000001" customHeight="1">
      <c r="C522" s="18">
        <v>62023104</v>
      </c>
      <c r="D522" s="19" t="s">
        <v>226</v>
      </c>
      <c r="E522" s="11">
        <v>3</v>
      </c>
      <c r="F522" s="18">
        <v>62021101</v>
      </c>
      <c r="G522" s="11">
        <v>0</v>
      </c>
      <c r="H522" s="13">
        <v>0</v>
      </c>
      <c r="I522" s="11">
        <v>0</v>
      </c>
      <c r="J522" s="60">
        <v>0</v>
      </c>
      <c r="K522" s="11">
        <v>0</v>
      </c>
      <c r="L522" s="18">
        <v>0</v>
      </c>
      <c r="M522" s="18">
        <v>0</v>
      </c>
      <c r="N522" s="18">
        <v>1</v>
      </c>
      <c r="O522" s="18">
        <v>0</v>
      </c>
      <c r="P522" s="18">
        <v>0</v>
      </c>
      <c r="Q522" s="18">
        <v>0</v>
      </c>
      <c r="R522" s="6">
        <v>0</v>
      </c>
      <c r="S522" s="13">
        <v>0</v>
      </c>
      <c r="T522" s="11">
        <v>1</v>
      </c>
      <c r="U522" s="18">
        <v>2</v>
      </c>
      <c r="V522" s="18">
        <v>0</v>
      </c>
      <c r="W522" s="18">
        <v>0</v>
      </c>
      <c r="X522" s="18">
        <v>0</v>
      </c>
      <c r="Y522" s="18">
        <v>0</v>
      </c>
      <c r="Z522" s="18">
        <v>0</v>
      </c>
      <c r="AA522" s="18">
        <v>0</v>
      </c>
      <c r="AB522" s="18">
        <v>0</v>
      </c>
      <c r="AC522" s="18">
        <v>0</v>
      </c>
      <c r="AD522" s="18">
        <v>20</v>
      </c>
      <c r="AE522" s="18">
        <v>0</v>
      </c>
      <c r="AF522" s="18">
        <v>0</v>
      </c>
      <c r="AG522" s="6">
        <v>2</v>
      </c>
      <c r="AH522" s="6">
        <v>0</v>
      </c>
      <c r="AI522" s="6">
        <v>0</v>
      </c>
      <c r="AJ522" s="18">
        <v>0</v>
      </c>
      <c r="AK522" s="18">
        <v>0</v>
      </c>
      <c r="AL522" s="18">
        <v>0</v>
      </c>
      <c r="AM522" s="30">
        <v>0</v>
      </c>
      <c r="AN522" s="18">
        <v>1000</v>
      </c>
      <c r="AO522" s="18">
        <v>0</v>
      </c>
      <c r="AP522" s="18">
        <v>0</v>
      </c>
      <c r="AQ522" s="6">
        <v>92011003</v>
      </c>
      <c r="AR522" s="18" t="s">
        <v>138</v>
      </c>
      <c r="AS522" s="19" t="s">
        <v>139</v>
      </c>
      <c r="AT522" s="18" t="s">
        <v>230</v>
      </c>
      <c r="AU522" s="18">
        <v>0</v>
      </c>
      <c r="AV522" s="18">
        <v>0</v>
      </c>
      <c r="AW522" s="19" t="s">
        <v>140</v>
      </c>
      <c r="AX522" s="19" t="s">
        <v>138</v>
      </c>
      <c r="AY522" s="13">
        <v>0</v>
      </c>
      <c r="AZ522" s="13">
        <v>0</v>
      </c>
      <c r="BA522" s="58" t="s">
        <v>580</v>
      </c>
      <c r="BB522" s="18">
        <v>0</v>
      </c>
      <c r="BC522" s="11">
        <v>0</v>
      </c>
      <c r="BD522" s="18">
        <v>0</v>
      </c>
      <c r="BE522" s="18">
        <v>0</v>
      </c>
      <c r="BF522" s="18">
        <v>0</v>
      </c>
      <c r="BG522" s="18">
        <v>0</v>
      </c>
      <c r="BH522" s="9">
        <v>0</v>
      </c>
    </row>
    <row r="523" spans="3:60" ht="20.100000000000001" customHeight="1">
      <c r="C523" s="18">
        <v>62023105</v>
      </c>
      <c r="D523" s="19" t="s">
        <v>226</v>
      </c>
      <c r="E523" s="11">
        <v>4</v>
      </c>
      <c r="F523" s="18">
        <v>62021101</v>
      </c>
      <c r="G523" s="11">
        <v>0</v>
      </c>
      <c r="H523" s="13">
        <v>0</v>
      </c>
      <c r="I523" s="11">
        <v>0</v>
      </c>
      <c r="J523" s="11">
        <v>0</v>
      </c>
      <c r="K523" s="11">
        <v>0</v>
      </c>
      <c r="L523" s="18">
        <v>0</v>
      </c>
      <c r="M523" s="18">
        <v>0</v>
      </c>
      <c r="N523" s="18">
        <v>1</v>
      </c>
      <c r="O523" s="18">
        <v>0</v>
      </c>
      <c r="P523" s="18">
        <v>0</v>
      </c>
      <c r="Q523" s="18">
        <v>0</v>
      </c>
      <c r="R523" s="6">
        <v>0</v>
      </c>
      <c r="S523" s="13">
        <v>0</v>
      </c>
      <c r="T523" s="11">
        <v>1</v>
      </c>
      <c r="U523" s="18">
        <v>2</v>
      </c>
      <c r="V523" s="18">
        <v>0</v>
      </c>
      <c r="W523" s="18">
        <v>0</v>
      </c>
      <c r="X523" s="18">
        <v>0</v>
      </c>
      <c r="Y523" s="18">
        <v>0</v>
      </c>
      <c r="Z523" s="18">
        <v>0</v>
      </c>
      <c r="AA523" s="18">
        <v>0</v>
      </c>
      <c r="AB523" s="18">
        <v>0</v>
      </c>
      <c r="AC523" s="18">
        <v>0</v>
      </c>
      <c r="AD523" s="18">
        <v>20</v>
      </c>
      <c r="AE523" s="18">
        <v>0</v>
      </c>
      <c r="AF523" s="18">
        <v>0</v>
      </c>
      <c r="AG523" s="6">
        <v>2</v>
      </c>
      <c r="AH523" s="6">
        <v>0</v>
      </c>
      <c r="AI523" s="6">
        <v>0</v>
      </c>
      <c r="AJ523" s="18">
        <v>0</v>
      </c>
      <c r="AK523" s="18">
        <v>0</v>
      </c>
      <c r="AL523" s="18">
        <v>0</v>
      </c>
      <c r="AM523" s="30">
        <v>0</v>
      </c>
      <c r="AN523" s="18">
        <v>1000</v>
      </c>
      <c r="AO523" s="18">
        <v>0</v>
      </c>
      <c r="AP523" s="18">
        <v>0</v>
      </c>
      <c r="AQ523" s="6">
        <v>92011004</v>
      </c>
      <c r="AR523" s="18" t="s">
        <v>138</v>
      </c>
      <c r="AS523" s="19" t="s">
        <v>139</v>
      </c>
      <c r="AT523" s="18" t="s">
        <v>230</v>
      </c>
      <c r="AU523" s="18">
        <v>0</v>
      </c>
      <c r="AV523" s="18">
        <v>0</v>
      </c>
      <c r="AW523" s="19" t="s">
        <v>140</v>
      </c>
      <c r="AX523" s="19" t="s">
        <v>138</v>
      </c>
      <c r="AY523" s="13">
        <v>0</v>
      </c>
      <c r="AZ523" s="13">
        <v>0</v>
      </c>
      <c r="BA523" s="58" t="s">
        <v>581</v>
      </c>
      <c r="BB523" s="18">
        <v>0</v>
      </c>
      <c r="BC523" s="11">
        <v>0</v>
      </c>
      <c r="BD523" s="18">
        <v>0</v>
      </c>
      <c r="BE523" s="18">
        <v>0</v>
      </c>
      <c r="BF523" s="18">
        <v>0</v>
      </c>
      <c r="BG523" s="18">
        <v>0</v>
      </c>
      <c r="BH523" s="9">
        <v>0</v>
      </c>
    </row>
    <row r="524" spans="3:60" ht="20.100000000000001" customHeight="1">
      <c r="C524" s="18">
        <v>62023106</v>
      </c>
      <c r="D524" s="19" t="s">
        <v>226</v>
      </c>
      <c r="E524" s="11">
        <v>5</v>
      </c>
      <c r="F524" s="18">
        <v>62021101</v>
      </c>
      <c r="G524" s="11">
        <v>0</v>
      </c>
      <c r="H524" s="13">
        <v>0</v>
      </c>
      <c r="I524" s="11">
        <v>0</v>
      </c>
      <c r="J524" s="11">
        <v>0</v>
      </c>
      <c r="K524" s="11">
        <v>0</v>
      </c>
      <c r="L524" s="18">
        <v>0</v>
      </c>
      <c r="M524" s="18">
        <v>0</v>
      </c>
      <c r="N524" s="18">
        <v>1</v>
      </c>
      <c r="O524" s="18">
        <v>0</v>
      </c>
      <c r="P524" s="18">
        <v>0</v>
      </c>
      <c r="Q524" s="18">
        <v>0</v>
      </c>
      <c r="R524" s="6">
        <v>0</v>
      </c>
      <c r="S524" s="13">
        <v>0</v>
      </c>
      <c r="T524" s="11">
        <v>1</v>
      </c>
      <c r="U524" s="18">
        <v>2</v>
      </c>
      <c r="V524" s="18">
        <v>0</v>
      </c>
      <c r="W524" s="18">
        <v>0</v>
      </c>
      <c r="X524" s="18">
        <v>0</v>
      </c>
      <c r="Y524" s="18">
        <v>0</v>
      </c>
      <c r="Z524" s="18">
        <v>0</v>
      </c>
      <c r="AA524" s="18">
        <v>0</v>
      </c>
      <c r="AB524" s="18">
        <v>0</v>
      </c>
      <c r="AC524" s="18">
        <v>0</v>
      </c>
      <c r="AD524" s="18">
        <v>20</v>
      </c>
      <c r="AE524" s="18">
        <v>0</v>
      </c>
      <c r="AF524" s="18">
        <v>0</v>
      </c>
      <c r="AG524" s="6">
        <v>2</v>
      </c>
      <c r="AH524" s="6">
        <v>0</v>
      </c>
      <c r="AI524" s="6">
        <v>0</v>
      </c>
      <c r="AJ524" s="18">
        <v>0</v>
      </c>
      <c r="AK524" s="18">
        <v>0</v>
      </c>
      <c r="AL524" s="18">
        <v>0</v>
      </c>
      <c r="AM524" s="30">
        <v>0</v>
      </c>
      <c r="AN524" s="18">
        <v>1000</v>
      </c>
      <c r="AO524" s="18">
        <v>0</v>
      </c>
      <c r="AP524" s="18">
        <v>0</v>
      </c>
      <c r="AQ524" s="6">
        <v>92011005</v>
      </c>
      <c r="AR524" s="18" t="s">
        <v>138</v>
      </c>
      <c r="AS524" s="19" t="s">
        <v>139</v>
      </c>
      <c r="AT524" s="18" t="s">
        <v>230</v>
      </c>
      <c r="AU524" s="18">
        <v>0</v>
      </c>
      <c r="AV524" s="18">
        <v>0</v>
      </c>
      <c r="AW524" s="19" t="s">
        <v>140</v>
      </c>
      <c r="AX524" s="19" t="s">
        <v>138</v>
      </c>
      <c r="AY524" s="13">
        <v>0</v>
      </c>
      <c r="AZ524" s="13">
        <v>0</v>
      </c>
      <c r="BA524" s="58" t="s">
        <v>582</v>
      </c>
      <c r="BB524" s="18">
        <v>0</v>
      </c>
      <c r="BC524" s="11">
        <v>0</v>
      </c>
      <c r="BD524" s="18">
        <v>0</v>
      </c>
      <c r="BE524" s="18">
        <v>0</v>
      </c>
      <c r="BF524" s="18">
        <v>0</v>
      </c>
      <c r="BG524" s="18">
        <v>0</v>
      </c>
      <c r="BH524" s="9">
        <v>0</v>
      </c>
    </row>
    <row r="525" spans="3:60" ht="20.100000000000001" customHeight="1">
      <c r="C525" s="18">
        <v>62023201</v>
      </c>
      <c r="D525" s="19" t="s">
        <v>583</v>
      </c>
      <c r="E525" s="11">
        <v>0</v>
      </c>
      <c r="F525" s="18">
        <v>62023201</v>
      </c>
      <c r="G525" s="18">
        <v>62023202</v>
      </c>
      <c r="H525" s="13">
        <v>0</v>
      </c>
      <c r="I525" s="11">
        <f>I519+5</f>
        <v>25</v>
      </c>
      <c r="J525" s="11">
        <v>2</v>
      </c>
      <c r="K525" s="11">
        <v>0</v>
      </c>
      <c r="L525" s="18">
        <v>0</v>
      </c>
      <c r="M525" s="18">
        <v>0</v>
      </c>
      <c r="N525" s="18">
        <v>1</v>
      </c>
      <c r="O525" s="18">
        <v>0</v>
      </c>
      <c r="P525" s="18">
        <v>0</v>
      </c>
      <c r="Q525" s="18">
        <v>0</v>
      </c>
      <c r="R525" s="6">
        <v>0</v>
      </c>
      <c r="S525" s="13">
        <v>0</v>
      </c>
      <c r="T525" s="11">
        <v>1</v>
      </c>
      <c r="U525" s="18">
        <v>2</v>
      </c>
      <c r="V525" s="18">
        <v>0</v>
      </c>
      <c r="W525" s="18">
        <v>0.7</v>
      </c>
      <c r="X525" s="18">
        <v>750</v>
      </c>
      <c r="Y525" s="18">
        <v>0</v>
      </c>
      <c r="Z525" s="18">
        <v>0</v>
      </c>
      <c r="AA525" s="18">
        <v>0</v>
      </c>
      <c r="AB525" s="18">
        <v>0</v>
      </c>
      <c r="AC525" s="18">
        <v>0</v>
      </c>
      <c r="AD525" s="18">
        <v>15</v>
      </c>
      <c r="AE525" s="18">
        <v>1</v>
      </c>
      <c r="AF525" s="18">
        <v>4</v>
      </c>
      <c r="AG525" s="6">
        <v>2</v>
      </c>
      <c r="AH525" s="6">
        <v>1</v>
      </c>
      <c r="AI525" s="6">
        <v>6</v>
      </c>
      <c r="AJ525" s="18">
        <v>0</v>
      </c>
      <c r="AK525" s="18">
        <v>0</v>
      </c>
      <c r="AL525" s="18">
        <v>0</v>
      </c>
      <c r="AM525" s="18">
        <v>0.25</v>
      </c>
      <c r="AN525" s="18">
        <v>10000</v>
      </c>
      <c r="AO525" s="18">
        <v>0.5</v>
      </c>
      <c r="AP525" s="18">
        <v>0</v>
      </c>
      <c r="AQ525" s="6">
        <v>0</v>
      </c>
      <c r="AR525" s="6">
        <v>92032001</v>
      </c>
      <c r="AS525" s="19" t="s">
        <v>139</v>
      </c>
      <c r="AT525" s="18" t="s">
        <v>584</v>
      </c>
      <c r="AU525" s="18">
        <v>10002001</v>
      </c>
      <c r="AV525" s="18">
        <v>21103020</v>
      </c>
      <c r="AW525" s="19" t="s">
        <v>213</v>
      </c>
      <c r="AX525" s="19" t="s">
        <v>243</v>
      </c>
      <c r="AY525" s="13">
        <v>0</v>
      </c>
      <c r="AZ525" s="13">
        <v>0</v>
      </c>
      <c r="BA525" s="58" t="str">
        <f t="shared" ref="BA525:BA530" si="76">"对目标区域释放治愈之境,附近己方单位每秒恢复最大生命值1.5%的生命值,怪物每秒损失"&amp;W525*100&amp;"%攻击伤害+"&amp;X525&amp;",持续10秒"</f>
        <v>对目标区域释放治愈之境,附近己方单位每秒恢复最大生命值1.5%的生命值,怪物每秒损失70%攻击伤害+750,持续10秒</v>
      </c>
      <c r="BB525" s="18">
        <v>0</v>
      </c>
      <c r="BC525" s="11">
        <v>0</v>
      </c>
      <c r="BD525" s="18">
        <v>0</v>
      </c>
      <c r="BE525" s="18">
        <v>0</v>
      </c>
      <c r="BF525" s="18">
        <v>0</v>
      </c>
      <c r="BG525" s="18">
        <v>0</v>
      </c>
      <c r="BH525" s="9">
        <v>0</v>
      </c>
    </row>
    <row r="526" spans="3:60" ht="20.100000000000001" customHeight="1">
      <c r="C526" s="18">
        <v>62023202</v>
      </c>
      <c r="D526" s="19" t="s">
        <v>583</v>
      </c>
      <c r="E526" s="11">
        <v>1</v>
      </c>
      <c r="F526" s="18">
        <v>62023201</v>
      </c>
      <c r="G526" s="18">
        <v>62023203</v>
      </c>
      <c r="H526" s="13">
        <v>0</v>
      </c>
      <c r="I526" s="11">
        <f t="shared" ref="I526:I527" si="77">I520+5</f>
        <v>32</v>
      </c>
      <c r="J526" s="11">
        <v>2</v>
      </c>
      <c r="K526" s="11">
        <v>0</v>
      </c>
      <c r="L526" s="18">
        <v>0</v>
      </c>
      <c r="M526" s="18">
        <v>0</v>
      </c>
      <c r="N526" s="18">
        <v>1</v>
      </c>
      <c r="O526" s="18">
        <v>0</v>
      </c>
      <c r="P526" s="18">
        <v>0</v>
      </c>
      <c r="Q526" s="18">
        <v>0</v>
      </c>
      <c r="R526" s="6">
        <v>0</v>
      </c>
      <c r="S526" s="13">
        <v>0</v>
      </c>
      <c r="T526" s="11">
        <v>1</v>
      </c>
      <c r="U526" s="18">
        <v>2</v>
      </c>
      <c r="V526" s="18">
        <v>0</v>
      </c>
      <c r="W526" s="18">
        <v>0.7</v>
      </c>
      <c r="X526" s="18">
        <v>750</v>
      </c>
      <c r="Y526" s="18">
        <v>0</v>
      </c>
      <c r="Z526" s="18">
        <v>0</v>
      </c>
      <c r="AA526" s="18">
        <v>0</v>
      </c>
      <c r="AB526" s="18">
        <v>0</v>
      </c>
      <c r="AC526" s="18">
        <v>0</v>
      </c>
      <c r="AD526" s="18">
        <v>15</v>
      </c>
      <c r="AE526" s="18">
        <v>1</v>
      </c>
      <c r="AF526" s="18">
        <v>4</v>
      </c>
      <c r="AG526" s="6">
        <v>2</v>
      </c>
      <c r="AH526" s="6">
        <v>1</v>
      </c>
      <c r="AI526" s="6">
        <v>6</v>
      </c>
      <c r="AJ526" s="18">
        <v>0</v>
      </c>
      <c r="AK526" s="18">
        <v>0</v>
      </c>
      <c r="AL526" s="18">
        <v>0</v>
      </c>
      <c r="AM526" s="18">
        <v>0.25</v>
      </c>
      <c r="AN526" s="18">
        <v>10000</v>
      </c>
      <c r="AO526" s="18">
        <v>0.5</v>
      </c>
      <c r="AP526" s="18">
        <v>0</v>
      </c>
      <c r="AQ526" s="6">
        <v>0</v>
      </c>
      <c r="AR526" s="6">
        <v>92032001</v>
      </c>
      <c r="AS526" s="19" t="s">
        <v>139</v>
      </c>
      <c r="AT526" s="18" t="s">
        <v>584</v>
      </c>
      <c r="AU526" s="18">
        <v>10002001</v>
      </c>
      <c r="AV526" s="18">
        <v>21103020</v>
      </c>
      <c r="AW526" s="19" t="s">
        <v>213</v>
      </c>
      <c r="AX526" s="19" t="s">
        <v>243</v>
      </c>
      <c r="AY526" s="13">
        <v>0</v>
      </c>
      <c r="AZ526" s="13">
        <v>0</v>
      </c>
      <c r="BA526" s="58" t="str">
        <f t="shared" si="76"/>
        <v>对目标区域释放治愈之境,附近己方单位每秒恢复最大生命值1.5%的生命值,怪物每秒损失70%攻击伤害+750,持续10秒</v>
      </c>
      <c r="BB526" s="18">
        <v>0</v>
      </c>
      <c r="BC526" s="11">
        <v>0</v>
      </c>
      <c r="BD526" s="18">
        <v>0</v>
      </c>
      <c r="BE526" s="18">
        <v>0</v>
      </c>
      <c r="BF526" s="18">
        <v>0</v>
      </c>
      <c r="BG526" s="18">
        <v>0</v>
      </c>
      <c r="BH526" s="9">
        <v>0</v>
      </c>
    </row>
    <row r="527" spans="3:60" ht="20.100000000000001" customHeight="1">
      <c r="C527" s="18">
        <v>62023203</v>
      </c>
      <c r="D527" s="19" t="s">
        <v>583</v>
      </c>
      <c r="E527" s="11">
        <v>2</v>
      </c>
      <c r="F527" s="18">
        <v>62023201</v>
      </c>
      <c r="G527" s="18">
        <v>62023204</v>
      </c>
      <c r="H527" s="13">
        <v>0</v>
      </c>
      <c r="I527" s="11">
        <f t="shared" si="77"/>
        <v>37</v>
      </c>
      <c r="J527" s="11">
        <v>0</v>
      </c>
      <c r="K527" s="11">
        <v>0</v>
      </c>
      <c r="L527" s="18">
        <v>0</v>
      </c>
      <c r="M527" s="18">
        <v>0</v>
      </c>
      <c r="N527" s="18">
        <v>1</v>
      </c>
      <c r="O527" s="18">
        <v>0</v>
      </c>
      <c r="P527" s="18">
        <v>0</v>
      </c>
      <c r="Q527" s="18">
        <v>0</v>
      </c>
      <c r="R527" s="6">
        <v>0</v>
      </c>
      <c r="S527" s="13">
        <v>0</v>
      </c>
      <c r="T527" s="11">
        <v>1</v>
      </c>
      <c r="U527" s="18">
        <v>2</v>
      </c>
      <c r="V527" s="18">
        <v>0</v>
      </c>
      <c r="W527" s="18">
        <v>0.7</v>
      </c>
      <c r="X527" s="18">
        <v>1000</v>
      </c>
      <c r="Y527" s="18">
        <v>0</v>
      </c>
      <c r="Z527" s="18">
        <v>0</v>
      </c>
      <c r="AA527" s="18">
        <v>0</v>
      </c>
      <c r="AB527" s="18">
        <v>0</v>
      </c>
      <c r="AC527" s="18">
        <v>0</v>
      </c>
      <c r="AD527" s="18">
        <v>15</v>
      </c>
      <c r="AE527" s="18">
        <v>1</v>
      </c>
      <c r="AF527" s="18">
        <v>4</v>
      </c>
      <c r="AG527" s="6">
        <v>2</v>
      </c>
      <c r="AH527" s="6">
        <v>1</v>
      </c>
      <c r="AI527" s="6">
        <v>6</v>
      </c>
      <c r="AJ527" s="18">
        <v>0</v>
      </c>
      <c r="AK527" s="18">
        <v>0</v>
      </c>
      <c r="AL527" s="18">
        <v>0</v>
      </c>
      <c r="AM527" s="18">
        <v>0.25</v>
      </c>
      <c r="AN527" s="18">
        <v>10000</v>
      </c>
      <c r="AO527" s="18">
        <v>0.5</v>
      </c>
      <c r="AP527" s="18">
        <v>0</v>
      </c>
      <c r="AQ527" s="6">
        <v>0</v>
      </c>
      <c r="AR527" s="6">
        <v>92032001</v>
      </c>
      <c r="AS527" s="19" t="s">
        <v>139</v>
      </c>
      <c r="AT527" s="18" t="s">
        <v>584</v>
      </c>
      <c r="AU527" s="18">
        <v>10002001</v>
      </c>
      <c r="AV527" s="18">
        <v>21103020</v>
      </c>
      <c r="AW527" s="19" t="s">
        <v>213</v>
      </c>
      <c r="AX527" s="19" t="s">
        <v>243</v>
      </c>
      <c r="AY527" s="13">
        <v>0</v>
      </c>
      <c r="AZ527" s="13">
        <v>0</v>
      </c>
      <c r="BA527" s="58" t="str">
        <f t="shared" si="76"/>
        <v>对目标区域释放治愈之境,附近己方单位每秒恢复最大生命值1.5%的生命值,怪物每秒损失70%攻击伤害+1000,持续10秒</v>
      </c>
      <c r="BB527" s="18">
        <v>0</v>
      </c>
      <c r="BC527" s="11">
        <v>0</v>
      </c>
      <c r="BD527" s="18">
        <v>0</v>
      </c>
      <c r="BE527" s="18">
        <v>0</v>
      </c>
      <c r="BF527" s="18">
        <v>0</v>
      </c>
      <c r="BG527" s="18">
        <v>0</v>
      </c>
      <c r="BH527" s="9">
        <v>0</v>
      </c>
    </row>
    <row r="528" spans="3:60" ht="20.100000000000001" customHeight="1">
      <c r="C528" s="18">
        <v>62023204</v>
      </c>
      <c r="D528" s="19" t="s">
        <v>583</v>
      </c>
      <c r="E528" s="11">
        <v>3</v>
      </c>
      <c r="F528" s="18">
        <v>62023201</v>
      </c>
      <c r="G528" s="11">
        <v>0</v>
      </c>
      <c r="H528" s="13">
        <v>0</v>
      </c>
      <c r="I528" s="11">
        <v>0</v>
      </c>
      <c r="J528" s="11">
        <v>0</v>
      </c>
      <c r="K528" s="11">
        <v>0</v>
      </c>
      <c r="L528" s="18">
        <v>0</v>
      </c>
      <c r="M528" s="18">
        <v>0</v>
      </c>
      <c r="N528" s="18">
        <v>1</v>
      </c>
      <c r="O528" s="18">
        <v>0</v>
      </c>
      <c r="P528" s="18">
        <v>0</v>
      </c>
      <c r="Q528" s="18">
        <v>0</v>
      </c>
      <c r="R528" s="6">
        <v>0</v>
      </c>
      <c r="S528" s="13">
        <v>0</v>
      </c>
      <c r="T528" s="11">
        <v>1</v>
      </c>
      <c r="U528" s="18">
        <v>2</v>
      </c>
      <c r="V528" s="18">
        <v>0</v>
      </c>
      <c r="W528" s="18">
        <v>0.7</v>
      </c>
      <c r="X528" s="18">
        <v>1250</v>
      </c>
      <c r="Y528" s="18">
        <v>0</v>
      </c>
      <c r="Z528" s="18">
        <v>0</v>
      </c>
      <c r="AA528" s="18">
        <v>0</v>
      </c>
      <c r="AB528" s="18">
        <v>0</v>
      </c>
      <c r="AC528" s="18">
        <v>0</v>
      </c>
      <c r="AD528" s="18">
        <v>15</v>
      </c>
      <c r="AE528" s="18">
        <v>1</v>
      </c>
      <c r="AF528" s="18">
        <v>4</v>
      </c>
      <c r="AG528" s="6">
        <v>2</v>
      </c>
      <c r="AH528" s="6">
        <v>1</v>
      </c>
      <c r="AI528" s="6">
        <v>6</v>
      </c>
      <c r="AJ528" s="18">
        <v>0</v>
      </c>
      <c r="AK528" s="18">
        <v>0</v>
      </c>
      <c r="AL528" s="18">
        <v>0</v>
      </c>
      <c r="AM528" s="18">
        <v>0.25</v>
      </c>
      <c r="AN528" s="18">
        <v>10000</v>
      </c>
      <c r="AO528" s="18">
        <v>0.5</v>
      </c>
      <c r="AP528" s="18">
        <v>0</v>
      </c>
      <c r="AQ528" s="6">
        <v>0</v>
      </c>
      <c r="AR528" s="6">
        <v>92032001</v>
      </c>
      <c r="AS528" s="19" t="s">
        <v>139</v>
      </c>
      <c r="AT528" s="18" t="s">
        <v>584</v>
      </c>
      <c r="AU528" s="18">
        <v>10002001</v>
      </c>
      <c r="AV528" s="18">
        <v>21103020</v>
      </c>
      <c r="AW528" s="19" t="s">
        <v>213</v>
      </c>
      <c r="AX528" s="19" t="s">
        <v>243</v>
      </c>
      <c r="AY528" s="13">
        <v>0</v>
      </c>
      <c r="AZ528" s="13">
        <v>0</v>
      </c>
      <c r="BA528" s="58" t="str">
        <f t="shared" si="76"/>
        <v>对目标区域释放治愈之境,附近己方单位每秒恢复最大生命值1.5%的生命值,怪物每秒损失70%攻击伤害+1250,持续10秒</v>
      </c>
      <c r="BB528" s="18">
        <v>0</v>
      </c>
      <c r="BC528" s="11">
        <v>0</v>
      </c>
      <c r="BD528" s="18">
        <v>0</v>
      </c>
      <c r="BE528" s="18">
        <v>0</v>
      </c>
      <c r="BF528" s="18">
        <v>0</v>
      </c>
      <c r="BG528" s="18">
        <v>0</v>
      </c>
      <c r="BH528" s="9">
        <v>0</v>
      </c>
    </row>
    <row r="529" spans="2:60" ht="20.100000000000001" customHeight="1">
      <c r="C529" s="18">
        <v>62023205</v>
      </c>
      <c r="D529" s="19" t="s">
        <v>583</v>
      </c>
      <c r="E529" s="11">
        <v>4</v>
      </c>
      <c r="F529" s="18">
        <v>62023201</v>
      </c>
      <c r="G529" s="11">
        <v>0</v>
      </c>
      <c r="H529" s="13">
        <v>0</v>
      </c>
      <c r="I529" s="11">
        <v>0</v>
      </c>
      <c r="J529" s="11">
        <v>0</v>
      </c>
      <c r="K529" s="11">
        <v>0</v>
      </c>
      <c r="L529" s="18">
        <v>0</v>
      </c>
      <c r="M529" s="18">
        <v>0</v>
      </c>
      <c r="N529" s="18">
        <v>1</v>
      </c>
      <c r="O529" s="18">
        <v>0</v>
      </c>
      <c r="P529" s="18">
        <v>0</v>
      </c>
      <c r="Q529" s="18">
        <v>0</v>
      </c>
      <c r="R529" s="6">
        <v>0</v>
      </c>
      <c r="S529" s="13">
        <v>0</v>
      </c>
      <c r="T529" s="11">
        <v>1</v>
      </c>
      <c r="U529" s="18">
        <v>2</v>
      </c>
      <c r="V529" s="18">
        <v>0</v>
      </c>
      <c r="W529" s="18">
        <v>0.7</v>
      </c>
      <c r="X529" s="18">
        <v>1500</v>
      </c>
      <c r="Y529" s="18">
        <v>0</v>
      </c>
      <c r="Z529" s="18">
        <v>0</v>
      </c>
      <c r="AA529" s="18">
        <v>0</v>
      </c>
      <c r="AB529" s="18">
        <v>0</v>
      </c>
      <c r="AC529" s="18">
        <v>0</v>
      </c>
      <c r="AD529" s="18">
        <v>15</v>
      </c>
      <c r="AE529" s="18">
        <v>1</v>
      </c>
      <c r="AF529" s="18">
        <v>4</v>
      </c>
      <c r="AG529" s="6">
        <v>2</v>
      </c>
      <c r="AH529" s="6">
        <v>1</v>
      </c>
      <c r="AI529" s="6">
        <v>6</v>
      </c>
      <c r="AJ529" s="18">
        <v>0</v>
      </c>
      <c r="AK529" s="18">
        <v>0</v>
      </c>
      <c r="AL529" s="18">
        <v>0</v>
      </c>
      <c r="AM529" s="18">
        <v>0.25</v>
      </c>
      <c r="AN529" s="18">
        <v>10000</v>
      </c>
      <c r="AO529" s="18">
        <v>0.5</v>
      </c>
      <c r="AP529" s="18">
        <v>0</v>
      </c>
      <c r="AQ529" s="6">
        <v>0</v>
      </c>
      <c r="AR529" s="6">
        <v>92032001</v>
      </c>
      <c r="AS529" s="19" t="s">
        <v>139</v>
      </c>
      <c r="AT529" s="18" t="s">
        <v>584</v>
      </c>
      <c r="AU529" s="18">
        <v>10002001</v>
      </c>
      <c r="AV529" s="18">
        <v>21103020</v>
      </c>
      <c r="AW529" s="19" t="s">
        <v>213</v>
      </c>
      <c r="AX529" s="19" t="s">
        <v>243</v>
      </c>
      <c r="AY529" s="13">
        <v>0</v>
      </c>
      <c r="AZ529" s="13">
        <v>0</v>
      </c>
      <c r="BA529" s="58" t="str">
        <f t="shared" si="76"/>
        <v>对目标区域释放治愈之境,附近己方单位每秒恢复最大生命值1.5%的生命值,怪物每秒损失70%攻击伤害+1500,持续10秒</v>
      </c>
      <c r="BB529" s="18">
        <v>0</v>
      </c>
      <c r="BC529" s="11">
        <v>0</v>
      </c>
      <c r="BD529" s="18">
        <v>0</v>
      </c>
      <c r="BE529" s="18">
        <v>0</v>
      </c>
      <c r="BF529" s="18">
        <v>0</v>
      </c>
      <c r="BG529" s="18">
        <v>0</v>
      </c>
      <c r="BH529" s="9">
        <v>0</v>
      </c>
    </row>
    <row r="530" spans="2:60" ht="20.100000000000001" customHeight="1">
      <c r="C530" s="18">
        <v>62023206</v>
      </c>
      <c r="D530" s="19" t="s">
        <v>583</v>
      </c>
      <c r="E530" s="11">
        <v>5</v>
      </c>
      <c r="F530" s="18">
        <v>62023201</v>
      </c>
      <c r="G530" s="11">
        <v>0</v>
      </c>
      <c r="H530" s="13">
        <v>0</v>
      </c>
      <c r="I530" s="11">
        <v>0</v>
      </c>
      <c r="J530" s="11">
        <v>0</v>
      </c>
      <c r="K530" s="11">
        <v>0</v>
      </c>
      <c r="L530" s="18">
        <v>0</v>
      </c>
      <c r="M530" s="18">
        <v>0</v>
      </c>
      <c r="N530" s="18">
        <v>1</v>
      </c>
      <c r="O530" s="18">
        <v>0</v>
      </c>
      <c r="P530" s="18">
        <v>0</v>
      </c>
      <c r="Q530" s="18">
        <v>0</v>
      </c>
      <c r="R530" s="6">
        <v>0</v>
      </c>
      <c r="S530" s="13">
        <v>0</v>
      </c>
      <c r="T530" s="11">
        <v>1</v>
      </c>
      <c r="U530" s="18">
        <v>2</v>
      </c>
      <c r="V530" s="18">
        <v>0</v>
      </c>
      <c r="W530" s="18">
        <v>0.7</v>
      </c>
      <c r="X530" s="18">
        <v>1750</v>
      </c>
      <c r="Y530" s="18">
        <v>0</v>
      </c>
      <c r="Z530" s="18">
        <v>0</v>
      </c>
      <c r="AA530" s="18">
        <v>0</v>
      </c>
      <c r="AB530" s="18">
        <v>0</v>
      </c>
      <c r="AC530" s="18">
        <v>0</v>
      </c>
      <c r="AD530" s="18">
        <v>15</v>
      </c>
      <c r="AE530" s="18">
        <v>1</v>
      </c>
      <c r="AF530" s="18">
        <v>4</v>
      </c>
      <c r="AG530" s="6">
        <v>2</v>
      </c>
      <c r="AH530" s="6">
        <v>1</v>
      </c>
      <c r="AI530" s="6">
        <v>6</v>
      </c>
      <c r="AJ530" s="18">
        <v>0</v>
      </c>
      <c r="AK530" s="18">
        <v>0</v>
      </c>
      <c r="AL530" s="18">
        <v>0</v>
      </c>
      <c r="AM530" s="18">
        <v>0.25</v>
      </c>
      <c r="AN530" s="18">
        <v>10000</v>
      </c>
      <c r="AO530" s="18">
        <v>0.5</v>
      </c>
      <c r="AP530" s="18">
        <v>0</v>
      </c>
      <c r="AQ530" s="6">
        <v>0</v>
      </c>
      <c r="AR530" s="6">
        <v>92032001</v>
      </c>
      <c r="AS530" s="19" t="s">
        <v>139</v>
      </c>
      <c r="AT530" s="18" t="s">
        <v>584</v>
      </c>
      <c r="AU530" s="18">
        <v>10002001</v>
      </c>
      <c r="AV530" s="18">
        <v>21103020</v>
      </c>
      <c r="AW530" s="19" t="s">
        <v>213</v>
      </c>
      <c r="AX530" s="19" t="s">
        <v>243</v>
      </c>
      <c r="AY530" s="13">
        <v>0</v>
      </c>
      <c r="AZ530" s="13">
        <v>0</v>
      </c>
      <c r="BA530" s="58" t="str">
        <f t="shared" si="76"/>
        <v>对目标区域释放治愈之境,附近己方单位每秒恢复最大生命值1.5%的生命值,怪物每秒损失70%攻击伤害+1750,持续10秒</v>
      </c>
      <c r="BB530" s="18">
        <v>0</v>
      </c>
      <c r="BC530" s="11">
        <v>0</v>
      </c>
      <c r="BD530" s="18">
        <v>0</v>
      </c>
      <c r="BE530" s="18">
        <v>0</v>
      </c>
      <c r="BF530" s="18">
        <v>0</v>
      </c>
      <c r="BG530" s="18">
        <v>0</v>
      </c>
      <c r="BH530" s="9">
        <v>0</v>
      </c>
    </row>
    <row r="531" spans="2:60" ht="19.5" customHeight="1">
      <c r="C531" s="18">
        <v>62023301</v>
      </c>
      <c r="D531" s="19" t="s">
        <v>585</v>
      </c>
      <c r="E531" s="11">
        <v>0</v>
      </c>
      <c r="F531" s="18">
        <v>62023301</v>
      </c>
      <c r="G531" s="18">
        <v>62023302</v>
      </c>
      <c r="H531" s="13">
        <v>0</v>
      </c>
      <c r="I531" s="11">
        <v>30</v>
      </c>
      <c r="J531" s="18">
        <v>5</v>
      </c>
      <c r="K531" s="11">
        <v>0</v>
      </c>
      <c r="L531" s="18">
        <v>0</v>
      </c>
      <c r="M531" s="18">
        <v>0</v>
      </c>
      <c r="N531" s="18">
        <v>1</v>
      </c>
      <c r="O531" s="18">
        <v>0</v>
      </c>
      <c r="P531" s="18">
        <v>0</v>
      </c>
      <c r="Q531" s="18">
        <v>0</v>
      </c>
      <c r="R531" s="6">
        <v>0</v>
      </c>
      <c r="S531" s="13">
        <v>0</v>
      </c>
      <c r="T531" s="11">
        <v>1</v>
      </c>
      <c r="U531" s="18">
        <v>2</v>
      </c>
      <c r="V531" s="18">
        <v>0</v>
      </c>
      <c r="W531" s="18">
        <v>2</v>
      </c>
      <c r="X531" s="18">
        <v>1050</v>
      </c>
      <c r="Y531" s="18">
        <v>0</v>
      </c>
      <c r="Z531" s="18">
        <v>0</v>
      </c>
      <c r="AA531" s="18">
        <v>0</v>
      </c>
      <c r="AB531" s="18">
        <v>0</v>
      </c>
      <c r="AC531" s="18">
        <v>0</v>
      </c>
      <c r="AD531" s="18">
        <v>15</v>
      </c>
      <c r="AE531" s="18">
        <v>1</v>
      </c>
      <c r="AF531" s="18">
        <v>3</v>
      </c>
      <c r="AG531" s="6">
        <v>2</v>
      </c>
      <c r="AH531" s="6">
        <v>1</v>
      </c>
      <c r="AI531" s="6">
        <v>6</v>
      </c>
      <c r="AJ531" s="18">
        <v>0</v>
      </c>
      <c r="AK531" s="18">
        <v>0</v>
      </c>
      <c r="AL531" s="18">
        <v>0</v>
      </c>
      <c r="AM531" s="18">
        <v>0.25</v>
      </c>
      <c r="AN531" s="18">
        <v>30000</v>
      </c>
      <c r="AO531" s="18">
        <v>0</v>
      </c>
      <c r="AP531" s="18">
        <v>0</v>
      </c>
      <c r="AQ531" s="6">
        <v>0</v>
      </c>
      <c r="AR531" s="6">
        <v>92033001</v>
      </c>
      <c r="AS531" s="19" t="s">
        <v>139</v>
      </c>
      <c r="AT531" s="18" t="s">
        <v>586</v>
      </c>
      <c r="AU531" s="18">
        <v>10003002</v>
      </c>
      <c r="AV531" s="18">
        <v>21103030</v>
      </c>
      <c r="AW531" s="19" t="s">
        <v>140</v>
      </c>
      <c r="AX531" s="19">
        <v>0</v>
      </c>
      <c r="AY531" s="13">
        <v>0</v>
      </c>
      <c r="AZ531" s="13">
        <v>0</v>
      </c>
      <c r="BA531" s="61" t="str">
        <f>"立即对目标范围内的怪物造成"&amp;W531*100&amp;"%攻击伤害+"&amp;X531&amp;"点固定伤害,并使目标受到伤害额外增加50%,持续6秒"</f>
        <v>立即对目标范围内的怪物造成200%攻击伤害+1050点固定伤害,并使目标受到伤害额外增加50%,持续6秒</v>
      </c>
      <c r="BB531" s="18">
        <v>0</v>
      </c>
      <c r="BC531" s="11">
        <v>0</v>
      </c>
      <c r="BD531" s="18">
        <v>0</v>
      </c>
      <c r="BE531" s="18">
        <v>0</v>
      </c>
      <c r="BF531" s="18">
        <v>0</v>
      </c>
      <c r="BG531" s="18">
        <v>0</v>
      </c>
      <c r="BH531" s="9">
        <v>0</v>
      </c>
    </row>
    <row r="532" spans="2:60" ht="19.5" customHeight="1">
      <c r="C532" s="18">
        <v>62023302</v>
      </c>
      <c r="D532" s="19" t="s">
        <v>585</v>
      </c>
      <c r="E532" s="11">
        <v>1</v>
      </c>
      <c r="F532" s="18">
        <v>62023301</v>
      </c>
      <c r="G532" s="18">
        <v>62023303</v>
      </c>
      <c r="H532" s="13">
        <v>0</v>
      </c>
      <c r="I532" s="11">
        <v>37</v>
      </c>
      <c r="J532" s="18">
        <v>2</v>
      </c>
      <c r="K532" s="11">
        <v>0</v>
      </c>
      <c r="L532" s="18">
        <v>0</v>
      </c>
      <c r="M532" s="18">
        <v>0</v>
      </c>
      <c r="N532" s="18">
        <v>1</v>
      </c>
      <c r="O532" s="18">
        <v>0</v>
      </c>
      <c r="P532" s="18">
        <v>0</v>
      </c>
      <c r="Q532" s="18">
        <v>0</v>
      </c>
      <c r="R532" s="6">
        <v>0</v>
      </c>
      <c r="S532" s="13">
        <v>0</v>
      </c>
      <c r="T532" s="11">
        <v>1</v>
      </c>
      <c r="U532" s="18">
        <v>2</v>
      </c>
      <c r="V532" s="18">
        <v>0</v>
      </c>
      <c r="W532" s="18">
        <v>2</v>
      </c>
      <c r="X532" s="18">
        <v>1050</v>
      </c>
      <c r="Y532" s="18">
        <v>0</v>
      </c>
      <c r="Z532" s="18">
        <v>0</v>
      </c>
      <c r="AA532" s="18">
        <v>0</v>
      </c>
      <c r="AB532" s="18">
        <v>0</v>
      </c>
      <c r="AC532" s="18">
        <v>0</v>
      </c>
      <c r="AD532" s="18">
        <v>15</v>
      </c>
      <c r="AE532" s="18">
        <v>1</v>
      </c>
      <c r="AF532" s="18">
        <v>3</v>
      </c>
      <c r="AG532" s="6">
        <v>2</v>
      </c>
      <c r="AH532" s="6">
        <v>1</v>
      </c>
      <c r="AI532" s="6">
        <v>6</v>
      </c>
      <c r="AJ532" s="18">
        <v>0</v>
      </c>
      <c r="AK532" s="18">
        <v>0</v>
      </c>
      <c r="AL532" s="18">
        <v>0</v>
      </c>
      <c r="AM532" s="18">
        <v>0.25</v>
      </c>
      <c r="AN532" s="18">
        <v>30000</v>
      </c>
      <c r="AO532" s="18">
        <v>0</v>
      </c>
      <c r="AP532" s="18">
        <v>0</v>
      </c>
      <c r="AQ532" s="6">
        <v>0</v>
      </c>
      <c r="AR532" s="6">
        <v>92033001</v>
      </c>
      <c r="AS532" s="19" t="s">
        <v>139</v>
      </c>
      <c r="AT532" s="18" t="s">
        <v>586</v>
      </c>
      <c r="AU532" s="18">
        <v>10003002</v>
      </c>
      <c r="AV532" s="18">
        <v>21103030</v>
      </c>
      <c r="AW532" s="19" t="s">
        <v>140</v>
      </c>
      <c r="AX532" s="19">
        <v>0</v>
      </c>
      <c r="AY532" s="13">
        <v>0</v>
      </c>
      <c r="AZ532" s="13">
        <v>0</v>
      </c>
      <c r="BA532" s="61" t="str">
        <f t="shared" ref="BA532:BA536" si="78">"立即对目标范围内的怪物造成"&amp;W532*100&amp;"%攻击伤害+"&amp;X532&amp;"点固定伤害,并使目标受到伤害额外增加50%,持续6秒"</f>
        <v>立即对目标范围内的怪物造成200%攻击伤害+1050点固定伤害,并使目标受到伤害额外增加50%,持续6秒</v>
      </c>
      <c r="BB532" s="18">
        <v>0</v>
      </c>
      <c r="BC532" s="11">
        <v>0</v>
      </c>
      <c r="BD532" s="18">
        <v>0</v>
      </c>
      <c r="BE532" s="18">
        <v>0</v>
      </c>
      <c r="BF532" s="18">
        <v>0</v>
      </c>
      <c r="BG532" s="18">
        <v>0</v>
      </c>
      <c r="BH532" s="9">
        <v>0</v>
      </c>
    </row>
    <row r="533" spans="2:60" ht="19.5" customHeight="1">
      <c r="C533" s="18">
        <v>62023303</v>
      </c>
      <c r="D533" s="19" t="s">
        <v>585</v>
      </c>
      <c r="E533" s="11">
        <v>2</v>
      </c>
      <c r="F533" s="18">
        <v>62023301</v>
      </c>
      <c r="G533" s="18">
        <v>62023304</v>
      </c>
      <c r="H533" s="13">
        <v>0</v>
      </c>
      <c r="I533" s="11">
        <v>42</v>
      </c>
      <c r="J533" s="18">
        <v>2</v>
      </c>
      <c r="K533" s="11">
        <v>0</v>
      </c>
      <c r="L533" s="18">
        <v>0</v>
      </c>
      <c r="M533" s="18">
        <v>0</v>
      </c>
      <c r="N533" s="18">
        <v>1</v>
      </c>
      <c r="O533" s="18">
        <v>0</v>
      </c>
      <c r="P533" s="18">
        <v>0</v>
      </c>
      <c r="Q533" s="18">
        <v>0</v>
      </c>
      <c r="R533" s="6">
        <v>0</v>
      </c>
      <c r="S533" s="13">
        <v>0</v>
      </c>
      <c r="T533" s="11">
        <v>1</v>
      </c>
      <c r="U533" s="18">
        <v>2</v>
      </c>
      <c r="V533" s="18">
        <v>0</v>
      </c>
      <c r="W533" s="18">
        <v>2</v>
      </c>
      <c r="X533" s="18">
        <v>1400</v>
      </c>
      <c r="Y533" s="18">
        <v>0</v>
      </c>
      <c r="Z533" s="18">
        <v>0</v>
      </c>
      <c r="AA533" s="18">
        <v>0</v>
      </c>
      <c r="AB533" s="18">
        <v>0</v>
      </c>
      <c r="AC533" s="18">
        <v>0</v>
      </c>
      <c r="AD533" s="18">
        <v>15</v>
      </c>
      <c r="AE533" s="18">
        <v>1</v>
      </c>
      <c r="AF533" s="18">
        <v>3</v>
      </c>
      <c r="AG533" s="6">
        <v>2</v>
      </c>
      <c r="AH533" s="6">
        <v>1</v>
      </c>
      <c r="AI533" s="6">
        <v>6</v>
      </c>
      <c r="AJ533" s="18">
        <v>0</v>
      </c>
      <c r="AK533" s="18">
        <v>0</v>
      </c>
      <c r="AL533" s="18">
        <v>0</v>
      </c>
      <c r="AM533" s="18">
        <v>0.25</v>
      </c>
      <c r="AN533" s="18">
        <v>30000</v>
      </c>
      <c r="AO533" s="18">
        <v>0</v>
      </c>
      <c r="AP533" s="18">
        <v>0</v>
      </c>
      <c r="AQ533" s="6">
        <v>0</v>
      </c>
      <c r="AR533" s="6">
        <v>92033001</v>
      </c>
      <c r="AS533" s="19" t="s">
        <v>139</v>
      </c>
      <c r="AT533" s="18" t="s">
        <v>586</v>
      </c>
      <c r="AU533" s="18">
        <v>10003002</v>
      </c>
      <c r="AV533" s="18">
        <v>21103030</v>
      </c>
      <c r="AW533" s="19" t="s">
        <v>140</v>
      </c>
      <c r="AX533" s="19">
        <v>0</v>
      </c>
      <c r="AY533" s="13">
        <v>0</v>
      </c>
      <c r="AZ533" s="13">
        <v>0</v>
      </c>
      <c r="BA533" s="61" t="str">
        <f t="shared" si="78"/>
        <v>立即对目标范围内的怪物造成200%攻击伤害+1400点固定伤害,并使目标受到伤害额外增加50%,持续6秒</v>
      </c>
      <c r="BB533" s="18">
        <v>0</v>
      </c>
      <c r="BC533" s="11">
        <v>0</v>
      </c>
      <c r="BD533" s="18">
        <v>0</v>
      </c>
      <c r="BE533" s="18">
        <v>0</v>
      </c>
      <c r="BF533" s="18">
        <v>0</v>
      </c>
      <c r="BG533" s="18">
        <v>0</v>
      </c>
      <c r="BH533" s="9">
        <v>0</v>
      </c>
    </row>
    <row r="534" spans="2:60" ht="19.5" customHeight="1">
      <c r="C534" s="18">
        <v>62023304</v>
      </c>
      <c r="D534" s="19" t="s">
        <v>585</v>
      </c>
      <c r="E534" s="11">
        <v>3</v>
      </c>
      <c r="F534" s="18">
        <v>62023301</v>
      </c>
      <c r="G534" s="18">
        <v>0</v>
      </c>
      <c r="H534" s="13">
        <v>0</v>
      </c>
      <c r="I534" s="18">
        <v>0</v>
      </c>
      <c r="J534" s="18">
        <v>0</v>
      </c>
      <c r="K534" s="11">
        <v>0</v>
      </c>
      <c r="L534" s="18">
        <v>0</v>
      </c>
      <c r="M534" s="18">
        <v>0</v>
      </c>
      <c r="N534" s="18">
        <v>1</v>
      </c>
      <c r="O534" s="18">
        <v>0</v>
      </c>
      <c r="P534" s="18">
        <v>0</v>
      </c>
      <c r="Q534" s="18">
        <v>0</v>
      </c>
      <c r="R534" s="6">
        <v>0</v>
      </c>
      <c r="S534" s="13">
        <v>0</v>
      </c>
      <c r="T534" s="11">
        <v>1</v>
      </c>
      <c r="U534" s="18">
        <v>2</v>
      </c>
      <c r="V534" s="18">
        <v>0</v>
      </c>
      <c r="W534" s="18">
        <v>2</v>
      </c>
      <c r="X534" s="18">
        <v>1750</v>
      </c>
      <c r="Y534" s="18">
        <v>0</v>
      </c>
      <c r="Z534" s="18">
        <v>0</v>
      </c>
      <c r="AA534" s="18">
        <v>0</v>
      </c>
      <c r="AB534" s="18">
        <v>0</v>
      </c>
      <c r="AC534" s="18">
        <v>0</v>
      </c>
      <c r="AD534" s="18">
        <v>15</v>
      </c>
      <c r="AE534" s="18">
        <v>1</v>
      </c>
      <c r="AF534" s="18">
        <v>3</v>
      </c>
      <c r="AG534" s="6">
        <v>2</v>
      </c>
      <c r="AH534" s="6">
        <v>1</v>
      </c>
      <c r="AI534" s="6">
        <v>6</v>
      </c>
      <c r="AJ534" s="18">
        <v>0</v>
      </c>
      <c r="AK534" s="18">
        <v>0</v>
      </c>
      <c r="AL534" s="18">
        <v>0</v>
      </c>
      <c r="AM534" s="18">
        <v>0.25</v>
      </c>
      <c r="AN534" s="18">
        <v>30000</v>
      </c>
      <c r="AO534" s="18">
        <v>0</v>
      </c>
      <c r="AP534" s="18">
        <v>0</v>
      </c>
      <c r="AQ534" s="6">
        <v>0</v>
      </c>
      <c r="AR534" s="6">
        <v>92033001</v>
      </c>
      <c r="AS534" s="19" t="s">
        <v>139</v>
      </c>
      <c r="AT534" s="18" t="s">
        <v>586</v>
      </c>
      <c r="AU534" s="18">
        <v>10003002</v>
      </c>
      <c r="AV534" s="18">
        <v>21103030</v>
      </c>
      <c r="AW534" s="19" t="s">
        <v>140</v>
      </c>
      <c r="AX534" s="19">
        <v>0</v>
      </c>
      <c r="AY534" s="13">
        <v>0</v>
      </c>
      <c r="AZ534" s="13">
        <v>0</v>
      </c>
      <c r="BA534" s="61" t="str">
        <f t="shared" si="78"/>
        <v>立即对目标范围内的怪物造成200%攻击伤害+1750点固定伤害,并使目标受到伤害额外增加50%,持续6秒</v>
      </c>
      <c r="BB534" s="18">
        <v>0</v>
      </c>
      <c r="BC534" s="11">
        <v>0</v>
      </c>
      <c r="BD534" s="18">
        <v>0</v>
      </c>
      <c r="BE534" s="18">
        <v>0</v>
      </c>
      <c r="BF534" s="18">
        <v>0</v>
      </c>
      <c r="BG534" s="18">
        <v>0</v>
      </c>
      <c r="BH534" s="9">
        <v>0</v>
      </c>
    </row>
    <row r="535" spans="2:60" ht="19.5" customHeight="1">
      <c r="C535" s="18">
        <v>62023305</v>
      </c>
      <c r="D535" s="19" t="s">
        <v>585</v>
      </c>
      <c r="E535" s="11">
        <v>4</v>
      </c>
      <c r="F535" s="18">
        <v>62023301</v>
      </c>
      <c r="G535" s="18">
        <v>0</v>
      </c>
      <c r="H535" s="13">
        <v>0</v>
      </c>
      <c r="I535" s="18">
        <v>0</v>
      </c>
      <c r="J535" s="18">
        <v>0</v>
      </c>
      <c r="K535" s="11">
        <v>0</v>
      </c>
      <c r="L535" s="18">
        <v>0</v>
      </c>
      <c r="M535" s="18">
        <v>0</v>
      </c>
      <c r="N535" s="18">
        <v>1</v>
      </c>
      <c r="O535" s="18">
        <v>0</v>
      </c>
      <c r="P535" s="18">
        <v>0</v>
      </c>
      <c r="Q535" s="18">
        <v>0</v>
      </c>
      <c r="R535" s="6">
        <v>0</v>
      </c>
      <c r="S535" s="13">
        <v>0</v>
      </c>
      <c r="T535" s="11">
        <v>1</v>
      </c>
      <c r="U535" s="18">
        <v>2</v>
      </c>
      <c r="V535" s="18">
        <v>0</v>
      </c>
      <c r="W535" s="18">
        <v>2</v>
      </c>
      <c r="X535" s="18">
        <v>2100</v>
      </c>
      <c r="Y535" s="18">
        <v>0</v>
      </c>
      <c r="Z535" s="18">
        <v>0</v>
      </c>
      <c r="AA535" s="18">
        <v>0</v>
      </c>
      <c r="AB535" s="18">
        <v>0</v>
      </c>
      <c r="AC535" s="18">
        <v>0</v>
      </c>
      <c r="AD535" s="18">
        <v>15</v>
      </c>
      <c r="AE535" s="18">
        <v>1</v>
      </c>
      <c r="AF535" s="18">
        <v>3</v>
      </c>
      <c r="AG535" s="6">
        <v>2</v>
      </c>
      <c r="AH535" s="6">
        <v>1</v>
      </c>
      <c r="AI535" s="6">
        <v>6</v>
      </c>
      <c r="AJ535" s="18">
        <v>0</v>
      </c>
      <c r="AK535" s="18">
        <v>0</v>
      </c>
      <c r="AL535" s="18">
        <v>0</v>
      </c>
      <c r="AM535" s="18">
        <v>0.25</v>
      </c>
      <c r="AN535" s="18">
        <v>30000</v>
      </c>
      <c r="AO535" s="18">
        <v>0</v>
      </c>
      <c r="AP535" s="18">
        <v>0</v>
      </c>
      <c r="AQ535" s="6">
        <v>0</v>
      </c>
      <c r="AR535" s="6">
        <v>92033001</v>
      </c>
      <c r="AS535" s="19" t="s">
        <v>139</v>
      </c>
      <c r="AT535" s="18" t="s">
        <v>586</v>
      </c>
      <c r="AU535" s="18">
        <v>10003002</v>
      </c>
      <c r="AV535" s="18">
        <v>21103030</v>
      </c>
      <c r="AW535" s="19" t="s">
        <v>140</v>
      </c>
      <c r="AX535" s="19">
        <v>0</v>
      </c>
      <c r="AY535" s="13">
        <v>0</v>
      </c>
      <c r="AZ535" s="13">
        <v>0</v>
      </c>
      <c r="BA535" s="61" t="str">
        <f t="shared" si="78"/>
        <v>立即对目标范围内的怪物造成200%攻击伤害+2100点固定伤害,并使目标受到伤害额外增加50%,持续6秒</v>
      </c>
      <c r="BB535" s="18">
        <v>0</v>
      </c>
      <c r="BC535" s="11">
        <v>0</v>
      </c>
      <c r="BD535" s="18">
        <v>0</v>
      </c>
      <c r="BE535" s="18">
        <v>0</v>
      </c>
      <c r="BF535" s="18">
        <v>0</v>
      </c>
      <c r="BG535" s="18">
        <v>0</v>
      </c>
      <c r="BH535" s="9">
        <v>0</v>
      </c>
    </row>
    <row r="536" spans="2:60" ht="19.5" customHeight="1">
      <c r="C536" s="18">
        <v>62023306</v>
      </c>
      <c r="D536" s="19" t="s">
        <v>585</v>
      </c>
      <c r="E536" s="11">
        <v>5</v>
      </c>
      <c r="F536" s="18">
        <v>62023301</v>
      </c>
      <c r="G536" s="11">
        <v>0</v>
      </c>
      <c r="H536" s="13">
        <v>0</v>
      </c>
      <c r="I536" s="18">
        <v>0</v>
      </c>
      <c r="J536" s="18">
        <v>0</v>
      </c>
      <c r="K536" s="11">
        <v>0</v>
      </c>
      <c r="L536" s="18">
        <v>0</v>
      </c>
      <c r="M536" s="18">
        <v>0</v>
      </c>
      <c r="N536" s="18">
        <v>1</v>
      </c>
      <c r="O536" s="18">
        <v>0</v>
      </c>
      <c r="P536" s="18">
        <v>0</v>
      </c>
      <c r="Q536" s="18">
        <v>0</v>
      </c>
      <c r="R536" s="6">
        <v>0</v>
      </c>
      <c r="S536" s="13">
        <v>0</v>
      </c>
      <c r="T536" s="11">
        <v>1</v>
      </c>
      <c r="U536" s="18">
        <v>2</v>
      </c>
      <c r="V536" s="18">
        <v>0</v>
      </c>
      <c r="W536" s="18">
        <v>2</v>
      </c>
      <c r="X536" s="18">
        <v>2450</v>
      </c>
      <c r="Y536" s="18">
        <v>0</v>
      </c>
      <c r="Z536" s="18">
        <v>0</v>
      </c>
      <c r="AA536" s="18">
        <v>0</v>
      </c>
      <c r="AB536" s="18">
        <v>0</v>
      </c>
      <c r="AC536" s="18">
        <v>0</v>
      </c>
      <c r="AD536" s="18">
        <v>15</v>
      </c>
      <c r="AE536" s="18">
        <v>1</v>
      </c>
      <c r="AF536" s="18">
        <v>3</v>
      </c>
      <c r="AG536" s="6">
        <v>2</v>
      </c>
      <c r="AH536" s="6">
        <v>1</v>
      </c>
      <c r="AI536" s="6">
        <v>6</v>
      </c>
      <c r="AJ536" s="18">
        <v>0</v>
      </c>
      <c r="AK536" s="18">
        <v>0</v>
      </c>
      <c r="AL536" s="18">
        <v>0</v>
      </c>
      <c r="AM536" s="18">
        <v>0.25</v>
      </c>
      <c r="AN536" s="18">
        <v>30000</v>
      </c>
      <c r="AO536" s="18">
        <v>0</v>
      </c>
      <c r="AP536" s="18">
        <v>0</v>
      </c>
      <c r="AQ536" s="6">
        <v>0</v>
      </c>
      <c r="AR536" s="6">
        <v>92033001</v>
      </c>
      <c r="AS536" s="19" t="s">
        <v>139</v>
      </c>
      <c r="AT536" s="18" t="s">
        <v>586</v>
      </c>
      <c r="AU536" s="18">
        <v>10003002</v>
      </c>
      <c r="AV536" s="18">
        <v>21103030</v>
      </c>
      <c r="AW536" s="19" t="s">
        <v>140</v>
      </c>
      <c r="AX536" s="19">
        <v>0</v>
      </c>
      <c r="AY536" s="13">
        <v>0</v>
      </c>
      <c r="AZ536" s="13">
        <v>0</v>
      </c>
      <c r="BA536" s="61" t="str">
        <f t="shared" si="78"/>
        <v>立即对目标范围内的怪物造成200%攻击伤害+2450点固定伤害,并使目标受到伤害额外增加50%,持续6秒</v>
      </c>
      <c r="BB536" s="18">
        <v>0</v>
      </c>
      <c r="BC536" s="11">
        <v>0</v>
      </c>
      <c r="BD536" s="18">
        <v>0</v>
      </c>
      <c r="BE536" s="18">
        <v>0</v>
      </c>
      <c r="BF536" s="18">
        <v>0</v>
      </c>
      <c r="BG536" s="18">
        <v>0</v>
      </c>
      <c r="BH536" s="9">
        <v>0</v>
      </c>
    </row>
    <row r="537" spans="2:60" ht="20.100000000000001" customHeight="1">
      <c r="B537" s="63"/>
      <c r="C537" s="18">
        <v>62023401</v>
      </c>
      <c r="D537" s="7" t="s">
        <v>205</v>
      </c>
      <c r="E537" s="11">
        <v>0</v>
      </c>
      <c r="F537" s="6">
        <v>62023401</v>
      </c>
      <c r="G537" s="18">
        <f>C538</f>
        <v>62023402</v>
      </c>
      <c r="H537" s="6">
        <v>0</v>
      </c>
      <c r="I537" s="11">
        <v>35</v>
      </c>
      <c r="J537" s="18">
        <v>5</v>
      </c>
      <c r="K537" s="11">
        <v>0</v>
      </c>
      <c r="L537" s="6">
        <v>0</v>
      </c>
      <c r="M537" s="6">
        <v>0</v>
      </c>
      <c r="N537" s="6">
        <v>1</v>
      </c>
      <c r="O537" s="6">
        <v>0</v>
      </c>
      <c r="P537" s="6">
        <v>0</v>
      </c>
      <c r="Q537" s="6">
        <v>0</v>
      </c>
      <c r="R537" s="6">
        <v>0</v>
      </c>
      <c r="S537" s="6">
        <v>0</v>
      </c>
      <c r="T537" s="11">
        <v>1</v>
      </c>
      <c r="U537" s="6">
        <v>2</v>
      </c>
      <c r="V537" s="6">
        <v>0</v>
      </c>
      <c r="W537" s="18">
        <v>0</v>
      </c>
      <c r="X537" s="18">
        <v>0</v>
      </c>
      <c r="Y537" s="6">
        <v>0</v>
      </c>
      <c r="Z537" s="6">
        <v>0</v>
      </c>
      <c r="AA537" s="6">
        <v>0</v>
      </c>
      <c r="AB537" s="18">
        <v>0</v>
      </c>
      <c r="AC537" s="6">
        <v>0</v>
      </c>
      <c r="AD537" s="18">
        <v>20</v>
      </c>
      <c r="AE537" s="6">
        <v>1</v>
      </c>
      <c r="AF537" s="6">
        <v>3</v>
      </c>
      <c r="AG537" s="6">
        <v>2</v>
      </c>
      <c r="AH537" s="6">
        <v>1</v>
      </c>
      <c r="AI537" s="6">
        <v>6</v>
      </c>
      <c r="AJ537" s="6">
        <v>0</v>
      </c>
      <c r="AK537" s="6">
        <v>0</v>
      </c>
      <c r="AL537" s="6">
        <v>0</v>
      </c>
      <c r="AM537" s="18">
        <v>0.25</v>
      </c>
      <c r="AN537" s="6">
        <v>3000</v>
      </c>
      <c r="AO537" s="6">
        <v>0.1</v>
      </c>
      <c r="AP537" s="6">
        <v>0</v>
      </c>
      <c r="AQ537" s="6">
        <v>0</v>
      </c>
      <c r="AR537" s="79" t="s">
        <v>587</v>
      </c>
      <c r="AS537" s="7" t="s">
        <v>180</v>
      </c>
      <c r="AT537" s="6" t="s">
        <v>588</v>
      </c>
      <c r="AU537" s="6" t="s">
        <v>138</v>
      </c>
      <c r="AV537" s="6">
        <v>21103040</v>
      </c>
      <c r="AW537" s="7" t="s">
        <v>140</v>
      </c>
      <c r="AX537" s="6">
        <v>0</v>
      </c>
      <c r="AY537" s="6">
        <v>0</v>
      </c>
      <c r="AZ537" s="6">
        <v>0</v>
      </c>
      <c r="BA537" s="33" t="s">
        <v>589</v>
      </c>
      <c r="BB537" s="6">
        <v>0</v>
      </c>
      <c r="BC537" s="11">
        <v>0</v>
      </c>
      <c r="BD537" s="6">
        <v>0</v>
      </c>
      <c r="BE537" s="6">
        <v>0</v>
      </c>
      <c r="BF537" s="6">
        <v>0</v>
      </c>
      <c r="BG537" s="6">
        <v>0</v>
      </c>
      <c r="BH537" s="9">
        <v>0</v>
      </c>
    </row>
    <row r="538" spans="2:60" ht="20.100000000000001" customHeight="1">
      <c r="B538" s="63"/>
      <c r="C538" s="18">
        <v>62023402</v>
      </c>
      <c r="D538" s="7" t="s">
        <v>205</v>
      </c>
      <c r="E538" s="11">
        <v>1</v>
      </c>
      <c r="F538" s="6">
        <v>62023401</v>
      </c>
      <c r="G538" s="18">
        <f t="shared" ref="G538:G539" si="79">C539</f>
        <v>62023403</v>
      </c>
      <c r="H538" s="6">
        <v>0</v>
      </c>
      <c r="I538" s="11">
        <v>42</v>
      </c>
      <c r="J538" s="18">
        <v>2</v>
      </c>
      <c r="K538" s="11">
        <v>0</v>
      </c>
      <c r="L538" s="6">
        <v>0</v>
      </c>
      <c r="M538" s="6">
        <v>0</v>
      </c>
      <c r="N538" s="6">
        <v>1</v>
      </c>
      <c r="O538" s="6">
        <v>0</v>
      </c>
      <c r="P538" s="6">
        <v>0</v>
      </c>
      <c r="Q538" s="6">
        <v>0</v>
      </c>
      <c r="R538" s="6">
        <v>0</v>
      </c>
      <c r="S538" s="6">
        <v>0</v>
      </c>
      <c r="T538" s="11">
        <v>1</v>
      </c>
      <c r="U538" s="6">
        <v>2</v>
      </c>
      <c r="V538" s="6">
        <v>0</v>
      </c>
      <c r="W538" s="18">
        <v>0</v>
      </c>
      <c r="X538" s="18">
        <v>0</v>
      </c>
      <c r="Y538" s="6">
        <v>0</v>
      </c>
      <c r="Z538" s="6">
        <v>0</v>
      </c>
      <c r="AA538" s="6">
        <v>0</v>
      </c>
      <c r="AB538" s="18">
        <v>0</v>
      </c>
      <c r="AC538" s="6">
        <v>0</v>
      </c>
      <c r="AD538" s="18">
        <v>20</v>
      </c>
      <c r="AE538" s="6">
        <v>1</v>
      </c>
      <c r="AF538" s="6">
        <v>3</v>
      </c>
      <c r="AG538" s="6">
        <v>2</v>
      </c>
      <c r="AH538" s="6">
        <v>1</v>
      </c>
      <c r="AI538" s="6">
        <v>6</v>
      </c>
      <c r="AJ538" s="6">
        <v>0</v>
      </c>
      <c r="AK538" s="6">
        <v>0</v>
      </c>
      <c r="AL538" s="6">
        <v>0</v>
      </c>
      <c r="AM538" s="18">
        <v>0.25</v>
      </c>
      <c r="AN538" s="6">
        <v>3000</v>
      </c>
      <c r="AO538" s="6">
        <v>0.1</v>
      </c>
      <c r="AP538" s="6">
        <v>0</v>
      </c>
      <c r="AQ538" s="6">
        <v>0</v>
      </c>
      <c r="AR538" s="79" t="s">
        <v>587</v>
      </c>
      <c r="AS538" s="7" t="s">
        <v>180</v>
      </c>
      <c r="AT538" s="6" t="s">
        <v>588</v>
      </c>
      <c r="AU538" s="6" t="s">
        <v>138</v>
      </c>
      <c r="AV538" s="6">
        <v>21103040</v>
      </c>
      <c r="AW538" s="7" t="s">
        <v>140</v>
      </c>
      <c r="AX538" s="6">
        <v>0</v>
      </c>
      <c r="AY538" s="6">
        <v>0</v>
      </c>
      <c r="AZ538" s="6">
        <v>0</v>
      </c>
      <c r="BA538" s="33" t="s">
        <v>589</v>
      </c>
      <c r="BB538" s="6">
        <v>0</v>
      </c>
      <c r="BC538" s="11">
        <v>0</v>
      </c>
      <c r="BD538" s="6">
        <v>0</v>
      </c>
      <c r="BE538" s="6">
        <v>0</v>
      </c>
      <c r="BF538" s="6">
        <v>0</v>
      </c>
      <c r="BG538" s="6">
        <v>0</v>
      </c>
      <c r="BH538" s="9">
        <v>0</v>
      </c>
    </row>
    <row r="539" spans="2:60" ht="20.100000000000001" customHeight="1">
      <c r="B539" s="63"/>
      <c r="C539" s="18">
        <v>62023403</v>
      </c>
      <c r="D539" s="7" t="s">
        <v>205</v>
      </c>
      <c r="E539" s="11">
        <v>2</v>
      </c>
      <c r="F539" s="6">
        <v>62023401</v>
      </c>
      <c r="G539" s="18">
        <f t="shared" si="79"/>
        <v>62023404</v>
      </c>
      <c r="H539" s="6">
        <v>0</v>
      </c>
      <c r="I539" s="11">
        <v>47</v>
      </c>
      <c r="J539" s="18">
        <v>2</v>
      </c>
      <c r="K539" s="11">
        <v>0</v>
      </c>
      <c r="L539" s="6">
        <v>0</v>
      </c>
      <c r="M539" s="6">
        <v>0</v>
      </c>
      <c r="N539" s="6">
        <v>1</v>
      </c>
      <c r="O539" s="6">
        <v>0</v>
      </c>
      <c r="P539" s="6">
        <v>0</v>
      </c>
      <c r="Q539" s="6">
        <v>0</v>
      </c>
      <c r="R539" s="6">
        <v>0</v>
      </c>
      <c r="S539" s="6">
        <v>0</v>
      </c>
      <c r="T539" s="11">
        <v>1</v>
      </c>
      <c r="U539" s="6">
        <v>2</v>
      </c>
      <c r="V539" s="6">
        <v>0</v>
      </c>
      <c r="W539" s="18">
        <v>0</v>
      </c>
      <c r="X539" s="18">
        <v>0</v>
      </c>
      <c r="Y539" s="6">
        <v>0</v>
      </c>
      <c r="Z539" s="6">
        <v>0</v>
      </c>
      <c r="AA539" s="6">
        <v>0</v>
      </c>
      <c r="AB539" s="18">
        <v>0</v>
      </c>
      <c r="AC539" s="6">
        <v>0</v>
      </c>
      <c r="AD539" s="18">
        <v>20</v>
      </c>
      <c r="AE539" s="6">
        <v>1</v>
      </c>
      <c r="AF539" s="6">
        <v>3</v>
      </c>
      <c r="AG539" s="6">
        <v>2</v>
      </c>
      <c r="AH539" s="6">
        <v>1</v>
      </c>
      <c r="AI539" s="6">
        <v>6</v>
      </c>
      <c r="AJ539" s="6">
        <v>0</v>
      </c>
      <c r="AK539" s="6">
        <v>0</v>
      </c>
      <c r="AL539" s="6">
        <v>0</v>
      </c>
      <c r="AM539" s="18">
        <v>0.25</v>
      </c>
      <c r="AN539" s="6">
        <v>3000</v>
      </c>
      <c r="AO539" s="6">
        <v>0.1</v>
      </c>
      <c r="AP539" s="6">
        <v>0</v>
      </c>
      <c r="AQ539" s="6">
        <v>0</v>
      </c>
      <c r="AR539" s="79" t="s">
        <v>587</v>
      </c>
      <c r="AS539" s="7" t="s">
        <v>180</v>
      </c>
      <c r="AT539" s="6" t="s">
        <v>588</v>
      </c>
      <c r="AU539" s="6" t="s">
        <v>138</v>
      </c>
      <c r="AV539" s="6">
        <v>21103040</v>
      </c>
      <c r="AW539" s="7" t="s">
        <v>140</v>
      </c>
      <c r="AX539" s="6">
        <v>0</v>
      </c>
      <c r="AY539" s="6">
        <v>0</v>
      </c>
      <c r="AZ539" s="6">
        <v>0</v>
      </c>
      <c r="BA539" s="33" t="s">
        <v>590</v>
      </c>
      <c r="BB539" s="6">
        <v>0</v>
      </c>
      <c r="BC539" s="11">
        <v>0</v>
      </c>
      <c r="BD539" s="6">
        <v>0</v>
      </c>
      <c r="BE539" s="6">
        <v>0</v>
      </c>
      <c r="BF539" s="6">
        <v>0</v>
      </c>
      <c r="BG539" s="6">
        <v>0</v>
      </c>
      <c r="BH539" s="9">
        <v>0</v>
      </c>
    </row>
    <row r="540" spans="2:60" ht="20.100000000000001" customHeight="1">
      <c r="B540" s="63"/>
      <c r="C540" s="18">
        <v>62023404</v>
      </c>
      <c r="D540" s="7" t="s">
        <v>205</v>
      </c>
      <c r="E540" s="11">
        <v>3</v>
      </c>
      <c r="F540" s="6">
        <v>62023401</v>
      </c>
      <c r="G540" s="6">
        <v>0</v>
      </c>
      <c r="H540" s="6">
        <v>0</v>
      </c>
      <c r="I540" s="18">
        <v>0</v>
      </c>
      <c r="J540" s="18">
        <v>0</v>
      </c>
      <c r="K540" s="11">
        <v>0</v>
      </c>
      <c r="L540" s="6">
        <v>0</v>
      </c>
      <c r="M540" s="6">
        <v>0</v>
      </c>
      <c r="N540" s="6">
        <v>1</v>
      </c>
      <c r="O540" s="6">
        <v>0</v>
      </c>
      <c r="P540" s="6">
        <v>0</v>
      </c>
      <c r="Q540" s="6">
        <v>0</v>
      </c>
      <c r="R540" s="6">
        <v>0</v>
      </c>
      <c r="S540" s="6">
        <v>0</v>
      </c>
      <c r="T540" s="11">
        <v>1</v>
      </c>
      <c r="U540" s="6">
        <v>2</v>
      </c>
      <c r="V540" s="6">
        <v>0</v>
      </c>
      <c r="W540" s="18">
        <v>0</v>
      </c>
      <c r="X540" s="18">
        <v>0</v>
      </c>
      <c r="Y540" s="6">
        <v>0</v>
      </c>
      <c r="Z540" s="6">
        <v>0</v>
      </c>
      <c r="AA540" s="6">
        <v>0</v>
      </c>
      <c r="AB540" s="18">
        <v>0</v>
      </c>
      <c r="AC540" s="6">
        <v>0</v>
      </c>
      <c r="AD540" s="18">
        <v>20</v>
      </c>
      <c r="AE540" s="6">
        <v>1</v>
      </c>
      <c r="AF540" s="6">
        <v>3</v>
      </c>
      <c r="AG540" s="6">
        <v>2</v>
      </c>
      <c r="AH540" s="6">
        <v>1</v>
      </c>
      <c r="AI540" s="6">
        <v>6</v>
      </c>
      <c r="AJ540" s="6">
        <v>0</v>
      </c>
      <c r="AK540" s="6">
        <v>0</v>
      </c>
      <c r="AL540" s="6">
        <v>0</v>
      </c>
      <c r="AM540" s="18">
        <v>0.25</v>
      </c>
      <c r="AN540" s="6">
        <v>3000</v>
      </c>
      <c r="AO540" s="6">
        <v>0.1</v>
      </c>
      <c r="AP540" s="6">
        <v>0</v>
      </c>
      <c r="AQ540" s="6">
        <v>0</v>
      </c>
      <c r="AR540" s="79" t="s">
        <v>587</v>
      </c>
      <c r="AS540" s="7" t="s">
        <v>180</v>
      </c>
      <c r="AT540" s="6" t="s">
        <v>588</v>
      </c>
      <c r="AU540" s="6" t="s">
        <v>138</v>
      </c>
      <c r="AV540" s="6">
        <v>21103040</v>
      </c>
      <c r="AW540" s="7" t="s">
        <v>140</v>
      </c>
      <c r="AX540" s="6">
        <v>0</v>
      </c>
      <c r="AY540" s="6">
        <v>0</v>
      </c>
      <c r="AZ540" s="6">
        <v>0</v>
      </c>
      <c r="BA540" s="33" t="s">
        <v>591</v>
      </c>
      <c r="BB540" s="6">
        <v>0</v>
      </c>
      <c r="BC540" s="11">
        <v>0</v>
      </c>
      <c r="BD540" s="6">
        <v>0</v>
      </c>
      <c r="BE540" s="6">
        <v>0</v>
      </c>
      <c r="BF540" s="6">
        <v>0</v>
      </c>
      <c r="BG540" s="6">
        <v>0</v>
      </c>
      <c r="BH540" s="9">
        <v>0</v>
      </c>
    </row>
    <row r="541" spans="2:60" ht="20.100000000000001" customHeight="1">
      <c r="B541" s="63"/>
      <c r="C541" s="18">
        <v>62023405</v>
      </c>
      <c r="D541" s="7" t="s">
        <v>205</v>
      </c>
      <c r="E541" s="11">
        <v>4</v>
      </c>
      <c r="F541" s="6">
        <v>62023401</v>
      </c>
      <c r="G541" s="6">
        <v>0</v>
      </c>
      <c r="H541" s="6">
        <v>0</v>
      </c>
      <c r="I541" s="18">
        <v>0</v>
      </c>
      <c r="J541" s="18">
        <v>0</v>
      </c>
      <c r="K541" s="11">
        <v>0</v>
      </c>
      <c r="L541" s="6">
        <v>0</v>
      </c>
      <c r="M541" s="6">
        <v>0</v>
      </c>
      <c r="N541" s="6">
        <v>1</v>
      </c>
      <c r="O541" s="6">
        <v>0</v>
      </c>
      <c r="P541" s="6">
        <v>0</v>
      </c>
      <c r="Q541" s="6">
        <v>0</v>
      </c>
      <c r="R541" s="6">
        <v>0</v>
      </c>
      <c r="S541" s="6">
        <v>0</v>
      </c>
      <c r="T541" s="11">
        <v>1</v>
      </c>
      <c r="U541" s="6">
        <v>2</v>
      </c>
      <c r="V541" s="6">
        <v>0</v>
      </c>
      <c r="W541" s="18">
        <v>0</v>
      </c>
      <c r="X541" s="18">
        <v>0</v>
      </c>
      <c r="Y541" s="6">
        <v>0</v>
      </c>
      <c r="Z541" s="6">
        <v>0</v>
      </c>
      <c r="AA541" s="6">
        <v>0</v>
      </c>
      <c r="AB541" s="18">
        <v>0</v>
      </c>
      <c r="AC541" s="6">
        <v>0</v>
      </c>
      <c r="AD541" s="18">
        <v>20</v>
      </c>
      <c r="AE541" s="6">
        <v>1</v>
      </c>
      <c r="AF541" s="6">
        <v>3</v>
      </c>
      <c r="AG541" s="6">
        <v>2</v>
      </c>
      <c r="AH541" s="6">
        <v>1</v>
      </c>
      <c r="AI541" s="6">
        <v>6</v>
      </c>
      <c r="AJ541" s="6">
        <v>0</v>
      </c>
      <c r="AK541" s="6">
        <v>0</v>
      </c>
      <c r="AL541" s="6">
        <v>0</v>
      </c>
      <c r="AM541" s="18">
        <v>0.25</v>
      </c>
      <c r="AN541" s="6">
        <v>3000</v>
      </c>
      <c r="AO541" s="6">
        <v>0.1</v>
      </c>
      <c r="AP541" s="6">
        <v>0</v>
      </c>
      <c r="AQ541" s="6">
        <v>0</v>
      </c>
      <c r="AR541" s="79" t="s">
        <v>587</v>
      </c>
      <c r="AS541" s="7" t="s">
        <v>180</v>
      </c>
      <c r="AT541" s="6" t="s">
        <v>588</v>
      </c>
      <c r="AU541" s="6" t="s">
        <v>138</v>
      </c>
      <c r="AV541" s="6">
        <v>21103040</v>
      </c>
      <c r="AW541" s="7" t="s">
        <v>140</v>
      </c>
      <c r="AX541" s="6">
        <v>0</v>
      </c>
      <c r="AY541" s="6">
        <v>0</v>
      </c>
      <c r="AZ541" s="6">
        <v>0</v>
      </c>
      <c r="BA541" s="33" t="s">
        <v>592</v>
      </c>
      <c r="BB541" s="6">
        <v>0</v>
      </c>
      <c r="BC541" s="11">
        <v>0</v>
      </c>
      <c r="BD541" s="6">
        <v>0</v>
      </c>
      <c r="BE541" s="6">
        <v>0</v>
      </c>
      <c r="BF541" s="6">
        <v>0</v>
      </c>
      <c r="BG541" s="6">
        <v>0</v>
      </c>
      <c r="BH541" s="9">
        <v>0</v>
      </c>
    </row>
    <row r="542" spans="2:60" ht="20.100000000000001" customHeight="1">
      <c r="B542" s="63"/>
      <c r="C542" s="18">
        <v>62023406</v>
      </c>
      <c r="D542" s="7" t="s">
        <v>205</v>
      </c>
      <c r="E542" s="11">
        <v>5</v>
      </c>
      <c r="F542" s="6">
        <v>62023401</v>
      </c>
      <c r="G542" s="6">
        <v>0</v>
      </c>
      <c r="H542" s="6">
        <v>0</v>
      </c>
      <c r="I542" s="18">
        <v>0</v>
      </c>
      <c r="J542" s="18">
        <v>0</v>
      </c>
      <c r="K542" s="11">
        <v>0</v>
      </c>
      <c r="L542" s="6">
        <v>0</v>
      </c>
      <c r="M542" s="6">
        <v>0</v>
      </c>
      <c r="N542" s="6">
        <v>1</v>
      </c>
      <c r="O542" s="6">
        <v>0</v>
      </c>
      <c r="P542" s="6">
        <v>0</v>
      </c>
      <c r="Q542" s="6">
        <v>0</v>
      </c>
      <c r="R542" s="6">
        <v>0</v>
      </c>
      <c r="S542" s="6">
        <v>0</v>
      </c>
      <c r="T542" s="11">
        <v>1</v>
      </c>
      <c r="U542" s="6">
        <v>2</v>
      </c>
      <c r="V542" s="6">
        <v>0</v>
      </c>
      <c r="W542" s="18">
        <v>0</v>
      </c>
      <c r="X542" s="18">
        <v>0</v>
      </c>
      <c r="Y542" s="6">
        <v>0</v>
      </c>
      <c r="Z542" s="6">
        <v>0</v>
      </c>
      <c r="AA542" s="6">
        <v>0</v>
      </c>
      <c r="AB542" s="18">
        <v>0</v>
      </c>
      <c r="AC542" s="6">
        <v>0</v>
      </c>
      <c r="AD542" s="18">
        <v>20</v>
      </c>
      <c r="AE542" s="6">
        <v>1</v>
      </c>
      <c r="AF542" s="6">
        <v>3</v>
      </c>
      <c r="AG542" s="6">
        <v>2</v>
      </c>
      <c r="AH542" s="6">
        <v>1</v>
      </c>
      <c r="AI542" s="6">
        <v>6</v>
      </c>
      <c r="AJ542" s="6">
        <v>0</v>
      </c>
      <c r="AK542" s="6">
        <v>0</v>
      </c>
      <c r="AL542" s="6">
        <v>0</v>
      </c>
      <c r="AM542" s="18">
        <v>0.25</v>
      </c>
      <c r="AN542" s="6">
        <v>3000</v>
      </c>
      <c r="AO542" s="6">
        <v>0.1</v>
      </c>
      <c r="AP542" s="6">
        <v>0</v>
      </c>
      <c r="AQ542" s="6">
        <v>0</v>
      </c>
      <c r="AR542" s="79" t="s">
        <v>587</v>
      </c>
      <c r="AS542" s="7" t="s">
        <v>180</v>
      </c>
      <c r="AT542" s="6" t="s">
        <v>588</v>
      </c>
      <c r="AU542" s="6" t="s">
        <v>138</v>
      </c>
      <c r="AV542" s="6">
        <v>21103040</v>
      </c>
      <c r="AW542" s="7" t="s">
        <v>140</v>
      </c>
      <c r="AX542" s="6">
        <v>0</v>
      </c>
      <c r="AY542" s="6">
        <v>0</v>
      </c>
      <c r="AZ542" s="6">
        <v>0</v>
      </c>
      <c r="BA542" s="33" t="s">
        <v>593</v>
      </c>
      <c r="BB542" s="6">
        <v>0</v>
      </c>
      <c r="BC542" s="11">
        <v>0</v>
      </c>
      <c r="BD542" s="6">
        <v>0</v>
      </c>
      <c r="BE542" s="6">
        <v>0</v>
      </c>
      <c r="BF542" s="6">
        <v>0</v>
      </c>
      <c r="BG542" s="6">
        <v>0</v>
      </c>
      <c r="BH542" s="9">
        <v>0</v>
      </c>
    </row>
    <row r="543" spans="2:60" ht="20.100000000000001" customHeight="1">
      <c r="C543" s="6">
        <v>62000001</v>
      </c>
      <c r="D543" s="7" t="s">
        <v>248</v>
      </c>
      <c r="E543" s="6">
        <v>1</v>
      </c>
      <c r="F543" s="6">
        <v>10001</v>
      </c>
      <c r="G543" s="6">
        <v>0</v>
      </c>
      <c r="H543" s="6">
        <v>0</v>
      </c>
      <c r="I543" s="6">
        <v>1</v>
      </c>
      <c r="J543" s="6">
        <v>0</v>
      </c>
      <c r="K543" s="11">
        <v>0</v>
      </c>
      <c r="L543" s="6">
        <v>0</v>
      </c>
      <c r="M543" s="6">
        <v>0</v>
      </c>
      <c r="N543" s="6">
        <v>1</v>
      </c>
      <c r="O543" s="6">
        <v>0</v>
      </c>
      <c r="P543" s="6">
        <v>0</v>
      </c>
      <c r="Q543" s="6">
        <v>0</v>
      </c>
      <c r="R543" s="6">
        <v>0</v>
      </c>
      <c r="S543" s="6">
        <v>0</v>
      </c>
      <c r="T543" s="6">
        <v>1</v>
      </c>
      <c r="U543" s="6">
        <v>2</v>
      </c>
      <c r="V543" s="6">
        <v>0</v>
      </c>
      <c r="W543" s="6">
        <v>0</v>
      </c>
      <c r="X543" s="6">
        <v>0</v>
      </c>
      <c r="Y543" s="6">
        <v>0</v>
      </c>
      <c r="Z543" s="6">
        <v>0</v>
      </c>
      <c r="AA543" s="6">
        <v>0</v>
      </c>
      <c r="AB543" s="6">
        <v>1</v>
      </c>
      <c r="AC543" s="6">
        <v>0</v>
      </c>
      <c r="AD543" s="6">
        <v>25</v>
      </c>
      <c r="AE543" s="6">
        <v>0</v>
      </c>
      <c r="AF543" s="6">
        <v>0</v>
      </c>
      <c r="AG543" s="6">
        <v>2</v>
      </c>
      <c r="AH543" s="6">
        <v>1</v>
      </c>
      <c r="AI543" s="6">
        <v>0</v>
      </c>
      <c r="AJ543" s="6">
        <v>0</v>
      </c>
      <c r="AK543" s="6">
        <v>0</v>
      </c>
      <c r="AL543" s="6">
        <v>0</v>
      </c>
      <c r="AM543" s="6">
        <v>0</v>
      </c>
      <c r="AN543" s="6">
        <v>1000</v>
      </c>
      <c r="AO543" s="6">
        <v>0</v>
      </c>
      <c r="AP543" s="6">
        <v>0</v>
      </c>
      <c r="AQ543" s="6">
        <v>92000003</v>
      </c>
      <c r="AR543" s="6" t="s">
        <v>138</v>
      </c>
      <c r="AS543" s="7" t="s">
        <v>139</v>
      </c>
      <c r="AT543" s="6" t="s">
        <v>572</v>
      </c>
      <c r="AU543" s="6">
        <v>0</v>
      </c>
      <c r="AV543" s="6">
        <v>40000003</v>
      </c>
      <c r="AW543" s="7" t="s">
        <v>140</v>
      </c>
      <c r="AX543" s="7" t="s">
        <v>138</v>
      </c>
      <c r="AY543" s="6">
        <v>0</v>
      </c>
      <c r="AZ543" s="6">
        <v>0</v>
      </c>
      <c r="BA543" s="33" t="s">
        <v>594</v>
      </c>
      <c r="BB543" s="6">
        <v>0</v>
      </c>
      <c r="BC543" s="6">
        <v>0</v>
      </c>
      <c r="BD543" s="6">
        <v>0</v>
      </c>
      <c r="BE543" s="6">
        <v>0</v>
      </c>
      <c r="BF543" s="6">
        <v>0</v>
      </c>
      <c r="BG543" s="6">
        <v>0</v>
      </c>
      <c r="BH543" s="69">
        <v>0</v>
      </c>
    </row>
    <row r="544" spans="2:60" ht="20.100000000000001" customHeight="1">
      <c r="C544" s="6">
        <v>62000002</v>
      </c>
      <c r="D544" s="7" t="s">
        <v>595</v>
      </c>
      <c r="E544" s="6">
        <v>1</v>
      </c>
      <c r="F544" s="6">
        <v>10002</v>
      </c>
      <c r="G544" s="6">
        <v>0</v>
      </c>
      <c r="H544" s="6">
        <v>0</v>
      </c>
      <c r="I544" s="6">
        <v>1</v>
      </c>
      <c r="J544" s="6">
        <v>0</v>
      </c>
      <c r="K544" s="11">
        <v>0</v>
      </c>
      <c r="L544" s="6">
        <v>0</v>
      </c>
      <c r="M544" s="6">
        <v>0</v>
      </c>
      <c r="N544" s="6">
        <v>1</v>
      </c>
      <c r="O544" s="6">
        <v>0</v>
      </c>
      <c r="P544" s="6">
        <v>0</v>
      </c>
      <c r="Q544" s="6">
        <v>0</v>
      </c>
      <c r="R544" s="6">
        <v>0</v>
      </c>
      <c r="S544" s="6">
        <v>0</v>
      </c>
      <c r="T544" s="6">
        <v>1</v>
      </c>
      <c r="U544" s="6">
        <v>2</v>
      </c>
      <c r="V544" s="6">
        <v>0</v>
      </c>
      <c r="W544" s="6">
        <v>3</v>
      </c>
      <c r="X544" s="6">
        <v>0</v>
      </c>
      <c r="Y544" s="6">
        <v>0</v>
      </c>
      <c r="Z544" s="6">
        <v>0</v>
      </c>
      <c r="AA544" s="6">
        <v>0</v>
      </c>
      <c r="AB544" s="6">
        <v>0</v>
      </c>
      <c r="AC544" s="6">
        <v>0</v>
      </c>
      <c r="AD544" s="6">
        <v>7</v>
      </c>
      <c r="AE544" s="6">
        <v>0</v>
      </c>
      <c r="AF544" s="6">
        <v>0</v>
      </c>
      <c r="AG544" s="6">
        <v>7</v>
      </c>
      <c r="AH544" s="6">
        <v>0</v>
      </c>
      <c r="AI544" s="6">
        <v>6</v>
      </c>
      <c r="AJ544" s="6">
        <v>0</v>
      </c>
      <c r="AK544" s="6">
        <v>0</v>
      </c>
      <c r="AL544" s="6">
        <v>0</v>
      </c>
      <c r="AM544" s="6">
        <v>0.5</v>
      </c>
      <c r="AN544" s="6">
        <v>1000</v>
      </c>
      <c r="AO544" s="6">
        <v>0</v>
      </c>
      <c r="AP544" s="6">
        <v>0</v>
      </c>
      <c r="AQ544" s="6">
        <v>0</v>
      </c>
      <c r="AR544" s="6">
        <v>0</v>
      </c>
      <c r="AS544" s="7" t="s">
        <v>180</v>
      </c>
      <c r="AT544" s="6" t="s">
        <v>543</v>
      </c>
      <c r="AU544" s="6" t="s">
        <v>138</v>
      </c>
      <c r="AV544" s="6" t="s">
        <v>596</v>
      </c>
      <c r="AW544" s="7" t="s">
        <v>140</v>
      </c>
      <c r="AX544" s="6">
        <v>0</v>
      </c>
      <c r="AY544" s="6">
        <v>0</v>
      </c>
      <c r="AZ544" s="6">
        <v>0</v>
      </c>
      <c r="BA544" s="33" t="s">
        <v>597</v>
      </c>
      <c r="BB544" s="6">
        <v>0</v>
      </c>
      <c r="BC544" s="6">
        <v>0</v>
      </c>
      <c r="BD544" s="6">
        <v>0</v>
      </c>
      <c r="BE544" s="6">
        <v>0</v>
      </c>
      <c r="BF544" s="6">
        <v>0</v>
      </c>
      <c r="BG544" s="6">
        <v>0</v>
      </c>
      <c r="BH544" s="69">
        <v>0</v>
      </c>
    </row>
    <row r="545" spans="3:60" s="89" customFormat="1" ht="20.100000000000001" customHeight="1">
      <c r="C545" s="49">
        <v>62000003</v>
      </c>
      <c r="D545" s="85" t="s">
        <v>367</v>
      </c>
      <c r="E545" s="49">
        <v>1</v>
      </c>
      <c r="F545" s="49">
        <v>10011</v>
      </c>
      <c r="G545" s="49">
        <v>0</v>
      </c>
      <c r="H545" s="49">
        <v>0</v>
      </c>
      <c r="I545" s="49">
        <v>1</v>
      </c>
      <c r="J545" s="49">
        <v>0</v>
      </c>
      <c r="K545" s="45">
        <v>0</v>
      </c>
      <c r="L545" s="49">
        <v>0</v>
      </c>
      <c r="M545" s="49">
        <v>0</v>
      </c>
      <c r="N545" s="49">
        <v>2</v>
      </c>
      <c r="O545" s="49">
        <v>1</v>
      </c>
      <c r="P545" s="49">
        <v>0.05</v>
      </c>
      <c r="Q545" s="49">
        <v>0</v>
      </c>
      <c r="R545" s="49">
        <v>0</v>
      </c>
      <c r="S545" s="49">
        <v>0</v>
      </c>
      <c r="T545" s="49">
        <v>1</v>
      </c>
      <c r="U545" s="49">
        <v>2</v>
      </c>
      <c r="V545" s="49">
        <v>0</v>
      </c>
      <c r="W545" s="49">
        <v>2.5</v>
      </c>
      <c r="X545" s="49">
        <v>0</v>
      </c>
      <c r="Y545" s="49">
        <v>0</v>
      </c>
      <c r="Z545" s="49">
        <v>0</v>
      </c>
      <c r="AA545" s="49">
        <v>0</v>
      </c>
      <c r="AB545" s="49">
        <v>1</v>
      </c>
      <c r="AC545" s="49">
        <v>0</v>
      </c>
      <c r="AD545" s="49">
        <v>9</v>
      </c>
      <c r="AE545" s="49">
        <v>2</v>
      </c>
      <c r="AF545" s="49" t="s">
        <v>147</v>
      </c>
      <c r="AG545" s="49">
        <v>2</v>
      </c>
      <c r="AH545" s="49">
        <v>2</v>
      </c>
      <c r="AI545" s="49">
        <v>1.5</v>
      </c>
      <c r="AJ545" s="49">
        <v>0</v>
      </c>
      <c r="AK545" s="49">
        <v>0</v>
      </c>
      <c r="AL545" s="49">
        <v>0</v>
      </c>
      <c r="AM545" s="49">
        <v>1</v>
      </c>
      <c r="AN545" s="49">
        <v>3000</v>
      </c>
      <c r="AO545" s="49">
        <v>0.5</v>
      </c>
      <c r="AP545" s="49">
        <v>0</v>
      </c>
      <c r="AQ545" s="49">
        <v>0</v>
      </c>
      <c r="AR545" s="49" t="s">
        <v>138</v>
      </c>
      <c r="AS545" s="85" t="s">
        <v>197</v>
      </c>
      <c r="AT545" s="49" t="s">
        <v>368</v>
      </c>
      <c r="AU545" s="49">
        <v>10000007</v>
      </c>
      <c r="AV545" s="49">
        <v>21000110</v>
      </c>
      <c r="AW545" s="85" t="s">
        <v>140</v>
      </c>
      <c r="AX545" s="49">
        <v>0</v>
      </c>
      <c r="AY545" s="49">
        <v>0</v>
      </c>
      <c r="AZ545" s="49">
        <v>0</v>
      </c>
      <c r="BA545" s="87" t="s">
        <v>598</v>
      </c>
      <c r="BB545" s="49">
        <v>0</v>
      </c>
      <c r="BC545" s="49">
        <v>0</v>
      </c>
      <c r="BD545" s="49">
        <v>0</v>
      </c>
      <c r="BE545" s="49">
        <v>0</v>
      </c>
      <c r="BF545" s="49">
        <v>0</v>
      </c>
      <c r="BG545" s="49">
        <v>0</v>
      </c>
      <c r="BH545" s="88">
        <v>0</v>
      </c>
    </row>
    <row r="546" spans="3:60" ht="20.100000000000001" customHeight="1">
      <c r="C546" s="6">
        <v>62000004</v>
      </c>
      <c r="D546" s="7" t="s">
        <v>599</v>
      </c>
      <c r="E546" s="6">
        <v>1</v>
      </c>
      <c r="F546" s="6">
        <v>10013</v>
      </c>
      <c r="G546" s="6">
        <v>0</v>
      </c>
      <c r="H546" s="6">
        <v>0</v>
      </c>
      <c r="I546" s="6">
        <v>1</v>
      </c>
      <c r="J546" s="6">
        <v>0</v>
      </c>
      <c r="K546" s="11">
        <v>0</v>
      </c>
      <c r="L546" s="6">
        <v>0</v>
      </c>
      <c r="M546" s="6">
        <v>0</v>
      </c>
      <c r="N546" s="6">
        <v>1</v>
      </c>
      <c r="O546" s="6">
        <v>0</v>
      </c>
      <c r="P546" s="6">
        <v>0</v>
      </c>
      <c r="Q546" s="6">
        <v>0</v>
      </c>
      <c r="R546" s="6">
        <v>0</v>
      </c>
      <c r="S546" s="6">
        <v>0</v>
      </c>
      <c r="T546" s="6">
        <v>1</v>
      </c>
      <c r="U546" s="6">
        <v>2</v>
      </c>
      <c r="V546" s="6">
        <v>0</v>
      </c>
      <c r="W546" s="6">
        <v>0</v>
      </c>
      <c r="X546" s="6">
        <v>0</v>
      </c>
      <c r="Y546" s="6">
        <v>0</v>
      </c>
      <c r="Z546" s="6">
        <v>0</v>
      </c>
      <c r="AA546" s="6">
        <v>0</v>
      </c>
      <c r="AB546" s="6">
        <v>1</v>
      </c>
      <c r="AC546" s="6">
        <v>0</v>
      </c>
      <c r="AD546" s="6">
        <v>18</v>
      </c>
      <c r="AE546" s="6">
        <v>0</v>
      </c>
      <c r="AF546" s="6">
        <v>0</v>
      </c>
      <c r="AG546" s="6">
        <v>2</v>
      </c>
      <c r="AH546" s="6">
        <v>0</v>
      </c>
      <c r="AI546" s="6">
        <v>0</v>
      </c>
      <c r="AJ546" s="6">
        <v>0</v>
      </c>
      <c r="AK546" s="6">
        <v>0</v>
      </c>
      <c r="AL546" s="6">
        <v>0</v>
      </c>
      <c r="AM546" s="6">
        <v>0.5</v>
      </c>
      <c r="AN546" s="6">
        <v>1000</v>
      </c>
      <c r="AO546" s="6">
        <v>0.5</v>
      </c>
      <c r="AP546" s="6">
        <v>0</v>
      </c>
      <c r="AQ546" s="6">
        <v>92000004</v>
      </c>
      <c r="AR546" s="6" t="s">
        <v>138</v>
      </c>
      <c r="AS546" s="7" t="s">
        <v>139</v>
      </c>
      <c r="AT546" s="6" t="s">
        <v>600</v>
      </c>
      <c r="AU546" s="6">
        <v>0</v>
      </c>
      <c r="AV546" s="6">
        <v>0</v>
      </c>
      <c r="AW546" s="7" t="s">
        <v>140</v>
      </c>
      <c r="AX546" s="7" t="s">
        <v>138</v>
      </c>
      <c r="AY546" s="6">
        <v>0</v>
      </c>
      <c r="AZ546" s="6">
        <v>0</v>
      </c>
      <c r="BA546" s="33" t="s">
        <v>601</v>
      </c>
      <c r="BB546" s="6">
        <v>0</v>
      </c>
      <c r="BC546" s="6">
        <v>0</v>
      </c>
      <c r="BD546" s="6">
        <v>0</v>
      </c>
      <c r="BE546" s="6">
        <v>0</v>
      </c>
      <c r="BF546" s="6">
        <v>0</v>
      </c>
      <c r="BG546" s="6">
        <v>0</v>
      </c>
      <c r="BH546" s="69">
        <v>0</v>
      </c>
    </row>
    <row r="547" spans="3:60" s="89" customFormat="1" ht="20.100000000000001" customHeight="1">
      <c r="C547" s="49">
        <v>62000005</v>
      </c>
      <c r="D547" s="85" t="s">
        <v>602</v>
      </c>
      <c r="E547" s="49">
        <v>1</v>
      </c>
      <c r="F547" s="49">
        <v>10031</v>
      </c>
      <c r="G547" s="49">
        <v>0</v>
      </c>
      <c r="H547" s="49">
        <v>0</v>
      </c>
      <c r="I547" s="49">
        <v>1</v>
      </c>
      <c r="J547" s="49">
        <v>0</v>
      </c>
      <c r="K547" s="45">
        <v>0</v>
      </c>
      <c r="L547" s="49">
        <v>0</v>
      </c>
      <c r="M547" s="49">
        <v>0</v>
      </c>
      <c r="N547" s="49">
        <v>2</v>
      </c>
      <c r="O547" s="49">
        <v>3</v>
      </c>
      <c r="P547" s="49">
        <v>0.15</v>
      </c>
      <c r="Q547" s="49">
        <v>0</v>
      </c>
      <c r="R547" s="49">
        <v>0</v>
      </c>
      <c r="S547" s="49">
        <v>0</v>
      </c>
      <c r="T547" s="49">
        <v>1</v>
      </c>
      <c r="U547" s="49">
        <v>2</v>
      </c>
      <c r="V547" s="49">
        <v>0</v>
      </c>
      <c r="W547" s="49">
        <v>0</v>
      </c>
      <c r="X547" s="49">
        <v>0</v>
      </c>
      <c r="Y547" s="49">
        <v>0</v>
      </c>
      <c r="Z547" s="49">
        <v>0</v>
      </c>
      <c r="AA547" s="49">
        <v>0</v>
      </c>
      <c r="AB547" s="49">
        <v>1</v>
      </c>
      <c r="AC547" s="49">
        <v>0</v>
      </c>
      <c r="AD547" s="49">
        <v>25</v>
      </c>
      <c r="AE547" s="49">
        <v>0</v>
      </c>
      <c r="AF547" s="49">
        <v>0</v>
      </c>
      <c r="AG547" s="49">
        <v>2</v>
      </c>
      <c r="AH547" s="49">
        <v>0</v>
      </c>
      <c r="AI547" s="49">
        <v>0</v>
      </c>
      <c r="AJ547" s="49">
        <v>0</v>
      </c>
      <c r="AK547" s="49">
        <v>0</v>
      </c>
      <c r="AL547" s="49">
        <v>0</v>
      </c>
      <c r="AM547" s="49">
        <v>0</v>
      </c>
      <c r="AN547" s="49">
        <v>1000</v>
      </c>
      <c r="AO547" s="49">
        <v>0.5</v>
      </c>
      <c r="AP547" s="49">
        <v>0</v>
      </c>
      <c r="AQ547" s="49">
        <v>80001064</v>
      </c>
      <c r="AR547" s="49" t="s">
        <v>138</v>
      </c>
      <c r="AS547" s="85" t="s">
        <v>139</v>
      </c>
      <c r="AT547" s="49" t="s">
        <v>230</v>
      </c>
      <c r="AU547" s="49">
        <v>0</v>
      </c>
      <c r="AV547" s="49">
        <v>21010010</v>
      </c>
      <c r="AW547" s="85" t="s">
        <v>140</v>
      </c>
      <c r="AX547" s="85" t="s">
        <v>138</v>
      </c>
      <c r="AY547" s="49">
        <v>0</v>
      </c>
      <c r="AZ547" s="49">
        <v>0</v>
      </c>
      <c r="BA547" s="87" t="s">
        <v>1327</v>
      </c>
      <c r="BB547" s="49">
        <v>0</v>
      </c>
      <c r="BC547" s="49">
        <v>0</v>
      </c>
      <c r="BD547" s="49">
        <v>0</v>
      </c>
      <c r="BE547" s="49">
        <v>0</v>
      </c>
      <c r="BF547" s="49">
        <v>0</v>
      </c>
      <c r="BG547" s="49">
        <v>0</v>
      </c>
      <c r="BH547" s="88">
        <v>0</v>
      </c>
    </row>
    <row r="548" spans="3:60" ht="20.100000000000001" customHeight="1">
      <c r="C548" s="6">
        <v>62000006</v>
      </c>
      <c r="D548" s="7" t="s">
        <v>603</v>
      </c>
      <c r="E548" s="6">
        <v>1</v>
      </c>
      <c r="F548" s="6">
        <v>10032</v>
      </c>
      <c r="G548" s="6">
        <v>0</v>
      </c>
      <c r="H548" s="6">
        <v>0</v>
      </c>
      <c r="I548" s="6">
        <v>1</v>
      </c>
      <c r="J548" s="6">
        <v>0</v>
      </c>
      <c r="K548" s="11">
        <v>0</v>
      </c>
      <c r="L548" s="6">
        <v>0</v>
      </c>
      <c r="M548" s="6">
        <v>0</v>
      </c>
      <c r="N548" s="6">
        <v>1</v>
      </c>
      <c r="O548" s="6">
        <v>0</v>
      </c>
      <c r="P548" s="6">
        <v>0</v>
      </c>
      <c r="Q548" s="6">
        <v>0</v>
      </c>
      <c r="R548" s="6">
        <v>0</v>
      </c>
      <c r="S548" s="6">
        <v>0</v>
      </c>
      <c r="T548" s="6">
        <v>1</v>
      </c>
      <c r="U548" s="6">
        <v>2</v>
      </c>
      <c r="V548" s="6">
        <v>0</v>
      </c>
      <c r="W548" s="6">
        <v>3</v>
      </c>
      <c r="X548" s="6">
        <v>0</v>
      </c>
      <c r="Y548" s="6">
        <v>0</v>
      </c>
      <c r="Z548" s="6">
        <v>0</v>
      </c>
      <c r="AA548" s="6">
        <v>0</v>
      </c>
      <c r="AB548" s="6">
        <v>0</v>
      </c>
      <c r="AC548" s="6">
        <v>0</v>
      </c>
      <c r="AD548" s="6">
        <v>7</v>
      </c>
      <c r="AE548" s="6">
        <v>0</v>
      </c>
      <c r="AF548" s="6">
        <v>0</v>
      </c>
      <c r="AG548" s="6">
        <v>7</v>
      </c>
      <c r="AH548" s="6">
        <v>0</v>
      </c>
      <c r="AI548" s="6">
        <v>6</v>
      </c>
      <c r="AJ548" s="6">
        <v>0</v>
      </c>
      <c r="AK548" s="6">
        <v>0</v>
      </c>
      <c r="AL548" s="6">
        <v>0</v>
      </c>
      <c r="AM548" s="6">
        <v>0.5</v>
      </c>
      <c r="AN548" s="6">
        <v>1000</v>
      </c>
      <c r="AO548" s="6">
        <v>0</v>
      </c>
      <c r="AP548" s="6">
        <v>0</v>
      </c>
      <c r="AQ548" s="6">
        <v>0</v>
      </c>
      <c r="AR548" s="6" t="s">
        <v>138</v>
      </c>
      <c r="AS548" s="7" t="s">
        <v>180</v>
      </c>
      <c r="AT548" s="6" t="s">
        <v>543</v>
      </c>
      <c r="AU548" s="6" t="s">
        <v>138</v>
      </c>
      <c r="AV548" s="6" t="s">
        <v>596</v>
      </c>
      <c r="AW548" s="7" t="s">
        <v>140</v>
      </c>
      <c r="AX548" s="6">
        <v>0</v>
      </c>
      <c r="AY548" s="6" t="s">
        <v>604</v>
      </c>
      <c r="AZ548" s="6">
        <v>0</v>
      </c>
      <c r="BA548" s="33" t="s">
        <v>605</v>
      </c>
      <c r="BB548" s="6">
        <v>0</v>
      </c>
      <c r="BC548" s="6">
        <v>0</v>
      </c>
      <c r="BD548" s="6">
        <v>0</v>
      </c>
      <c r="BE548" s="6">
        <v>0</v>
      </c>
      <c r="BF548" s="6">
        <v>0</v>
      </c>
      <c r="BG548" s="6">
        <v>0</v>
      </c>
      <c r="BH548" s="69">
        <v>0</v>
      </c>
    </row>
    <row r="549" spans="3:60" s="89" customFormat="1" ht="20.100000000000001" customHeight="1">
      <c r="C549" s="49">
        <v>62000007</v>
      </c>
      <c r="D549" s="85" t="s">
        <v>248</v>
      </c>
      <c r="E549" s="49">
        <v>1</v>
      </c>
      <c r="F549" s="49">
        <v>10041</v>
      </c>
      <c r="G549" s="49">
        <v>0</v>
      </c>
      <c r="H549" s="49">
        <v>0</v>
      </c>
      <c r="I549" s="49">
        <v>1</v>
      </c>
      <c r="J549" s="49">
        <v>0</v>
      </c>
      <c r="K549" s="45">
        <v>0</v>
      </c>
      <c r="L549" s="49">
        <v>0</v>
      </c>
      <c r="M549" s="49">
        <v>0</v>
      </c>
      <c r="N549" s="49">
        <v>2</v>
      </c>
      <c r="O549" s="49">
        <v>1</v>
      </c>
      <c r="P549" s="49">
        <v>0.5</v>
      </c>
      <c r="Q549" s="49">
        <v>0</v>
      </c>
      <c r="R549" s="49">
        <v>0</v>
      </c>
      <c r="S549" s="49">
        <v>0</v>
      </c>
      <c r="T549" s="49">
        <v>1</v>
      </c>
      <c r="U549" s="49">
        <v>2</v>
      </c>
      <c r="V549" s="49">
        <v>0</v>
      </c>
      <c r="W549" s="49">
        <v>0</v>
      </c>
      <c r="X549" s="49">
        <v>0</v>
      </c>
      <c r="Y549" s="49">
        <v>0</v>
      </c>
      <c r="Z549" s="49">
        <v>0</v>
      </c>
      <c r="AA549" s="49">
        <v>0</v>
      </c>
      <c r="AB549" s="49">
        <v>1</v>
      </c>
      <c r="AC549" s="49">
        <v>0</v>
      </c>
      <c r="AD549" s="49">
        <v>18</v>
      </c>
      <c r="AE549" s="49">
        <v>0</v>
      </c>
      <c r="AF549" s="49">
        <v>0</v>
      </c>
      <c r="AG549" s="49">
        <v>2</v>
      </c>
      <c r="AH549" s="49">
        <v>0</v>
      </c>
      <c r="AI549" s="49">
        <v>0</v>
      </c>
      <c r="AJ549" s="49">
        <v>0</v>
      </c>
      <c r="AK549" s="49">
        <v>0</v>
      </c>
      <c r="AL549" s="49">
        <v>0</v>
      </c>
      <c r="AM549" s="49">
        <v>0</v>
      </c>
      <c r="AN549" s="49">
        <v>1000</v>
      </c>
      <c r="AO549" s="49">
        <v>0</v>
      </c>
      <c r="AP549" s="49">
        <v>0</v>
      </c>
      <c r="AQ549" s="49">
        <v>92000005</v>
      </c>
      <c r="AR549" s="49" t="s">
        <v>138</v>
      </c>
      <c r="AS549" s="85" t="s">
        <v>139</v>
      </c>
      <c r="AT549" s="49" t="s">
        <v>572</v>
      </c>
      <c r="AU549" s="49">
        <v>0</v>
      </c>
      <c r="AV549" s="49">
        <v>40000003</v>
      </c>
      <c r="AW549" s="85" t="s">
        <v>140</v>
      </c>
      <c r="AX549" s="85" t="s">
        <v>138</v>
      </c>
      <c r="AY549" s="49">
        <v>0</v>
      </c>
      <c r="AZ549" s="49">
        <v>0</v>
      </c>
      <c r="BA549" s="87" t="s">
        <v>606</v>
      </c>
      <c r="BB549" s="49">
        <v>0</v>
      </c>
      <c r="BC549" s="49">
        <v>0</v>
      </c>
      <c r="BD549" s="49">
        <v>0</v>
      </c>
      <c r="BE549" s="49">
        <v>0</v>
      </c>
      <c r="BF549" s="49">
        <v>0</v>
      </c>
      <c r="BG549" s="49">
        <v>0</v>
      </c>
      <c r="BH549" s="88">
        <v>0</v>
      </c>
    </row>
    <row r="550" spans="3:60" s="89" customFormat="1" ht="20.100000000000001" customHeight="1">
      <c r="C550" s="49">
        <v>62000008</v>
      </c>
      <c r="D550" s="85" t="s">
        <v>1329</v>
      </c>
      <c r="E550" s="49">
        <v>1</v>
      </c>
      <c r="F550" s="49">
        <v>10042</v>
      </c>
      <c r="G550" s="49">
        <v>0</v>
      </c>
      <c r="H550" s="49">
        <v>0</v>
      </c>
      <c r="I550" s="49">
        <v>1</v>
      </c>
      <c r="J550" s="49">
        <v>0</v>
      </c>
      <c r="K550" s="45">
        <v>0</v>
      </c>
      <c r="L550" s="49">
        <v>0</v>
      </c>
      <c r="M550" s="49">
        <v>0</v>
      </c>
      <c r="N550" s="49">
        <v>2</v>
      </c>
      <c r="O550" s="49">
        <v>2</v>
      </c>
      <c r="P550" s="49">
        <v>0.3</v>
      </c>
      <c r="Q550" s="49">
        <v>0</v>
      </c>
      <c r="R550" s="49">
        <v>0</v>
      </c>
      <c r="S550" s="49">
        <v>0</v>
      </c>
      <c r="T550" s="49">
        <v>1</v>
      </c>
      <c r="U550" s="49">
        <v>2</v>
      </c>
      <c r="V550" s="49">
        <v>0</v>
      </c>
      <c r="W550" s="49">
        <v>0</v>
      </c>
      <c r="X550" s="49">
        <v>0</v>
      </c>
      <c r="Y550" s="49">
        <v>0</v>
      </c>
      <c r="Z550" s="49">
        <v>0</v>
      </c>
      <c r="AA550" s="49">
        <v>0</v>
      </c>
      <c r="AB550" s="49">
        <v>1</v>
      </c>
      <c r="AC550" s="49">
        <v>0</v>
      </c>
      <c r="AD550" s="49">
        <v>30</v>
      </c>
      <c r="AE550" s="49">
        <v>0</v>
      </c>
      <c r="AF550" s="49">
        <v>0</v>
      </c>
      <c r="AG550" s="49">
        <v>2</v>
      </c>
      <c r="AH550" s="49">
        <v>0</v>
      </c>
      <c r="AI550" s="49">
        <v>0</v>
      </c>
      <c r="AJ550" s="49">
        <v>0</v>
      </c>
      <c r="AK550" s="49">
        <v>0</v>
      </c>
      <c r="AL550" s="49">
        <v>0</v>
      </c>
      <c r="AM550" s="49">
        <v>0</v>
      </c>
      <c r="AN550" s="49">
        <v>1000</v>
      </c>
      <c r="AO550" s="49">
        <v>0.5</v>
      </c>
      <c r="AP550" s="49">
        <v>0</v>
      </c>
      <c r="AQ550" s="86" t="s">
        <v>1331</v>
      </c>
      <c r="AR550" s="49" t="s">
        <v>138</v>
      </c>
      <c r="AS550" s="85" t="s">
        <v>139</v>
      </c>
      <c r="AT550" s="49" t="s">
        <v>572</v>
      </c>
      <c r="AU550" s="49">
        <v>0</v>
      </c>
      <c r="AV550" s="42">
        <v>21030020</v>
      </c>
      <c r="AW550" s="85" t="s">
        <v>140</v>
      </c>
      <c r="AX550" s="85" t="s">
        <v>138</v>
      </c>
      <c r="AY550" s="49">
        <v>0</v>
      </c>
      <c r="AZ550" s="49">
        <v>0</v>
      </c>
      <c r="BA550" s="87" t="s">
        <v>1330</v>
      </c>
      <c r="BB550" s="49">
        <v>0</v>
      </c>
      <c r="BC550" s="49">
        <v>0</v>
      </c>
      <c r="BD550" s="49">
        <v>0</v>
      </c>
      <c r="BE550" s="49">
        <v>0</v>
      </c>
      <c r="BF550" s="49">
        <v>0</v>
      </c>
      <c r="BG550" s="49">
        <v>0</v>
      </c>
      <c r="BH550" s="88">
        <v>0</v>
      </c>
    </row>
    <row r="551" spans="3:60" ht="20.100000000000001" customHeight="1">
      <c r="C551" s="6">
        <v>62000009</v>
      </c>
      <c r="D551" s="7" t="s">
        <v>607</v>
      </c>
      <c r="E551" s="6">
        <v>1</v>
      </c>
      <c r="F551" s="6">
        <v>10051</v>
      </c>
      <c r="G551" s="6">
        <v>0</v>
      </c>
      <c r="H551" s="6">
        <v>0</v>
      </c>
      <c r="I551" s="6">
        <v>1</v>
      </c>
      <c r="J551" s="6">
        <v>0</v>
      </c>
      <c r="K551" s="11">
        <v>0</v>
      </c>
      <c r="L551" s="6">
        <v>0</v>
      </c>
      <c r="M551" s="6">
        <v>0</v>
      </c>
      <c r="N551" s="6">
        <v>1</v>
      </c>
      <c r="O551" s="6">
        <v>2</v>
      </c>
      <c r="P551" s="6">
        <v>0.1</v>
      </c>
      <c r="Q551" s="6">
        <v>0</v>
      </c>
      <c r="R551" s="6">
        <v>0</v>
      </c>
      <c r="S551" s="6">
        <v>0</v>
      </c>
      <c r="T551" s="6">
        <v>1</v>
      </c>
      <c r="U551" s="6">
        <v>2</v>
      </c>
      <c r="V551" s="6">
        <v>0</v>
      </c>
      <c r="W551" s="6">
        <v>0</v>
      </c>
      <c r="X551" s="6">
        <v>0</v>
      </c>
      <c r="Y551" s="6">
        <v>0</v>
      </c>
      <c r="Z551" s="6">
        <v>0</v>
      </c>
      <c r="AA551" s="6">
        <v>0</v>
      </c>
      <c r="AB551" s="6">
        <v>0</v>
      </c>
      <c r="AC551" s="6">
        <v>0</v>
      </c>
      <c r="AD551" s="6">
        <v>120</v>
      </c>
      <c r="AE551" s="6">
        <v>0</v>
      </c>
      <c r="AF551" s="6">
        <v>0</v>
      </c>
      <c r="AG551" s="6">
        <v>2</v>
      </c>
      <c r="AH551" s="6">
        <v>0</v>
      </c>
      <c r="AI551" s="6">
        <v>0</v>
      </c>
      <c r="AJ551" s="6">
        <v>0</v>
      </c>
      <c r="AK551" s="6">
        <v>0</v>
      </c>
      <c r="AL551" s="6">
        <v>0</v>
      </c>
      <c r="AM551" s="6">
        <v>0</v>
      </c>
      <c r="AN551" s="6">
        <v>1000</v>
      </c>
      <c r="AO551" s="6">
        <v>0</v>
      </c>
      <c r="AP551" s="6">
        <v>0</v>
      </c>
      <c r="AQ551" s="6">
        <v>92000006</v>
      </c>
      <c r="AR551" s="6" t="s">
        <v>138</v>
      </c>
      <c r="AS551" s="7" t="s">
        <v>139</v>
      </c>
      <c r="AT551" s="6" t="s">
        <v>230</v>
      </c>
      <c r="AU551" s="6">
        <v>0</v>
      </c>
      <c r="AV551" s="6">
        <v>22000040</v>
      </c>
      <c r="AW551" s="7" t="s">
        <v>140</v>
      </c>
      <c r="AX551" s="7" t="s">
        <v>138</v>
      </c>
      <c r="AY551" s="6">
        <v>0</v>
      </c>
      <c r="AZ551" s="6">
        <v>0</v>
      </c>
      <c r="BA551" s="33" t="s">
        <v>1328</v>
      </c>
      <c r="BB551" s="6">
        <v>0</v>
      </c>
      <c r="BC551" s="6">
        <v>0</v>
      </c>
      <c r="BD551" s="6">
        <v>0</v>
      </c>
      <c r="BE551" s="6">
        <v>0</v>
      </c>
      <c r="BF551" s="6">
        <v>0</v>
      </c>
      <c r="BG551" s="6">
        <v>0</v>
      </c>
      <c r="BH551" s="69">
        <v>0</v>
      </c>
    </row>
    <row r="552" spans="3:60" ht="20.100000000000001" customHeight="1">
      <c r="C552" s="6">
        <v>62000010</v>
      </c>
      <c r="D552" s="7" t="s">
        <v>608</v>
      </c>
      <c r="E552" s="6">
        <v>1</v>
      </c>
      <c r="F552" s="6">
        <v>10052</v>
      </c>
      <c r="G552" s="6">
        <v>0</v>
      </c>
      <c r="H552" s="6">
        <v>0</v>
      </c>
      <c r="I552" s="6">
        <v>1</v>
      </c>
      <c r="J552" s="6">
        <v>0</v>
      </c>
      <c r="K552" s="11">
        <v>0</v>
      </c>
      <c r="L552" s="6">
        <v>0</v>
      </c>
      <c r="M552" s="6">
        <v>0</v>
      </c>
      <c r="N552" s="6">
        <v>1</v>
      </c>
      <c r="O552" s="6">
        <v>0</v>
      </c>
      <c r="P552" s="6">
        <v>0</v>
      </c>
      <c r="Q552" s="6">
        <v>0</v>
      </c>
      <c r="R552" s="6">
        <v>0</v>
      </c>
      <c r="S552" s="6">
        <v>0</v>
      </c>
      <c r="T552" s="6">
        <v>1</v>
      </c>
      <c r="U552" s="6">
        <v>2</v>
      </c>
      <c r="V552" s="6">
        <v>0</v>
      </c>
      <c r="W552" s="6">
        <v>1.2</v>
      </c>
      <c r="X552" s="6">
        <v>0</v>
      </c>
      <c r="Y552" s="6">
        <v>0</v>
      </c>
      <c r="Z552" s="6">
        <v>0</v>
      </c>
      <c r="AA552" s="6">
        <v>0</v>
      </c>
      <c r="AB552" s="6">
        <v>0</v>
      </c>
      <c r="AC552" s="6">
        <v>0</v>
      </c>
      <c r="AD552" s="6">
        <v>30</v>
      </c>
      <c r="AE552" s="6">
        <v>1</v>
      </c>
      <c r="AF552" s="6">
        <v>3</v>
      </c>
      <c r="AG552" s="6">
        <v>2</v>
      </c>
      <c r="AH552" s="6">
        <v>1</v>
      </c>
      <c r="AI552" s="6">
        <v>4</v>
      </c>
      <c r="AJ552" s="6">
        <v>0</v>
      </c>
      <c r="AK552" s="6">
        <v>0</v>
      </c>
      <c r="AL552" s="6">
        <v>0</v>
      </c>
      <c r="AM552" s="6">
        <v>0.5</v>
      </c>
      <c r="AN552" s="6">
        <v>6000</v>
      </c>
      <c r="AO552" s="6">
        <v>0.5</v>
      </c>
      <c r="AP552" s="6">
        <v>0</v>
      </c>
      <c r="AQ552" s="6">
        <v>0</v>
      </c>
      <c r="AR552" s="6" t="s">
        <v>138</v>
      </c>
      <c r="AS552" s="7" t="s">
        <v>529</v>
      </c>
      <c r="AT552" s="6" t="s">
        <v>368</v>
      </c>
      <c r="AU552" s="6">
        <v>10001006</v>
      </c>
      <c r="AV552" s="6">
        <v>22000020</v>
      </c>
      <c r="AW552" s="7" t="s">
        <v>213</v>
      </c>
      <c r="AX552" s="7" t="s">
        <v>243</v>
      </c>
      <c r="AY552" s="6">
        <v>0</v>
      </c>
      <c r="AZ552" s="6">
        <v>0</v>
      </c>
      <c r="BA552" s="33" t="s">
        <v>609</v>
      </c>
      <c r="BB552" s="6">
        <v>0</v>
      </c>
      <c r="BC552" s="6">
        <v>0</v>
      </c>
      <c r="BD552" s="6">
        <v>0</v>
      </c>
      <c r="BE552" s="6">
        <v>0</v>
      </c>
      <c r="BF552" s="6">
        <v>0</v>
      </c>
      <c r="BG552" s="6">
        <v>0</v>
      </c>
      <c r="BH552" s="69">
        <v>0</v>
      </c>
    </row>
    <row r="553" spans="3:60" ht="20.25" customHeight="1">
      <c r="C553" s="18">
        <v>62000101</v>
      </c>
      <c r="D553" s="19" t="s">
        <v>610</v>
      </c>
      <c r="E553" s="18">
        <v>1</v>
      </c>
      <c r="F553" s="18">
        <v>62000101</v>
      </c>
      <c r="G553" s="18">
        <v>0</v>
      </c>
      <c r="H553" s="13">
        <v>0</v>
      </c>
      <c r="I553" s="18">
        <v>1</v>
      </c>
      <c r="J553" s="18">
        <v>0</v>
      </c>
      <c r="K553" s="11">
        <v>0</v>
      </c>
      <c r="L553" s="18">
        <v>0</v>
      </c>
      <c r="M553" s="18">
        <v>0</v>
      </c>
      <c r="N553" s="18">
        <v>1</v>
      </c>
      <c r="O553" s="18">
        <v>0</v>
      </c>
      <c r="P553" s="18">
        <v>0</v>
      </c>
      <c r="Q553" s="18">
        <v>0</v>
      </c>
      <c r="R553" s="6">
        <v>0</v>
      </c>
      <c r="S553" s="13">
        <v>0</v>
      </c>
      <c r="T553" s="11">
        <v>1</v>
      </c>
      <c r="U553" s="18">
        <v>1</v>
      </c>
      <c r="V553" s="18">
        <v>0</v>
      </c>
      <c r="W553" s="18">
        <v>3</v>
      </c>
      <c r="X553" s="18">
        <v>0</v>
      </c>
      <c r="Y553" s="18">
        <v>0</v>
      </c>
      <c r="Z553" s="18">
        <v>0</v>
      </c>
      <c r="AA553" s="18">
        <v>0</v>
      </c>
      <c r="AB553" s="18">
        <v>1</v>
      </c>
      <c r="AC553" s="18">
        <v>12</v>
      </c>
      <c r="AD553" s="18">
        <v>12</v>
      </c>
      <c r="AE553" s="18">
        <v>0</v>
      </c>
      <c r="AF553" s="18">
        <v>3</v>
      </c>
      <c r="AG553" s="6">
        <v>7</v>
      </c>
      <c r="AH553" s="6">
        <v>0</v>
      </c>
      <c r="AI553" s="6">
        <v>10</v>
      </c>
      <c r="AJ553" s="18">
        <v>0</v>
      </c>
      <c r="AK553" s="18">
        <v>0</v>
      </c>
      <c r="AL553" s="18">
        <v>0</v>
      </c>
      <c r="AM553" s="18">
        <v>0</v>
      </c>
      <c r="AN553" s="18">
        <v>3000</v>
      </c>
      <c r="AO553" s="18">
        <v>0.5</v>
      </c>
      <c r="AP553" s="18">
        <v>20</v>
      </c>
      <c r="AQ553" s="6">
        <v>0</v>
      </c>
      <c r="AR553" s="18" t="s">
        <v>138</v>
      </c>
      <c r="AS553" s="12" t="s">
        <v>171</v>
      </c>
      <c r="AT553" s="18" t="s">
        <v>543</v>
      </c>
      <c r="AU553" s="18">
        <v>10000011</v>
      </c>
      <c r="AV553" s="18">
        <v>20001010</v>
      </c>
      <c r="AW553" s="19" t="s">
        <v>178</v>
      </c>
      <c r="AX553" s="19" t="s">
        <v>138</v>
      </c>
      <c r="AY553" s="13">
        <v>0</v>
      </c>
      <c r="AZ553" s="13">
        <v>0</v>
      </c>
      <c r="BA553" s="37" t="s">
        <v>611</v>
      </c>
      <c r="BB553" s="18">
        <v>0</v>
      </c>
      <c r="BC553" s="11">
        <v>0</v>
      </c>
      <c r="BD553" s="18">
        <v>0</v>
      </c>
      <c r="BE553" s="18">
        <v>0</v>
      </c>
      <c r="BF553" s="18">
        <v>0</v>
      </c>
      <c r="BG553" s="18">
        <v>0</v>
      </c>
      <c r="BH553" s="9">
        <v>0</v>
      </c>
    </row>
    <row r="554" spans="3:60" s="89" customFormat="1" ht="20.25" customHeight="1">
      <c r="C554" s="42">
        <v>62000102</v>
      </c>
      <c r="D554" s="43" t="s">
        <v>544</v>
      </c>
      <c r="E554" s="42">
        <v>1</v>
      </c>
      <c r="F554" s="42">
        <v>62011201</v>
      </c>
      <c r="G554" s="42">
        <v>0</v>
      </c>
      <c r="H554" s="44">
        <v>0</v>
      </c>
      <c r="I554" s="42">
        <v>1</v>
      </c>
      <c r="J554" s="42">
        <v>0</v>
      </c>
      <c r="K554" s="45">
        <v>0</v>
      </c>
      <c r="L554" s="42">
        <v>0</v>
      </c>
      <c r="M554" s="42">
        <v>0</v>
      </c>
      <c r="N554" s="42">
        <v>2</v>
      </c>
      <c r="O554" s="42">
        <v>1</v>
      </c>
      <c r="P554" s="42">
        <v>0.05</v>
      </c>
      <c r="Q554" s="42">
        <v>0</v>
      </c>
      <c r="R554" s="49">
        <v>0</v>
      </c>
      <c r="S554" s="44">
        <v>0</v>
      </c>
      <c r="T554" s="45">
        <v>1</v>
      </c>
      <c r="U554" s="42">
        <v>2</v>
      </c>
      <c r="V554" s="42">
        <v>0</v>
      </c>
      <c r="W554" s="42">
        <v>1.8</v>
      </c>
      <c r="X554" s="42">
        <v>700</v>
      </c>
      <c r="Y554" s="42">
        <v>0</v>
      </c>
      <c r="Z554" s="42">
        <v>0</v>
      </c>
      <c r="AA554" s="42">
        <v>0</v>
      </c>
      <c r="AB554" s="42">
        <v>1</v>
      </c>
      <c r="AC554" s="42">
        <v>5</v>
      </c>
      <c r="AD554" s="42">
        <v>10</v>
      </c>
      <c r="AE554" s="42">
        <v>1</v>
      </c>
      <c r="AF554" s="42">
        <v>1</v>
      </c>
      <c r="AG554" s="49">
        <v>2</v>
      </c>
      <c r="AH554" s="49">
        <v>2</v>
      </c>
      <c r="AI554" s="49">
        <v>4</v>
      </c>
      <c r="AJ554" s="42">
        <v>0</v>
      </c>
      <c r="AK554" s="42">
        <v>0</v>
      </c>
      <c r="AL554" s="42">
        <v>0</v>
      </c>
      <c r="AM554" s="42">
        <v>0.5</v>
      </c>
      <c r="AN554" s="42">
        <v>30000</v>
      </c>
      <c r="AO554" s="42">
        <v>0.5</v>
      </c>
      <c r="AP554" s="42">
        <v>10</v>
      </c>
      <c r="AQ554" s="49">
        <v>0</v>
      </c>
      <c r="AR554" s="42">
        <v>92002001</v>
      </c>
      <c r="AS554" s="50" t="s">
        <v>139</v>
      </c>
      <c r="AT554" s="42" t="s">
        <v>368</v>
      </c>
      <c r="AU554" s="42">
        <v>10003002</v>
      </c>
      <c r="AV554" s="42">
        <v>21100020</v>
      </c>
      <c r="AW554" s="43" t="s">
        <v>511</v>
      </c>
      <c r="AX554" s="43">
        <v>0</v>
      </c>
      <c r="AY554" s="44">
        <v>0</v>
      </c>
      <c r="AZ554" s="44">
        <v>0</v>
      </c>
      <c r="BA554" s="54" t="str">
        <f t="shared" ref="BA554" si="80">"立即对目标范围内的怪物造成"&amp;W554*100&amp;"%攻击伤害+"&amp;X554&amp;"点固定伤害"&amp;",并使目标移动速度降低50%,持续3秒"</f>
        <v>立即对目标范围内的怪物造成180%攻击伤害+700点固定伤害,并使目标移动速度降低50%,持续3秒</v>
      </c>
      <c r="BB554" s="42">
        <v>0</v>
      </c>
      <c r="BC554" s="45">
        <v>0</v>
      </c>
      <c r="BD554" s="42">
        <v>0</v>
      </c>
      <c r="BE554" s="42">
        <v>0</v>
      </c>
      <c r="BF554" s="42">
        <v>0</v>
      </c>
      <c r="BG554" s="42">
        <v>0</v>
      </c>
      <c r="BH554" s="77">
        <v>0</v>
      </c>
    </row>
    <row r="555" spans="3:60" ht="20.25" customHeight="1">
      <c r="C555" s="18">
        <v>62000103</v>
      </c>
      <c r="D555" s="19" t="s">
        <v>612</v>
      </c>
      <c r="E555" s="18">
        <v>1</v>
      </c>
      <c r="F555" s="18">
        <v>62000103</v>
      </c>
      <c r="G555" s="18">
        <v>0</v>
      </c>
      <c r="H555" s="13">
        <v>0</v>
      </c>
      <c r="I555" s="18">
        <v>1</v>
      </c>
      <c r="J555" s="18">
        <v>0</v>
      </c>
      <c r="K555" s="11">
        <v>0</v>
      </c>
      <c r="L555" s="18">
        <v>0</v>
      </c>
      <c r="M555" s="18">
        <v>0</v>
      </c>
      <c r="N555" s="18">
        <v>1</v>
      </c>
      <c r="O555" s="18">
        <v>0</v>
      </c>
      <c r="P555" s="18">
        <v>0</v>
      </c>
      <c r="Q555" s="18">
        <v>0</v>
      </c>
      <c r="R555" s="6">
        <v>0</v>
      </c>
      <c r="S555" s="13">
        <v>0</v>
      </c>
      <c r="T555" s="11">
        <v>1</v>
      </c>
      <c r="U555" s="18">
        <v>2</v>
      </c>
      <c r="V555" s="18">
        <v>0</v>
      </c>
      <c r="W555" s="18">
        <v>2.5</v>
      </c>
      <c r="X555" s="18">
        <v>0</v>
      </c>
      <c r="Y555" s="18">
        <v>0</v>
      </c>
      <c r="Z555" s="18">
        <v>0</v>
      </c>
      <c r="AA555" s="18">
        <v>0</v>
      </c>
      <c r="AB555" s="18">
        <v>0</v>
      </c>
      <c r="AC555" s="18">
        <v>12</v>
      </c>
      <c r="AD555" s="18">
        <v>20</v>
      </c>
      <c r="AE555" s="18">
        <v>1</v>
      </c>
      <c r="AF555" s="18">
        <v>2</v>
      </c>
      <c r="AG555" s="6">
        <v>2</v>
      </c>
      <c r="AH555" s="6">
        <v>1</v>
      </c>
      <c r="AI555" s="6">
        <v>6</v>
      </c>
      <c r="AJ555" s="18">
        <v>0</v>
      </c>
      <c r="AK555" s="18">
        <v>1</v>
      </c>
      <c r="AL555" s="18">
        <v>0</v>
      </c>
      <c r="AM555" s="18">
        <v>0.5</v>
      </c>
      <c r="AN555" s="18">
        <v>30000</v>
      </c>
      <c r="AO555" s="18">
        <v>0</v>
      </c>
      <c r="AP555" s="18">
        <v>0</v>
      </c>
      <c r="AQ555" s="6">
        <v>0</v>
      </c>
      <c r="AR555" s="18">
        <v>93000205</v>
      </c>
      <c r="AS555" s="12" t="s">
        <v>139</v>
      </c>
      <c r="AT555" s="18" t="s">
        <v>368</v>
      </c>
      <c r="AU555" s="18">
        <v>10003002</v>
      </c>
      <c r="AV555" s="18">
        <v>20001020</v>
      </c>
      <c r="AW555" s="19" t="s">
        <v>140</v>
      </c>
      <c r="AX555" s="19">
        <v>0</v>
      </c>
      <c r="AY555" s="13">
        <v>0</v>
      </c>
      <c r="AZ555" s="13">
        <v>0</v>
      </c>
      <c r="BA555" s="37" t="s">
        <v>613</v>
      </c>
      <c r="BB555" s="18">
        <v>0</v>
      </c>
      <c r="BC555" s="11">
        <v>0</v>
      </c>
      <c r="BD555" s="18">
        <v>0</v>
      </c>
      <c r="BE555" s="18">
        <v>0</v>
      </c>
      <c r="BF555" s="18">
        <v>0</v>
      </c>
      <c r="BG555" s="18">
        <v>0</v>
      </c>
      <c r="BH555" s="9">
        <v>0</v>
      </c>
    </row>
    <row r="556" spans="3:60" s="89" customFormat="1" ht="20.25" customHeight="1">
      <c r="C556" s="42">
        <v>62000104</v>
      </c>
      <c r="D556" s="43" t="s">
        <v>492</v>
      </c>
      <c r="E556" s="42">
        <v>1</v>
      </c>
      <c r="F556" s="42">
        <v>62012201</v>
      </c>
      <c r="G556" s="42">
        <v>0</v>
      </c>
      <c r="H556" s="44">
        <v>0</v>
      </c>
      <c r="I556" s="42">
        <v>1</v>
      </c>
      <c r="J556" s="42">
        <v>0</v>
      </c>
      <c r="K556" s="45">
        <v>0</v>
      </c>
      <c r="L556" s="42">
        <v>0</v>
      </c>
      <c r="M556" s="42">
        <v>0</v>
      </c>
      <c r="N556" s="42">
        <v>2</v>
      </c>
      <c r="O556" s="42">
        <v>3</v>
      </c>
      <c r="P556" s="42">
        <v>0.05</v>
      </c>
      <c r="Q556" s="42">
        <v>0</v>
      </c>
      <c r="R556" s="49">
        <v>0</v>
      </c>
      <c r="S556" s="44">
        <v>0</v>
      </c>
      <c r="T556" s="45">
        <v>1</v>
      </c>
      <c r="U556" s="42">
        <v>2</v>
      </c>
      <c r="V556" s="42">
        <v>0</v>
      </c>
      <c r="W556" s="42">
        <v>1.8</v>
      </c>
      <c r="X556" s="42">
        <v>700</v>
      </c>
      <c r="Y556" s="42">
        <v>0</v>
      </c>
      <c r="Z556" s="42">
        <v>0</v>
      </c>
      <c r="AA556" s="42">
        <v>0</v>
      </c>
      <c r="AB556" s="42">
        <v>1</v>
      </c>
      <c r="AC556" s="42">
        <v>5</v>
      </c>
      <c r="AD556" s="42">
        <v>15</v>
      </c>
      <c r="AE556" s="42">
        <v>1</v>
      </c>
      <c r="AF556" s="42">
        <v>3.5</v>
      </c>
      <c r="AG556" s="49">
        <v>0</v>
      </c>
      <c r="AH556" s="49">
        <v>0</v>
      </c>
      <c r="AI556" s="49">
        <v>4</v>
      </c>
      <c r="AJ556" s="42">
        <v>0</v>
      </c>
      <c r="AK556" s="42">
        <v>0</v>
      </c>
      <c r="AL556" s="42">
        <v>0</v>
      </c>
      <c r="AM556" s="42">
        <v>0.5</v>
      </c>
      <c r="AN556" s="42">
        <v>3000</v>
      </c>
      <c r="AO556" s="42">
        <v>0</v>
      </c>
      <c r="AP556" s="42">
        <v>0</v>
      </c>
      <c r="AQ556" s="49">
        <v>0</v>
      </c>
      <c r="AR556" s="42">
        <v>92005001</v>
      </c>
      <c r="AS556" s="50" t="s">
        <v>139</v>
      </c>
      <c r="AT556" s="42" t="s">
        <v>375</v>
      </c>
      <c r="AU556" s="42">
        <v>10000009</v>
      </c>
      <c r="AV556" s="42">
        <v>21100050</v>
      </c>
      <c r="AW556" s="43" t="s">
        <v>140</v>
      </c>
      <c r="AX556" s="43">
        <v>0</v>
      </c>
      <c r="AY556" s="44">
        <v>0</v>
      </c>
      <c r="AZ556" s="44">
        <v>0</v>
      </c>
      <c r="BA556" s="54" t="str">
        <f t="shared" ref="BA556" si="81">"立即对目标范围内的怪物造成"&amp;W556*100&amp;"%攻击伤害+"&amp;X556&amp;",并击退周围附近敌方目标"</f>
        <v>立即对目标范围内的怪物造成180%攻击伤害+700,并击退周围附近敌方目标</v>
      </c>
      <c r="BB556" s="42">
        <v>0</v>
      </c>
      <c r="BC556" s="45">
        <v>0</v>
      </c>
      <c r="BD556" s="42">
        <v>0</v>
      </c>
      <c r="BE556" s="42">
        <v>0</v>
      </c>
      <c r="BF556" s="42">
        <v>0</v>
      </c>
      <c r="BG556" s="42">
        <v>0</v>
      </c>
      <c r="BH556" s="77">
        <v>0</v>
      </c>
    </row>
    <row r="557" spans="3:60" s="89" customFormat="1" ht="20.25" customHeight="1">
      <c r="C557" s="42">
        <v>62000105</v>
      </c>
      <c r="D557" s="43" t="s">
        <v>614</v>
      </c>
      <c r="E557" s="42">
        <v>1</v>
      </c>
      <c r="F557" s="42">
        <v>62000105</v>
      </c>
      <c r="G557" s="42">
        <v>0</v>
      </c>
      <c r="H557" s="44">
        <v>0</v>
      </c>
      <c r="I557" s="42">
        <v>1</v>
      </c>
      <c r="J557" s="42">
        <v>0</v>
      </c>
      <c r="K557" s="45">
        <v>0</v>
      </c>
      <c r="L557" s="42">
        <v>0</v>
      </c>
      <c r="M557" s="42">
        <v>0</v>
      </c>
      <c r="N557" s="42">
        <v>2</v>
      </c>
      <c r="O557" s="42">
        <v>1</v>
      </c>
      <c r="P557" s="42">
        <v>0.05</v>
      </c>
      <c r="Q557" s="42">
        <v>0</v>
      </c>
      <c r="R557" s="49">
        <v>0</v>
      </c>
      <c r="S557" s="44">
        <v>0</v>
      </c>
      <c r="T557" s="45">
        <v>1</v>
      </c>
      <c r="U557" s="42">
        <v>2</v>
      </c>
      <c r="V557" s="42">
        <v>0</v>
      </c>
      <c r="W557" s="42">
        <v>0</v>
      </c>
      <c r="X557" s="42">
        <v>0</v>
      </c>
      <c r="Y557" s="42">
        <v>0</v>
      </c>
      <c r="Z557" s="42">
        <v>0</v>
      </c>
      <c r="AA557" s="42">
        <v>0</v>
      </c>
      <c r="AB557" s="42">
        <v>1</v>
      </c>
      <c r="AC557" s="42">
        <v>5</v>
      </c>
      <c r="AD557" s="42">
        <v>25</v>
      </c>
      <c r="AE557" s="42">
        <v>0</v>
      </c>
      <c r="AF557" s="42">
        <v>0</v>
      </c>
      <c r="AG557" s="49">
        <v>2</v>
      </c>
      <c r="AH557" s="49">
        <v>1</v>
      </c>
      <c r="AI557" s="49">
        <v>0</v>
      </c>
      <c r="AJ557" s="42">
        <v>0</v>
      </c>
      <c r="AK557" s="42">
        <v>0</v>
      </c>
      <c r="AL557" s="42">
        <v>0</v>
      </c>
      <c r="AM557" s="42">
        <v>0</v>
      </c>
      <c r="AN557" s="42">
        <v>1000</v>
      </c>
      <c r="AO557" s="42">
        <v>0</v>
      </c>
      <c r="AP557" s="42">
        <v>0</v>
      </c>
      <c r="AQ557" s="49">
        <v>92000009</v>
      </c>
      <c r="AR557" s="42" t="s">
        <v>138</v>
      </c>
      <c r="AS557" s="50" t="s">
        <v>139</v>
      </c>
      <c r="AT557" s="42" t="s">
        <v>572</v>
      </c>
      <c r="AU557" s="42">
        <v>0</v>
      </c>
      <c r="AV557" s="42">
        <v>0</v>
      </c>
      <c r="AW557" s="43" t="s">
        <v>140</v>
      </c>
      <c r="AX557" s="43" t="s">
        <v>138</v>
      </c>
      <c r="AY557" s="44">
        <v>0</v>
      </c>
      <c r="AZ557" s="44">
        <v>0</v>
      </c>
      <c r="BA557" s="54" t="s">
        <v>615</v>
      </c>
      <c r="BB557" s="42">
        <v>0</v>
      </c>
      <c r="BC557" s="45">
        <v>0</v>
      </c>
      <c r="BD557" s="42">
        <v>0</v>
      </c>
      <c r="BE557" s="42">
        <v>0</v>
      </c>
      <c r="BF557" s="42">
        <v>0</v>
      </c>
      <c r="BG557" s="42">
        <v>0</v>
      </c>
      <c r="BH557" s="77">
        <v>0</v>
      </c>
    </row>
    <row r="558" spans="3:60" s="89" customFormat="1" ht="20.25" customHeight="1">
      <c r="C558" s="42">
        <v>62000106</v>
      </c>
      <c r="D558" s="43" t="s">
        <v>616</v>
      </c>
      <c r="E558" s="42">
        <v>1</v>
      </c>
      <c r="F558" s="42">
        <v>62000106</v>
      </c>
      <c r="G558" s="42">
        <v>0</v>
      </c>
      <c r="H558" s="44">
        <v>0</v>
      </c>
      <c r="I558" s="42">
        <v>1</v>
      </c>
      <c r="J558" s="42">
        <v>0</v>
      </c>
      <c r="K558" s="45">
        <v>0</v>
      </c>
      <c r="L558" s="42">
        <v>0</v>
      </c>
      <c r="M558" s="42">
        <v>0</v>
      </c>
      <c r="N558" s="42">
        <v>2</v>
      </c>
      <c r="O558" s="42">
        <v>2</v>
      </c>
      <c r="P558" s="42">
        <v>0.3</v>
      </c>
      <c r="Q558" s="42">
        <v>0</v>
      </c>
      <c r="R558" s="49">
        <v>0</v>
      </c>
      <c r="S558" s="44">
        <v>0</v>
      </c>
      <c r="T558" s="45">
        <v>1</v>
      </c>
      <c r="U558" s="42">
        <v>2</v>
      </c>
      <c r="V558" s="42">
        <v>0</v>
      </c>
      <c r="W558" s="42">
        <v>0</v>
      </c>
      <c r="X558" s="42">
        <v>0</v>
      </c>
      <c r="Y558" s="42">
        <v>0</v>
      </c>
      <c r="Z558" s="42">
        <v>0</v>
      </c>
      <c r="AA558" s="42">
        <v>0</v>
      </c>
      <c r="AB558" s="42">
        <v>1</v>
      </c>
      <c r="AC558" s="42">
        <v>5</v>
      </c>
      <c r="AD558" s="42">
        <v>25</v>
      </c>
      <c r="AE558" s="42">
        <v>0</v>
      </c>
      <c r="AF558" s="42">
        <v>0</v>
      </c>
      <c r="AG558" s="49">
        <v>2</v>
      </c>
      <c r="AH558" s="49">
        <v>1</v>
      </c>
      <c r="AI558" s="49">
        <v>0</v>
      </c>
      <c r="AJ558" s="42">
        <v>0</v>
      </c>
      <c r="AK558" s="42">
        <v>0</v>
      </c>
      <c r="AL558" s="42">
        <v>0</v>
      </c>
      <c r="AM558" s="42">
        <v>0</v>
      </c>
      <c r="AN558" s="42">
        <v>1000</v>
      </c>
      <c r="AO558" s="42">
        <v>0</v>
      </c>
      <c r="AP558" s="42">
        <v>0</v>
      </c>
      <c r="AQ558" s="49">
        <v>92000010</v>
      </c>
      <c r="AR558" s="42" t="s">
        <v>138</v>
      </c>
      <c r="AS558" s="50" t="s">
        <v>139</v>
      </c>
      <c r="AT558" s="42" t="s">
        <v>572</v>
      </c>
      <c r="AU558" s="42">
        <v>0</v>
      </c>
      <c r="AV558" s="42">
        <v>0</v>
      </c>
      <c r="AW558" s="43" t="s">
        <v>140</v>
      </c>
      <c r="AX558" s="43" t="s">
        <v>138</v>
      </c>
      <c r="AY558" s="44">
        <v>0</v>
      </c>
      <c r="AZ558" s="44">
        <v>0</v>
      </c>
      <c r="BA558" s="55" t="s">
        <v>616</v>
      </c>
      <c r="BB558" s="42">
        <v>0</v>
      </c>
      <c r="BC558" s="45">
        <v>0</v>
      </c>
      <c r="BD558" s="42">
        <v>0</v>
      </c>
      <c r="BE558" s="42">
        <v>0</v>
      </c>
      <c r="BF558" s="42">
        <v>0</v>
      </c>
      <c r="BG558" s="42">
        <v>0</v>
      </c>
      <c r="BH558" s="77">
        <v>0</v>
      </c>
    </row>
    <row r="559" spans="3:60" ht="20.25" customHeight="1">
      <c r="C559" s="18">
        <v>62000107</v>
      </c>
      <c r="D559" s="19" t="s">
        <v>617</v>
      </c>
      <c r="E559" s="18">
        <v>1</v>
      </c>
      <c r="F559" s="18">
        <v>62000107</v>
      </c>
      <c r="G559" s="18">
        <v>0</v>
      </c>
      <c r="H559" s="13">
        <v>0</v>
      </c>
      <c r="I559" s="18">
        <v>1</v>
      </c>
      <c r="J559" s="18">
        <v>0</v>
      </c>
      <c r="K559" s="11">
        <v>0</v>
      </c>
      <c r="L559" s="18">
        <v>0</v>
      </c>
      <c r="M559" s="18">
        <v>0</v>
      </c>
      <c r="N559" s="18">
        <v>1</v>
      </c>
      <c r="O559" s="18">
        <v>0</v>
      </c>
      <c r="P559" s="18">
        <v>0</v>
      </c>
      <c r="Q559" s="18">
        <v>0</v>
      </c>
      <c r="R559" s="6">
        <v>0</v>
      </c>
      <c r="S559" s="13">
        <v>0</v>
      </c>
      <c r="T559" s="11">
        <v>1</v>
      </c>
      <c r="U559" s="18">
        <v>2</v>
      </c>
      <c r="V559" s="18">
        <v>0</v>
      </c>
      <c r="W559" s="18">
        <v>1.8</v>
      </c>
      <c r="X559" s="18">
        <v>420</v>
      </c>
      <c r="Y559" s="18">
        <v>0</v>
      </c>
      <c r="Z559" s="18">
        <v>0</v>
      </c>
      <c r="AA559" s="18">
        <v>0</v>
      </c>
      <c r="AB559" s="18">
        <v>0</v>
      </c>
      <c r="AC559" s="18">
        <v>12</v>
      </c>
      <c r="AD559" s="18">
        <v>15</v>
      </c>
      <c r="AE559" s="18">
        <v>1</v>
      </c>
      <c r="AF559" s="18">
        <v>3.5</v>
      </c>
      <c r="AG559" s="6">
        <v>0</v>
      </c>
      <c r="AH559" s="6">
        <v>0</v>
      </c>
      <c r="AI559" s="6">
        <v>4</v>
      </c>
      <c r="AJ559" s="18">
        <v>0</v>
      </c>
      <c r="AK559" s="18">
        <v>0</v>
      </c>
      <c r="AL559" s="18">
        <v>0</v>
      </c>
      <c r="AM559" s="18">
        <v>0.5</v>
      </c>
      <c r="AN559" s="18">
        <v>3000</v>
      </c>
      <c r="AO559" s="18">
        <v>0</v>
      </c>
      <c r="AP559" s="18">
        <v>0</v>
      </c>
      <c r="AQ559" s="6">
        <v>0</v>
      </c>
      <c r="AR559" s="18" t="s">
        <v>618</v>
      </c>
      <c r="AS559" s="12" t="s">
        <v>139</v>
      </c>
      <c r="AT559" s="18" t="s">
        <v>375</v>
      </c>
      <c r="AU559" s="18">
        <v>10000009</v>
      </c>
      <c r="AV559" s="18">
        <v>20001030</v>
      </c>
      <c r="AW559" s="19" t="s">
        <v>140</v>
      </c>
      <c r="AX559" s="19">
        <v>0</v>
      </c>
      <c r="AY559" s="13">
        <v>0</v>
      </c>
      <c r="AZ559" s="13">
        <v>0</v>
      </c>
      <c r="BA559" s="37" t="s">
        <v>619</v>
      </c>
      <c r="BB559" s="18">
        <v>0</v>
      </c>
      <c r="BC559" s="11">
        <v>0</v>
      </c>
      <c r="BD559" s="18">
        <v>0</v>
      </c>
      <c r="BE559" s="18">
        <v>0</v>
      </c>
      <c r="BF559" s="18">
        <v>0</v>
      </c>
      <c r="BG559" s="18">
        <v>0</v>
      </c>
      <c r="BH559" s="9">
        <v>0</v>
      </c>
    </row>
    <row r="560" spans="3:60" s="89" customFormat="1" ht="20.25" customHeight="1">
      <c r="C560" s="42">
        <v>62000108</v>
      </c>
      <c r="D560" s="43" t="s">
        <v>620</v>
      </c>
      <c r="E560" s="42">
        <v>1</v>
      </c>
      <c r="F560" s="42">
        <v>62000108</v>
      </c>
      <c r="G560" s="42">
        <v>0</v>
      </c>
      <c r="H560" s="44">
        <v>0</v>
      </c>
      <c r="I560" s="42">
        <v>1</v>
      </c>
      <c r="J560" s="42">
        <v>0</v>
      </c>
      <c r="K560" s="45">
        <v>0</v>
      </c>
      <c r="L560" s="42">
        <v>0</v>
      </c>
      <c r="M560" s="42">
        <v>0</v>
      </c>
      <c r="N560" s="42">
        <v>2</v>
      </c>
      <c r="O560" s="42">
        <v>4</v>
      </c>
      <c r="P560" s="42">
        <v>1</v>
      </c>
      <c r="Q560" s="42">
        <v>0</v>
      </c>
      <c r="R560" s="49">
        <v>0</v>
      </c>
      <c r="S560" s="44">
        <v>0</v>
      </c>
      <c r="T560" s="45">
        <v>1</v>
      </c>
      <c r="U560" s="42">
        <v>2</v>
      </c>
      <c r="V560" s="42">
        <v>0</v>
      </c>
      <c r="W560" s="42">
        <v>0</v>
      </c>
      <c r="X560" s="42">
        <v>0</v>
      </c>
      <c r="Y560" s="42">
        <v>0</v>
      </c>
      <c r="Z560" s="42">
        <v>0</v>
      </c>
      <c r="AA560" s="42">
        <v>0</v>
      </c>
      <c r="AB560" s="42">
        <v>1</v>
      </c>
      <c r="AC560" s="42">
        <v>5</v>
      </c>
      <c r="AD560" s="42">
        <v>18</v>
      </c>
      <c r="AE560" s="42">
        <v>0</v>
      </c>
      <c r="AF560" s="42">
        <v>0</v>
      </c>
      <c r="AG560" s="49">
        <v>2</v>
      </c>
      <c r="AH560" s="49">
        <v>0</v>
      </c>
      <c r="AI560" s="49">
        <v>0</v>
      </c>
      <c r="AJ560" s="42">
        <v>0</v>
      </c>
      <c r="AK560" s="42">
        <v>0</v>
      </c>
      <c r="AL560" s="42">
        <v>0</v>
      </c>
      <c r="AM560" s="42">
        <v>0</v>
      </c>
      <c r="AN560" s="42">
        <v>1000</v>
      </c>
      <c r="AO560" s="42">
        <v>0</v>
      </c>
      <c r="AP560" s="42">
        <v>0</v>
      </c>
      <c r="AQ560" s="49">
        <v>92000005</v>
      </c>
      <c r="AR560" s="42" t="s">
        <v>138</v>
      </c>
      <c r="AS560" s="50" t="s">
        <v>139</v>
      </c>
      <c r="AT560" s="42" t="s">
        <v>572</v>
      </c>
      <c r="AU560" s="42">
        <v>0</v>
      </c>
      <c r="AV560" s="42">
        <v>40000003</v>
      </c>
      <c r="AW560" s="43" t="s">
        <v>140</v>
      </c>
      <c r="AX560" s="43" t="s">
        <v>138</v>
      </c>
      <c r="AY560" s="44">
        <v>0</v>
      </c>
      <c r="AZ560" s="44">
        <v>0</v>
      </c>
      <c r="BA560" s="54" t="s">
        <v>606</v>
      </c>
      <c r="BB560" s="42">
        <v>0</v>
      </c>
      <c r="BC560" s="45">
        <v>0</v>
      </c>
      <c r="BD560" s="42">
        <v>0</v>
      </c>
      <c r="BE560" s="42">
        <v>0</v>
      </c>
      <c r="BF560" s="42">
        <v>0</v>
      </c>
      <c r="BG560" s="42">
        <v>0</v>
      </c>
      <c r="BH560" s="77">
        <v>0</v>
      </c>
    </row>
    <row r="561" spans="3:60" ht="19.5" customHeight="1">
      <c r="C561" s="18">
        <v>62000109</v>
      </c>
      <c r="D561" s="19" t="s">
        <v>621</v>
      </c>
      <c r="E561" s="11">
        <v>1</v>
      </c>
      <c r="F561" s="18">
        <v>62000109</v>
      </c>
      <c r="G561" s="18">
        <v>0</v>
      </c>
      <c r="H561" s="13">
        <v>0</v>
      </c>
      <c r="I561" s="18">
        <v>1</v>
      </c>
      <c r="J561" s="18">
        <v>0</v>
      </c>
      <c r="K561" s="11">
        <v>0</v>
      </c>
      <c r="L561" s="18">
        <v>0</v>
      </c>
      <c r="M561" s="18">
        <v>0</v>
      </c>
      <c r="N561" s="18">
        <v>1</v>
      </c>
      <c r="O561" s="18">
        <v>0</v>
      </c>
      <c r="P561" s="18">
        <v>0</v>
      </c>
      <c r="Q561" s="18">
        <v>0</v>
      </c>
      <c r="R561" s="6">
        <v>0</v>
      </c>
      <c r="S561" s="13">
        <v>0</v>
      </c>
      <c r="T561" s="11">
        <v>1</v>
      </c>
      <c r="U561" s="18">
        <v>2</v>
      </c>
      <c r="V561" s="18">
        <v>0</v>
      </c>
      <c r="W561" s="18">
        <v>2.5</v>
      </c>
      <c r="X561" s="18">
        <v>0</v>
      </c>
      <c r="Y561" s="18">
        <v>0</v>
      </c>
      <c r="Z561" s="18">
        <v>0</v>
      </c>
      <c r="AA561" s="18">
        <v>0</v>
      </c>
      <c r="AB561" s="18">
        <v>0</v>
      </c>
      <c r="AC561" s="18">
        <v>8</v>
      </c>
      <c r="AD561" s="18">
        <v>18</v>
      </c>
      <c r="AE561" s="18">
        <v>1</v>
      </c>
      <c r="AF561" s="18">
        <v>1</v>
      </c>
      <c r="AG561" s="6">
        <v>2</v>
      </c>
      <c r="AH561" s="6">
        <v>2</v>
      </c>
      <c r="AI561" s="6">
        <v>4</v>
      </c>
      <c r="AJ561" s="18">
        <v>0</v>
      </c>
      <c r="AK561" s="18">
        <v>0</v>
      </c>
      <c r="AL561" s="18">
        <v>0</v>
      </c>
      <c r="AM561" s="18">
        <v>1</v>
      </c>
      <c r="AN561" s="18">
        <v>10000</v>
      </c>
      <c r="AO561" s="18">
        <v>0.5</v>
      </c>
      <c r="AP561" s="18">
        <v>5</v>
      </c>
      <c r="AQ561" s="6">
        <v>0</v>
      </c>
      <c r="AR561" s="18">
        <v>92000013</v>
      </c>
      <c r="AS561" s="19" t="s">
        <v>139</v>
      </c>
      <c r="AT561" s="18" t="s">
        <v>368</v>
      </c>
      <c r="AU561" s="18">
        <v>10003002</v>
      </c>
      <c r="AV561" s="18">
        <v>20001040</v>
      </c>
      <c r="AW561" s="19" t="s">
        <v>511</v>
      </c>
      <c r="AX561" s="19">
        <v>0</v>
      </c>
      <c r="AY561" s="13">
        <v>0</v>
      </c>
      <c r="AZ561" s="13">
        <v>0</v>
      </c>
      <c r="BA561" s="61" t="s">
        <v>622</v>
      </c>
      <c r="BB561" s="18">
        <v>0</v>
      </c>
      <c r="BC561" s="11">
        <v>0</v>
      </c>
      <c r="BD561" s="18">
        <v>0</v>
      </c>
      <c r="BE561" s="18">
        <v>0</v>
      </c>
      <c r="BF561" s="18">
        <v>0</v>
      </c>
      <c r="BG561" s="18">
        <v>0</v>
      </c>
      <c r="BH561" s="9">
        <v>0</v>
      </c>
    </row>
    <row r="562" spans="3:60" s="89" customFormat="1" ht="19.5" customHeight="1">
      <c r="C562" s="42">
        <v>63001001</v>
      </c>
      <c r="D562" s="43" t="s">
        <v>623</v>
      </c>
      <c r="E562" s="45">
        <v>1</v>
      </c>
      <c r="F562" s="42">
        <v>63001001</v>
      </c>
      <c r="G562" s="42">
        <v>0</v>
      </c>
      <c r="H562" s="44">
        <v>0</v>
      </c>
      <c r="I562" s="42">
        <v>1</v>
      </c>
      <c r="J562" s="42">
        <v>0</v>
      </c>
      <c r="K562" s="45">
        <v>0</v>
      </c>
      <c r="L562" s="42">
        <v>0</v>
      </c>
      <c r="M562" s="42">
        <v>0</v>
      </c>
      <c r="N562" s="42">
        <v>2</v>
      </c>
      <c r="O562" s="42">
        <v>2</v>
      </c>
      <c r="P562" s="42">
        <v>1</v>
      </c>
      <c r="Q562" s="42">
        <v>0</v>
      </c>
      <c r="R562" s="49">
        <v>0</v>
      </c>
      <c r="S562" s="44">
        <v>0</v>
      </c>
      <c r="T562" s="45">
        <v>1</v>
      </c>
      <c r="U562" s="42">
        <v>2</v>
      </c>
      <c r="V562" s="42">
        <v>0</v>
      </c>
      <c r="W562" s="42">
        <v>0</v>
      </c>
      <c r="X562" s="42">
        <v>0</v>
      </c>
      <c r="Y562" s="42">
        <v>0</v>
      </c>
      <c r="Z562" s="42">
        <v>0</v>
      </c>
      <c r="AA562" s="42">
        <v>0</v>
      </c>
      <c r="AB562" s="42">
        <v>1</v>
      </c>
      <c r="AC562" s="42">
        <v>0</v>
      </c>
      <c r="AD562" s="42">
        <v>60</v>
      </c>
      <c r="AE562" s="42">
        <v>1</v>
      </c>
      <c r="AF562" s="42" t="s">
        <v>374</v>
      </c>
      <c r="AG562" s="49">
        <v>0</v>
      </c>
      <c r="AH562" s="49">
        <v>0</v>
      </c>
      <c r="AI562" s="49">
        <v>0</v>
      </c>
      <c r="AJ562" s="42">
        <v>0</v>
      </c>
      <c r="AK562" s="42">
        <v>0</v>
      </c>
      <c r="AL562" s="42">
        <v>0</v>
      </c>
      <c r="AM562" s="42">
        <v>1</v>
      </c>
      <c r="AN562" s="42">
        <v>50000</v>
      </c>
      <c r="AO562" s="42">
        <v>0</v>
      </c>
      <c r="AP562" s="42">
        <v>0</v>
      </c>
      <c r="AQ562" s="49">
        <v>0</v>
      </c>
      <c r="AR562" s="42" t="s">
        <v>624</v>
      </c>
      <c r="AS562" s="43" t="s">
        <v>138</v>
      </c>
      <c r="AT562" s="42">
        <v>0</v>
      </c>
      <c r="AU562" s="42">
        <v>0</v>
      </c>
      <c r="AV562" s="42">
        <v>0</v>
      </c>
      <c r="AW562" s="43" t="s">
        <v>625</v>
      </c>
      <c r="AX562" s="43">
        <v>0</v>
      </c>
      <c r="AY562" s="44">
        <v>0</v>
      </c>
      <c r="AZ562" s="44">
        <v>0</v>
      </c>
      <c r="BA562" s="56" t="s">
        <v>626</v>
      </c>
      <c r="BB562" s="42">
        <v>0</v>
      </c>
      <c r="BC562" s="45">
        <v>0</v>
      </c>
      <c r="BD562" s="42">
        <v>0</v>
      </c>
      <c r="BE562" s="42">
        <v>0</v>
      </c>
      <c r="BF562" s="42">
        <v>0</v>
      </c>
      <c r="BG562" s="42">
        <v>0</v>
      </c>
      <c r="BH562" s="77">
        <v>0</v>
      </c>
    </row>
    <row r="563" spans="3:60" ht="20.100000000000001" customHeight="1">
      <c r="C563" s="11">
        <v>63001002</v>
      </c>
      <c r="D563" s="12" t="s">
        <v>627</v>
      </c>
      <c r="E563" s="11">
        <v>1</v>
      </c>
      <c r="F563" s="11">
        <v>63001002</v>
      </c>
      <c r="G563" s="18">
        <v>0</v>
      </c>
      <c r="H563" s="13">
        <v>0</v>
      </c>
      <c r="I563" s="18">
        <v>1</v>
      </c>
      <c r="J563" s="18">
        <v>0</v>
      </c>
      <c r="K563" s="11">
        <v>0</v>
      </c>
      <c r="L563" s="11">
        <v>0</v>
      </c>
      <c r="M563" s="11">
        <v>0</v>
      </c>
      <c r="N563" s="11">
        <v>5</v>
      </c>
      <c r="O563" s="11">
        <v>0</v>
      </c>
      <c r="P563" s="11">
        <v>0</v>
      </c>
      <c r="Q563" s="11">
        <v>0</v>
      </c>
      <c r="R563" s="6">
        <v>0</v>
      </c>
      <c r="S563" s="11">
        <v>0</v>
      </c>
      <c r="T563" s="11">
        <v>1</v>
      </c>
      <c r="U563" s="11">
        <v>2</v>
      </c>
      <c r="V563" s="11">
        <v>0</v>
      </c>
      <c r="W563" s="18">
        <v>0</v>
      </c>
      <c r="X563" s="18">
        <v>0</v>
      </c>
      <c r="Y563" s="11">
        <v>0</v>
      </c>
      <c r="Z563" s="11">
        <v>0</v>
      </c>
      <c r="AA563" s="11">
        <v>0</v>
      </c>
      <c r="AB563" s="11">
        <v>1</v>
      </c>
      <c r="AC563" s="11">
        <v>0</v>
      </c>
      <c r="AD563" s="11">
        <v>0</v>
      </c>
      <c r="AE563" s="11">
        <v>2</v>
      </c>
      <c r="AF563" s="11" t="s">
        <v>147</v>
      </c>
      <c r="AG563" s="6">
        <v>2</v>
      </c>
      <c r="AH563" s="6">
        <v>2</v>
      </c>
      <c r="AI563" s="6">
        <v>1.5</v>
      </c>
      <c r="AJ563" s="11">
        <v>0</v>
      </c>
      <c r="AK563" s="11">
        <v>0</v>
      </c>
      <c r="AL563" s="11">
        <v>0</v>
      </c>
      <c r="AM563" s="11">
        <v>1</v>
      </c>
      <c r="AN563" s="11">
        <v>3000</v>
      </c>
      <c r="AO563" s="11">
        <v>0</v>
      </c>
      <c r="AP563" s="11">
        <v>0</v>
      </c>
      <c r="AQ563" s="6">
        <v>0</v>
      </c>
      <c r="AR563" s="11" t="s">
        <v>138</v>
      </c>
      <c r="AS563" s="12" t="s">
        <v>138</v>
      </c>
      <c r="AT563" s="11">
        <v>0</v>
      </c>
      <c r="AU563" s="18">
        <v>0</v>
      </c>
      <c r="AV563" s="18">
        <v>0</v>
      </c>
      <c r="AW563" s="12" t="s">
        <v>140</v>
      </c>
      <c r="AX563" s="11" t="s">
        <v>1323</v>
      </c>
      <c r="AY563" s="13">
        <v>0</v>
      </c>
      <c r="AZ563" s="13">
        <v>0</v>
      </c>
      <c r="BA563" s="37" t="s">
        <v>1320</v>
      </c>
      <c r="BB563" s="11">
        <v>0</v>
      </c>
      <c r="BC563" s="11">
        <v>0</v>
      </c>
      <c r="BD563" s="11">
        <v>0</v>
      </c>
      <c r="BE563" s="11">
        <v>0</v>
      </c>
      <c r="BF563" s="11">
        <v>0</v>
      </c>
      <c r="BG563" s="11">
        <v>0</v>
      </c>
      <c r="BH563" s="9">
        <v>0</v>
      </c>
    </row>
    <row r="564" spans="3:60" ht="20.100000000000001" customHeight="1">
      <c r="C564" s="11">
        <v>63001003</v>
      </c>
      <c r="D564" s="12" t="s">
        <v>630</v>
      </c>
      <c r="E564" s="11">
        <v>1</v>
      </c>
      <c r="F564" s="11">
        <v>63002002</v>
      </c>
      <c r="G564" s="11">
        <v>0</v>
      </c>
      <c r="H564" s="13">
        <v>0</v>
      </c>
      <c r="I564" s="18">
        <v>1</v>
      </c>
      <c r="J564" s="18">
        <v>0</v>
      </c>
      <c r="K564" s="11">
        <v>0</v>
      </c>
      <c r="L564" s="11">
        <v>0</v>
      </c>
      <c r="M564" s="11">
        <v>0</v>
      </c>
      <c r="N564" s="11">
        <v>2</v>
      </c>
      <c r="O564" s="11">
        <v>0</v>
      </c>
      <c r="P564" s="11">
        <v>0</v>
      </c>
      <c r="Q564" s="11">
        <v>0</v>
      </c>
      <c r="R564" s="6">
        <v>0</v>
      </c>
      <c r="S564" s="11">
        <v>0</v>
      </c>
      <c r="T564" s="11">
        <v>1</v>
      </c>
      <c r="U564" s="11">
        <v>0</v>
      </c>
      <c r="V564" s="11">
        <v>0</v>
      </c>
      <c r="W564" s="18">
        <v>0</v>
      </c>
      <c r="X564" s="18">
        <v>0</v>
      </c>
      <c r="Y564" s="11">
        <v>0</v>
      </c>
      <c r="Z564" s="11">
        <v>0</v>
      </c>
      <c r="AA564" s="11">
        <v>0</v>
      </c>
      <c r="AB564" s="11">
        <v>1</v>
      </c>
      <c r="AC564" s="11">
        <v>0</v>
      </c>
      <c r="AD564" s="11">
        <v>0</v>
      </c>
      <c r="AE564" s="11">
        <v>0</v>
      </c>
      <c r="AF564" s="11" t="s">
        <v>138</v>
      </c>
      <c r="AG564" s="6">
        <v>0</v>
      </c>
      <c r="AH564" s="6">
        <v>0</v>
      </c>
      <c r="AI564" s="6">
        <v>0</v>
      </c>
      <c r="AJ564" s="11">
        <v>0</v>
      </c>
      <c r="AK564" s="11">
        <v>0</v>
      </c>
      <c r="AL564" s="11">
        <v>0</v>
      </c>
      <c r="AM564" s="11">
        <v>0</v>
      </c>
      <c r="AN564" s="11">
        <v>0</v>
      </c>
      <c r="AO564" s="11">
        <v>0</v>
      </c>
      <c r="AP564" s="11">
        <v>0</v>
      </c>
      <c r="AQ564" s="6">
        <v>0</v>
      </c>
      <c r="AR564" s="11" t="s">
        <v>138</v>
      </c>
      <c r="AS564" s="12" t="s">
        <v>138</v>
      </c>
      <c r="AT564" s="11">
        <v>0</v>
      </c>
      <c r="AU564" s="18">
        <v>0</v>
      </c>
      <c r="AV564" s="18">
        <v>0</v>
      </c>
      <c r="AW564" s="12" t="s">
        <v>138</v>
      </c>
      <c r="AX564" s="11">
        <v>0</v>
      </c>
      <c r="AY564" s="13"/>
      <c r="AZ564" s="13"/>
      <c r="BA564" s="37" t="s">
        <v>631</v>
      </c>
      <c r="BB564" s="11">
        <v>0</v>
      </c>
      <c r="BC564" s="11">
        <v>0</v>
      </c>
      <c r="BD564" s="11">
        <v>0</v>
      </c>
      <c r="BE564" s="11">
        <v>0</v>
      </c>
      <c r="BF564" s="11">
        <v>0</v>
      </c>
      <c r="BG564" s="11">
        <v>0</v>
      </c>
      <c r="BH564" s="9">
        <v>0</v>
      </c>
    </row>
    <row r="565" spans="3:60" ht="19.5" customHeight="1">
      <c r="C565" s="11">
        <v>63001004</v>
      </c>
      <c r="D565" s="64" t="s">
        <v>632</v>
      </c>
      <c r="E565" s="65">
        <v>1</v>
      </c>
      <c r="F565" s="65">
        <v>63001004</v>
      </c>
      <c r="G565" s="65">
        <v>0</v>
      </c>
      <c r="H565" s="65">
        <v>0</v>
      </c>
      <c r="I565" s="18">
        <v>1</v>
      </c>
      <c r="J565" s="18">
        <v>0</v>
      </c>
      <c r="K565" s="11">
        <v>0</v>
      </c>
      <c r="L565" s="65">
        <v>0</v>
      </c>
      <c r="M565" s="65">
        <v>0</v>
      </c>
      <c r="N565" s="65">
        <v>2</v>
      </c>
      <c r="O565" s="65">
        <v>1</v>
      </c>
      <c r="P565" s="65">
        <v>0.03</v>
      </c>
      <c r="Q565" s="65">
        <v>0</v>
      </c>
      <c r="R565" s="6">
        <v>0</v>
      </c>
      <c r="S565" s="65">
        <v>0</v>
      </c>
      <c r="T565" s="65">
        <v>1</v>
      </c>
      <c r="U565" s="65">
        <v>2</v>
      </c>
      <c r="V565" s="65">
        <v>0</v>
      </c>
      <c r="W565" s="65">
        <v>0</v>
      </c>
      <c r="X565" s="65">
        <v>0</v>
      </c>
      <c r="Y565" s="65">
        <v>0</v>
      </c>
      <c r="Z565" s="65">
        <v>0</v>
      </c>
      <c r="AA565" s="65">
        <v>0</v>
      </c>
      <c r="AB565" s="65">
        <v>0</v>
      </c>
      <c r="AC565" s="65">
        <v>0</v>
      </c>
      <c r="AD565" s="65">
        <v>15</v>
      </c>
      <c r="AE565" s="65">
        <v>2</v>
      </c>
      <c r="AF565" s="65" t="s">
        <v>147</v>
      </c>
      <c r="AG565" s="65">
        <v>2</v>
      </c>
      <c r="AH565" s="65">
        <v>3</v>
      </c>
      <c r="AI565" s="65">
        <v>1.5</v>
      </c>
      <c r="AJ565" s="65">
        <v>0</v>
      </c>
      <c r="AK565" s="65">
        <v>0</v>
      </c>
      <c r="AL565" s="65">
        <v>0</v>
      </c>
      <c r="AM565" s="65">
        <v>1</v>
      </c>
      <c r="AN565" s="65">
        <v>3000</v>
      </c>
      <c r="AO565" s="65">
        <v>0.5</v>
      </c>
      <c r="AP565" s="65">
        <v>0</v>
      </c>
      <c r="AQ565" s="65">
        <v>0</v>
      </c>
      <c r="AR565" s="65">
        <v>0</v>
      </c>
      <c r="AS565" s="64" t="s">
        <v>180</v>
      </c>
      <c r="AT565" s="65">
        <v>0</v>
      </c>
      <c r="AU565" s="65">
        <v>0</v>
      </c>
      <c r="AV565" s="65">
        <v>0</v>
      </c>
      <c r="AW565" s="64" t="s">
        <v>140</v>
      </c>
      <c r="AX565" s="64">
        <v>0</v>
      </c>
      <c r="AY565" s="65">
        <v>0</v>
      </c>
      <c r="AZ565" s="65">
        <v>0</v>
      </c>
      <c r="BA565" s="68" t="str">
        <f>"普通攻击有3%概率向目标施放元素爆冰技能"</f>
        <v>普通攻击有3%概率向目标施放元素爆冰技能</v>
      </c>
      <c r="BB565" s="65">
        <v>0</v>
      </c>
      <c r="BC565" s="11">
        <v>0</v>
      </c>
      <c r="BD565" s="65">
        <v>0</v>
      </c>
      <c r="BE565" s="65">
        <v>0</v>
      </c>
      <c r="BF565" s="65">
        <v>0</v>
      </c>
      <c r="BG565" s="65">
        <v>0</v>
      </c>
      <c r="BH565" s="82" t="s">
        <v>633</v>
      </c>
    </row>
    <row r="566" spans="3:60" ht="20.100000000000001" customHeight="1">
      <c r="C566" s="11">
        <v>63002001</v>
      </c>
      <c r="D566" s="12" t="s">
        <v>634</v>
      </c>
      <c r="E566" s="11">
        <v>1</v>
      </c>
      <c r="F566" s="11">
        <v>63002001</v>
      </c>
      <c r="G566" s="11">
        <v>0</v>
      </c>
      <c r="H566" s="13">
        <v>0</v>
      </c>
      <c r="I566" s="18">
        <v>1</v>
      </c>
      <c r="J566" s="18">
        <v>0</v>
      </c>
      <c r="K566" s="11">
        <v>0</v>
      </c>
      <c r="L566" s="11">
        <v>0</v>
      </c>
      <c r="M566" s="11">
        <v>0</v>
      </c>
      <c r="N566" s="11">
        <v>2</v>
      </c>
      <c r="O566" s="11">
        <v>2</v>
      </c>
      <c r="P566" s="11">
        <v>1</v>
      </c>
      <c r="Q566" s="11">
        <v>0</v>
      </c>
      <c r="R566" s="6">
        <v>0</v>
      </c>
      <c r="S566" s="11">
        <v>0</v>
      </c>
      <c r="T566" s="11">
        <v>1</v>
      </c>
      <c r="U566" s="11">
        <v>2</v>
      </c>
      <c r="V566" s="11">
        <v>0</v>
      </c>
      <c r="W566" s="18">
        <v>0</v>
      </c>
      <c r="X566" s="18">
        <v>0</v>
      </c>
      <c r="Y566" s="11">
        <v>0</v>
      </c>
      <c r="Z566" s="11">
        <v>0</v>
      </c>
      <c r="AA566" s="11">
        <v>0</v>
      </c>
      <c r="AB566" s="11">
        <v>1</v>
      </c>
      <c r="AC566" s="11">
        <v>0</v>
      </c>
      <c r="AD566" s="11">
        <v>60</v>
      </c>
      <c r="AE566" s="11">
        <v>1</v>
      </c>
      <c r="AF566" s="11" t="s">
        <v>374</v>
      </c>
      <c r="AG566" s="6">
        <v>0</v>
      </c>
      <c r="AH566" s="6">
        <v>0</v>
      </c>
      <c r="AI566" s="6">
        <v>0</v>
      </c>
      <c r="AJ566" s="11">
        <v>0</v>
      </c>
      <c r="AK566" s="11">
        <v>0</v>
      </c>
      <c r="AL566" s="11">
        <v>0</v>
      </c>
      <c r="AM566" s="11">
        <v>1</v>
      </c>
      <c r="AN566" s="11">
        <v>50000</v>
      </c>
      <c r="AO566" s="11">
        <v>0</v>
      </c>
      <c r="AP566" s="11">
        <v>0</v>
      </c>
      <c r="AQ566" s="6">
        <v>0</v>
      </c>
      <c r="AR566" s="11" t="s">
        <v>635</v>
      </c>
      <c r="AS566" s="12" t="s">
        <v>138</v>
      </c>
      <c r="AT566" s="11">
        <v>0</v>
      </c>
      <c r="AU566" s="18">
        <v>0</v>
      </c>
      <c r="AV566" s="18">
        <v>0</v>
      </c>
      <c r="AW566" s="12" t="s">
        <v>625</v>
      </c>
      <c r="AX566" s="11">
        <v>0</v>
      </c>
      <c r="AY566" s="13">
        <v>0</v>
      </c>
      <c r="AZ566" s="13">
        <v>0</v>
      </c>
      <c r="BA566" s="37" t="s">
        <v>636</v>
      </c>
      <c r="BB566" s="11">
        <v>0</v>
      </c>
      <c r="BC566" s="11">
        <v>0</v>
      </c>
      <c r="BD566" s="11">
        <v>0</v>
      </c>
      <c r="BE566" s="11">
        <v>0</v>
      </c>
      <c r="BF566" s="11">
        <v>0</v>
      </c>
      <c r="BG566" s="11">
        <v>0</v>
      </c>
      <c r="BH566" s="9">
        <v>0</v>
      </c>
    </row>
    <row r="567" spans="3:60" ht="20.100000000000001" customHeight="1">
      <c r="C567" s="11">
        <v>63002002</v>
      </c>
      <c r="D567" s="12" t="s">
        <v>630</v>
      </c>
      <c r="E567" s="11">
        <v>1</v>
      </c>
      <c r="F567" s="11">
        <v>63002002</v>
      </c>
      <c r="G567" s="11">
        <v>0</v>
      </c>
      <c r="H567" s="13">
        <v>0</v>
      </c>
      <c r="I567" s="18">
        <v>1</v>
      </c>
      <c r="J567" s="18">
        <v>0</v>
      </c>
      <c r="K567" s="11">
        <v>0</v>
      </c>
      <c r="L567" s="11">
        <v>0</v>
      </c>
      <c r="M567" s="11">
        <v>0</v>
      </c>
      <c r="N567" s="11">
        <v>2</v>
      </c>
      <c r="O567" s="11">
        <v>0</v>
      </c>
      <c r="P567" s="11">
        <v>0</v>
      </c>
      <c r="Q567" s="11">
        <v>0</v>
      </c>
      <c r="R567" s="6">
        <v>0</v>
      </c>
      <c r="S567" s="11">
        <v>0</v>
      </c>
      <c r="T567" s="11">
        <v>1</v>
      </c>
      <c r="U567" s="11">
        <v>0</v>
      </c>
      <c r="V567" s="11">
        <v>0</v>
      </c>
      <c r="W567" s="18">
        <v>0</v>
      </c>
      <c r="X567" s="18">
        <v>0</v>
      </c>
      <c r="Y567" s="11">
        <v>0</v>
      </c>
      <c r="Z567" s="11">
        <v>0</v>
      </c>
      <c r="AA567" s="11">
        <v>0</v>
      </c>
      <c r="AB567" s="11">
        <v>1</v>
      </c>
      <c r="AC567" s="11">
        <v>0</v>
      </c>
      <c r="AD567" s="11">
        <v>0</v>
      </c>
      <c r="AE567" s="11">
        <v>0</v>
      </c>
      <c r="AF567" s="11" t="s">
        <v>138</v>
      </c>
      <c r="AG567" s="6">
        <v>0</v>
      </c>
      <c r="AH567" s="6">
        <v>0</v>
      </c>
      <c r="AI567" s="6">
        <v>0</v>
      </c>
      <c r="AJ567" s="11">
        <v>0</v>
      </c>
      <c r="AK567" s="11">
        <v>0</v>
      </c>
      <c r="AL567" s="11">
        <v>0</v>
      </c>
      <c r="AM567" s="11">
        <v>0</v>
      </c>
      <c r="AN567" s="11">
        <v>0</v>
      </c>
      <c r="AO567" s="11">
        <v>0</v>
      </c>
      <c r="AP567" s="11">
        <v>0</v>
      </c>
      <c r="AQ567" s="6">
        <v>0</v>
      </c>
      <c r="AR567" s="11" t="s">
        <v>138</v>
      </c>
      <c r="AS567" s="12" t="s">
        <v>138</v>
      </c>
      <c r="AT567" s="11">
        <v>0</v>
      </c>
      <c r="AU567" s="18">
        <v>0</v>
      </c>
      <c r="AV567" s="18">
        <v>0</v>
      </c>
      <c r="AW567" s="12" t="s">
        <v>138</v>
      </c>
      <c r="AX567" s="11">
        <v>0</v>
      </c>
      <c r="AY567" s="13"/>
      <c r="AZ567" s="13"/>
      <c r="BA567" s="37" t="s">
        <v>631</v>
      </c>
      <c r="BB567" s="11">
        <v>0</v>
      </c>
      <c r="BC567" s="11">
        <v>0</v>
      </c>
      <c r="BD567" s="11">
        <v>0</v>
      </c>
      <c r="BE567" s="11">
        <v>0</v>
      </c>
      <c r="BF567" s="11">
        <v>0</v>
      </c>
      <c r="BG567" s="11">
        <v>0</v>
      </c>
      <c r="BH567" s="9">
        <v>0</v>
      </c>
    </row>
    <row r="568" spans="3:60" ht="20.100000000000001" customHeight="1">
      <c r="C568" s="11">
        <v>63002003</v>
      </c>
      <c r="D568" s="12" t="s">
        <v>637</v>
      </c>
      <c r="E568" s="11">
        <v>1</v>
      </c>
      <c r="F568" s="11">
        <v>63002003</v>
      </c>
      <c r="G568" s="11">
        <v>0</v>
      </c>
      <c r="H568" s="13">
        <v>0</v>
      </c>
      <c r="I568" s="18">
        <v>1</v>
      </c>
      <c r="J568" s="18">
        <v>0</v>
      </c>
      <c r="K568" s="11">
        <v>0</v>
      </c>
      <c r="L568" s="11">
        <v>0</v>
      </c>
      <c r="M568" s="11">
        <v>0</v>
      </c>
      <c r="N568" s="11">
        <v>5</v>
      </c>
      <c r="O568" s="11">
        <v>8</v>
      </c>
      <c r="P568" s="11">
        <v>1</v>
      </c>
      <c r="Q568" s="11">
        <v>0</v>
      </c>
      <c r="R568" s="6">
        <v>0</v>
      </c>
      <c r="S568" s="11">
        <v>0</v>
      </c>
      <c r="T568" s="11">
        <v>1</v>
      </c>
      <c r="U568" s="11">
        <v>0</v>
      </c>
      <c r="V568" s="11">
        <v>0</v>
      </c>
      <c r="W568" s="18">
        <v>0</v>
      </c>
      <c r="X568" s="18">
        <v>0</v>
      </c>
      <c r="Y568" s="11">
        <v>0</v>
      </c>
      <c r="Z568" s="11">
        <v>0</v>
      </c>
      <c r="AA568" s="11">
        <v>0</v>
      </c>
      <c r="AB568" s="11">
        <v>1</v>
      </c>
      <c r="AC568" s="11">
        <v>0</v>
      </c>
      <c r="AD568" s="11">
        <v>0</v>
      </c>
      <c r="AE568" s="11">
        <v>0</v>
      </c>
      <c r="AF568" s="11" t="s">
        <v>138</v>
      </c>
      <c r="AG568" s="6">
        <v>0</v>
      </c>
      <c r="AH568" s="6">
        <v>0</v>
      </c>
      <c r="AI568" s="6">
        <v>0</v>
      </c>
      <c r="AJ568" s="11">
        <v>0</v>
      </c>
      <c r="AK568" s="11">
        <v>0</v>
      </c>
      <c r="AL568" s="11">
        <v>0</v>
      </c>
      <c r="AM568" s="11">
        <v>0</v>
      </c>
      <c r="AN568" s="11">
        <v>0</v>
      </c>
      <c r="AO568" s="11">
        <v>0</v>
      </c>
      <c r="AP568" s="11">
        <v>0</v>
      </c>
      <c r="AQ568" s="6">
        <v>90000006</v>
      </c>
      <c r="AR568" s="11" t="s">
        <v>138</v>
      </c>
      <c r="AS568" s="12" t="s">
        <v>138</v>
      </c>
      <c r="AT568" s="11">
        <v>0</v>
      </c>
      <c r="AU568" s="18">
        <v>0</v>
      </c>
      <c r="AV568" s="18">
        <v>0</v>
      </c>
      <c r="AW568" s="12" t="s">
        <v>138</v>
      </c>
      <c r="AX568" s="11" t="s">
        <v>1324</v>
      </c>
      <c r="AY568" s="13"/>
      <c r="AZ568" s="13"/>
      <c r="BA568" s="37" t="s">
        <v>638</v>
      </c>
      <c r="BB568" s="11">
        <v>0</v>
      </c>
      <c r="BC568" s="11">
        <v>0</v>
      </c>
      <c r="BD568" s="11">
        <v>0</v>
      </c>
      <c r="BE568" s="11">
        <v>0</v>
      </c>
      <c r="BF568" s="11">
        <v>0</v>
      </c>
      <c r="BG568" s="11">
        <v>0</v>
      </c>
      <c r="BH568" s="9">
        <v>0</v>
      </c>
    </row>
    <row r="569" spans="3:60" ht="20.100000000000001" customHeight="1">
      <c r="C569" s="11">
        <v>63002004</v>
      </c>
      <c r="D569" s="64" t="s">
        <v>639</v>
      </c>
      <c r="E569" s="65">
        <v>1</v>
      </c>
      <c r="F569" s="65">
        <v>63001004</v>
      </c>
      <c r="G569" s="65">
        <v>0</v>
      </c>
      <c r="H569" s="65">
        <v>0</v>
      </c>
      <c r="I569" s="18">
        <v>1</v>
      </c>
      <c r="J569" s="18">
        <v>0</v>
      </c>
      <c r="K569" s="11">
        <v>0</v>
      </c>
      <c r="L569" s="65">
        <v>0</v>
      </c>
      <c r="M569" s="65">
        <v>0</v>
      </c>
      <c r="N569" s="65">
        <v>2</v>
      </c>
      <c r="O569" s="65">
        <v>1</v>
      </c>
      <c r="P569" s="65">
        <v>0.1</v>
      </c>
      <c r="Q569" s="65">
        <v>0</v>
      </c>
      <c r="R569" s="6">
        <v>0</v>
      </c>
      <c r="S569" s="65">
        <v>0</v>
      </c>
      <c r="T569" s="65">
        <v>1</v>
      </c>
      <c r="U569" s="65">
        <v>2</v>
      </c>
      <c r="V569" s="65">
        <v>0</v>
      </c>
      <c r="W569" s="65">
        <v>0</v>
      </c>
      <c r="X569" s="65">
        <v>0</v>
      </c>
      <c r="Y569" s="65">
        <v>0</v>
      </c>
      <c r="Z569" s="65">
        <v>0</v>
      </c>
      <c r="AA569" s="65">
        <v>0</v>
      </c>
      <c r="AB569" s="65">
        <v>0</v>
      </c>
      <c r="AC569" s="65">
        <v>0</v>
      </c>
      <c r="AD569" s="65">
        <v>30</v>
      </c>
      <c r="AE569" s="65">
        <v>0</v>
      </c>
      <c r="AF569" s="65">
        <v>0</v>
      </c>
      <c r="AG569" s="65">
        <v>0</v>
      </c>
      <c r="AH569" s="65">
        <v>0</v>
      </c>
      <c r="AI569" s="65">
        <v>0</v>
      </c>
      <c r="AJ569" s="65">
        <v>0</v>
      </c>
      <c r="AK569" s="65">
        <v>0</v>
      </c>
      <c r="AL569" s="65">
        <v>0</v>
      </c>
      <c r="AM569" s="65">
        <v>1</v>
      </c>
      <c r="AN569" s="65">
        <v>3000</v>
      </c>
      <c r="AO569" s="65">
        <v>0.5</v>
      </c>
      <c r="AP569" s="65">
        <v>0</v>
      </c>
      <c r="AQ569" s="65">
        <v>0</v>
      </c>
      <c r="AR569" s="65">
        <v>90000007</v>
      </c>
      <c r="AS569" s="64" t="s">
        <v>139</v>
      </c>
      <c r="AT569" s="65">
        <v>0</v>
      </c>
      <c r="AU569" s="65">
        <v>0</v>
      </c>
      <c r="AV569" s="65">
        <v>0</v>
      </c>
      <c r="AW569" s="64" t="s">
        <v>140</v>
      </c>
      <c r="AX569" s="64">
        <v>0</v>
      </c>
      <c r="AY569" s="65">
        <v>0</v>
      </c>
      <c r="AZ569" s="65">
        <v>0</v>
      </c>
      <c r="BA569" s="68" t="s">
        <v>1298</v>
      </c>
      <c r="BB569" s="65">
        <v>0</v>
      </c>
      <c r="BC569" s="11">
        <v>0</v>
      </c>
      <c r="BD569" s="65">
        <v>0</v>
      </c>
      <c r="BE569" s="65">
        <v>0</v>
      </c>
      <c r="BF569" s="65">
        <v>0</v>
      </c>
      <c r="BG569" s="65">
        <v>0</v>
      </c>
      <c r="BH569" s="83" t="s">
        <v>640</v>
      </c>
    </row>
    <row r="570" spans="3:60" ht="20.100000000000001" customHeight="1">
      <c r="C570" s="11">
        <v>63003001</v>
      </c>
      <c r="D570" s="12" t="s">
        <v>641</v>
      </c>
      <c r="E570" s="11">
        <v>1</v>
      </c>
      <c r="F570" s="11">
        <v>63003001</v>
      </c>
      <c r="G570" s="11">
        <v>0</v>
      </c>
      <c r="H570" s="13">
        <v>0</v>
      </c>
      <c r="I570" s="18">
        <v>1</v>
      </c>
      <c r="J570" s="18">
        <v>0</v>
      </c>
      <c r="K570" s="11">
        <v>0</v>
      </c>
      <c r="L570" s="11">
        <v>0</v>
      </c>
      <c r="M570" s="11">
        <v>0</v>
      </c>
      <c r="N570" s="11">
        <v>2</v>
      </c>
      <c r="O570" s="11">
        <v>2</v>
      </c>
      <c r="P570" s="11">
        <v>1</v>
      </c>
      <c r="Q570" s="11">
        <v>0</v>
      </c>
      <c r="R570" s="6">
        <v>0</v>
      </c>
      <c r="S570" s="11">
        <v>0</v>
      </c>
      <c r="T570" s="11">
        <v>1</v>
      </c>
      <c r="U570" s="11">
        <v>2</v>
      </c>
      <c r="V570" s="11">
        <v>0</v>
      </c>
      <c r="W570" s="18">
        <v>0</v>
      </c>
      <c r="X570" s="18">
        <v>0</v>
      </c>
      <c r="Y570" s="11">
        <v>0</v>
      </c>
      <c r="Z570" s="11">
        <v>0</v>
      </c>
      <c r="AA570" s="11">
        <v>0</v>
      </c>
      <c r="AB570" s="11">
        <v>1</v>
      </c>
      <c r="AC570" s="11">
        <v>0</v>
      </c>
      <c r="AD570" s="11">
        <v>60</v>
      </c>
      <c r="AE570" s="11">
        <v>1</v>
      </c>
      <c r="AF570" s="11">
        <v>10</v>
      </c>
      <c r="AG570" s="6">
        <v>0</v>
      </c>
      <c r="AH570" s="6">
        <v>0</v>
      </c>
      <c r="AI570" s="6">
        <v>0</v>
      </c>
      <c r="AJ570" s="11">
        <v>0</v>
      </c>
      <c r="AK570" s="11">
        <v>0</v>
      </c>
      <c r="AL570" s="11">
        <v>0</v>
      </c>
      <c r="AM570" s="11">
        <v>1</v>
      </c>
      <c r="AN570" s="11">
        <v>50000</v>
      </c>
      <c r="AO570" s="11">
        <v>0</v>
      </c>
      <c r="AP570" s="11">
        <v>0</v>
      </c>
      <c r="AQ570" s="6">
        <v>90503001</v>
      </c>
      <c r="AR570" s="11" t="s">
        <v>642</v>
      </c>
      <c r="AS570" s="12" t="s">
        <v>138</v>
      </c>
      <c r="AT570" s="11">
        <v>0</v>
      </c>
      <c r="AU570" s="18">
        <v>0</v>
      </c>
      <c r="AV570" s="18">
        <v>0</v>
      </c>
      <c r="AW570" s="12" t="s">
        <v>625</v>
      </c>
      <c r="AX570" s="11">
        <v>0</v>
      </c>
      <c r="AY570" s="13">
        <v>0</v>
      </c>
      <c r="AZ570" s="13">
        <v>0</v>
      </c>
      <c r="BA570" s="37" t="s">
        <v>643</v>
      </c>
      <c r="BB570" s="11">
        <v>0</v>
      </c>
      <c r="BC570" s="11">
        <v>0</v>
      </c>
      <c r="BD570" s="11">
        <v>0</v>
      </c>
      <c r="BE570" s="11">
        <v>0</v>
      </c>
      <c r="BF570" s="11">
        <v>0</v>
      </c>
      <c r="BG570" s="11">
        <v>0</v>
      </c>
      <c r="BH570" s="9">
        <v>0</v>
      </c>
    </row>
    <row r="571" spans="3:60" ht="20.100000000000001" customHeight="1">
      <c r="C571" s="11">
        <v>63003002</v>
      </c>
      <c r="D571" s="12" t="s">
        <v>644</v>
      </c>
      <c r="E571" s="11">
        <v>1</v>
      </c>
      <c r="F571" s="11">
        <v>63003002</v>
      </c>
      <c r="G571" s="11">
        <v>0</v>
      </c>
      <c r="H571" s="13">
        <v>0</v>
      </c>
      <c r="I571" s="18">
        <v>1</v>
      </c>
      <c r="J571" s="18">
        <v>0</v>
      </c>
      <c r="K571" s="11">
        <v>0</v>
      </c>
      <c r="L571" s="11">
        <v>0</v>
      </c>
      <c r="M571" s="11">
        <v>0</v>
      </c>
      <c r="N571" s="11">
        <v>2</v>
      </c>
      <c r="O571" s="11">
        <v>0</v>
      </c>
      <c r="P571" s="11">
        <v>0</v>
      </c>
      <c r="Q571" s="11">
        <v>0</v>
      </c>
      <c r="R571" s="6">
        <v>0</v>
      </c>
      <c r="S571" s="11">
        <v>0</v>
      </c>
      <c r="T571" s="11">
        <v>1</v>
      </c>
      <c r="U571" s="11">
        <v>0</v>
      </c>
      <c r="V571" s="11">
        <v>0</v>
      </c>
      <c r="W571" s="18">
        <v>0</v>
      </c>
      <c r="X571" s="18">
        <v>0</v>
      </c>
      <c r="Y571" s="11">
        <v>0</v>
      </c>
      <c r="Z571" s="11">
        <v>0</v>
      </c>
      <c r="AA571" s="11">
        <v>0</v>
      </c>
      <c r="AB571" s="11">
        <v>1</v>
      </c>
      <c r="AC571" s="11">
        <v>0</v>
      </c>
      <c r="AD571" s="11">
        <v>0</v>
      </c>
      <c r="AE571" s="11">
        <v>0</v>
      </c>
      <c r="AF571" s="11" t="s">
        <v>138</v>
      </c>
      <c r="AG571" s="6">
        <v>0</v>
      </c>
      <c r="AH571" s="6">
        <v>0</v>
      </c>
      <c r="AI571" s="6">
        <v>0</v>
      </c>
      <c r="AJ571" s="11">
        <v>0</v>
      </c>
      <c r="AK571" s="11">
        <v>0</v>
      </c>
      <c r="AL571" s="11">
        <v>0</v>
      </c>
      <c r="AM571" s="11">
        <v>0</v>
      </c>
      <c r="AN571" s="11">
        <v>0</v>
      </c>
      <c r="AO571" s="11">
        <v>0</v>
      </c>
      <c r="AP571" s="11">
        <v>0</v>
      </c>
      <c r="AQ571" s="6">
        <v>0</v>
      </c>
      <c r="AR571" s="11" t="s">
        <v>138</v>
      </c>
      <c r="AS571" s="12" t="s">
        <v>138</v>
      </c>
      <c r="AT571" s="11">
        <v>0</v>
      </c>
      <c r="AU571" s="18">
        <v>0</v>
      </c>
      <c r="AV571" s="18">
        <v>0</v>
      </c>
      <c r="AW571" s="12" t="s">
        <v>138</v>
      </c>
      <c r="AX571" s="11">
        <v>0</v>
      </c>
      <c r="AY571" s="13"/>
      <c r="AZ571" s="13"/>
      <c r="BA571" s="37" t="s">
        <v>645</v>
      </c>
      <c r="BB571" s="11">
        <v>0</v>
      </c>
      <c r="BC571" s="11">
        <v>0</v>
      </c>
      <c r="BD571" s="11">
        <v>0</v>
      </c>
      <c r="BE571" s="11">
        <v>0</v>
      </c>
      <c r="BF571" s="11">
        <v>0</v>
      </c>
      <c r="BG571" s="11">
        <v>0</v>
      </c>
      <c r="BH571" s="9">
        <v>0</v>
      </c>
    </row>
    <row r="572" spans="3:60" ht="20.100000000000001" customHeight="1">
      <c r="C572" s="11">
        <v>63003003</v>
      </c>
      <c r="D572" s="12" t="s">
        <v>646</v>
      </c>
      <c r="E572" s="11">
        <v>1</v>
      </c>
      <c r="F572" s="11">
        <v>63003003</v>
      </c>
      <c r="G572" s="11">
        <v>0</v>
      </c>
      <c r="H572" s="13">
        <v>0</v>
      </c>
      <c r="I572" s="18">
        <v>1</v>
      </c>
      <c r="J572" s="18">
        <v>0</v>
      </c>
      <c r="K572" s="11">
        <v>0</v>
      </c>
      <c r="L572" s="11">
        <v>0</v>
      </c>
      <c r="M572" s="11">
        <v>0</v>
      </c>
      <c r="N572" s="11">
        <v>5</v>
      </c>
      <c r="O572" s="11">
        <v>8</v>
      </c>
      <c r="P572" s="11">
        <v>2</v>
      </c>
      <c r="Q572" s="11">
        <v>0</v>
      </c>
      <c r="R572" s="6">
        <v>0</v>
      </c>
      <c r="S572" s="11">
        <v>0</v>
      </c>
      <c r="T572" s="11">
        <v>1</v>
      </c>
      <c r="U572" s="11">
        <v>0</v>
      </c>
      <c r="V572" s="11">
        <v>0</v>
      </c>
      <c r="W572" s="18">
        <v>0</v>
      </c>
      <c r="X572" s="18">
        <v>0</v>
      </c>
      <c r="Y572" s="11">
        <v>0</v>
      </c>
      <c r="Z572" s="11">
        <v>0</v>
      </c>
      <c r="AA572" s="11">
        <v>0</v>
      </c>
      <c r="AB572" s="11">
        <v>1</v>
      </c>
      <c r="AC572" s="11">
        <v>0</v>
      </c>
      <c r="AD572" s="11">
        <v>0</v>
      </c>
      <c r="AE572" s="11">
        <v>0</v>
      </c>
      <c r="AF572" s="11" t="s">
        <v>138</v>
      </c>
      <c r="AG572" s="6">
        <v>0</v>
      </c>
      <c r="AH572" s="6">
        <v>0</v>
      </c>
      <c r="AI572" s="6">
        <v>0</v>
      </c>
      <c r="AJ572" s="11">
        <v>0</v>
      </c>
      <c r="AK572" s="11">
        <v>0</v>
      </c>
      <c r="AL572" s="11">
        <v>0</v>
      </c>
      <c r="AM572" s="11">
        <v>0</v>
      </c>
      <c r="AN572" s="11">
        <v>0</v>
      </c>
      <c r="AO572" s="11">
        <v>0</v>
      </c>
      <c r="AP572" s="11">
        <v>0</v>
      </c>
      <c r="AQ572" s="6">
        <v>90000006</v>
      </c>
      <c r="AR572" s="11" t="s">
        <v>138</v>
      </c>
      <c r="AS572" s="12" t="s">
        <v>138</v>
      </c>
      <c r="AT572" s="11">
        <v>0</v>
      </c>
      <c r="AU572" s="18">
        <v>0</v>
      </c>
      <c r="AV572" s="18">
        <v>0</v>
      </c>
      <c r="AW572" s="12" t="s">
        <v>138</v>
      </c>
      <c r="AX572" s="11" t="s">
        <v>1321</v>
      </c>
      <c r="AY572" s="13"/>
      <c r="AZ572" s="13"/>
      <c r="BA572" s="37" t="s">
        <v>647</v>
      </c>
      <c r="BB572" s="11">
        <v>0</v>
      </c>
      <c r="BC572" s="11">
        <v>0</v>
      </c>
      <c r="BD572" s="11">
        <v>0</v>
      </c>
      <c r="BE572" s="11">
        <v>0</v>
      </c>
      <c r="BF572" s="11">
        <v>0</v>
      </c>
      <c r="BG572" s="11">
        <v>0</v>
      </c>
      <c r="BH572" s="9">
        <v>0</v>
      </c>
    </row>
    <row r="573" spans="3:60" ht="20.100000000000001" customHeight="1">
      <c r="C573" s="11">
        <v>63003004</v>
      </c>
      <c r="D573" s="64" t="s">
        <v>648</v>
      </c>
      <c r="E573" s="65">
        <v>1</v>
      </c>
      <c r="F573" s="65">
        <v>63001004</v>
      </c>
      <c r="G573" s="65">
        <v>0</v>
      </c>
      <c r="H573" s="65">
        <v>0</v>
      </c>
      <c r="I573" s="18">
        <v>1</v>
      </c>
      <c r="J573" s="18">
        <v>0</v>
      </c>
      <c r="K573" s="11">
        <v>0</v>
      </c>
      <c r="L573" s="65">
        <v>0</v>
      </c>
      <c r="M573" s="65">
        <v>0</v>
      </c>
      <c r="N573" s="65">
        <v>2</v>
      </c>
      <c r="O573" s="65">
        <v>3</v>
      </c>
      <c r="P573" s="65">
        <v>0.05</v>
      </c>
      <c r="Q573" s="65">
        <v>0</v>
      </c>
      <c r="R573" s="6">
        <v>0</v>
      </c>
      <c r="S573" s="65">
        <v>0</v>
      </c>
      <c r="T573" s="65">
        <v>1</v>
      </c>
      <c r="U573" s="65">
        <v>2</v>
      </c>
      <c r="V573" s="65">
        <v>0</v>
      </c>
      <c r="W573" s="65">
        <v>0</v>
      </c>
      <c r="X573" s="65">
        <v>0</v>
      </c>
      <c r="Y573" s="65">
        <v>0</v>
      </c>
      <c r="Z573" s="65">
        <v>0</v>
      </c>
      <c r="AA573" s="65">
        <v>0</v>
      </c>
      <c r="AB573" s="65">
        <v>0</v>
      </c>
      <c r="AC573" s="65">
        <v>0</v>
      </c>
      <c r="AD573" s="65">
        <v>15</v>
      </c>
      <c r="AE573" s="65">
        <v>1</v>
      </c>
      <c r="AF573" s="65">
        <v>1</v>
      </c>
      <c r="AG573" s="65">
        <v>2</v>
      </c>
      <c r="AH573" s="65">
        <v>0</v>
      </c>
      <c r="AI573" s="65">
        <v>2</v>
      </c>
      <c r="AJ573" s="65">
        <v>0</v>
      </c>
      <c r="AK573" s="65">
        <v>0</v>
      </c>
      <c r="AL573" s="65">
        <v>0</v>
      </c>
      <c r="AM573" s="65">
        <v>1</v>
      </c>
      <c r="AN573" s="65">
        <v>10000</v>
      </c>
      <c r="AO573" s="65">
        <v>0.5</v>
      </c>
      <c r="AP573" s="65">
        <v>0</v>
      </c>
      <c r="AQ573" s="65">
        <v>0</v>
      </c>
      <c r="AR573" s="65" t="s">
        <v>138</v>
      </c>
      <c r="AS573" s="64" t="s">
        <v>139</v>
      </c>
      <c r="AT573" s="65">
        <v>0</v>
      </c>
      <c r="AU573" s="65">
        <v>0</v>
      </c>
      <c r="AV573" s="65">
        <v>0</v>
      </c>
      <c r="AW573" s="64" t="s">
        <v>140</v>
      </c>
      <c r="AX573" s="64" t="s">
        <v>1322</v>
      </c>
      <c r="AY573" s="65">
        <v>0</v>
      </c>
      <c r="AZ573" s="65">
        <v>0</v>
      </c>
      <c r="BA573" s="68" t="s">
        <v>649</v>
      </c>
      <c r="BB573" s="65">
        <v>0</v>
      </c>
      <c r="BC573" s="11">
        <v>0</v>
      </c>
      <c r="BD573" s="65">
        <v>0</v>
      </c>
      <c r="BE573" s="65">
        <v>0</v>
      </c>
      <c r="BF573" s="65">
        <v>0</v>
      </c>
      <c r="BG573" s="65">
        <v>0</v>
      </c>
      <c r="BH573" s="83" t="s">
        <v>650</v>
      </c>
    </row>
    <row r="574" spans="3:60" ht="20.100000000000001" customHeight="1">
      <c r="C574" s="11">
        <v>63101001</v>
      </c>
      <c r="D574" s="12" t="s">
        <v>651</v>
      </c>
      <c r="E574" s="11">
        <v>1</v>
      </c>
      <c r="F574" s="11">
        <v>63001001</v>
      </c>
      <c r="G574" s="11">
        <v>0</v>
      </c>
      <c r="H574" s="13">
        <v>0</v>
      </c>
      <c r="I574" s="18">
        <v>1</v>
      </c>
      <c r="J574" s="18">
        <v>0</v>
      </c>
      <c r="K574" s="11">
        <v>0</v>
      </c>
      <c r="L574" s="11">
        <v>0</v>
      </c>
      <c r="M574" s="11">
        <v>0</v>
      </c>
      <c r="N574" s="11">
        <v>2</v>
      </c>
      <c r="O574" s="11">
        <v>2</v>
      </c>
      <c r="P574" s="11">
        <v>1</v>
      </c>
      <c r="Q574" s="11">
        <v>0</v>
      </c>
      <c r="R574" s="6">
        <v>0</v>
      </c>
      <c r="S574" s="11">
        <v>0</v>
      </c>
      <c r="T574" s="11">
        <v>1</v>
      </c>
      <c r="U574" s="11">
        <v>2</v>
      </c>
      <c r="V574" s="11">
        <v>0</v>
      </c>
      <c r="W574" s="18">
        <v>0</v>
      </c>
      <c r="X574" s="18">
        <v>0</v>
      </c>
      <c r="Y574" s="11">
        <v>0</v>
      </c>
      <c r="Z574" s="11">
        <v>0</v>
      </c>
      <c r="AA574" s="11">
        <v>0</v>
      </c>
      <c r="AB574" s="11">
        <v>1</v>
      </c>
      <c r="AC574" s="11">
        <v>0</v>
      </c>
      <c r="AD574" s="11">
        <v>60</v>
      </c>
      <c r="AE574" s="11">
        <v>1</v>
      </c>
      <c r="AF574" s="11">
        <v>10</v>
      </c>
      <c r="AG574" s="6">
        <v>0</v>
      </c>
      <c r="AH574" s="6">
        <v>0</v>
      </c>
      <c r="AI574" s="6">
        <v>0</v>
      </c>
      <c r="AJ574" s="11">
        <v>0</v>
      </c>
      <c r="AK574" s="11">
        <v>0</v>
      </c>
      <c r="AL574" s="11">
        <v>0</v>
      </c>
      <c r="AM574" s="11">
        <v>1</v>
      </c>
      <c r="AN574" s="11">
        <v>50000</v>
      </c>
      <c r="AO574" s="11">
        <v>0</v>
      </c>
      <c r="AP574" s="11">
        <v>0</v>
      </c>
      <c r="AQ574" s="6">
        <v>0</v>
      </c>
      <c r="AR574" s="11">
        <v>90511003</v>
      </c>
      <c r="AS574" s="12" t="s">
        <v>138</v>
      </c>
      <c r="AT574" s="11">
        <v>0</v>
      </c>
      <c r="AU574" s="18">
        <v>0</v>
      </c>
      <c r="AV574" s="18">
        <v>0</v>
      </c>
      <c r="AW574" s="12" t="s">
        <v>625</v>
      </c>
      <c r="AX574" s="11">
        <v>0</v>
      </c>
      <c r="AY574" s="13">
        <v>0</v>
      </c>
      <c r="AZ574" s="13">
        <v>0</v>
      </c>
      <c r="BA574" s="37" t="s">
        <v>652</v>
      </c>
      <c r="BB574" s="11">
        <v>0</v>
      </c>
      <c r="BC574" s="11">
        <v>0</v>
      </c>
      <c r="BD574" s="11">
        <v>0</v>
      </c>
      <c r="BE574" s="11">
        <v>0</v>
      </c>
      <c r="BF574" s="11">
        <v>0</v>
      </c>
      <c r="BG574" s="11">
        <v>0</v>
      </c>
      <c r="BH574" s="9">
        <v>0</v>
      </c>
    </row>
    <row r="575" spans="3:60" ht="20.100000000000001" customHeight="1">
      <c r="C575" s="11">
        <v>63101002</v>
      </c>
      <c r="D575" s="12" t="s">
        <v>653</v>
      </c>
      <c r="E575" s="11">
        <v>1</v>
      </c>
      <c r="F575" s="11">
        <v>63002003</v>
      </c>
      <c r="G575" s="11">
        <v>0</v>
      </c>
      <c r="H575" s="13">
        <v>0</v>
      </c>
      <c r="I575" s="18">
        <v>1</v>
      </c>
      <c r="J575" s="18">
        <v>0</v>
      </c>
      <c r="K575" s="11">
        <v>0</v>
      </c>
      <c r="L575" s="11">
        <v>0</v>
      </c>
      <c r="M575" s="11">
        <v>0</v>
      </c>
      <c r="N575" s="11">
        <v>5</v>
      </c>
      <c r="O575" s="11">
        <v>8</v>
      </c>
      <c r="P575" s="11">
        <v>3</v>
      </c>
      <c r="Q575" s="11">
        <v>0</v>
      </c>
      <c r="R575" s="6">
        <v>0</v>
      </c>
      <c r="S575" s="11">
        <v>0</v>
      </c>
      <c r="T575" s="11">
        <v>1</v>
      </c>
      <c r="U575" s="11">
        <v>0</v>
      </c>
      <c r="V575" s="11">
        <v>0</v>
      </c>
      <c r="W575" s="18">
        <v>0</v>
      </c>
      <c r="X575" s="18">
        <v>0</v>
      </c>
      <c r="Y575" s="11">
        <v>0</v>
      </c>
      <c r="Z575" s="11">
        <v>0</v>
      </c>
      <c r="AA575" s="11">
        <v>0</v>
      </c>
      <c r="AB575" s="11">
        <v>1</v>
      </c>
      <c r="AC575" s="11">
        <v>0</v>
      </c>
      <c r="AD575" s="11">
        <v>0</v>
      </c>
      <c r="AE575" s="11">
        <v>0</v>
      </c>
      <c r="AF575" s="11" t="s">
        <v>138</v>
      </c>
      <c r="AG575" s="6">
        <v>0</v>
      </c>
      <c r="AH575" s="6">
        <v>0</v>
      </c>
      <c r="AI575" s="6">
        <v>0</v>
      </c>
      <c r="AJ575" s="11">
        <v>0</v>
      </c>
      <c r="AK575" s="11">
        <v>0</v>
      </c>
      <c r="AL575" s="11">
        <v>0</v>
      </c>
      <c r="AM575" s="11">
        <v>0</v>
      </c>
      <c r="AN575" s="11">
        <v>0</v>
      </c>
      <c r="AO575" s="11">
        <v>0</v>
      </c>
      <c r="AP575" s="11">
        <v>0</v>
      </c>
      <c r="AQ575" s="6">
        <v>90000006</v>
      </c>
      <c r="AR575" s="11" t="s">
        <v>138</v>
      </c>
      <c r="AS575" s="12" t="s">
        <v>138</v>
      </c>
      <c r="AT575" s="11">
        <v>0</v>
      </c>
      <c r="AU575" s="18">
        <v>0</v>
      </c>
      <c r="AV575" s="18">
        <v>0</v>
      </c>
      <c r="AW575" s="12" t="s">
        <v>138</v>
      </c>
      <c r="AX575" s="11" t="s">
        <v>1325</v>
      </c>
      <c r="AY575" s="13"/>
      <c r="AZ575" s="13"/>
      <c r="BA575" s="37" t="s">
        <v>654</v>
      </c>
      <c r="BB575" s="11">
        <v>0</v>
      </c>
      <c r="BC575" s="11">
        <v>0</v>
      </c>
      <c r="BD575" s="11">
        <v>0</v>
      </c>
      <c r="BE575" s="11">
        <v>0</v>
      </c>
      <c r="BF575" s="11">
        <v>0</v>
      </c>
      <c r="BG575" s="11">
        <v>0</v>
      </c>
      <c r="BH575" s="9">
        <v>0</v>
      </c>
    </row>
    <row r="576" spans="3:60" ht="20.100000000000001" customHeight="1">
      <c r="C576" s="11">
        <v>63101003</v>
      </c>
      <c r="D576" s="12" t="s">
        <v>655</v>
      </c>
      <c r="E576" s="11">
        <v>1</v>
      </c>
      <c r="F576" s="11">
        <v>63001003</v>
      </c>
      <c r="G576" s="11">
        <v>0</v>
      </c>
      <c r="H576" s="13">
        <v>0</v>
      </c>
      <c r="I576" s="18">
        <v>1</v>
      </c>
      <c r="J576" s="18">
        <v>0</v>
      </c>
      <c r="K576" s="11">
        <v>0</v>
      </c>
      <c r="L576" s="11">
        <v>0</v>
      </c>
      <c r="M576" s="11">
        <v>0</v>
      </c>
      <c r="N576" s="11">
        <v>2</v>
      </c>
      <c r="O576" s="11">
        <v>0</v>
      </c>
      <c r="P576" s="11">
        <v>0</v>
      </c>
      <c r="Q576" s="11">
        <v>0</v>
      </c>
      <c r="R576" s="6">
        <v>0</v>
      </c>
      <c r="S576" s="11">
        <v>0</v>
      </c>
      <c r="T576" s="11">
        <v>1</v>
      </c>
      <c r="U576" s="11">
        <v>0</v>
      </c>
      <c r="V576" s="11">
        <v>0</v>
      </c>
      <c r="W576" s="18">
        <v>0</v>
      </c>
      <c r="X576" s="18">
        <v>0</v>
      </c>
      <c r="Y576" s="11">
        <v>0</v>
      </c>
      <c r="Z576" s="11">
        <v>0</v>
      </c>
      <c r="AA576" s="11">
        <v>0</v>
      </c>
      <c r="AB576" s="11">
        <v>1</v>
      </c>
      <c r="AC576" s="11">
        <v>0</v>
      </c>
      <c r="AD576" s="11">
        <v>0</v>
      </c>
      <c r="AE576" s="11">
        <v>0</v>
      </c>
      <c r="AF576" s="11" t="s">
        <v>138</v>
      </c>
      <c r="AG576" s="6">
        <v>0</v>
      </c>
      <c r="AH576" s="6">
        <v>0</v>
      </c>
      <c r="AI576" s="6">
        <v>0</v>
      </c>
      <c r="AJ576" s="11">
        <v>0</v>
      </c>
      <c r="AK576" s="11">
        <v>0</v>
      </c>
      <c r="AL576" s="11">
        <v>0</v>
      </c>
      <c r="AM576" s="11">
        <v>0</v>
      </c>
      <c r="AN576" s="11">
        <v>0</v>
      </c>
      <c r="AO576" s="11">
        <v>0</v>
      </c>
      <c r="AP576" s="11">
        <v>0</v>
      </c>
      <c r="AQ576" s="6">
        <v>0</v>
      </c>
      <c r="AR576" s="11" t="s">
        <v>138</v>
      </c>
      <c r="AS576" s="12" t="s">
        <v>138</v>
      </c>
      <c r="AT576" s="11">
        <v>0</v>
      </c>
      <c r="AU576" s="18">
        <v>0</v>
      </c>
      <c r="AV576" s="18">
        <v>0</v>
      </c>
      <c r="AW576" s="12" t="s">
        <v>138</v>
      </c>
      <c r="AX576" s="11">
        <v>0</v>
      </c>
      <c r="AY576" s="13"/>
      <c r="AZ576" s="13"/>
      <c r="BA576" s="37" t="s">
        <v>656</v>
      </c>
      <c r="BB576" s="11">
        <v>0</v>
      </c>
      <c r="BC576" s="11">
        <v>0</v>
      </c>
      <c r="BD576" s="11">
        <v>0</v>
      </c>
      <c r="BE576" s="11">
        <v>0</v>
      </c>
      <c r="BF576" s="11">
        <v>0</v>
      </c>
      <c r="BG576" s="11">
        <v>0</v>
      </c>
      <c r="BH576" s="9">
        <v>0</v>
      </c>
    </row>
    <row r="577" spans="3:60" ht="20.100000000000001" customHeight="1">
      <c r="C577" s="11">
        <v>63101004</v>
      </c>
      <c r="D577" s="64" t="s">
        <v>657</v>
      </c>
      <c r="E577" s="65">
        <v>1</v>
      </c>
      <c r="F577" s="65">
        <v>63001004</v>
      </c>
      <c r="G577" s="65">
        <v>0</v>
      </c>
      <c r="H577" s="65">
        <v>0</v>
      </c>
      <c r="I577" s="18">
        <v>1</v>
      </c>
      <c r="J577" s="18">
        <v>0</v>
      </c>
      <c r="K577" s="11">
        <v>0</v>
      </c>
      <c r="L577" s="65">
        <v>0</v>
      </c>
      <c r="M577" s="65">
        <v>0</v>
      </c>
      <c r="N577" s="65">
        <v>2</v>
      </c>
      <c r="O577" s="65">
        <v>1</v>
      </c>
      <c r="P577" s="65">
        <v>0.03</v>
      </c>
      <c r="Q577" s="65">
        <v>0</v>
      </c>
      <c r="R577" s="6">
        <v>0</v>
      </c>
      <c r="S577" s="65">
        <v>0</v>
      </c>
      <c r="T577" s="65">
        <v>1</v>
      </c>
      <c r="U577" s="65">
        <v>2</v>
      </c>
      <c r="V577" s="65">
        <v>0</v>
      </c>
      <c r="W577" s="65">
        <v>0</v>
      </c>
      <c r="X577" s="65">
        <v>0</v>
      </c>
      <c r="Y577" s="65">
        <v>0</v>
      </c>
      <c r="Z577" s="65">
        <v>0</v>
      </c>
      <c r="AA577" s="65">
        <v>0</v>
      </c>
      <c r="AB577" s="65">
        <v>0</v>
      </c>
      <c r="AC577" s="65">
        <v>0</v>
      </c>
      <c r="AD577" s="65">
        <v>15</v>
      </c>
      <c r="AE577" s="65">
        <v>1</v>
      </c>
      <c r="AF577" s="65">
        <v>1</v>
      </c>
      <c r="AG577" s="65">
        <v>2</v>
      </c>
      <c r="AH577" s="65">
        <v>0</v>
      </c>
      <c r="AI577" s="65">
        <v>2</v>
      </c>
      <c r="AJ577" s="65">
        <v>0</v>
      </c>
      <c r="AK577" s="65">
        <v>0</v>
      </c>
      <c r="AL577" s="65">
        <v>0</v>
      </c>
      <c r="AM577" s="65">
        <v>1</v>
      </c>
      <c r="AN577" s="65">
        <v>10000</v>
      </c>
      <c r="AO577" s="65">
        <v>0.5</v>
      </c>
      <c r="AP577" s="65">
        <v>0</v>
      </c>
      <c r="AQ577" s="65">
        <v>0</v>
      </c>
      <c r="AR577" s="65" t="s">
        <v>138</v>
      </c>
      <c r="AS577" s="64" t="s">
        <v>139</v>
      </c>
      <c r="AT577" s="65">
        <v>0</v>
      </c>
      <c r="AU577" s="65">
        <v>0</v>
      </c>
      <c r="AV577" s="65">
        <v>0</v>
      </c>
      <c r="AW577" s="64" t="s">
        <v>140</v>
      </c>
      <c r="AX577" s="64" t="s">
        <v>138</v>
      </c>
      <c r="AY577" s="65">
        <v>0</v>
      </c>
      <c r="AZ577" s="65">
        <v>0</v>
      </c>
      <c r="BA577" s="68" t="s">
        <v>658</v>
      </c>
      <c r="BB577" s="65">
        <v>0</v>
      </c>
      <c r="BC577" s="11">
        <v>0</v>
      </c>
      <c r="BD577" s="65">
        <v>0</v>
      </c>
      <c r="BE577" s="65">
        <v>0</v>
      </c>
      <c r="BF577" s="65">
        <v>0</v>
      </c>
      <c r="BG577" s="65">
        <v>0</v>
      </c>
      <c r="BH577" s="83" t="s">
        <v>659</v>
      </c>
    </row>
    <row r="578" spans="3:60" ht="20.100000000000001" customHeight="1">
      <c r="C578" s="11">
        <v>63102001</v>
      </c>
      <c r="D578" s="12" t="s">
        <v>660</v>
      </c>
      <c r="E578" s="11">
        <v>1</v>
      </c>
      <c r="F578" s="11">
        <v>63002001</v>
      </c>
      <c r="G578" s="11">
        <v>0</v>
      </c>
      <c r="H578" s="13">
        <v>0</v>
      </c>
      <c r="I578" s="18">
        <v>1</v>
      </c>
      <c r="J578" s="18">
        <v>0</v>
      </c>
      <c r="K578" s="11">
        <v>0</v>
      </c>
      <c r="L578" s="11">
        <v>0</v>
      </c>
      <c r="M578" s="11">
        <v>0</v>
      </c>
      <c r="N578" s="11">
        <v>2</v>
      </c>
      <c r="O578" s="11">
        <v>2</v>
      </c>
      <c r="P578" s="11">
        <v>1</v>
      </c>
      <c r="Q578" s="11">
        <v>0</v>
      </c>
      <c r="R578" s="6">
        <v>0</v>
      </c>
      <c r="S578" s="11">
        <v>0</v>
      </c>
      <c r="T578" s="11">
        <v>1</v>
      </c>
      <c r="U578" s="11">
        <v>2</v>
      </c>
      <c r="V578" s="11">
        <v>0</v>
      </c>
      <c r="W578" s="18">
        <v>0</v>
      </c>
      <c r="X578" s="18">
        <v>0</v>
      </c>
      <c r="Y578" s="11">
        <v>0</v>
      </c>
      <c r="Z578" s="11">
        <v>0</v>
      </c>
      <c r="AA578" s="11">
        <v>0</v>
      </c>
      <c r="AB578" s="11">
        <v>1</v>
      </c>
      <c r="AC578" s="11">
        <v>0</v>
      </c>
      <c r="AD578" s="11">
        <v>60</v>
      </c>
      <c r="AE578" s="11">
        <v>1</v>
      </c>
      <c r="AF578" s="11">
        <v>10</v>
      </c>
      <c r="AG578" s="6">
        <v>0</v>
      </c>
      <c r="AH578" s="6">
        <v>0</v>
      </c>
      <c r="AI578" s="6">
        <v>0</v>
      </c>
      <c r="AJ578" s="11">
        <v>0</v>
      </c>
      <c r="AK578" s="11">
        <v>0</v>
      </c>
      <c r="AL578" s="11">
        <v>0</v>
      </c>
      <c r="AM578" s="11">
        <v>1</v>
      </c>
      <c r="AN578" s="11">
        <v>50000</v>
      </c>
      <c r="AO578" s="11">
        <v>0</v>
      </c>
      <c r="AP578" s="11">
        <v>0</v>
      </c>
      <c r="AQ578" s="6">
        <v>0</v>
      </c>
      <c r="AR578" s="11">
        <v>90512001</v>
      </c>
      <c r="AS578" s="12" t="s">
        <v>138</v>
      </c>
      <c r="AT578" s="11">
        <v>0</v>
      </c>
      <c r="AU578" s="18">
        <v>0</v>
      </c>
      <c r="AV578" s="18">
        <v>0</v>
      </c>
      <c r="AW578" s="12" t="s">
        <v>625</v>
      </c>
      <c r="AX578" s="11">
        <v>0</v>
      </c>
      <c r="AY578" s="13">
        <v>0</v>
      </c>
      <c r="AZ578" s="13">
        <v>0</v>
      </c>
      <c r="BA578" s="37" t="s">
        <v>661</v>
      </c>
      <c r="BB578" s="11">
        <v>0</v>
      </c>
      <c r="BC578" s="11">
        <v>0</v>
      </c>
      <c r="BD578" s="11">
        <v>0</v>
      </c>
      <c r="BE578" s="11">
        <v>0</v>
      </c>
      <c r="BF578" s="11">
        <v>0</v>
      </c>
      <c r="BG578" s="11">
        <v>0</v>
      </c>
      <c r="BH578" s="9">
        <v>0</v>
      </c>
    </row>
    <row r="579" spans="3:60" ht="20.100000000000001" customHeight="1">
      <c r="C579" s="11">
        <v>63102002</v>
      </c>
      <c r="D579" s="12" t="s">
        <v>655</v>
      </c>
      <c r="E579" s="11">
        <v>1</v>
      </c>
      <c r="F579" s="11">
        <v>63001003</v>
      </c>
      <c r="G579" s="11">
        <v>0</v>
      </c>
      <c r="H579" s="13">
        <v>0</v>
      </c>
      <c r="I579" s="18">
        <v>1</v>
      </c>
      <c r="J579" s="18">
        <v>0</v>
      </c>
      <c r="K579" s="11">
        <v>0</v>
      </c>
      <c r="L579" s="11">
        <v>0</v>
      </c>
      <c r="M579" s="11">
        <v>0</v>
      </c>
      <c r="N579" s="11">
        <v>2</v>
      </c>
      <c r="O579" s="11">
        <v>0</v>
      </c>
      <c r="P579" s="11">
        <v>0</v>
      </c>
      <c r="Q579" s="11">
        <v>0</v>
      </c>
      <c r="R579" s="6">
        <v>0</v>
      </c>
      <c r="S579" s="11">
        <v>0</v>
      </c>
      <c r="T579" s="11">
        <v>1</v>
      </c>
      <c r="U579" s="11">
        <v>0</v>
      </c>
      <c r="V579" s="11">
        <v>0</v>
      </c>
      <c r="W579" s="18">
        <v>0</v>
      </c>
      <c r="X579" s="18">
        <v>0</v>
      </c>
      <c r="Y579" s="11">
        <v>0</v>
      </c>
      <c r="Z579" s="11">
        <v>0</v>
      </c>
      <c r="AA579" s="11">
        <v>0</v>
      </c>
      <c r="AB579" s="11">
        <v>1</v>
      </c>
      <c r="AC579" s="11">
        <v>0</v>
      </c>
      <c r="AD579" s="11">
        <v>0</v>
      </c>
      <c r="AE579" s="11">
        <v>0</v>
      </c>
      <c r="AF579" s="11" t="s">
        <v>138</v>
      </c>
      <c r="AG579" s="6">
        <v>0</v>
      </c>
      <c r="AH579" s="6">
        <v>0</v>
      </c>
      <c r="AI579" s="6">
        <v>0</v>
      </c>
      <c r="AJ579" s="11">
        <v>0</v>
      </c>
      <c r="AK579" s="11">
        <v>0</v>
      </c>
      <c r="AL579" s="11">
        <v>0</v>
      </c>
      <c r="AM579" s="11">
        <v>0</v>
      </c>
      <c r="AN579" s="11">
        <v>0</v>
      </c>
      <c r="AO579" s="11">
        <v>0</v>
      </c>
      <c r="AP579" s="11">
        <v>0</v>
      </c>
      <c r="AQ579" s="6">
        <v>0</v>
      </c>
      <c r="AR579" s="11" t="s">
        <v>138</v>
      </c>
      <c r="AS579" s="12" t="s">
        <v>138</v>
      </c>
      <c r="AT579" s="11">
        <v>0</v>
      </c>
      <c r="AU579" s="18">
        <v>0</v>
      </c>
      <c r="AV579" s="18">
        <v>0</v>
      </c>
      <c r="AW579" s="12" t="s">
        <v>138</v>
      </c>
      <c r="AX579" s="11">
        <v>0</v>
      </c>
      <c r="AY579" s="13"/>
      <c r="AZ579" s="13"/>
      <c r="BA579" s="37" t="s">
        <v>656</v>
      </c>
      <c r="BB579" s="11">
        <v>0</v>
      </c>
      <c r="BC579" s="11">
        <v>0</v>
      </c>
      <c r="BD579" s="11">
        <v>0</v>
      </c>
      <c r="BE579" s="11">
        <v>0</v>
      </c>
      <c r="BF579" s="11">
        <v>0</v>
      </c>
      <c r="BG579" s="11">
        <v>0</v>
      </c>
      <c r="BH579" s="9">
        <v>0</v>
      </c>
    </row>
    <row r="580" spans="3:60" ht="20.100000000000001" customHeight="1">
      <c r="C580" s="11">
        <v>63102003</v>
      </c>
      <c r="D580" s="12" t="s">
        <v>662</v>
      </c>
      <c r="E580" s="11">
        <v>1</v>
      </c>
      <c r="F580" s="11">
        <v>63002003</v>
      </c>
      <c r="G580" s="11">
        <v>0</v>
      </c>
      <c r="H580" s="13">
        <v>0</v>
      </c>
      <c r="I580" s="18">
        <v>1</v>
      </c>
      <c r="J580" s="18">
        <v>0</v>
      </c>
      <c r="K580" s="11">
        <v>0</v>
      </c>
      <c r="L580" s="11">
        <v>0</v>
      </c>
      <c r="M580" s="11">
        <v>0</v>
      </c>
      <c r="N580" s="11">
        <v>5</v>
      </c>
      <c r="O580" s="11">
        <v>8</v>
      </c>
      <c r="P580" s="11">
        <v>4</v>
      </c>
      <c r="Q580" s="11">
        <v>0</v>
      </c>
      <c r="R580" s="6">
        <v>0</v>
      </c>
      <c r="S580" s="11">
        <v>0</v>
      </c>
      <c r="T580" s="11">
        <v>1</v>
      </c>
      <c r="U580" s="11">
        <v>0</v>
      </c>
      <c r="V580" s="11">
        <v>0</v>
      </c>
      <c r="W580" s="18">
        <v>0</v>
      </c>
      <c r="X580" s="18">
        <v>0</v>
      </c>
      <c r="Y580" s="11">
        <v>0</v>
      </c>
      <c r="Z580" s="11">
        <v>0</v>
      </c>
      <c r="AA580" s="11">
        <v>0</v>
      </c>
      <c r="AB580" s="11">
        <v>1</v>
      </c>
      <c r="AC580" s="11">
        <v>0</v>
      </c>
      <c r="AD580" s="11">
        <v>0</v>
      </c>
      <c r="AE580" s="11">
        <v>0</v>
      </c>
      <c r="AF580" s="11" t="s">
        <v>138</v>
      </c>
      <c r="AG580" s="6">
        <v>0</v>
      </c>
      <c r="AH580" s="6">
        <v>0</v>
      </c>
      <c r="AI580" s="6">
        <v>0</v>
      </c>
      <c r="AJ580" s="11">
        <v>0</v>
      </c>
      <c r="AK580" s="11">
        <v>0</v>
      </c>
      <c r="AL580" s="11">
        <v>0</v>
      </c>
      <c r="AM580" s="11">
        <v>0</v>
      </c>
      <c r="AN580" s="11">
        <v>0</v>
      </c>
      <c r="AO580" s="11">
        <v>0</v>
      </c>
      <c r="AP580" s="11">
        <v>0</v>
      </c>
      <c r="AQ580" s="6">
        <v>90000006</v>
      </c>
      <c r="AR580" s="11" t="s">
        <v>138</v>
      </c>
      <c r="AS580" s="12" t="s">
        <v>138</v>
      </c>
      <c r="AT580" s="11">
        <v>0</v>
      </c>
      <c r="AU580" s="18">
        <v>0</v>
      </c>
      <c r="AV580" s="18">
        <v>0</v>
      </c>
      <c r="AW580" s="12" t="s">
        <v>138</v>
      </c>
      <c r="AX580" s="11" t="s">
        <v>1326</v>
      </c>
      <c r="AY580" s="13"/>
      <c r="AZ580" s="13"/>
      <c r="BA580" s="37" t="s">
        <v>663</v>
      </c>
      <c r="BB580" s="11">
        <v>0</v>
      </c>
      <c r="BC580" s="11">
        <v>0</v>
      </c>
      <c r="BD580" s="11">
        <v>0</v>
      </c>
      <c r="BE580" s="11">
        <v>0</v>
      </c>
      <c r="BF580" s="11">
        <v>0</v>
      </c>
      <c r="BG580" s="11">
        <v>0</v>
      </c>
      <c r="BH580" s="9">
        <v>0</v>
      </c>
    </row>
    <row r="581" spans="3:60" ht="20.100000000000001" customHeight="1">
      <c r="C581" s="11">
        <v>63102004</v>
      </c>
      <c r="D581" s="64" t="s">
        <v>664</v>
      </c>
      <c r="E581" s="65">
        <v>1</v>
      </c>
      <c r="F581" s="65">
        <v>63001004</v>
      </c>
      <c r="G581" s="65">
        <v>0</v>
      </c>
      <c r="H581" s="65">
        <v>0</v>
      </c>
      <c r="I581" s="18">
        <v>1</v>
      </c>
      <c r="J581" s="18">
        <v>0</v>
      </c>
      <c r="K581" s="11">
        <v>0</v>
      </c>
      <c r="L581" s="65">
        <v>0</v>
      </c>
      <c r="M581" s="65">
        <v>0</v>
      </c>
      <c r="N581" s="65">
        <v>2</v>
      </c>
      <c r="O581" s="65">
        <v>4</v>
      </c>
      <c r="P581" s="65">
        <v>0.2</v>
      </c>
      <c r="Q581" s="65">
        <v>0</v>
      </c>
      <c r="R581" s="6">
        <v>0</v>
      </c>
      <c r="S581" s="65">
        <v>0</v>
      </c>
      <c r="T581" s="65">
        <v>1</v>
      </c>
      <c r="U581" s="65">
        <v>2</v>
      </c>
      <c r="V581" s="65">
        <v>0</v>
      </c>
      <c r="W581" s="65">
        <v>0</v>
      </c>
      <c r="X581" s="65">
        <v>0</v>
      </c>
      <c r="Y581" s="65">
        <v>0</v>
      </c>
      <c r="Z581" s="65">
        <v>0</v>
      </c>
      <c r="AA581" s="65">
        <v>0</v>
      </c>
      <c r="AB581" s="65">
        <v>0</v>
      </c>
      <c r="AC581" s="65">
        <v>0</v>
      </c>
      <c r="AD581" s="65">
        <v>15</v>
      </c>
      <c r="AE581" s="65">
        <v>1</v>
      </c>
      <c r="AF581" s="65">
        <v>1</v>
      </c>
      <c r="AG581" s="65">
        <v>2</v>
      </c>
      <c r="AH581" s="65">
        <v>0</v>
      </c>
      <c r="AI581" s="65">
        <v>2</v>
      </c>
      <c r="AJ581" s="65">
        <v>0</v>
      </c>
      <c r="AK581" s="65">
        <v>0</v>
      </c>
      <c r="AL581" s="65">
        <v>0</v>
      </c>
      <c r="AM581" s="65">
        <v>1</v>
      </c>
      <c r="AN581" s="65">
        <v>10000</v>
      </c>
      <c r="AO581" s="65">
        <v>0.5</v>
      </c>
      <c r="AP581" s="65">
        <v>0</v>
      </c>
      <c r="AQ581" s="65">
        <v>0</v>
      </c>
      <c r="AR581" s="65" t="s">
        <v>138</v>
      </c>
      <c r="AS581" s="64" t="s">
        <v>139</v>
      </c>
      <c r="AT581" s="65">
        <v>0</v>
      </c>
      <c r="AU581" s="65">
        <v>0</v>
      </c>
      <c r="AV581" s="65">
        <v>0</v>
      </c>
      <c r="AW581" s="64" t="s">
        <v>140</v>
      </c>
      <c r="AX581" s="64" t="s">
        <v>138</v>
      </c>
      <c r="AY581" s="65">
        <v>0</v>
      </c>
      <c r="AZ581" s="65">
        <v>0</v>
      </c>
      <c r="BA581" s="68" t="s">
        <v>665</v>
      </c>
      <c r="BB581" s="65">
        <v>0</v>
      </c>
      <c r="BC581" s="11">
        <v>0</v>
      </c>
      <c r="BD581" s="65">
        <v>0</v>
      </c>
      <c r="BE581" s="65">
        <v>0</v>
      </c>
      <c r="BF581" s="65">
        <v>0</v>
      </c>
      <c r="BG581" s="65">
        <v>0</v>
      </c>
      <c r="BH581" s="83" t="s">
        <v>666</v>
      </c>
    </row>
    <row r="582" spans="3:60" ht="20.100000000000001" customHeight="1">
      <c r="C582" s="11">
        <v>63103001</v>
      </c>
      <c r="D582" s="12" t="s">
        <v>667</v>
      </c>
      <c r="E582" s="11">
        <v>1</v>
      </c>
      <c r="F582" s="11">
        <v>63003001</v>
      </c>
      <c r="G582" s="11">
        <v>0</v>
      </c>
      <c r="H582" s="13">
        <v>0</v>
      </c>
      <c r="I582" s="18">
        <v>1</v>
      </c>
      <c r="J582" s="18">
        <v>0</v>
      </c>
      <c r="K582" s="11">
        <v>0</v>
      </c>
      <c r="L582" s="11">
        <v>0</v>
      </c>
      <c r="M582" s="11">
        <v>0</v>
      </c>
      <c r="N582" s="11">
        <v>2</v>
      </c>
      <c r="O582" s="11">
        <v>2</v>
      </c>
      <c r="P582" s="11">
        <v>1</v>
      </c>
      <c r="Q582" s="11">
        <v>0</v>
      </c>
      <c r="R582" s="6">
        <v>0</v>
      </c>
      <c r="S582" s="11">
        <v>0</v>
      </c>
      <c r="T582" s="11">
        <v>1</v>
      </c>
      <c r="U582" s="11">
        <v>2</v>
      </c>
      <c r="V582" s="11">
        <v>0</v>
      </c>
      <c r="W582" s="18">
        <v>0</v>
      </c>
      <c r="X582" s="18">
        <v>0</v>
      </c>
      <c r="Y582" s="11">
        <v>0</v>
      </c>
      <c r="Z582" s="11">
        <v>0</v>
      </c>
      <c r="AA582" s="11">
        <v>0</v>
      </c>
      <c r="AB582" s="11">
        <v>1</v>
      </c>
      <c r="AC582" s="11">
        <v>0</v>
      </c>
      <c r="AD582" s="11">
        <v>60</v>
      </c>
      <c r="AE582" s="11">
        <v>1</v>
      </c>
      <c r="AF582" s="11">
        <v>10</v>
      </c>
      <c r="AG582" s="6">
        <v>0</v>
      </c>
      <c r="AH582" s="6">
        <v>0</v>
      </c>
      <c r="AI582" s="6">
        <v>0</v>
      </c>
      <c r="AJ582" s="11">
        <v>0</v>
      </c>
      <c r="AK582" s="11">
        <v>0</v>
      </c>
      <c r="AL582" s="11">
        <v>0</v>
      </c>
      <c r="AM582" s="11">
        <v>1</v>
      </c>
      <c r="AN582" s="11">
        <v>50000</v>
      </c>
      <c r="AO582" s="11">
        <v>0</v>
      </c>
      <c r="AP582" s="11">
        <v>0</v>
      </c>
      <c r="AQ582" s="6">
        <v>0</v>
      </c>
      <c r="AR582" s="11">
        <v>90513001</v>
      </c>
      <c r="AS582" s="12" t="s">
        <v>138</v>
      </c>
      <c r="AT582" s="11">
        <v>0</v>
      </c>
      <c r="AU582" s="18">
        <v>0</v>
      </c>
      <c r="AV582" s="18">
        <v>0</v>
      </c>
      <c r="AW582" s="12" t="s">
        <v>625</v>
      </c>
      <c r="AX582" s="11">
        <v>0</v>
      </c>
      <c r="AY582" s="13">
        <v>0</v>
      </c>
      <c r="AZ582" s="13">
        <v>0</v>
      </c>
      <c r="BA582" s="37" t="s">
        <v>668</v>
      </c>
      <c r="BB582" s="11">
        <v>0</v>
      </c>
      <c r="BC582" s="11">
        <v>0</v>
      </c>
      <c r="BD582" s="11">
        <v>0</v>
      </c>
      <c r="BE582" s="11">
        <v>0</v>
      </c>
      <c r="BF582" s="11">
        <v>0</v>
      </c>
      <c r="BG582" s="11">
        <v>0</v>
      </c>
      <c r="BH582" s="9">
        <v>0</v>
      </c>
    </row>
    <row r="583" spans="3:60" ht="20.100000000000001" customHeight="1">
      <c r="C583" s="11">
        <v>63103002</v>
      </c>
      <c r="D583" s="12" t="s">
        <v>644</v>
      </c>
      <c r="E583" s="11">
        <v>1</v>
      </c>
      <c r="F583" s="11">
        <v>63003002</v>
      </c>
      <c r="G583" s="11">
        <v>0</v>
      </c>
      <c r="H583" s="13">
        <v>0</v>
      </c>
      <c r="I583" s="18">
        <v>1</v>
      </c>
      <c r="J583" s="18">
        <v>0</v>
      </c>
      <c r="K583" s="11">
        <v>0</v>
      </c>
      <c r="L583" s="11">
        <v>0</v>
      </c>
      <c r="M583" s="11">
        <v>0</v>
      </c>
      <c r="N583" s="11">
        <v>2</v>
      </c>
      <c r="O583" s="11">
        <v>0</v>
      </c>
      <c r="P583" s="11">
        <v>0</v>
      </c>
      <c r="Q583" s="11">
        <v>0</v>
      </c>
      <c r="R583" s="6">
        <v>0</v>
      </c>
      <c r="S583" s="11">
        <v>0</v>
      </c>
      <c r="T583" s="11">
        <v>1</v>
      </c>
      <c r="U583" s="11">
        <v>0</v>
      </c>
      <c r="V583" s="11">
        <v>0</v>
      </c>
      <c r="W583" s="18">
        <v>0</v>
      </c>
      <c r="X583" s="18">
        <v>0</v>
      </c>
      <c r="Y583" s="11">
        <v>0</v>
      </c>
      <c r="Z583" s="11">
        <v>0</v>
      </c>
      <c r="AA583" s="11">
        <v>0</v>
      </c>
      <c r="AB583" s="11">
        <v>1</v>
      </c>
      <c r="AC583" s="11">
        <v>0</v>
      </c>
      <c r="AD583" s="11">
        <v>0</v>
      </c>
      <c r="AE583" s="11">
        <v>0</v>
      </c>
      <c r="AF583" s="11" t="s">
        <v>138</v>
      </c>
      <c r="AG583" s="6">
        <v>0</v>
      </c>
      <c r="AH583" s="6">
        <v>0</v>
      </c>
      <c r="AI583" s="6">
        <v>0</v>
      </c>
      <c r="AJ583" s="11">
        <v>0</v>
      </c>
      <c r="AK583" s="11">
        <v>0</v>
      </c>
      <c r="AL583" s="11">
        <v>0</v>
      </c>
      <c r="AM583" s="11">
        <v>0</v>
      </c>
      <c r="AN583" s="11">
        <v>0</v>
      </c>
      <c r="AO583" s="11">
        <v>0</v>
      </c>
      <c r="AP583" s="11">
        <v>0</v>
      </c>
      <c r="AQ583" s="6">
        <v>0</v>
      </c>
      <c r="AR583" s="11" t="s">
        <v>138</v>
      </c>
      <c r="AS583" s="12" t="s">
        <v>138</v>
      </c>
      <c r="AT583" s="11">
        <v>0</v>
      </c>
      <c r="AU583" s="18">
        <v>0</v>
      </c>
      <c r="AV583" s="18">
        <v>0</v>
      </c>
      <c r="AW583" s="12" t="s">
        <v>138</v>
      </c>
      <c r="AX583" s="11">
        <v>0</v>
      </c>
      <c r="AY583" s="13"/>
      <c r="AZ583" s="13"/>
      <c r="BA583" s="37" t="s">
        <v>645</v>
      </c>
      <c r="BB583" s="11">
        <v>0</v>
      </c>
      <c r="BC583" s="11">
        <v>0</v>
      </c>
      <c r="BD583" s="11">
        <v>0</v>
      </c>
      <c r="BE583" s="11">
        <v>0</v>
      </c>
      <c r="BF583" s="11">
        <v>0</v>
      </c>
      <c r="BG583" s="11">
        <v>0</v>
      </c>
      <c r="BH583" s="9">
        <v>0</v>
      </c>
    </row>
    <row r="584" spans="3:60" ht="20.100000000000001" customHeight="1">
      <c r="C584" s="11">
        <v>63103003</v>
      </c>
      <c r="D584" s="12" t="s">
        <v>669</v>
      </c>
      <c r="E584" s="11">
        <v>1</v>
      </c>
      <c r="F584" s="11">
        <v>63003003</v>
      </c>
      <c r="G584" s="11">
        <v>0</v>
      </c>
      <c r="H584" s="13">
        <v>0</v>
      </c>
      <c r="I584" s="18">
        <v>1</v>
      </c>
      <c r="J584" s="18">
        <v>0</v>
      </c>
      <c r="K584" s="11">
        <v>0</v>
      </c>
      <c r="L584" s="11">
        <v>0</v>
      </c>
      <c r="M584" s="11">
        <v>0</v>
      </c>
      <c r="N584" s="11">
        <v>2</v>
      </c>
      <c r="O584" s="11">
        <v>0</v>
      </c>
      <c r="P584" s="11">
        <v>0</v>
      </c>
      <c r="Q584" s="11">
        <v>0</v>
      </c>
      <c r="R584" s="6">
        <v>0</v>
      </c>
      <c r="S584" s="11">
        <v>0</v>
      </c>
      <c r="T584" s="11">
        <v>1</v>
      </c>
      <c r="U584" s="11">
        <v>0</v>
      </c>
      <c r="V584" s="11">
        <v>0</v>
      </c>
      <c r="W584" s="18">
        <v>0</v>
      </c>
      <c r="X584" s="18">
        <v>0</v>
      </c>
      <c r="Y584" s="11">
        <v>0</v>
      </c>
      <c r="Z584" s="11">
        <v>0</v>
      </c>
      <c r="AA584" s="11">
        <v>0</v>
      </c>
      <c r="AB584" s="11">
        <v>1</v>
      </c>
      <c r="AC584" s="11">
        <v>0</v>
      </c>
      <c r="AD584" s="11">
        <v>0</v>
      </c>
      <c r="AE584" s="11">
        <v>0</v>
      </c>
      <c r="AF584" s="11" t="s">
        <v>138</v>
      </c>
      <c r="AG584" s="6">
        <v>0</v>
      </c>
      <c r="AH584" s="6">
        <v>0</v>
      </c>
      <c r="AI584" s="6">
        <v>0</v>
      </c>
      <c r="AJ584" s="11">
        <v>0</v>
      </c>
      <c r="AK584" s="11">
        <v>0</v>
      </c>
      <c r="AL584" s="11">
        <v>0</v>
      </c>
      <c r="AM584" s="11">
        <v>0</v>
      </c>
      <c r="AN584" s="11">
        <v>0</v>
      </c>
      <c r="AO584" s="11">
        <v>0</v>
      </c>
      <c r="AP584" s="11">
        <v>0</v>
      </c>
      <c r="AQ584" s="6">
        <v>0</v>
      </c>
      <c r="AR584" s="11" t="s">
        <v>138</v>
      </c>
      <c r="AS584" s="12" t="s">
        <v>138</v>
      </c>
      <c r="AT584" s="11">
        <v>0</v>
      </c>
      <c r="AU584" s="18">
        <v>0</v>
      </c>
      <c r="AV584" s="18">
        <v>0</v>
      </c>
      <c r="AW584" s="12" t="s">
        <v>138</v>
      </c>
      <c r="AX584" s="11">
        <v>0</v>
      </c>
      <c r="AY584" s="13"/>
      <c r="AZ584" s="13"/>
      <c r="BA584" s="37" t="s">
        <v>670</v>
      </c>
      <c r="BB584" s="11">
        <v>0</v>
      </c>
      <c r="BC584" s="11">
        <v>0</v>
      </c>
      <c r="BD584" s="11">
        <v>0</v>
      </c>
      <c r="BE584" s="11">
        <v>0</v>
      </c>
      <c r="BF584" s="11">
        <v>0</v>
      </c>
      <c r="BG584" s="11">
        <v>0</v>
      </c>
      <c r="BH584" s="9">
        <v>0</v>
      </c>
    </row>
    <row r="585" spans="3:60" ht="20.100000000000001" customHeight="1">
      <c r="C585" s="11">
        <v>63103004</v>
      </c>
      <c r="D585" s="64" t="s">
        <v>671</v>
      </c>
      <c r="E585" s="65">
        <v>1</v>
      </c>
      <c r="F585" s="65">
        <v>63001004</v>
      </c>
      <c r="G585" s="65">
        <v>0</v>
      </c>
      <c r="H585" s="65">
        <v>0</v>
      </c>
      <c r="I585" s="18">
        <v>1</v>
      </c>
      <c r="J585" s="18">
        <v>0</v>
      </c>
      <c r="K585" s="11">
        <v>0</v>
      </c>
      <c r="L585" s="65">
        <v>0</v>
      </c>
      <c r="M585" s="65">
        <v>0</v>
      </c>
      <c r="N585" s="65">
        <v>2</v>
      </c>
      <c r="O585" s="65">
        <v>3</v>
      </c>
      <c r="P585" s="65">
        <v>0.05</v>
      </c>
      <c r="Q585" s="65">
        <v>0</v>
      </c>
      <c r="R585" s="6">
        <v>0</v>
      </c>
      <c r="S585" s="65">
        <v>0</v>
      </c>
      <c r="T585" s="65">
        <v>1</v>
      </c>
      <c r="U585" s="65">
        <v>2</v>
      </c>
      <c r="V585" s="65">
        <v>0</v>
      </c>
      <c r="W585" s="65">
        <v>0</v>
      </c>
      <c r="X585" s="65">
        <v>0</v>
      </c>
      <c r="Y585" s="65">
        <v>0</v>
      </c>
      <c r="Z585" s="65">
        <v>0</v>
      </c>
      <c r="AA585" s="65">
        <v>0</v>
      </c>
      <c r="AB585" s="65">
        <v>0</v>
      </c>
      <c r="AC585" s="65">
        <v>0</v>
      </c>
      <c r="AD585" s="65">
        <v>15</v>
      </c>
      <c r="AE585" s="65">
        <v>1</v>
      </c>
      <c r="AF585" s="65">
        <v>1</v>
      </c>
      <c r="AG585" s="65">
        <v>2</v>
      </c>
      <c r="AH585" s="65">
        <v>0</v>
      </c>
      <c r="AI585" s="65">
        <v>2</v>
      </c>
      <c r="AJ585" s="65">
        <v>0</v>
      </c>
      <c r="AK585" s="65">
        <v>0</v>
      </c>
      <c r="AL585" s="65">
        <v>0</v>
      </c>
      <c r="AM585" s="65">
        <v>1</v>
      </c>
      <c r="AN585" s="65">
        <v>10000</v>
      </c>
      <c r="AO585" s="65">
        <v>0.5</v>
      </c>
      <c r="AP585" s="65">
        <v>0</v>
      </c>
      <c r="AQ585" s="65">
        <v>0</v>
      </c>
      <c r="AR585" s="65" t="s">
        <v>138</v>
      </c>
      <c r="AS585" s="64" t="s">
        <v>139</v>
      </c>
      <c r="AT585" s="65">
        <v>0</v>
      </c>
      <c r="AU585" s="65">
        <v>0</v>
      </c>
      <c r="AV585" s="65">
        <v>0</v>
      </c>
      <c r="AW585" s="64" t="s">
        <v>140</v>
      </c>
      <c r="AX585" s="64" t="s">
        <v>138</v>
      </c>
      <c r="AY585" s="65">
        <v>0</v>
      </c>
      <c r="AZ585" s="65">
        <v>0</v>
      </c>
      <c r="BA585" s="68" t="s">
        <v>672</v>
      </c>
      <c r="BB585" s="65">
        <v>0</v>
      </c>
      <c r="BC585" s="11">
        <v>0</v>
      </c>
      <c r="BD585" s="65">
        <v>0</v>
      </c>
      <c r="BE585" s="65">
        <v>0</v>
      </c>
      <c r="BF585" s="65">
        <v>0</v>
      </c>
      <c r="BG585" s="65">
        <v>0</v>
      </c>
      <c r="BH585" s="83" t="s">
        <v>673</v>
      </c>
    </row>
    <row r="586" spans="3:60" ht="20.100000000000001" customHeight="1">
      <c r="C586" s="18">
        <v>64000001</v>
      </c>
      <c r="D586" s="19" t="s">
        <v>280</v>
      </c>
      <c r="E586" s="18">
        <v>1</v>
      </c>
      <c r="F586" s="18">
        <v>10041</v>
      </c>
      <c r="G586" s="18">
        <v>0</v>
      </c>
      <c r="H586" s="13">
        <v>0</v>
      </c>
      <c r="I586" s="18">
        <v>1</v>
      </c>
      <c r="J586" s="18">
        <v>0</v>
      </c>
      <c r="K586" s="11">
        <v>0</v>
      </c>
      <c r="L586" s="18">
        <v>0</v>
      </c>
      <c r="M586" s="18">
        <v>0</v>
      </c>
      <c r="N586" s="18">
        <v>2</v>
      </c>
      <c r="O586" s="18">
        <v>1</v>
      </c>
      <c r="P586" s="18">
        <v>0.5</v>
      </c>
      <c r="Q586" s="18">
        <v>0</v>
      </c>
      <c r="R586" s="6">
        <v>0</v>
      </c>
      <c r="S586" s="13">
        <v>0</v>
      </c>
      <c r="T586" s="11">
        <v>1</v>
      </c>
      <c r="U586" s="18">
        <v>2</v>
      </c>
      <c r="V586" s="18">
        <v>0</v>
      </c>
      <c r="W586" s="18">
        <v>0</v>
      </c>
      <c r="X586" s="18">
        <v>0</v>
      </c>
      <c r="Y586" s="18">
        <v>0</v>
      </c>
      <c r="Z586" s="18">
        <v>0</v>
      </c>
      <c r="AA586" s="18">
        <v>0</v>
      </c>
      <c r="AB586" s="11">
        <v>1</v>
      </c>
      <c r="AC586" s="18">
        <v>0</v>
      </c>
      <c r="AD586" s="18">
        <v>18</v>
      </c>
      <c r="AE586" s="18">
        <v>0</v>
      </c>
      <c r="AF586" s="18">
        <v>0</v>
      </c>
      <c r="AG586" s="6">
        <v>2</v>
      </c>
      <c r="AH586" s="6">
        <v>0</v>
      </c>
      <c r="AI586" s="6">
        <v>0</v>
      </c>
      <c r="AJ586" s="18">
        <v>0</v>
      </c>
      <c r="AK586" s="18">
        <v>0</v>
      </c>
      <c r="AL586" s="18">
        <v>0</v>
      </c>
      <c r="AM586" s="18">
        <v>0</v>
      </c>
      <c r="AN586" s="18">
        <v>1000</v>
      </c>
      <c r="AO586" s="18">
        <v>0</v>
      </c>
      <c r="AP586" s="18">
        <v>0</v>
      </c>
      <c r="AQ586" s="6">
        <v>90600010</v>
      </c>
      <c r="AR586" s="18" t="s">
        <v>138</v>
      </c>
      <c r="AS586" s="19" t="s">
        <v>139</v>
      </c>
      <c r="AT586" s="18" t="s">
        <v>572</v>
      </c>
      <c r="AU586" s="18">
        <v>0</v>
      </c>
      <c r="AV586" s="18">
        <v>40000003</v>
      </c>
      <c r="AW586" s="19" t="s">
        <v>140</v>
      </c>
      <c r="AX586" s="19" t="s">
        <v>138</v>
      </c>
      <c r="AY586" s="13">
        <v>0</v>
      </c>
      <c r="AZ586" s="13">
        <v>0</v>
      </c>
      <c r="BA586" s="58" t="s">
        <v>674</v>
      </c>
      <c r="BB586" s="18">
        <v>0</v>
      </c>
      <c r="BC586" s="11">
        <v>0</v>
      </c>
      <c r="BD586" s="18">
        <v>0</v>
      </c>
      <c r="BE586" s="18">
        <v>0</v>
      </c>
      <c r="BF586" s="18">
        <v>0</v>
      </c>
      <c r="BG586" s="18">
        <v>0</v>
      </c>
      <c r="BH586" s="9">
        <v>0</v>
      </c>
    </row>
    <row r="587" spans="3:60" ht="20.100000000000001" customHeight="1">
      <c r="C587" s="18">
        <v>64000002</v>
      </c>
      <c r="D587" s="19" t="s">
        <v>595</v>
      </c>
      <c r="E587" s="18">
        <v>1</v>
      </c>
      <c r="F587" s="18">
        <v>60010500</v>
      </c>
      <c r="G587" s="18">
        <v>0</v>
      </c>
      <c r="H587" s="13">
        <v>0</v>
      </c>
      <c r="I587" s="18">
        <v>1</v>
      </c>
      <c r="J587" s="18">
        <v>0</v>
      </c>
      <c r="K587" s="11">
        <v>0</v>
      </c>
      <c r="L587" s="18">
        <v>0</v>
      </c>
      <c r="M587" s="18">
        <v>0</v>
      </c>
      <c r="N587" s="18">
        <v>2</v>
      </c>
      <c r="O587" s="18">
        <v>2</v>
      </c>
      <c r="P587" s="18">
        <v>0.6</v>
      </c>
      <c r="Q587" s="18">
        <v>0</v>
      </c>
      <c r="R587" s="6">
        <v>0</v>
      </c>
      <c r="S587" s="13">
        <v>0</v>
      </c>
      <c r="T587" s="11">
        <v>1</v>
      </c>
      <c r="U587" s="18">
        <v>2</v>
      </c>
      <c r="V587" s="18">
        <v>0</v>
      </c>
      <c r="W587" s="18">
        <v>0</v>
      </c>
      <c r="X587" s="18">
        <v>0</v>
      </c>
      <c r="Y587" s="18">
        <v>0</v>
      </c>
      <c r="Z587" s="18">
        <v>0</v>
      </c>
      <c r="AA587" s="18">
        <v>0</v>
      </c>
      <c r="AB587" s="11">
        <v>1</v>
      </c>
      <c r="AC587" s="18">
        <v>0</v>
      </c>
      <c r="AD587" s="11">
        <v>99999</v>
      </c>
      <c r="AE587" s="18">
        <v>0</v>
      </c>
      <c r="AF587" s="18">
        <v>0</v>
      </c>
      <c r="AG587" s="6">
        <v>2</v>
      </c>
      <c r="AH587" s="6">
        <v>0</v>
      </c>
      <c r="AI587" s="6">
        <v>0</v>
      </c>
      <c r="AJ587" s="18">
        <v>0</v>
      </c>
      <c r="AK587" s="18">
        <v>0</v>
      </c>
      <c r="AL587" s="18">
        <v>0</v>
      </c>
      <c r="AM587" s="18">
        <v>0</v>
      </c>
      <c r="AN587" s="18">
        <v>1000</v>
      </c>
      <c r="AO587" s="18">
        <v>0</v>
      </c>
      <c r="AP587" s="18">
        <v>0</v>
      </c>
      <c r="AQ587" s="6">
        <v>90600020</v>
      </c>
      <c r="AR587" s="18" t="s">
        <v>138</v>
      </c>
      <c r="AS587" s="19" t="s">
        <v>139</v>
      </c>
      <c r="AT587" s="18" t="s">
        <v>572</v>
      </c>
      <c r="AU587" s="18">
        <v>0</v>
      </c>
      <c r="AV587" s="18">
        <v>0</v>
      </c>
      <c r="AW587" s="19" t="s">
        <v>140</v>
      </c>
      <c r="AX587" s="19" t="s">
        <v>138</v>
      </c>
      <c r="AY587" s="13">
        <v>0</v>
      </c>
      <c r="AZ587" s="13">
        <v>0</v>
      </c>
      <c r="BA587" s="58" t="s">
        <v>675</v>
      </c>
      <c r="BB587" s="18">
        <v>0</v>
      </c>
      <c r="BC587" s="11">
        <v>0</v>
      </c>
      <c r="BD587" s="18">
        <v>0</v>
      </c>
      <c r="BE587" s="18">
        <v>0</v>
      </c>
      <c r="BF587" s="18">
        <v>0</v>
      </c>
      <c r="BG587" s="18">
        <v>0</v>
      </c>
      <c r="BH587" s="9">
        <v>0</v>
      </c>
    </row>
    <row r="588" spans="3:60" ht="20.100000000000001" customHeight="1">
      <c r="C588" s="18">
        <v>64000003</v>
      </c>
      <c r="D588" s="19" t="s">
        <v>676</v>
      </c>
      <c r="E588" s="18">
        <v>1</v>
      </c>
      <c r="F588" s="18">
        <v>60010500</v>
      </c>
      <c r="G588" s="18">
        <v>0</v>
      </c>
      <c r="H588" s="13">
        <v>0</v>
      </c>
      <c r="I588" s="18">
        <v>1</v>
      </c>
      <c r="J588" s="18">
        <v>0</v>
      </c>
      <c r="K588" s="11">
        <v>0</v>
      </c>
      <c r="L588" s="18">
        <v>0</v>
      </c>
      <c r="M588" s="18">
        <v>0</v>
      </c>
      <c r="N588" s="18">
        <v>2</v>
      </c>
      <c r="O588" s="18">
        <v>2</v>
      </c>
      <c r="P588" s="18">
        <v>0.6</v>
      </c>
      <c r="Q588" s="18">
        <v>0</v>
      </c>
      <c r="R588" s="6">
        <v>0</v>
      </c>
      <c r="S588" s="13">
        <v>0</v>
      </c>
      <c r="T588" s="11">
        <v>1</v>
      </c>
      <c r="U588" s="18">
        <v>2</v>
      </c>
      <c r="V588" s="18">
        <v>0</v>
      </c>
      <c r="W588" s="18">
        <v>0</v>
      </c>
      <c r="X588" s="18">
        <v>0</v>
      </c>
      <c r="Y588" s="18">
        <v>0</v>
      </c>
      <c r="Z588" s="18">
        <v>0</v>
      </c>
      <c r="AA588" s="18">
        <v>0</v>
      </c>
      <c r="AB588" s="11">
        <v>1</v>
      </c>
      <c r="AC588" s="18">
        <v>0</v>
      </c>
      <c r="AD588" s="11">
        <v>99999</v>
      </c>
      <c r="AE588" s="18">
        <v>0</v>
      </c>
      <c r="AF588" s="18">
        <v>0</v>
      </c>
      <c r="AG588" s="6">
        <v>2</v>
      </c>
      <c r="AH588" s="6">
        <v>0</v>
      </c>
      <c r="AI588" s="6">
        <v>0</v>
      </c>
      <c r="AJ588" s="18">
        <v>0</v>
      </c>
      <c r="AK588" s="18">
        <v>0</v>
      </c>
      <c r="AL588" s="18">
        <v>0</v>
      </c>
      <c r="AM588" s="18">
        <v>0</v>
      </c>
      <c r="AN588" s="18">
        <v>1000</v>
      </c>
      <c r="AO588" s="18">
        <v>0</v>
      </c>
      <c r="AP588" s="18">
        <v>0</v>
      </c>
      <c r="AQ588" s="6">
        <v>90600030</v>
      </c>
      <c r="AR588" s="18" t="s">
        <v>138</v>
      </c>
      <c r="AS588" s="19" t="s">
        <v>139</v>
      </c>
      <c r="AT588" s="18" t="s">
        <v>572</v>
      </c>
      <c r="AU588" s="18">
        <v>0</v>
      </c>
      <c r="AV588" s="18">
        <v>0</v>
      </c>
      <c r="AW588" s="19" t="s">
        <v>140</v>
      </c>
      <c r="AX588" s="19" t="s">
        <v>138</v>
      </c>
      <c r="AY588" s="13">
        <v>0</v>
      </c>
      <c r="AZ588" s="13">
        <v>0</v>
      </c>
      <c r="BA588" s="58" t="s">
        <v>677</v>
      </c>
      <c r="BB588" s="18">
        <v>0</v>
      </c>
      <c r="BC588" s="11">
        <v>0</v>
      </c>
      <c r="BD588" s="18">
        <v>0</v>
      </c>
      <c r="BE588" s="18">
        <v>0</v>
      </c>
      <c r="BF588" s="18">
        <v>0</v>
      </c>
      <c r="BG588" s="18">
        <v>0</v>
      </c>
      <c r="BH588" s="9">
        <v>0</v>
      </c>
    </row>
    <row r="589" spans="3:60" ht="20.100000000000001" customHeight="1">
      <c r="C589" s="18">
        <v>64000004</v>
      </c>
      <c r="D589" s="19" t="s">
        <v>678</v>
      </c>
      <c r="E589" s="18">
        <v>1</v>
      </c>
      <c r="F589" s="18">
        <v>60010500</v>
      </c>
      <c r="G589" s="18">
        <v>0</v>
      </c>
      <c r="H589" s="13">
        <v>0</v>
      </c>
      <c r="I589" s="18">
        <v>1</v>
      </c>
      <c r="J589" s="18">
        <v>0</v>
      </c>
      <c r="K589" s="11">
        <v>0</v>
      </c>
      <c r="L589" s="18">
        <v>0</v>
      </c>
      <c r="M589" s="18">
        <v>0</v>
      </c>
      <c r="N589" s="18">
        <v>2</v>
      </c>
      <c r="O589" s="18">
        <v>2</v>
      </c>
      <c r="P589" s="18">
        <v>0.6</v>
      </c>
      <c r="Q589" s="18">
        <v>0</v>
      </c>
      <c r="R589" s="6">
        <v>0</v>
      </c>
      <c r="S589" s="13">
        <v>0</v>
      </c>
      <c r="T589" s="11">
        <v>1</v>
      </c>
      <c r="U589" s="18">
        <v>2</v>
      </c>
      <c r="V589" s="18">
        <v>0</v>
      </c>
      <c r="W589" s="18">
        <v>0</v>
      </c>
      <c r="X589" s="18">
        <v>0</v>
      </c>
      <c r="Y589" s="18">
        <v>0</v>
      </c>
      <c r="Z589" s="18">
        <v>0</v>
      </c>
      <c r="AA589" s="18">
        <v>0</v>
      </c>
      <c r="AB589" s="11">
        <v>1</v>
      </c>
      <c r="AC589" s="18">
        <v>0</v>
      </c>
      <c r="AD589" s="11">
        <v>99999</v>
      </c>
      <c r="AE589" s="18">
        <v>0</v>
      </c>
      <c r="AF589" s="18">
        <v>0</v>
      </c>
      <c r="AG589" s="6">
        <v>2</v>
      </c>
      <c r="AH589" s="6">
        <v>0</v>
      </c>
      <c r="AI589" s="6">
        <v>0</v>
      </c>
      <c r="AJ589" s="18">
        <v>0</v>
      </c>
      <c r="AK589" s="18">
        <v>0</v>
      </c>
      <c r="AL589" s="18">
        <v>0</v>
      </c>
      <c r="AM589" s="18">
        <v>0</v>
      </c>
      <c r="AN589" s="18">
        <v>1000</v>
      </c>
      <c r="AO589" s="18">
        <v>0</v>
      </c>
      <c r="AP589" s="18">
        <v>0</v>
      </c>
      <c r="AQ589" s="6">
        <v>90600040</v>
      </c>
      <c r="AR589" s="18" t="s">
        <v>138</v>
      </c>
      <c r="AS589" s="19" t="s">
        <v>139</v>
      </c>
      <c r="AT589" s="18" t="s">
        <v>572</v>
      </c>
      <c r="AU589" s="18">
        <v>0</v>
      </c>
      <c r="AV589" s="18">
        <v>0</v>
      </c>
      <c r="AW589" s="19" t="s">
        <v>140</v>
      </c>
      <c r="AX589" s="19" t="s">
        <v>138</v>
      </c>
      <c r="AY589" s="13">
        <v>0</v>
      </c>
      <c r="AZ589" s="13">
        <v>0</v>
      </c>
      <c r="BA589" s="58" t="s">
        <v>679</v>
      </c>
      <c r="BB589" s="18">
        <v>0</v>
      </c>
      <c r="BC589" s="11">
        <v>0</v>
      </c>
      <c r="BD589" s="18">
        <v>0</v>
      </c>
      <c r="BE589" s="18">
        <v>0</v>
      </c>
      <c r="BF589" s="18">
        <v>0</v>
      </c>
      <c r="BG589" s="18">
        <v>0</v>
      </c>
      <c r="BH589" s="9">
        <v>0</v>
      </c>
    </row>
    <row r="590" spans="3:60" ht="20.100000000000001" customHeight="1">
      <c r="C590" s="18">
        <v>64000005</v>
      </c>
      <c r="D590" s="19" t="s">
        <v>353</v>
      </c>
      <c r="E590" s="18">
        <v>1</v>
      </c>
      <c r="F590" s="18">
        <v>60010500</v>
      </c>
      <c r="G590" s="18">
        <v>0</v>
      </c>
      <c r="H590" s="13">
        <v>0</v>
      </c>
      <c r="I590" s="18">
        <v>1</v>
      </c>
      <c r="J590" s="18">
        <v>0</v>
      </c>
      <c r="K590" s="11">
        <v>0</v>
      </c>
      <c r="L590" s="18">
        <v>0</v>
      </c>
      <c r="M590" s="18">
        <v>0</v>
      </c>
      <c r="N590" s="18">
        <v>2</v>
      </c>
      <c r="O590" s="18">
        <v>2</v>
      </c>
      <c r="P590" s="18">
        <v>0.6</v>
      </c>
      <c r="Q590" s="18">
        <v>0</v>
      </c>
      <c r="R590" s="6">
        <v>0</v>
      </c>
      <c r="S590" s="13">
        <v>0</v>
      </c>
      <c r="T590" s="11">
        <v>1</v>
      </c>
      <c r="U590" s="18">
        <v>2</v>
      </c>
      <c r="V590" s="18">
        <v>0</v>
      </c>
      <c r="W590" s="18">
        <v>0</v>
      </c>
      <c r="X590" s="18">
        <v>0</v>
      </c>
      <c r="Y590" s="18">
        <v>0</v>
      </c>
      <c r="Z590" s="18">
        <v>0</v>
      </c>
      <c r="AA590" s="18">
        <v>0</v>
      </c>
      <c r="AB590" s="11">
        <v>1</v>
      </c>
      <c r="AC590" s="18">
        <v>0</v>
      </c>
      <c r="AD590" s="11">
        <v>99999</v>
      </c>
      <c r="AE590" s="18">
        <v>0</v>
      </c>
      <c r="AF590" s="18">
        <v>0</v>
      </c>
      <c r="AG590" s="6">
        <v>2</v>
      </c>
      <c r="AH590" s="6">
        <v>0</v>
      </c>
      <c r="AI590" s="6">
        <v>0</v>
      </c>
      <c r="AJ590" s="18">
        <v>0</v>
      </c>
      <c r="AK590" s="18">
        <v>0</v>
      </c>
      <c r="AL590" s="18">
        <v>0</v>
      </c>
      <c r="AM590" s="18">
        <v>0</v>
      </c>
      <c r="AN590" s="18">
        <v>1000</v>
      </c>
      <c r="AO590" s="18">
        <v>0</v>
      </c>
      <c r="AP590" s="18">
        <v>0</v>
      </c>
      <c r="AQ590" s="6">
        <v>90600050</v>
      </c>
      <c r="AR590" s="18" t="s">
        <v>138</v>
      </c>
      <c r="AS590" s="19" t="s">
        <v>139</v>
      </c>
      <c r="AT590" s="18" t="s">
        <v>572</v>
      </c>
      <c r="AU590" s="18">
        <v>0</v>
      </c>
      <c r="AV590" s="18">
        <v>0</v>
      </c>
      <c r="AW590" s="19" t="s">
        <v>140</v>
      </c>
      <c r="AX590" s="19" t="s">
        <v>138</v>
      </c>
      <c r="AY590" s="13">
        <v>0</v>
      </c>
      <c r="AZ590" s="13">
        <v>0</v>
      </c>
      <c r="BA590" s="58" t="s">
        <v>680</v>
      </c>
      <c r="BB590" s="18">
        <v>0</v>
      </c>
      <c r="BC590" s="11">
        <v>0</v>
      </c>
      <c r="BD590" s="18">
        <v>0</v>
      </c>
      <c r="BE590" s="18">
        <v>0</v>
      </c>
      <c r="BF590" s="18">
        <v>0</v>
      </c>
      <c r="BG590" s="18">
        <v>0</v>
      </c>
      <c r="BH590" s="9">
        <v>0</v>
      </c>
    </row>
    <row r="591" spans="3:60" ht="20.100000000000001" customHeight="1">
      <c r="C591" s="18">
        <v>64000006</v>
      </c>
      <c r="D591" s="19" t="s">
        <v>681</v>
      </c>
      <c r="E591" s="18">
        <v>1</v>
      </c>
      <c r="F591" s="18">
        <v>60010500</v>
      </c>
      <c r="G591" s="18">
        <v>0</v>
      </c>
      <c r="H591" s="13">
        <v>0</v>
      </c>
      <c r="I591" s="18">
        <v>1</v>
      </c>
      <c r="J591" s="18">
        <v>0</v>
      </c>
      <c r="K591" s="11">
        <v>0</v>
      </c>
      <c r="L591" s="18">
        <v>0</v>
      </c>
      <c r="M591" s="18">
        <v>0</v>
      </c>
      <c r="N591" s="18">
        <v>2</v>
      </c>
      <c r="O591" s="18">
        <v>2</v>
      </c>
      <c r="P591" s="18">
        <v>0.6</v>
      </c>
      <c r="Q591" s="18">
        <v>0</v>
      </c>
      <c r="R591" s="6">
        <v>0</v>
      </c>
      <c r="S591" s="13">
        <v>0</v>
      </c>
      <c r="T591" s="11">
        <v>1</v>
      </c>
      <c r="U591" s="18">
        <v>2</v>
      </c>
      <c r="V591" s="18">
        <v>0</v>
      </c>
      <c r="W591" s="18">
        <v>0</v>
      </c>
      <c r="X591" s="18">
        <v>0</v>
      </c>
      <c r="Y591" s="18">
        <v>0</v>
      </c>
      <c r="Z591" s="18">
        <v>0</v>
      </c>
      <c r="AA591" s="18">
        <v>0</v>
      </c>
      <c r="AB591" s="11">
        <v>1</v>
      </c>
      <c r="AC591" s="18">
        <v>0</v>
      </c>
      <c r="AD591" s="11">
        <v>99999</v>
      </c>
      <c r="AE591" s="18">
        <v>0</v>
      </c>
      <c r="AF591" s="18">
        <v>0</v>
      </c>
      <c r="AG591" s="6">
        <v>2</v>
      </c>
      <c r="AH591" s="6">
        <v>0</v>
      </c>
      <c r="AI591" s="6">
        <v>0</v>
      </c>
      <c r="AJ591" s="18">
        <v>0</v>
      </c>
      <c r="AK591" s="18">
        <v>0</v>
      </c>
      <c r="AL591" s="18">
        <v>0</v>
      </c>
      <c r="AM591" s="18">
        <v>0</v>
      </c>
      <c r="AN591" s="18">
        <v>1000</v>
      </c>
      <c r="AO591" s="18">
        <v>0</v>
      </c>
      <c r="AP591" s="18">
        <v>0</v>
      </c>
      <c r="AQ591" s="6">
        <v>90600060</v>
      </c>
      <c r="AR591" s="18" t="s">
        <v>138</v>
      </c>
      <c r="AS591" s="19" t="s">
        <v>139</v>
      </c>
      <c r="AT591" s="18" t="s">
        <v>572</v>
      </c>
      <c r="AU591" s="18">
        <v>0</v>
      </c>
      <c r="AV591" s="18">
        <v>0</v>
      </c>
      <c r="AW591" s="19" t="s">
        <v>140</v>
      </c>
      <c r="AX591" s="19" t="s">
        <v>138</v>
      </c>
      <c r="AY591" s="13">
        <v>0</v>
      </c>
      <c r="AZ591" s="13">
        <v>0</v>
      </c>
      <c r="BA591" s="58" t="s">
        <v>682</v>
      </c>
      <c r="BB591" s="18">
        <v>0</v>
      </c>
      <c r="BC591" s="11">
        <v>0</v>
      </c>
      <c r="BD591" s="18">
        <v>0</v>
      </c>
      <c r="BE591" s="18">
        <v>0</v>
      </c>
      <c r="BF591" s="18">
        <v>0</v>
      </c>
      <c r="BG591" s="18">
        <v>0</v>
      </c>
      <c r="BH591" s="9">
        <v>0</v>
      </c>
    </row>
    <row r="592" spans="3:60" ht="20.100000000000001" customHeight="1">
      <c r="C592" s="18">
        <v>64000007</v>
      </c>
      <c r="D592" s="19" t="s">
        <v>683</v>
      </c>
      <c r="E592" s="18">
        <v>1</v>
      </c>
      <c r="F592" s="18">
        <v>60010500</v>
      </c>
      <c r="G592" s="18">
        <v>0</v>
      </c>
      <c r="H592" s="13">
        <v>0</v>
      </c>
      <c r="I592" s="18">
        <v>1</v>
      </c>
      <c r="J592" s="18">
        <v>0</v>
      </c>
      <c r="K592" s="11">
        <v>0</v>
      </c>
      <c r="L592" s="18">
        <v>0</v>
      </c>
      <c r="M592" s="18">
        <v>0</v>
      </c>
      <c r="N592" s="18">
        <v>2</v>
      </c>
      <c r="O592" s="18">
        <v>2</v>
      </c>
      <c r="P592" s="18">
        <v>0.6</v>
      </c>
      <c r="Q592" s="18">
        <v>0</v>
      </c>
      <c r="R592" s="6">
        <v>0</v>
      </c>
      <c r="S592" s="13">
        <v>0</v>
      </c>
      <c r="T592" s="11">
        <v>1</v>
      </c>
      <c r="U592" s="18">
        <v>2</v>
      </c>
      <c r="V592" s="18">
        <v>0</v>
      </c>
      <c r="W592" s="18">
        <v>0</v>
      </c>
      <c r="X592" s="18">
        <v>0</v>
      </c>
      <c r="Y592" s="18">
        <v>0</v>
      </c>
      <c r="Z592" s="18">
        <v>0</v>
      </c>
      <c r="AA592" s="18">
        <v>0</v>
      </c>
      <c r="AB592" s="11">
        <v>1</v>
      </c>
      <c r="AC592" s="18">
        <v>0</v>
      </c>
      <c r="AD592" s="11">
        <v>99999</v>
      </c>
      <c r="AE592" s="18">
        <v>0</v>
      </c>
      <c r="AF592" s="18">
        <v>0</v>
      </c>
      <c r="AG592" s="6">
        <v>2</v>
      </c>
      <c r="AH592" s="6">
        <v>0</v>
      </c>
      <c r="AI592" s="6">
        <v>0</v>
      </c>
      <c r="AJ592" s="18">
        <v>0</v>
      </c>
      <c r="AK592" s="18">
        <v>0</v>
      </c>
      <c r="AL592" s="18">
        <v>0</v>
      </c>
      <c r="AM592" s="18">
        <v>0</v>
      </c>
      <c r="AN592" s="18">
        <v>1000</v>
      </c>
      <c r="AO592" s="18">
        <v>0</v>
      </c>
      <c r="AP592" s="18">
        <v>0</v>
      </c>
      <c r="AQ592" s="6">
        <v>90600070</v>
      </c>
      <c r="AR592" s="18" t="s">
        <v>138</v>
      </c>
      <c r="AS592" s="19" t="s">
        <v>139</v>
      </c>
      <c r="AT592" s="18" t="s">
        <v>572</v>
      </c>
      <c r="AU592" s="18">
        <v>0</v>
      </c>
      <c r="AV592" s="18">
        <v>0</v>
      </c>
      <c r="AW592" s="19" t="s">
        <v>140</v>
      </c>
      <c r="AX592" s="19" t="s">
        <v>138</v>
      </c>
      <c r="AY592" s="13">
        <v>0</v>
      </c>
      <c r="AZ592" s="13">
        <v>0</v>
      </c>
      <c r="BA592" s="58" t="s">
        <v>684</v>
      </c>
      <c r="BB592" s="18">
        <v>0</v>
      </c>
      <c r="BC592" s="11">
        <v>0</v>
      </c>
      <c r="BD592" s="18">
        <v>0</v>
      </c>
      <c r="BE592" s="18">
        <v>0</v>
      </c>
      <c r="BF592" s="18">
        <v>0</v>
      </c>
      <c r="BG592" s="18">
        <v>0</v>
      </c>
      <c r="BH592" s="9">
        <v>0</v>
      </c>
    </row>
    <row r="593" spans="3:60" ht="20.100000000000001" customHeight="1">
      <c r="C593" s="18">
        <v>64000008</v>
      </c>
      <c r="D593" s="19" t="s">
        <v>685</v>
      </c>
      <c r="E593" s="18">
        <v>1</v>
      </c>
      <c r="F593" s="18">
        <v>60010500</v>
      </c>
      <c r="G593" s="18">
        <v>0</v>
      </c>
      <c r="H593" s="13">
        <v>0</v>
      </c>
      <c r="I593" s="18">
        <v>1</v>
      </c>
      <c r="J593" s="18">
        <v>0</v>
      </c>
      <c r="K593" s="11">
        <v>0</v>
      </c>
      <c r="L593" s="18">
        <v>0</v>
      </c>
      <c r="M593" s="18">
        <v>0</v>
      </c>
      <c r="N593" s="18">
        <v>2</v>
      </c>
      <c r="O593" s="18">
        <v>2</v>
      </c>
      <c r="P593" s="18">
        <v>0.6</v>
      </c>
      <c r="Q593" s="18">
        <v>0</v>
      </c>
      <c r="R593" s="6">
        <v>0</v>
      </c>
      <c r="S593" s="13">
        <v>0</v>
      </c>
      <c r="T593" s="11">
        <v>1</v>
      </c>
      <c r="U593" s="18">
        <v>2</v>
      </c>
      <c r="V593" s="18">
        <v>0</v>
      </c>
      <c r="W593" s="18">
        <v>0</v>
      </c>
      <c r="X593" s="18">
        <v>0</v>
      </c>
      <c r="Y593" s="18">
        <v>0</v>
      </c>
      <c r="Z593" s="18">
        <v>0</v>
      </c>
      <c r="AA593" s="18">
        <v>0</v>
      </c>
      <c r="AB593" s="11">
        <v>1</v>
      </c>
      <c r="AC593" s="18">
        <v>0</v>
      </c>
      <c r="AD593" s="11">
        <v>99999</v>
      </c>
      <c r="AE593" s="18">
        <v>0</v>
      </c>
      <c r="AF593" s="18">
        <v>0</v>
      </c>
      <c r="AG593" s="6">
        <v>2</v>
      </c>
      <c r="AH593" s="6">
        <v>0</v>
      </c>
      <c r="AI593" s="6">
        <v>0</v>
      </c>
      <c r="AJ593" s="18">
        <v>0</v>
      </c>
      <c r="AK593" s="18">
        <v>0</v>
      </c>
      <c r="AL593" s="18">
        <v>0</v>
      </c>
      <c r="AM593" s="18">
        <v>0</v>
      </c>
      <c r="AN593" s="18">
        <v>1000</v>
      </c>
      <c r="AO593" s="18">
        <v>0</v>
      </c>
      <c r="AP593" s="18">
        <v>0</v>
      </c>
      <c r="AQ593" s="6">
        <v>0</v>
      </c>
      <c r="AR593" s="18" t="s">
        <v>138</v>
      </c>
      <c r="AS593" s="19" t="s">
        <v>139</v>
      </c>
      <c r="AT593" s="18" t="s">
        <v>572</v>
      </c>
      <c r="AU593" s="18">
        <v>0</v>
      </c>
      <c r="AV593" s="18">
        <v>0</v>
      </c>
      <c r="AW593" s="19" t="s">
        <v>140</v>
      </c>
      <c r="AX593" s="19" t="s">
        <v>138</v>
      </c>
      <c r="AY593" s="13">
        <v>0</v>
      </c>
      <c r="AZ593" s="13">
        <v>0</v>
      </c>
      <c r="BA593" s="58" t="s">
        <v>686</v>
      </c>
      <c r="BB593" s="18">
        <v>0</v>
      </c>
      <c r="BC593" s="11">
        <v>0</v>
      </c>
      <c r="BD593" s="18">
        <v>0</v>
      </c>
      <c r="BE593" s="18">
        <v>0</v>
      </c>
      <c r="BF593" s="18">
        <v>0</v>
      </c>
      <c r="BG593" s="18">
        <v>0</v>
      </c>
      <c r="BH593" s="9">
        <v>0</v>
      </c>
    </row>
    <row r="594" spans="3:60" ht="20.100000000000001" customHeight="1">
      <c r="C594" s="18">
        <v>65000001</v>
      </c>
      <c r="D594" s="19" t="s">
        <v>494</v>
      </c>
      <c r="E594" s="18">
        <v>1</v>
      </c>
      <c r="F594" s="18">
        <v>0</v>
      </c>
      <c r="G594" s="18">
        <v>0</v>
      </c>
      <c r="H594" s="13">
        <v>0</v>
      </c>
      <c r="I594" s="18">
        <v>1</v>
      </c>
      <c r="J594" s="18">
        <v>0</v>
      </c>
      <c r="K594" s="11">
        <v>0</v>
      </c>
      <c r="L594" s="18">
        <v>0</v>
      </c>
      <c r="M594" s="18">
        <v>0</v>
      </c>
      <c r="N594" s="18">
        <v>2</v>
      </c>
      <c r="O594" s="18">
        <v>0</v>
      </c>
      <c r="P594" s="18">
        <v>0</v>
      </c>
      <c r="Q594" s="18">
        <v>0</v>
      </c>
      <c r="R594" s="6">
        <v>0</v>
      </c>
      <c r="S594" s="13">
        <v>0</v>
      </c>
      <c r="T594" s="11">
        <v>1</v>
      </c>
      <c r="U594" s="18">
        <v>2</v>
      </c>
      <c r="V594" s="18">
        <v>0</v>
      </c>
      <c r="W594" s="18">
        <v>0</v>
      </c>
      <c r="X594" s="18">
        <v>0</v>
      </c>
      <c r="Y594" s="18">
        <v>0</v>
      </c>
      <c r="Z594" s="18">
        <v>0</v>
      </c>
      <c r="AA594" s="18">
        <v>0</v>
      </c>
      <c r="AB594" s="18">
        <v>1</v>
      </c>
      <c r="AC594" s="18">
        <v>0</v>
      </c>
      <c r="AD594" s="18">
        <v>18</v>
      </c>
      <c r="AE594" s="18">
        <v>0</v>
      </c>
      <c r="AF594" s="18">
        <v>0</v>
      </c>
      <c r="AG594" s="6">
        <v>2</v>
      </c>
      <c r="AH594" s="6">
        <v>0</v>
      </c>
      <c r="AI594" s="6">
        <v>0</v>
      </c>
      <c r="AJ594" s="18">
        <v>0</v>
      </c>
      <c r="AK594" s="18">
        <v>0</v>
      </c>
      <c r="AL594" s="18">
        <v>0</v>
      </c>
      <c r="AM594" s="18">
        <v>0</v>
      </c>
      <c r="AN594" s="18">
        <v>1000</v>
      </c>
      <c r="AO594" s="18">
        <v>0</v>
      </c>
      <c r="AP594" s="18">
        <v>0</v>
      </c>
      <c r="AQ594" s="6">
        <v>95000001</v>
      </c>
      <c r="AR594" s="18" t="s">
        <v>138</v>
      </c>
      <c r="AS594" s="19" t="s">
        <v>139</v>
      </c>
      <c r="AT594" s="18" t="s">
        <v>687</v>
      </c>
      <c r="AU594" s="18">
        <v>0</v>
      </c>
      <c r="AV594" s="18">
        <v>40000003</v>
      </c>
      <c r="AW594" s="19" t="s">
        <v>140</v>
      </c>
      <c r="AX594" s="19" t="s">
        <v>138</v>
      </c>
      <c r="AY594" s="13">
        <v>0</v>
      </c>
      <c r="AZ594" s="13">
        <v>0</v>
      </c>
      <c r="BA594" s="58"/>
      <c r="BB594" s="18">
        <v>0</v>
      </c>
      <c r="BC594" s="11">
        <v>0</v>
      </c>
      <c r="BD594" s="18">
        <v>0</v>
      </c>
      <c r="BE594" s="18">
        <v>0</v>
      </c>
      <c r="BF594" s="18">
        <v>0</v>
      </c>
      <c r="BG594" s="18">
        <v>0</v>
      </c>
      <c r="BH594" s="9">
        <v>0</v>
      </c>
    </row>
    <row r="595" spans="3:60" ht="20.100000000000001" customHeight="1">
      <c r="C595" s="18">
        <v>65000002</v>
      </c>
      <c r="D595" s="19" t="s">
        <v>494</v>
      </c>
      <c r="E595" s="18">
        <v>1</v>
      </c>
      <c r="F595" s="18">
        <v>0</v>
      </c>
      <c r="G595" s="18">
        <v>0</v>
      </c>
      <c r="H595" s="13">
        <v>0</v>
      </c>
      <c r="I595" s="18">
        <v>1</v>
      </c>
      <c r="J595" s="18">
        <v>0</v>
      </c>
      <c r="K595" s="11">
        <v>0</v>
      </c>
      <c r="L595" s="18">
        <v>0</v>
      </c>
      <c r="M595" s="18">
        <v>0</v>
      </c>
      <c r="N595" s="18">
        <v>2</v>
      </c>
      <c r="O595" s="18">
        <v>0</v>
      </c>
      <c r="P595" s="18">
        <v>0</v>
      </c>
      <c r="Q595" s="18">
        <v>0</v>
      </c>
      <c r="R595" s="6">
        <v>0</v>
      </c>
      <c r="S595" s="13">
        <v>0</v>
      </c>
      <c r="T595" s="11">
        <v>1</v>
      </c>
      <c r="U595" s="18">
        <v>2</v>
      </c>
      <c r="V595" s="18">
        <v>0</v>
      </c>
      <c r="W595" s="18">
        <v>0</v>
      </c>
      <c r="X595" s="18">
        <v>0</v>
      </c>
      <c r="Y595" s="18">
        <v>0</v>
      </c>
      <c r="Z595" s="18">
        <v>0</v>
      </c>
      <c r="AA595" s="18">
        <v>0</v>
      </c>
      <c r="AB595" s="18">
        <v>1</v>
      </c>
      <c r="AC595" s="18">
        <v>0</v>
      </c>
      <c r="AD595" s="18">
        <v>18</v>
      </c>
      <c r="AE595" s="18">
        <v>0</v>
      </c>
      <c r="AF595" s="18">
        <v>0</v>
      </c>
      <c r="AG595" s="6">
        <v>2</v>
      </c>
      <c r="AH595" s="6">
        <v>0</v>
      </c>
      <c r="AI595" s="6">
        <v>0</v>
      </c>
      <c r="AJ595" s="18">
        <v>0</v>
      </c>
      <c r="AK595" s="18">
        <v>0</v>
      </c>
      <c r="AL595" s="18">
        <v>0</v>
      </c>
      <c r="AM595" s="18">
        <v>0</v>
      </c>
      <c r="AN595" s="18">
        <v>1000</v>
      </c>
      <c r="AO595" s="18">
        <v>0</v>
      </c>
      <c r="AP595" s="18">
        <v>0</v>
      </c>
      <c r="AQ595" s="6">
        <v>95000002</v>
      </c>
      <c r="AR595" s="18" t="s">
        <v>138</v>
      </c>
      <c r="AS595" s="19" t="s">
        <v>139</v>
      </c>
      <c r="AT595" s="18" t="s">
        <v>687</v>
      </c>
      <c r="AU595" s="18">
        <v>0</v>
      </c>
      <c r="AV595" s="18">
        <v>40000003</v>
      </c>
      <c r="AW595" s="19" t="s">
        <v>140</v>
      </c>
      <c r="AX595" s="19" t="s">
        <v>138</v>
      </c>
      <c r="AY595" s="13">
        <v>0</v>
      </c>
      <c r="AZ595" s="13">
        <v>0</v>
      </c>
      <c r="BA595" s="58"/>
      <c r="BB595" s="18">
        <v>0</v>
      </c>
      <c r="BC595" s="11">
        <v>0</v>
      </c>
      <c r="BD595" s="18">
        <v>0</v>
      </c>
      <c r="BE595" s="18">
        <v>0</v>
      </c>
      <c r="BF595" s="18">
        <v>0</v>
      </c>
      <c r="BG595" s="18">
        <v>0</v>
      </c>
      <c r="BH595" s="9">
        <v>0</v>
      </c>
    </row>
    <row r="596" spans="3:60" ht="20.100000000000001" customHeight="1">
      <c r="C596" s="18">
        <v>65000003</v>
      </c>
      <c r="D596" s="19" t="s">
        <v>494</v>
      </c>
      <c r="E596" s="18">
        <v>1</v>
      </c>
      <c r="F596" s="18">
        <v>0</v>
      </c>
      <c r="G596" s="18">
        <v>0</v>
      </c>
      <c r="H596" s="13">
        <v>0</v>
      </c>
      <c r="I596" s="18">
        <v>1</v>
      </c>
      <c r="J596" s="18">
        <v>0</v>
      </c>
      <c r="K596" s="18">
        <v>0</v>
      </c>
      <c r="L596" s="18">
        <v>0</v>
      </c>
      <c r="M596" s="18">
        <v>0</v>
      </c>
      <c r="N596" s="18">
        <v>2</v>
      </c>
      <c r="O596" s="18">
        <v>0</v>
      </c>
      <c r="P596" s="18">
        <v>0</v>
      </c>
      <c r="Q596" s="18">
        <v>0</v>
      </c>
      <c r="R596" s="6">
        <v>0</v>
      </c>
      <c r="S596" s="13">
        <v>0</v>
      </c>
      <c r="T596" s="11">
        <v>1</v>
      </c>
      <c r="U596" s="18">
        <v>2</v>
      </c>
      <c r="V596" s="18">
        <v>0</v>
      </c>
      <c r="W596" s="18">
        <v>0</v>
      </c>
      <c r="X596" s="18">
        <v>0</v>
      </c>
      <c r="Y596" s="18">
        <v>0</v>
      </c>
      <c r="Z596" s="18">
        <v>0</v>
      </c>
      <c r="AA596" s="18">
        <v>0</v>
      </c>
      <c r="AB596" s="18">
        <v>1</v>
      </c>
      <c r="AC596" s="18">
        <v>0</v>
      </c>
      <c r="AD596" s="18">
        <v>18</v>
      </c>
      <c r="AE596" s="18">
        <v>0</v>
      </c>
      <c r="AF596" s="18">
        <v>0</v>
      </c>
      <c r="AG596" s="6">
        <v>2</v>
      </c>
      <c r="AH596" s="6">
        <v>0</v>
      </c>
      <c r="AI596" s="6">
        <v>0</v>
      </c>
      <c r="AJ596" s="18">
        <v>0</v>
      </c>
      <c r="AK596" s="18">
        <v>0</v>
      </c>
      <c r="AL596" s="18">
        <v>0</v>
      </c>
      <c r="AM596" s="18">
        <v>0</v>
      </c>
      <c r="AN596" s="18">
        <v>1000</v>
      </c>
      <c r="AO596" s="18">
        <v>0</v>
      </c>
      <c r="AP596" s="18">
        <v>0</v>
      </c>
      <c r="AQ596" s="6">
        <v>95000003</v>
      </c>
      <c r="AR596" s="18" t="s">
        <v>138</v>
      </c>
      <c r="AS596" s="19" t="s">
        <v>139</v>
      </c>
      <c r="AT596" s="18" t="s">
        <v>687</v>
      </c>
      <c r="AU596" s="18">
        <v>0</v>
      </c>
      <c r="AV596" s="18">
        <v>40000003</v>
      </c>
      <c r="AW596" s="19" t="s">
        <v>140</v>
      </c>
      <c r="AX596" s="19" t="s">
        <v>138</v>
      </c>
      <c r="AY596" s="13">
        <v>0</v>
      </c>
      <c r="AZ596" s="13">
        <v>0</v>
      </c>
      <c r="BA596" s="58"/>
      <c r="BB596" s="18">
        <v>0</v>
      </c>
      <c r="BC596" s="11">
        <v>0</v>
      </c>
      <c r="BD596" s="18">
        <v>0</v>
      </c>
      <c r="BE596" s="18">
        <v>0</v>
      </c>
      <c r="BF596" s="18">
        <v>0</v>
      </c>
      <c r="BG596" s="18">
        <v>0</v>
      </c>
      <c r="BH596" s="9">
        <v>0</v>
      </c>
    </row>
    <row r="597" spans="3:60" ht="20.100000000000001" customHeight="1">
      <c r="C597" s="18">
        <v>65000004</v>
      </c>
      <c r="D597" s="19" t="s">
        <v>494</v>
      </c>
      <c r="E597" s="18">
        <v>1</v>
      </c>
      <c r="F597" s="18">
        <v>0</v>
      </c>
      <c r="G597" s="18">
        <v>0</v>
      </c>
      <c r="H597" s="13">
        <v>0</v>
      </c>
      <c r="I597" s="18">
        <v>1</v>
      </c>
      <c r="J597" s="18">
        <v>0</v>
      </c>
      <c r="K597" s="18">
        <v>0</v>
      </c>
      <c r="L597" s="18">
        <v>0</v>
      </c>
      <c r="M597" s="18">
        <v>0</v>
      </c>
      <c r="N597" s="18">
        <v>2</v>
      </c>
      <c r="O597" s="18">
        <v>0</v>
      </c>
      <c r="P597" s="18">
        <v>0</v>
      </c>
      <c r="Q597" s="18">
        <v>0</v>
      </c>
      <c r="R597" s="6">
        <v>0</v>
      </c>
      <c r="S597" s="13">
        <v>0</v>
      </c>
      <c r="T597" s="11">
        <v>1</v>
      </c>
      <c r="U597" s="18">
        <v>2</v>
      </c>
      <c r="V597" s="18">
        <v>0</v>
      </c>
      <c r="W597" s="18">
        <v>0</v>
      </c>
      <c r="X597" s="18">
        <v>0</v>
      </c>
      <c r="Y597" s="18">
        <v>0</v>
      </c>
      <c r="Z597" s="18">
        <v>0</v>
      </c>
      <c r="AA597" s="18">
        <v>0</v>
      </c>
      <c r="AB597" s="18">
        <v>1</v>
      </c>
      <c r="AC597" s="18">
        <v>0</v>
      </c>
      <c r="AD597" s="18">
        <v>18</v>
      </c>
      <c r="AE597" s="18">
        <v>0</v>
      </c>
      <c r="AF597" s="18">
        <v>0</v>
      </c>
      <c r="AG597" s="6">
        <v>2</v>
      </c>
      <c r="AH597" s="6">
        <v>0</v>
      </c>
      <c r="AI597" s="6">
        <v>0</v>
      </c>
      <c r="AJ597" s="18">
        <v>0</v>
      </c>
      <c r="AK597" s="18">
        <v>0</v>
      </c>
      <c r="AL597" s="18">
        <v>0</v>
      </c>
      <c r="AM597" s="18">
        <v>0</v>
      </c>
      <c r="AN597" s="18">
        <v>1000</v>
      </c>
      <c r="AO597" s="18">
        <v>0</v>
      </c>
      <c r="AP597" s="18">
        <v>0</v>
      </c>
      <c r="AQ597" s="6">
        <v>95000004</v>
      </c>
      <c r="AR597" s="18" t="s">
        <v>138</v>
      </c>
      <c r="AS597" s="19" t="s">
        <v>139</v>
      </c>
      <c r="AT597" s="18" t="s">
        <v>687</v>
      </c>
      <c r="AU597" s="18">
        <v>0</v>
      </c>
      <c r="AV597" s="18">
        <v>40000003</v>
      </c>
      <c r="AW597" s="19" t="s">
        <v>140</v>
      </c>
      <c r="AX597" s="19" t="s">
        <v>138</v>
      </c>
      <c r="AY597" s="13">
        <v>0</v>
      </c>
      <c r="AZ597" s="13">
        <v>0</v>
      </c>
      <c r="BA597" s="58"/>
      <c r="BB597" s="18">
        <v>0</v>
      </c>
      <c r="BC597" s="11">
        <v>0</v>
      </c>
      <c r="BD597" s="18">
        <v>0</v>
      </c>
      <c r="BE597" s="18">
        <v>0</v>
      </c>
      <c r="BF597" s="18">
        <v>0</v>
      </c>
      <c r="BG597" s="18">
        <v>0</v>
      </c>
      <c r="BH597" s="9">
        <v>0</v>
      </c>
    </row>
    <row r="598" spans="3:60" ht="20.100000000000001" customHeight="1">
      <c r="C598" s="18">
        <v>65000005</v>
      </c>
      <c r="D598" s="19" t="s">
        <v>494</v>
      </c>
      <c r="E598" s="18">
        <v>1</v>
      </c>
      <c r="F598" s="18">
        <v>0</v>
      </c>
      <c r="G598" s="18">
        <v>0</v>
      </c>
      <c r="H598" s="13">
        <v>0</v>
      </c>
      <c r="I598" s="18">
        <v>1</v>
      </c>
      <c r="J598" s="18">
        <v>0</v>
      </c>
      <c r="K598" s="18">
        <v>0</v>
      </c>
      <c r="L598" s="18">
        <v>0</v>
      </c>
      <c r="M598" s="18">
        <v>0</v>
      </c>
      <c r="N598" s="18">
        <v>2</v>
      </c>
      <c r="O598" s="18">
        <v>0</v>
      </c>
      <c r="P598" s="18">
        <v>0</v>
      </c>
      <c r="Q598" s="18">
        <v>0</v>
      </c>
      <c r="R598" s="6">
        <v>0</v>
      </c>
      <c r="S598" s="13">
        <v>0</v>
      </c>
      <c r="T598" s="11">
        <v>1</v>
      </c>
      <c r="U598" s="18">
        <v>2</v>
      </c>
      <c r="V598" s="18">
        <v>0</v>
      </c>
      <c r="W598" s="18">
        <v>0</v>
      </c>
      <c r="X598" s="18">
        <v>0</v>
      </c>
      <c r="Y598" s="18">
        <v>0</v>
      </c>
      <c r="Z598" s="18">
        <v>0</v>
      </c>
      <c r="AA598" s="18">
        <v>0</v>
      </c>
      <c r="AB598" s="18">
        <v>1</v>
      </c>
      <c r="AC598" s="18">
        <v>0</v>
      </c>
      <c r="AD598" s="18">
        <v>18</v>
      </c>
      <c r="AE598" s="18">
        <v>0</v>
      </c>
      <c r="AF598" s="18">
        <v>0</v>
      </c>
      <c r="AG598" s="6">
        <v>2</v>
      </c>
      <c r="AH598" s="6">
        <v>0</v>
      </c>
      <c r="AI598" s="6">
        <v>0</v>
      </c>
      <c r="AJ598" s="18">
        <v>0</v>
      </c>
      <c r="AK598" s="18">
        <v>0</v>
      </c>
      <c r="AL598" s="18">
        <v>0</v>
      </c>
      <c r="AM598" s="18">
        <v>0</v>
      </c>
      <c r="AN598" s="18">
        <v>1000</v>
      </c>
      <c r="AO598" s="18">
        <v>0</v>
      </c>
      <c r="AP598" s="18">
        <v>0</v>
      </c>
      <c r="AQ598" s="6">
        <v>95000005</v>
      </c>
      <c r="AR598" s="18" t="s">
        <v>138</v>
      </c>
      <c r="AS598" s="19" t="s">
        <v>139</v>
      </c>
      <c r="AT598" s="18" t="s">
        <v>687</v>
      </c>
      <c r="AU598" s="18">
        <v>0</v>
      </c>
      <c r="AV598" s="18">
        <v>40000003</v>
      </c>
      <c r="AW598" s="19" t="s">
        <v>140</v>
      </c>
      <c r="AX598" s="19" t="s">
        <v>138</v>
      </c>
      <c r="AY598" s="13">
        <v>0</v>
      </c>
      <c r="AZ598" s="13">
        <v>0</v>
      </c>
      <c r="BA598" s="58"/>
      <c r="BB598" s="18">
        <v>0</v>
      </c>
      <c r="BC598" s="11">
        <v>0</v>
      </c>
      <c r="BD598" s="18">
        <v>0</v>
      </c>
      <c r="BE598" s="18">
        <v>0</v>
      </c>
      <c r="BF598" s="18">
        <v>0</v>
      </c>
      <c r="BG598" s="18">
        <v>0</v>
      </c>
      <c r="BH598" s="9">
        <v>0</v>
      </c>
    </row>
    <row r="599" spans="3:60" ht="20.100000000000001" customHeight="1">
      <c r="C599" s="18">
        <v>65001001</v>
      </c>
      <c r="D599" s="19" t="s">
        <v>688</v>
      </c>
      <c r="E599" s="18">
        <v>1</v>
      </c>
      <c r="F599" s="18">
        <v>0</v>
      </c>
      <c r="G599" s="18">
        <v>0</v>
      </c>
      <c r="H599" s="13">
        <v>0</v>
      </c>
      <c r="I599" s="18">
        <v>1</v>
      </c>
      <c r="J599" s="18">
        <v>0</v>
      </c>
      <c r="K599" s="18">
        <v>0</v>
      </c>
      <c r="L599" s="18">
        <v>0</v>
      </c>
      <c r="M599" s="18">
        <v>0</v>
      </c>
      <c r="N599" s="18">
        <v>1</v>
      </c>
      <c r="O599" s="18">
        <v>0</v>
      </c>
      <c r="P599" s="18">
        <v>0</v>
      </c>
      <c r="Q599" s="18">
        <v>0</v>
      </c>
      <c r="R599" s="6">
        <v>0</v>
      </c>
      <c r="S599" s="13">
        <v>0</v>
      </c>
      <c r="T599" s="11">
        <v>1</v>
      </c>
      <c r="U599" s="18">
        <v>2</v>
      </c>
      <c r="V599" s="18">
        <v>0</v>
      </c>
      <c r="W599" s="18">
        <v>0</v>
      </c>
      <c r="X599" s="18">
        <v>0</v>
      </c>
      <c r="Y599" s="18">
        <v>0</v>
      </c>
      <c r="Z599" s="18">
        <v>0</v>
      </c>
      <c r="AA599" s="18">
        <v>0</v>
      </c>
      <c r="AB599" s="18">
        <v>1</v>
      </c>
      <c r="AC599" s="18">
        <v>0</v>
      </c>
      <c r="AD599" s="18">
        <v>18</v>
      </c>
      <c r="AE599" s="18">
        <v>0</v>
      </c>
      <c r="AF599" s="18">
        <v>0</v>
      </c>
      <c r="AG599" s="6">
        <v>2</v>
      </c>
      <c r="AH599" s="6">
        <v>0</v>
      </c>
      <c r="AI599" s="6">
        <v>0</v>
      </c>
      <c r="AJ599" s="18">
        <v>0</v>
      </c>
      <c r="AK599" s="18">
        <v>0</v>
      </c>
      <c r="AL599" s="18">
        <v>0</v>
      </c>
      <c r="AM599" s="18">
        <v>0</v>
      </c>
      <c r="AN599" s="18">
        <v>1000</v>
      </c>
      <c r="AO599" s="18">
        <v>0</v>
      </c>
      <c r="AP599" s="18">
        <v>0</v>
      </c>
      <c r="AQ599" s="6">
        <v>95001011</v>
      </c>
      <c r="AR599" s="18" t="s">
        <v>138</v>
      </c>
      <c r="AS599" s="19" t="s">
        <v>139</v>
      </c>
      <c r="AT599" s="18" t="s">
        <v>687</v>
      </c>
      <c r="AU599" s="18">
        <v>0</v>
      </c>
      <c r="AV599" s="18">
        <v>40000003</v>
      </c>
      <c r="AW599" s="19" t="s">
        <v>140</v>
      </c>
      <c r="AX599" s="19" t="s">
        <v>138</v>
      </c>
      <c r="AY599" s="13">
        <v>0</v>
      </c>
      <c r="AZ599" s="13">
        <v>0</v>
      </c>
      <c r="BA599" s="58"/>
      <c r="BB599" s="18">
        <v>0</v>
      </c>
      <c r="BC599" s="11">
        <v>0</v>
      </c>
      <c r="BD599" s="18">
        <v>0</v>
      </c>
      <c r="BE599" s="18">
        <v>0</v>
      </c>
      <c r="BF599" s="18">
        <v>0</v>
      </c>
      <c r="BG599" s="18">
        <v>0</v>
      </c>
      <c r="BH599" s="9">
        <v>0</v>
      </c>
    </row>
    <row r="600" spans="3:60" ht="20.100000000000001" customHeight="1">
      <c r="C600" s="18">
        <v>65001002</v>
      </c>
      <c r="D600" s="19" t="s">
        <v>689</v>
      </c>
      <c r="E600" s="18">
        <v>1</v>
      </c>
      <c r="F600" s="18">
        <v>0</v>
      </c>
      <c r="G600" s="18">
        <v>0</v>
      </c>
      <c r="H600" s="13">
        <v>0</v>
      </c>
      <c r="I600" s="18">
        <v>1</v>
      </c>
      <c r="J600" s="18">
        <v>0</v>
      </c>
      <c r="K600" s="18">
        <v>0</v>
      </c>
      <c r="L600" s="18">
        <v>0</v>
      </c>
      <c r="M600" s="18">
        <v>0</v>
      </c>
      <c r="N600" s="18">
        <v>1</v>
      </c>
      <c r="O600" s="18">
        <v>0</v>
      </c>
      <c r="P600" s="18">
        <v>0</v>
      </c>
      <c r="Q600" s="18">
        <v>0</v>
      </c>
      <c r="R600" s="6">
        <v>0</v>
      </c>
      <c r="S600" s="13">
        <v>0</v>
      </c>
      <c r="T600" s="11">
        <v>1</v>
      </c>
      <c r="U600" s="18">
        <v>2</v>
      </c>
      <c r="V600" s="18">
        <v>0</v>
      </c>
      <c r="W600" s="18">
        <v>0</v>
      </c>
      <c r="X600" s="18">
        <v>0</v>
      </c>
      <c r="Y600" s="18">
        <v>0</v>
      </c>
      <c r="Z600" s="18">
        <v>0</v>
      </c>
      <c r="AA600" s="18">
        <v>0</v>
      </c>
      <c r="AB600" s="18">
        <v>1</v>
      </c>
      <c r="AC600" s="18">
        <v>0</v>
      </c>
      <c r="AD600" s="18">
        <v>18</v>
      </c>
      <c r="AE600" s="18">
        <v>0</v>
      </c>
      <c r="AF600" s="18">
        <v>0</v>
      </c>
      <c r="AG600" s="6">
        <v>2</v>
      </c>
      <c r="AH600" s="6">
        <v>0</v>
      </c>
      <c r="AI600" s="6">
        <v>0</v>
      </c>
      <c r="AJ600" s="18">
        <v>0</v>
      </c>
      <c r="AK600" s="18">
        <v>0</v>
      </c>
      <c r="AL600" s="18">
        <v>0</v>
      </c>
      <c r="AM600" s="18">
        <v>0</v>
      </c>
      <c r="AN600" s="18">
        <v>1000</v>
      </c>
      <c r="AO600" s="18">
        <v>0</v>
      </c>
      <c r="AP600" s="18">
        <v>0</v>
      </c>
      <c r="AQ600" s="6">
        <v>95001021</v>
      </c>
      <c r="AR600" s="18" t="s">
        <v>138</v>
      </c>
      <c r="AS600" s="19" t="s">
        <v>139</v>
      </c>
      <c r="AT600" s="18" t="s">
        <v>687</v>
      </c>
      <c r="AU600" s="18">
        <v>0</v>
      </c>
      <c r="AV600" s="18">
        <v>40000003</v>
      </c>
      <c r="AW600" s="19" t="s">
        <v>140</v>
      </c>
      <c r="AX600" s="19" t="s">
        <v>138</v>
      </c>
      <c r="AY600" s="13">
        <v>0</v>
      </c>
      <c r="AZ600" s="13">
        <v>0</v>
      </c>
      <c r="BA600" s="58"/>
      <c r="BB600" s="18">
        <v>0</v>
      </c>
      <c r="BC600" s="11">
        <v>0</v>
      </c>
      <c r="BD600" s="18">
        <v>0</v>
      </c>
      <c r="BE600" s="18">
        <v>0</v>
      </c>
      <c r="BF600" s="18">
        <v>0</v>
      </c>
      <c r="BG600" s="18">
        <v>0</v>
      </c>
      <c r="BH600" s="9">
        <v>0</v>
      </c>
    </row>
    <row r="601" spans="3:60" ht="20.100000000000001" customHeight="1">
      <c r="C601" s="18">
        <v>65001003</v>
      </c>
      <c r="D601" s="19" t="s">
        <v>690</v>
      </c>
      <c r="E601" s="18">
        <v>1</v>
      </c>
      <c r="F601" s="18">
        <v>0</v>
      </c>
      <c r="G601" s="18">
        <v>0</v>
      </c>
      <c r="H601" s="13">
        <v>0</v>
      </c>
      <c r="I601" s="18">
        <v>1</v>
      </c>
      <c r="J601" s="18">
        <v>0</v>
      </c>
      <c r="K601" s="18">
        <v>0</v>
      </c>
      <c r="L601" s="18">
        <v>0</v>
      </c>
      <c r="M601" s="18">
        <v>0</v>
      </c>
      <c r="N601" s="18">
        <v>1</v>
      </c>
      <c r="O601" s="18">
        <v>0</v>
      </c>
      <c r="P601" s="18">
        <v>0</v>
      </c>
      <c r="Q601" s="18">
        <v>0</v>
      </c>
      <c r="R601" s="6">
        <v>0</v>
      </c>
      <c r="S601" s="13">
        <v>0</v>
      </c>
      <c r="T601" s="11">
        <v>1</v>
      </c>
      <c r="U601" s="18">
        <v>2</v>
      </c>
      <c r="V601" s="18">
        <v>0</v>
      </c>
      <c r="W601" s="18">
        <v>0</v>
      </c>
      <c r="X601" s="18">
        <v>0</v>
      </c>
      <c r="Y601" s="18">
        <v>0</v>
      </c>
      <c r="Z601" s="18">
        <v>0</v>
      </c>
      <c r="AA601" s="18">
        <v>0</v>
      </c>
      <c r="AB601" s="18">
        <v>1</v>
      </c>
      <c r="AC601" s="18">
        <v>0</v>
      </c>
      <c r="AD601" s="18">
        <v>18</v>
      </c>
      <c r="AE601" s="18">
        <v>0</v>
      </c>
      <c r="AF601" s="18">
        <v>0</v>
      </c>
      <c r="AG601" s="6">
        <v>2</v>
      </c>
      <c r="AH601" s="6">
        <v>0</v>
      </c>
      <c r="AI601" s="6">
        <v>0</v>
      </c>
      <c r="AJ601" s="18">
        <v>0</v>
      </c>
      <c r="AK601" s="18">
        <v>0</v>
      </c>
      <c r="AL601" s="18">
        <v>0</v>
      </c>
      <c r="AM601" s="18">
        <v>0</v>
      </c>
      <c r="AN601" s="18">
        <v>1000</v>
      </c>
      <c r="AO601" s="18">
        <v>0</v>
      </c>
      <c r="AP601" s="18">
        <v>0</v>
      </c>
      <c r="AQ601" s="6" t="s">
        <v>691</v>
      </c>
      <c r="AR601" s="18" t="s">
        <v>138</v>
      </c>
      <c r="AS601" s="19" t="s">
        <v>139</v>
      </c>
      <c r="AT601" s="18" t="s">
        <v>687</v>
      </c>
      <c r="AU601" s="18">
        <v>0</v>
      </c>
      <c r="AV601" s="18">
        <v>40000003</v>
      </c>
      <c r="AW601" s="19" t="s">
        <v>140</v>
      </c>
      <c r="AX601" s="19" t="s">
        <v>138</v>
      </c>
      <c r="AY601" s="13">
        <v>0</v>
      </c>
      <c r="AZ601" s="13">
        <v>0</v>
      </c>
      <c r="BA601" s="58"/>
      <c r="BB601" s="18">
        <v>0</v>
      </c>
      <c r="BC601" s="11">
        <v>0</v>
      </c>
      <c r="BD601" s="18">
        <v>0</v>
      </c>
      <c r="BE601" s="18">
        <v>0</v>
      </c>
      <c r="BF601" s="18">
        <v>0</v>
      </c>
      <c r="BG601" s="18">
        <v>0</v>
      </c>
      <c r="BH601" s="9">
        <v>0</v>
      </c>
    </row>
    <row r="602" spans="3:60" ht="20.100000000000001" customHeight="1">
      <c r="C602" s="18">
        <v>65001004</v>
      </c>
      <c r="D602" s="19" t="s">
        <v>692</v>
      </c>
      <c r="E602" s="18">
        <v>1</v>
      </c>
      <c r="F602" s="18">
        <v>0</v>
      </c>
      <c r="G602" s="18">
        <v>0</v>
      </c>
      <c r="H602" s="13">
        <v>0</v>
      </c>
      <c r="I602" s="18">
        <v>1</v>
      </c>
      <c r="J602" s="18">
        <v>0</v>
      </c>
      <c r="K602" s="18">
        <v>0</v>
      </c>
      <c r="L602" s="18">
        <v>0</v>
      </c>
      <c r="M602" s="18">
        <v>0</v>
      </c>
      <c r="N602" s="18">
        <v>1</v>
      </c>
      <c r="O602" s="18">
        <v>0</v>
      </c>
      <c r="P602" s="18">
        <v>0</v>
      </c>
      <c r="Q602" s="18">
        <v>0</v>
      </c>
      <c r="R602" s="6">
        <v>0</v>
      </c>
      <c r="S602" s="13">
        <v>0</v>
      </c>
      <c r="T602" s="11">
        <v>1</v>
      </c>
      <c r="U602" s="18">
        <v>2</v>
      </c>
      <c r="V602" s="18">
        <v>0</v>
      </c>
      <c r="W602" s="18">
        <v>0</v>
      </c>
      <c r="X602" s="18">
        <v>0</v>
      </c>
      <c r="Y602" s="18">
        <v>0</v>
      </c>
      <c r="Z602" s="18">
        <v>0</v>
      </c>
      <c r="AA602" s="18">
        <v>0</v>
      </c>
      <c r="AB602" s="18">
        <v>1</v>
      </c>
      <c r="AC602" s="18">
        <v>0</v>
      </c>
      <c r="AD602" s="18">
        <v>18</v>
      </c>
      <c r="AE602" s="18">
        <v>0</v>
      </c>
      <c r="AF602" s="18">
        <v>0</v>
      </c>
      <c r="AG602" s="6">
        <v>2</v>
      </c>
      <c r="AH602" s="6">
        <v>0</v>
      </c>
      <c r="AI602" s="6">
        <v>0</v>
      </c>
      <c r="AJ602" s="18">
        <v>0</v>
      </c>
      <c r="AK602" s="18">
        <v>0</v>
      </c>
      <c r="AL602" s="18">
        <v>0</v>
      </c>
      <c r="AM602" s="18">
        <v>0</v>
      </c>
      <c r="AN602" s="18">
        <v>1000</v>
      </c>
      <c r="AO602" s="18">
        <v>0</v>
      </c>
      <c r="AP602" s="18">
        <v>0</v>
      </c>
      <c r="AQ602" s="6">
        <v>95001041</v>
      </c>
      <c r="AR602" s="18" t="s">
        <v>138</v>
      </c>
      <c r="AS602" s="19" t="s">
        <v>139</v>
      </c>
      <c r="AT602" s="18" t="s">
        <v>687</v>
      </c>
      <c r="AU602" s="18">
        <v>0</v>
      </c>
      <c r="AV602" s="18">
        <v>40000003</v>
      </c>
      <c r="AW602" s="19" t="s">
        <v>140</v>
      </c>
      <c r="AX602" s="19" t="s">
        <v>138</v>
      </c>
      <c r="AY602" s="13">
        <v>0</v>
      </c>
      <c r="AZ602" s="13">
        <v>0</v>
      </c>
      <c r="BA602" s="58"/>
      <c r="BB602" s="18">
        <v>0</v>
      </c>
      <c r="BC602" s="11">
        <v>0</v>
      </c>
      <c r="BD602" s="18">
        <v>0</v>
      </c>
      <c r="BE602" s="18">
        <v>0</v>
      </c>
      <c r="BF602" s="18">
        <v>0</v>
      </c>
      <c r="BG602" s="18">
        <v>0</v>
      </c>
      <c r="BH602" s="9">
        <v>0</v>
      </c>
    </row>
    <row r="603" spans="3:60" ht="20.100000000000001" customHeight="1">
      <c r="C603" s="18">
        <v>65001005</v>
      </c>
      <c r="D603" s="19" t="s">
        <v>693</v>
      </c>
      <c r="E603" s="18">
        <v>1</v>
      </c>
      <c r="F603" s="18">
        <v>0</v>
      </c>
      <c r="G603" s="18">
        <v>0</v>
      </c>
      <c r="H603" s="13">
        <v>0</v>
      </c>
      <c r="I603" s="18">
        <v>1</v>
      </c>
      <c r="J603" s="18">
        <v>0</v>
      </c>
      <c r="K603" s="18">
        <v>0</v>
      </c>
      <c r="L603" s="18">
        <v>0</v>
      </c>
      <c r="M603" s="18">
        <v>0</v>
      </c>
      <c r="N603" s="18">
        <v>1</v>
      </c>
      <c r="O603" s="18">
        <v>0</v>
      </c>
      <c r="P603" s="18">
        <v>0</v>
      </c>
      <c r="Q603" s="18">
        <v>0</v>
      </c>
      <c r="R603" s="6">
        <v>0</v>
      </c>
      <c r="S603" s="13">
        <v>0</v>
      </c>
      <c r="T603" s="11">
        <v>1</v>
      </c>
      <c r="U603" s="18">
        <v>2</v>
      </c>
      <c r="V603" s="18">
        <v>0</v>
      </c>
      <c r="W603" s="18">
        <v>0</v>
      </c>
      <c r="X603" s="18">
        <v>0</v>
      </c>
      <c r="Y603" s="18">
        <v>0</v>
      </c>
      <c r="Z603" s="18">
        <v>0</v>
      </c>
      <c r="AA603" s="18">
        <v>0</v>
      </c>
      <c r="AB603" s="18">
        <v>1</v>
      </c>
      <c r="AC603" s="18">
        <v>0</v>
      </c>
      <c r="AD603" s="18">
        <v>18</v>
      </c>
      <c r="AE603" s="18">
        <v>0</v>
      </c>
      <c r="AF603" s="18">
        <v>0</v>
      </c>
      <c r="AG603" s="6">
        <v>2</v>
      </c>
      <c r="AH603" s="6">
        <v>0</v>
      </c>
      <c r="AI603" s="6">
        <v>0</v>
      </c>
      <c r="AJ603" s="18">
        <v>0</v>
      </c>
      <c r="AK603" s="18">
        <v>0</v>
      </c>
      <c r="AL603" s="18">
        <v>0</v>
      </c>
      <c r="AM603" s="18">
        <v>0</v>
      </c>
      <c r="AN603" s="18">
        <v>1000</v>
      </c>
      <c r="AO603" s="18">
        <v>0</v>
      </c>
      <c r="AP603" s="18">
        <v>0</v>
      </c>
      <c r="AQ603" s="6">
        <v>95001051</v>
      </c>
      <c r="AR603" s="18" t="s">
        <v>138</v>
      </c>
      <c r="AS603" s="19" t="s">
        <v>139</v>
      </c>
      <c r="AT603" s="18" t="s">
        <v>687</v>
      </c>
      <c r="AU603" s="18">
        <v>0</v>
      </c>
      <c r="AV603" s="18">
        <v>40000003</v>
      </c>
      <c r="AW603" s="19" t="s">
        <v>140</v>
      </c>
      <c r="AX603" s="19" t="s">
        <v>138</v>
      </c>
      <c r="AY603" s="13">
        <v>0</v>
      </c>
      <c r="AZ603" s="13">
        <v>0</v>
      </c>
      <c r="BA603" s="58"/>
      <c r="BB603" s="18">
        <v>0</v>
      </c>
      <c r="BC603" s="11">
        <v>0</v>
      </c>
      <c r="BD603" s="18">
        <v>0</v>
      </c>
      <c r="BE603" s="18">
        <v>0</v>
      </c>
      <c r="BF603" s="18">
        <v>0</v>
      </c>
      <c r="BG603" s="18">
        <v>0</v>
      </c>
      <c r="BH603" s="9">
        <v>0</v>
      </c>
    </row>
    <row r="604" spans="3:60" ht="20.100000000000001" customHeight="1">
      <c r="C604" s="18">
        <v>65001006</v>
      </c>
      <c r="D604" s="19" t="s">
        <v>694</v>
      </c>
      <c r="E604" s="18">
        <v>1</v>
      </c>
      <c r="F604" s="18">
        <v>0</v>
      </c>
      <c r="G604" s="18">
        <v>0</v>
      </c>
      <c r="H604" s="13">
        <v>0</v>
      </c>
      <c r="I604" s="18">
        <v>1</v>
      </c>
      <c r="J604" s="18">
        <v>0</v>
      </c>
      <c r="K604" s="18">
        <v>0</v>
      </c>
      <c r="L604" s="18">
        <v>0</v>
      </c>
      <c r="M604" s="18">
        <v>0</v>
      </c>
      <c r="N604" s="18">
        <v>1</v>
      </c>
      <c r="O604" s="18">
        <v>0</v>
      </c>
      <c r="P604" s="18">
        <v>0</v>
      </c>
      <c r="Q604" s="18">
        <v>0</v>
      </c>
      <c r="R604" s="6">
        <v>0</v>
      </c>
      <c r="S604" s="13">
        <v>0</v>
      </c>
      <c r="T604" s="11">
        <v>1</v>
      </c>
      <c r="U604" s="18">
        <v>2</v>
      </c>
      <c r="V604" s="18">
        <v>0</v>
      </c>
      <c r="W604" s="18">
        <v>0</v>
      </c>
      <c r="X604" s="18">
        <v>0</v>
      </c>
      <c r="Y604" s="18">
        <v>0</v>
      </c>
      <c r="Z604" s="18">
        <v>0</v>
      </c>
      <c r="AA604" s="18">
        <v>0</v>
      </c>
      <c r="AB604" s="18">
        <v>1</v>
      </c>
      <c r="AC604" s="18">
        <v>0</v>
      </c>
      <c r="AD604" s="18">
        <v>18</v>
      </c>
      <c r="AE604" s="18">
        <v>0</v>
      </c>
      <c r="AF604" s="18">
        <v>0</v>
      </c>
      <c r="AG604" s="6">
        <v>2</v>
      </c>
      <c r="AH604" s="6">
        <v>0</v>
      </c>
      <c r="AI604" s="6">
        <v>0</v>
      </c>
      <c r="AJ604" s="18">
        <v>0</v>
      </c>
      <c r="AK604" s="18">
        <v>0</v>
      </c>
      <c r="AL604" s="18">
        <v>0</v>
      </c>
      <c r="AM604" s="18">
        <v>0</v>
      </c>
      <c r="AN604" s="18">
        <v>1000</v>
      </c>
      <c r="AO604" s="18">
        <v>0</v>
      </c>
      <c r="AP604" s="18">
        <v>0</v>
      </c>
      <c r="AQ604" s="6" t="s">
        <v>695</v>
      </c>
      <c r="AR604" s="18" t="s">
        <v>138</v>
      </c>
      <c r="AS604" s="19" t="s">
        <v>139</v>
      </c>
      <c r="AT604" s="18" t="s">
        <v>687</v>
      </c>
      <c r="AU604" s="18">
        <v>0</v>
      </c>
      <c r="AV604" s="18">
        <v>40000003</v>
      </c>
      <c r="AW604" s="19" t="s">
        <v>140</v>
      </c>
      <c r="AX604" s="19" t="s">
        <v>138</v>
      </c>
      <c r="AY604" s="13">
        <v>0</v>
      </c>
      <c r="AZ604" s="13">
        <v>0</v>
      </c>
      <c r="BA604" s="58"/>
      <c r="BB604" s="18">
        <v>0</v>
      </c>
      <c r="BC604" s="11">
        <v>0</v>
      </c>
      <c r="BD604" s="18">
        <v>0</v>
      </c>
      <c r="BE604" s="18">
        <v>0</v>
      </c>
      <c r="BF604" s="18">
        <v>0</v>
      </c>
      <c r="BG604" s="18">
        <v>0</v>
      </c>
      <c r="BH604" s="9">
        <v>0</v>
      </c>
    </row>
    <row r="605" spans="3:60" ht="20.100000000000001" customHeight="1">
      <c r="C605" s="18">
        <v>65001101</v>
      </c>
      <c r="D605" s="19" t="s">
        <v>696</v>
      </c>
      <c r="E605" s="18">
        <v>1</v>
      </c>
      <c r="F605" s="18">
        <v>0</v>
      </c>
      <c r="G605" s="18">
        <v>0</v>
      </c>
      <c r="H605" s="13">
        <v>0</v>
      </c>
      <c r="I605" s="18">
        <v>1</v>
      </c>
      <c r="J605" s="18">
        <v>0</v>
      </c>
      <c r="K605" s="18">
        <v>0</v>
      </c>
      <c r="L605" s="18">
        <v>0</v>
      </c>
      <c r="M605" s="18">
        <v>0</v>
      </c>
      <c r="N605" s="18">
        <v>1</v>
      </c>
      <c r="O605" s="18">
        <v>0</v>
      </c>
      <c r="P605" s="18">
        <v>0</v>
      </c>
      <c r="Q605" s="18">
        <v>0</v>
      </c>
      <c r="R605" s="6">
        <v>0</v>
      </c>
      <c r="S605" s="13">
        <v>0</v>
      </c>
      <c r="T605" s="11">
        <v>1</v>
      </c>
      <c r="U605" s="18">
        <v>2</v>
      </c>
      <c r="V605" s="18">
        <v>0</v>
      </c>
      <c r="W605" s="18">
        <v>0</v>
      </c>
      <c r="X605" s="18">
        <v>0</v>
      </c>
      <c r="Y605" s="18">
        <v>0</v>
      </c>
      <c r="Z605" s="18">
        <v>0</v>
      </c>
      <c r="AA605" s="18">
        <v>0</v>
      </c>
      <c r="AB605" s="18">
        <v>1</v>
      </c>
      <c r="AC605" s="18">
        <v>0</v>
      </c>
      <c r="AD605" s="18">
        <v>18</v>
      </c>
      <c r="AE605" s="18">
        <v>0</v>
      </c>
      <c r="AF605" s="18">
        <v>0</v>
      </c>
      <c r="AG605" s="6">
        <v>2</v>
      </c>
      <c r="AH605" s="6">
        <v>0</v>
      </c>
      <c r="AI605" s="6">
        <v>0</v>
      </c>
      <c r="AJ605" s="18">
        <v>0</v>
      </c>
      <c r="AK605" s="18">
        <v>0</v>
      </c>
      <c r="AL605" s="18">
        <v>0</v>
      </c>
      <c r="AM605" s="18">
        <v>0</v>
      </c>
      <c r="AN605" s="18">
        <v>1000</v>
      </c>
      <c r="AO605" s="18">
        <v>0</v>
      </c>
      <c r="AP605" s="18">
        <v>0</v>
      </c>
      <c r="AQ605" s="6">
        <v>95001101</v>
      </c>
      <c r="AR605" s="18" t="s">
        <v>138</v>
      </c>
      <c r="AS605" s="19" t="s">
        <v>139</v>
      </c>
      <c r="AT605" s="18" t="s">
        <v>687</v>
      </c>
      <c r="AU605" s="18">
        <v>0</v>
      </c>
      <c r="AV605" s="18">
        <v>40000003</v>
      </c>
      <c r="AW605" s="19" t="s">
        <v>140</v>
      </c>
      <c r="AX605" s="19" t="s">
        <v>138</v>
      </c>
      <c r="AY605" s="13">
        <v>0</v>
      </c>
      <c r="AZ605" s="13">
        <v>0</v>
      </c>
      <c r="BA605" s="58"/>
      <c r="BB605" s="18">
        <v>0</v>
      </c>
      <c r="BC605" s="11">
        <v>0</v>
      </c>
      <c r="BD605" s="18">
        <v>0</v>
      </c>
      <c r="BE605" s="18">
        <v>0</v>
      </c>
      <c r="BF605" s="18">
        <v>0</v>
      </c>
      <c r="BG605" s="18">
        <v>0</v>
      </c>
      <c r="BH605" s="9">
        <v>0</v>
      </c>
    </row>
    <row r="606" spans="3:60" ht="20.100000000000001" customHeight="1">
      <c r="C606" s="18">
        <v>65001102</v>
      </c>
      <c r="D606" s="19" t="s">
        <v>697</v>
      </c>
      <c r="E606" s="18">
        <v>1</v>
      </c>
      <c r="F606" s="18">
        <v>0</v>
      </c>
      <c r="G606" s="18">
        <v>0</v>
      </c>
      <c r="H606" s="13">
        <v>0</v>
      </c>
      <c r="I606" s="18">
        <v>1</v>
      </c>
      <c r="J606" s="18">
        <v>0</v>
      </c>
      <c r="K606" s="18">
        <v>0</v>
      </c>
      <c r="L606" s="18">
        <v>0</v>
      </c>
      <c r="M606" s="18">
        <v>0</v>
      </c>
      <c r="N606" s="18">
        <v>1</v>
      </c>
      <c r="O606" s="18">
        <v>0</v>
      </c>
      <c r="P606" s="18">
        <v>0</v>
      </c>
      <c r="Q606" s="18">
        <v>0</v>
      </c>
      <c r="R606" s="6">
        <v>0</v>
      </c>
      <c r="S606" s="13">
        <v>0</v>
      </c>
      <c r="T606" s="11">
        <v>1</v>
      </c>
      <c r="U606" s="18">
        <v>2</v>
      </c>
      <c r="V606" s="18">
        <v>0</v>
      </c>
      <c r="W606" s="18">
        <v>0</v>
      </c>
      <c r="X606" s="18">
        <v>0</v>
      </c>
      <c r="Y606" s="18">
        <v>0</v>
      </c>
      <c r="Z606" s="18">
        <v>0</v>
      </c>
      <c r="AA606" s="18">
        <v>0</v>
      </c>
      <c r="AB606" s="18">
        <v>1</v>
      </c>
      <c r="AC606" s="18">
        <v>0</v>
      </c>
      <c r="AD606" s="18">
        <v>18</v>
      </c>
      <c r="AE606" s="18">
        <v>0</v>
      </c>
      <c r="AF606" s="18">
        <v>0</v>
      </c>
      <c r="AG606" s="6">
        <v>2</v>
      </c>
      <c r="AH606" s="6">
        <v>0</v>
      </c>
      <c r="AI606" s="6">
        <v>0</v>
      </c>
      <c r="AJ606" s="18">
        <v>0</v>
      </c>
      <c r="AK606" s="18">
        <v>0</v>
      </c>
      <c r="AL606" s="18">
        <v>0</v>
      </c>
      <c r="AM606" s="18">
        <v>0</v>
      </c>
      <c r="AN606" s="18">
        <v>1000</v>
      </c>
      <c r="AO606" s="18">
        <v>0</v>
      </c>
      <c r="AP606" s="18">
        <v>0</v>
      </c>
      <c r="AQ606" s="6">
        <v>95001102</v>
      </c>
      <c r="AR606" s="18" t="s">
        <v>138</v>
      </c>
      <c r="AS606" s="19" t="s">
        <v>139</v>
      </c>
      <c r="AT606" s="18" t="s">
        <v>687</v>
      </c>
      <c r="AU606" s="18">
        <v>0</v>
      </c>
      <c r="AV606" s="18">
        <v>40000003</v>
      </c>
      <c r="AW606" s="19" t="s">
        <v>140</v>
      </c>
      <c r="AX606" s="19" t="s">
        <v>138</v>
      </c>
      <c r="AY606" s="13">
        <v>0</v>
      </c>
      <c r="AZ606" s="13">
        <v>0</v>
      </c>
      <c r="BA606" s="58"/>
      <c r="BB606" s="18">
        <v>0</v>
      </c>
      <c r="BC606" s="11">
        <v>0</v>
      </c>
      <c r="BD606" s="18">
        <v>0</v>
      </c>
      <c r="BE606" s="18">
        <v>0</v>
      </c>
      <c r="BF606" s="18">
        <v>0</v>
      </c>
      <c r="BG606" s="18">
        <v>0</v>
      </c>
      <c r="BH606" s="9">
        <v>0</v>
      </c>
    </row>
    <row r="607" spans="3:60" ht="20.100000000000001" customHeight="1">
      <c r="C607" s="18">
        <v>65001103</v>
      </c>
      <c r="D607" s="19" t="s">
        <v>698</v>
      </c>
      <c r="E607" s="18">
        <v>1</v>
      </c>
      <c r="F607" s="18">
        <v>0</v>
      </c>
      <c r="G607" s="18">
        <v>0</v>
      </c>
      <c r="H607" s="13">
        <v>0</v>
      </c>
      <c r="I607" s="18">
        <v>1</v>
      </c>
      <c r="J607" s="18">
        <v>0</v>
      </c>
      <c r="K607" s="18">
        <v>0</v>
      </c>
      <c r="L607" s="18">
        <v>0</v>
      </c>
      <c r="M607" s="18">
        <v>0</v>
      </c>
      <c r="N607" s="18">
        <v>1</v>
      </c>
      <c r="O607" s="18">
        <v>0</v>
      </c>
      <c r="P607" s="18">
        <v>0</v>
      </c>
      <c r="Q607" s="18">
        <v>0</v>
      </c>
      <c r="R607" s="6">
        <v>0</v>
      </c>
      <c r="S607" s="13">
        <v>0</v>
      </c>
      <c r="T607" s="11">
        <v>1</v>
      </c>
      <c r="U607" s="18">
        <v>2</v>
      </c>
      <c r="V607" s="18">
        <v>0</v>
      </c>
      <c r="W607" s="18">
        <v>0</v>
      </c>
      <c r="X607" s="18">
        <v>0</v>
      </c>
      <c r="Y607" s="18">
        <v>0</v>
      </c>
      <c r="Z607" s="18">
        <v>0</v>
      </c>
      <c r="AA607" s="18">
        <v>0</v>
      </c>
      <c r="AB607" s="18">
        <v>1</v>
      </c>
      <c r="AC607" s="18">
        <v>0</v>
      </c>
      <c r="AD607" s="18">
        <v>18</v>
      </c>
      <c r="AE607" s="18">
        <v>0</v>
      </c>
      <c r="AF607" s="18">
        <v>0</v>
      </c>
      <c r="AG607" s="6">
        <v>2</v>
      </c>
      <c r="AH607" s="6">
        <v>0</v>
      </c>
      <c r="AI607" s="6">
        <v>0</v>
      </c>
      <c r="AJ607" s="18">
        <v>0</v>
      </c>
      <c r="AK607" s="18">
        <v>0</v>
      </c>
      <c r="AL607" s="18">
        <v>0</v>
      </c>
      <c r="AM607" s="18">
        <v>0</v>
      </c>
      <c r="AN607" s="18">
        <v>1000</v>
      </c>
      <c r="AO607" s="18">
        <v>0</v>
      </c>
      <c r="AP607" s="18">
        <v>0</v>
      </c>
      <c r="AQ607" s="6">
        <v>95001103</v>
      </c>
      <c r="AR607" s="18" t="s">
        <v>138</v>
      </c>
      <c r="AS607" s="19" t="s">
        <v>139</v>
      </c>
      <c r="AT607" s="18" t="s">
        <v>687</v>
      </c>
      <c r="AU607" s="18">
        <v>0</v>
      </c>
      <c r="AV607" s="18">
        <v>40000003</v>
      </c>
      <c r="AW607" s="19" t="s">
        <v>140</v>
      </c>
      <c r="AX607" s="19" t="s">
        <v>138</v>
      </c>
      <c r="AY607" s="13">
        <v>0</v>
      </c>
      <c r="AZ607" s="13">
        <v>0</v>
      </c>
      <c r="BA607" s="58"/>
      <c r="BB607" s="18">
        <v>0</v>
      </c>
      <c r="BC607" s="11">
        <v>0</v>
      </c>
      <c r="BD607" s="18">
        <v>0</v>
      </c>
      <c r="BE607" s="18">
        <v>0</v>
      </c>
      <c r="BF607" s="18">
        <v>0</v>
      </c>
      <c r="BG607" s="18">
        <v>0</v>
      </c>
      <c r="BH607" s="9">
        <v>0</v>
      </c>
    </row>
    <row r="608" spans="3:60" ht="20.100000000000001" customHeight="1">
      <c r="C608" s="18">
        <v>65001104</v>
      </c>
      <c r="D608" s="19" t="s">
        <v>699</v>
      </c>
      <c r="E608" s="18">
        <v>1</v>
      </c>
      <c r="F608" s="18">
        <v>0</v>
      </c>
      <c r="G608" s="18">
        <v>0</v>
      </c>
      <c r="H608" s="13">
        <v>0</v>
      </c>
      <c r="I608" s="18">
        <v>1</v>
      </c>
      <c r="J608" s="18">
        <v>0</v>
      </c>
      <c r="K608" s="18">
        <v>0</v>
      </c>
      <c r="L608" s="18">
        <v>0</v>
      </c>
      <c r="M608" s="18">
        <v>0</v>
      </c>
      <c r="N608" s="18">
        <v>1</v>
      </c>
      <c r="O608" s="18">
        <v>0</v>
      </c>
      <c r="P608" s="18">
        <v>0</v>
      </c>
      <c r="Q608" s="18">
        <v>0</v>
      </c>
      <c r="R608" s="6">
        <v>0</v>
      </c>
      <c r="S608" s="13">
        <v>0</v>
      </c>
      <c r="T608" s="11">
        <v>1</v>
      </c>
      <c r="U608" s="18">
        <v>2</v>
      </c>
      <c r="V608" s="18">
        <v>0</v>
      </c>
      <c r="W608" s="18">
        <v>0</v>
      </c>
      <c r="X608" s="18">
        <v>0</v>
      </c>
      <c r="Y608" s="18">
        <v>0</v>
      </c>
      <c r="Z608" s="18">
        <v>0</v>
      </c>
      <c r="AA608" s="18">
        <v>0</v>
      </c>
      <c r="AB608" s="18">
        <v>1</v>
      </c>
      <c r="AC608" s="18">
        <v>0</v>
      </c>
      <c r="AD608" s="18">
        <v>18</v>
      </c>
      <c r="AE608" s="18">
        <v>0</v>
      </c>
      <c r="AF608" s="18">
        <v>0</v>
      </c>
      <c r="AG608" s="6">
        <v>2</v>
      </c>
      <c r="AH608" s="6">
        <v>0</v>
      </c>
      <c r="AI608" s="6">
        <v>0</v>
      </c>
      <c r="AJ608" s="18">
        <v>0</v>
      </c>
      <c r="AK608" s="18">
        <v>0</v>
      </c>
      <c r="AL608" s="18">
        <v>0</v>
      </c>
      <c r="AM608" s="18">
        <v>0</v>
      </c>
      <c r="AN608" s="18">
        <v>1000</v>
      </c>
      <c r="AO608" s="18">
        <v>0</v>
      </c>
      <c r="AP608" s="18">
        <v>0</v>
      </c>
      <c r="AQ608" s="6">
        <v>95001104</v>
      </c>
      <c r="AR608" s="18" t="s">
        <v>138</v>
      </c>
      <c r="AS608" s="19" t="s">
        <v>139</v>
      </c>
      <c r="AT608" s="18" t="s">
        <v>687</v>
      </c>
      <c r="AU608" s="18">
        <v>0</v>
      </c>
      <c r="AV608" s="18">
        <v>40000003</v>
      </c>
      <c r="AW608" s="19" t="s">
        <v>140</v>
      </c>
      <c r="AX608" s="19" t="s">
        <v>138</v>
      </c>
      <c r="AY608" s="13">
        <v>0</v>
      </c>
      <c r="AZ608" s="13">
        <v>0</v>
      </c>
      <c r="BA608" s="58"/>
      <c r="BB608" s="18">
        <v>0</v>
      </c>
      <c r="BC608" s="11">
        <v>0</v>
      </c>
      <c r="BD608" s="18">
        <v>0</v>
      </c>
      <c r="BE608" s="18">
        <v>0</v>
      </c>
      <c r="BF608" s="18">
        <v>0</v>
      </c>
      <c r="BG608" s="18">
        <v>0</v>
      </c>
      <c r="BH608" s="9">
        <v>0</v>
      </c>
    </row>
    <row r="609" spans="3:60" ht="20.100000000000001" customHeight="1">
      <c r="C609" s="18">
        <v>65001105</v>
      </c>
      <c r="D609" s="19" t="s">
        <v>700</v>
      </c>
      <c r="E609" s="18">
        <v>1</v>
      </c>
      <c r="F609" s="18">
        <v>0</v>
      </c>
      <c r="G609" s="18">
        <v>0</v>
      </c>
      <c r="H609" s="13">
        <v>0</v>
      </c>
      <c r="I609" s="18">
        <v>1</v>
      </c>
      <c r="J609" s="18">
        <v>0</v>
      </c>
      <c r="K609" s="18">
        <v>0</v>
      </c>
      <c r="L609" s="18">
        <v>0</v>
      </c>
      <c r="M609" s="18">
        <v>0</v>
      </c>
      <c r="N609" s="18">
        <v>1</v>
      </c>
      <c r="O609" s="18">
        <v>0</v>
      </c>
      <c r="P609" s="18">
        <v>0</v>
      </c>
      <c r="Q609" s="18">
        <v>0</v>
      </c>
      <c r="R609" s="6">
        <v>0</v>
      </c>
      <c r="S609" s="13">
        <v>0</v>
      </c>
      <c r="T609" s="11">
        <v>1</v>
      </c>
      <c r="U609" s="18">
        <v>2</v>
      </c>
      <c r="V609" s="18">
        <v>0</v>
      </c>
      <c r="W609" s="18">
        <v>0</v>
      </c>
      <c r="X609" s="18">
        <v>0</v>
      </c>
      <c r="Y609" s="18">
        <v>0</v>
      </c>
      <c r="Z609" s="18">
        <v>0</v>
      </c>
      <c r="AA609" s="18">
        <v>0</v>
      </c>
      <c r="AB609" s="18">
        <v>1</v>
      </c>
      <c r="AC609" s="18">
        <v>0</v>
      </c>
      <c r="AD609" s="18">
        <v>18</v>
      </c>
      <c r="AE609" s="18">
        <v>0</v>
      </c>
      <c r="AF609" s="18">
        <v>0</v>
      </c>
      <c r="AG609" s="6">
        <v>2</v>
      </c>
      <c r="AH609" s="6">
        <v>0</v>
      </c>
      <c r="AI609" s="6">
        <v>0</v>
      </c>
      <c r="AJ609" s="18">
        <v>0</v>
      </c>
      <c r="AK609" s="18">
        <v>0</v>
      </c>
      <c r="AL609" s="18">
        <v>0</v>
      </c>
      <c r="AM609" s="18">
        <v>0</v>
      </c>
      <c r="AN609" s="18">
        <v>1000</v>
      </c>
      <c r="AO609" s="18">
        <v>0</v>
      </c>
      <c r="AP609" s="18">
        <v>0</v>
      </c>
      <c r="AQ609" s="6">
        <v>95001105</v>
      </c>
      <c r="AR609" s="18" t="s">
        <v>138</v>
      </c>
      <c r="AS609" s="19" t="s">
        <v>139</v>
      </c>
      <c r="AT609" s="18" t="s">
        <v>687</v>
      </c>
      <c r="AU609" s="18">
        <v>0</v>
      </c>
      <c r="AV609" s="18">
        <v>40000003</v>
      </c>
      <c r="AW609" s="19" t="s">
        <v>140</v>
      </c>
      <c r="AX609" s="19" t="s">
        <v>138</v>
      </c>
      <c r="AY609" s="13">
        <v>0</v>
      </c>
      <c r="AZ609" s="13">
        <v>0</v>
      </c>
      <c r="BA609" s="58"/>
      <c r="BB609" s="18">
        <v>0</v>
      </c>
      <c r="BC609" s="11">
        <v>0</v>
      </c>
      <c r="BD609" s="18">
        <v>0</v>
      </c>
      <c r="BE609" s="18">
        <v>0</v>
      </c>
      <c r="BF609" s="18">
        <v>0</v>
      </c>
      <c r="BG609" s="18">
        <v>0</v>
      </c>
      <c r="BH609" s="9">
        <v>0</v>
      </c>
    </row>
    <row r="610" spans="3:60" ht="20.100000000000001" customHeight="1">
      <c r="C610" s="18">
        <v>65002001</v>
      </c>
      <c r="D610" s="19" t="s">
        <v>701</v>
      </c>
      <c r="E610" s="18">
        <v>1</v>
      </c>
      <c r="F610" s="18">
        <v>0</v>
      </c>
      <c r="G610" s="18">
        <v>0</v>
      </c>
      <c r="H610" s="13">
        <v>0</v>
      </c>
      <c r="I610" s="18">
        <v>1</v>
      </c>
      <c r="J610" s="18">
        <v>0</v>
      </c>
      <c r="K610" s="18">
        <v>0</v>
      </c>
      <c r="L610" s="18">
        <v>0</v>
      </c>
      <c r="M610" s="18">
        <v>0</v>
      </c>
      <c r="N610" s="18">
        <v>1</v>
      </c>
      <c r="O610" s="18">
        <v>0</v>
      </c>
      <c r="P610" s="18">
        <v>0</v>
      </c>
      <c r="Q610" s="18">
        <v>0</v>
      </c>
      <c r="R610" s="6">
        <v>0</v>
      </c>
      <c r="S610" s="13">
        <v>0</v>
      </c>
      <c r="T610" s="11">
        <v>1</v>
      </c>
      <c r="U610" s="18">
        <v>2</v>
      </c>
      <c r="V610" s="18">
        <v>0</v>
      </c>
      <c r="W610" s="18">
        <v>0</v>
      </c>
      <c r="X610" s="18">
        <v>0</v>
      </c>
      <c r="Y610" s="18">
        <v>0</v>
      </c>
      <c r="Z610" s="18">
        <v>0</v>
      </c>
      <c r="AA610" s="18">
        <v>0</v>
      </c>
      <c r="AB610" s="18">
        <v>1</v>
      </c>
      <c r="AC610" s="18">
        <v>0</v>
      </c>
      <c r="AD610" s="18">
        <v>18</v>
      </c>
      <c r="AE610" s="18">
        <v>0</v>
      </c>
      <c r="AF610" s="18">
        <v>0</v>
      </c>
      <c r="AG610" s="6">
        <v>2</v>
      </c>
      <c r="AH610" s="6">
        <v>0</v>
      </c>
      <c r="AI610" s="6">
        <v>0</v>
      </c>
      <c r="AJ610" s="18">
        <v>0</v>
      </c>
      <c r="AK610" s="18">
        <v>0</v>
      </c>
      <c r="AL610" s="18">
        <v>0</v>
      </c>
      <c r="AM610" s="18">
        <v>0</v>
      </c>
      <c r="AN610" s="18">
        <v>1000</v>
      </c>
      <c r="AO610" s="18">
        <v>0</v>
      </c>
      <c r="AP610" s="18">
        <v>0</v>
      </c>
      <c r="AQ610" s="6">
        <v>95002011</v>
      </c>
      <c r="AR610" s="18" t="s">
        <v>138</v>
      </c>
      <c r="AS610" s="19" t="s">
        <v>139</v>
      </c>
      <c r="AT610" s="18" t="s">
        <v>687</v>
      </c>
      <c r="AU610" s="18">
        <v>0</v>
      </c>
      <c r="AV610" s="18">
        <v>40000003</v>
      </c>
      <c r="AW610" s="19" t="s">
        <v>140</v>
      </c>
      <c r="AX610" s="19" t="s">
        <v>138</v>
      </c>
      <c r="AY610" s="13">
        <v>0</v>
      </c>
      <c r="AZ610" s="13">
        <v>0</v>
      </c>
      <c r="BA610" s="58"/>
      <c r="BB610" s="18">
        <v>0</v>
      </c>
      <c r="BC610" s="11">
        <v>0</v>
      </c>
      <c r="BD610" s="18">
        <v>0</v>
      </c>
      <c r="BE610" s="18">
        <v>0</v>
      </c>
      <c r="BF610" s="18">
        <v>0</v>
      </c>
      <c r="BG610" s="18">
        <v>0</v>
      </c>
      <c r="BH610" s="9">
        <v>0</v>
      </c>
    </row>
    <row r="611" spans="3:60" ht="20.100000000000001" customHeight="1">
      <c r="C611" s="18">
        <v>65002002</v>
      </c>
      <c r="D611" s="19" t="s">
        <v>702</v>
      </c>
      <c r="E611" s="18">
        <v>1</v>
      </c>
      <c r="F611" s="18">
        <v>0</v>
      </c>
      <c r="G611" s="18">
        <v>0</v>
      </c>
      <c r="H611" s="13">
        <v>0</v>
      </c>
      <c r="I611" s="18">
        <v>1</v>
      </c>
      <c r="J611" s="18">
        <v>0</v>
      </c>
      <c r="K611" s="18">
        <v>0</v>
      </c>
      <c r="L611" s="18">
        <v>0</v>
      </c>
      <c r="M611" s="18">
        <v>0</v>
      </c>
      <c r="N611" s="18">
        <v>1</v>
      </c>
      <c r="O611" s="18">
        <v>0</v>
      </c>
      <c r="P611" s="18">
        <v>0</v>
      </c>
      <c r="Q611" s="18">
        <v>0</v>
      </c>
      <c r="R611" s="6">
        <v>0</v>
      </c>
      <c r="S611" s="13">
        <v>0</v>
      </c>
      <c r="T611" s="11">
        <v>1</v>
      </c>
      <c r="U611" s="18">
        <v>2</v>
      </c>
      <c r="V611" s="18">
        <v>0</v>
      </c>
      <c r="W611" s="18">
        <v>0</v>
      </c>
      <c r="X611" s="18">
        <v>0</v>
      </c>
      <c r="Y611" s="18">
        <v>0</v>
      </c>
      <c r="Z611" s="18">
        <v>0</v>
      </c>
      <c r="AA611" s="18">
        <v>0</v>
      </c>
      <c r="AB611" s="18">
        <v>1</v>
      </c>
      <c r="AC611" s="18">
        <v>0</v>
      </c>
      <c r="AD611" s="18">
        <v>18</v>
      </c>
      <c r="AE611" s="18">
        <v>0</v>
      </c>
      <c r="AF611" s="18">
        <v>0</v>
      </c>
      <c r="AG611" s="6">
        <v>2</v>
      </c>
      <c r="AH611" s="6">
        <v>0</v>
      </c>
      <c r="AI611" s="6">
        <v>0</v>
      </c>
      <c r="AJ611" s="18">
        <v>0</v>
      </c>
      <c r="AK611" s="18">
        <v>0</v>
      </c>
      <c r="AL611" s="18">
        <v>0</v>
      </c>
      <c r="AM611" s="18">
        <v>0</v>
      </c>
      <c r="AN611" s="18">
        <v>1000</v>
      </c>
      <c r="AO611" s="18">
        <v>0</v>
      </c>
      <c r="AP611" s="18">
        <v>0</v>
      </c>
      <c r="AQ611" s="6">
        <v>95002021</v>
      </c>
      <c r="AR611" s="18" t="s">
        <v>138</v>
      </c>
      <c r="AS611" s="19" t="s">
        <v>139</v>
      </c>
      <c r="AT611" s="18" t="s">
        <v>687</v>
      </c>
      <c r="AU611" s="18">
        <v>0</v>
      </c>
      <c r="AV611" s="18">
        <v>40000003</v>
      </c>
      <c r="AW611" s="19" t="s">
        <v>140</v>
      </c>
      <c r="AX611" s="19" t="s">
        <v>138</v>
      </c>
      <c r="AY611" s="13">
        <v>0</v>
      </c>
      <c r="AZ611" s="13">
        <v>0</v>
      </c>
      <c r="BA611" s="58"/>
      <c r="BB611" s="18">
        <v>0</v>
      </c>
      <c r="BC611" s="11">
        <v>0</v>
      </c>
      <c r="BD611" s="18">
        <v>0</v>
      </c>
      <c r="BE611" s="18">
        <v>0</v>
      </c>
      <c r="BF611" s="18">
        <v>0</v>
      </c>
      <c r="BG611" s="18">
        <v>0</v>
      </c>
      <c r="BH611" s="9">
        <v>0</v>
      </c>
    </row>
    <row r="612" spans="3:60" ht="20.100000000000001" customHeight="1">
      <c r="C612" s="18">
        <v>65002003</v>
      </c>
      <c r="D612" s="19" t="s">
        <v>703</v>
      </c>
      <c r="E612" s="18">
        <v>1</v>
      </c>
      <c r="F612" s="18">
        <v>0</v>
      </c>
      <c r="G612" s="18">
        <v>0</v>
      </c>
      <c r="H612" s="13">
        <v>0</v>
      </c>
      <c r="I612" s="18">
        <v>1</v>
      </c>
      <c r="J612" s="18">
        <v>0</v>
      </c>
      <c r="K612" s="18">
        <v>0</v>
      </c>
      <c r="L612" s="18">
        <v>0</v>
      </c>
      <c r="M612" s="18">
        <v>0</v>
      </c>
      <c r="N612" s="18">
        <v>1</v>
      </c>
      <c r="O612" s="18">
        <v>0</v>
      </c>
      <c r="P612" s="18">
        <v>0</v>
      </c>
      <c r="Q612" s="18">
        <v>0</v>
      </c>
      <c r="R612" s="6">
        <v>0</v>
      </c>
      <c r="S612" s="13">
        <v>0</v>
      </c>
      <c r="T612" s="11">
        <v>1</v>
      </c>
      <c r="U612" s="18">
        <v>2</v>
      </c>
      <c r="V612" s="18">
        <v>0</v>
      </c>
      <c r="W612" s="18">
        <v>0</v>
      </c>
      <c r="X612" s="18">
        <v>0</v>
      </c>
      <c r="Y612" s="18">
        <v>0</v>
      </c>
      <c r="Z612" s="18">
        <v>0</v>
      </c>
      <c r="AA612" s="18">
        <v>0</v>
      </c>
      <c r="AB612" s="18">
        <v>1</v>
      </c>
      <c r="AC612" s="18">
        <v>0</v>
      </c>
      <c r="AD612" s="18">
        <v>18</v>
      </c>
      <c r="AE612" s="18">
        <v>0</v>
      </c>
      <c r="AF612" s="18">
        <v>0</v>
      </c>
      <c r="AG612" s="6">
        <v>2</v>
      </c>
      <c r="AH612" s="6">
        <v>0</v>
      </c>
      <c r="AI612" s="6">
        <v>0</v>
      </c>
      <c r="AJ612" s="18">
        <v>0</v>
      </c>
      <c r="AK612" s="18">
        <v>0</v>
      </c>
      <c r="AL612" s="18">
        <v>0</v>
      </c>
      <c r="AM612" s="18">
        <v>0</v>
      </c>
      <c r="AN612" s="18">
        <v>1000</v>
      </c>
      <c r="AO612" s="18">
        <v>0</v>
      </c>
      <c r="AP612" s="18">
        <v>0</v>
      </c>
      <c r="AQ612" s="6" t="s">
        <v>704</v>
      </c>
      <c r="AR612" s="18" t="s">
        <v>138</v>
      </c>
      <c r="AS612" s="19" t="s">
        <v>139</v>
      </c>
      <c r="AT612" s="18" t="s">
        <v>687</v>
      </c>
      <c r="AU612" s="18">
        <v>0</v>
      </c>
      <c r="AV612" s="18">
        <v>40000003</v>
      </c>
      <c r="AW612" s="19" t="s">
        <v>140</v>
      </c>
      <c r="AX612" s="19" t="s">
        <v>138</v>
      </c>
      <c r="AY612" s="13">
        <v>0</v>
      </c>
      <c r="AZ612" s="13">
        <v>0</v>
      </c>
      <c r="BA612" s="58"/>
      <c r="BB612" s="18">
        <v>0</v>
      </c>
      <c r="BC612" s="11">
        <v>0</v>
      </c>
      <c r="BD612" s="18">
        <v>0</v>
      </c>
      <c r="BE612" s="18">
        <v>0</v>
      </c>
      <c r="BF612" s="18">
        <v>0</v>
      </c>
      <c r="BG612" s="18">
        <v>0</v>
      </c>
      <c r="BH612" s="9">
        <v>0</v>
      </c>
    </row>
    <row r="613" spans="3:60" ht="20.100000000000001" customHeight="1">
      <c r="C613" s="18">
        <v>65002004</v>
      </c>
      <c r="D613" s="19" t="s">
        <v>705</v>
      </c>
      <c r="E613" s="18">
        <v>1</v>
      </c>
      <c r="F613" s="18">
        <v>0</v>
      </c>
      <c r="G613" s="18">
        <v>0</v>
      </c>
      <c r="H613" s="13">
        <v>0</v>
      </c>
      <c r="I613" s="18">
        <v>1</v>
      </c>
      <c r="J613" s="18">
        <v>0</v>
      </c>
      <c r="K613" s="18">
        <v>0</v>
      </c>
      <c r="L613" s="18">
        <v>0</v>
      </c>
      <c r="M613" s="18">
        <v>0</v>
      </c>
      <c r="N613" s="18">
        <v>1</v>
      </c>
      <c r="O613" s="18">
        <v>0</v>
      </c>
      <c r="P613" s="18">
        <v>0</v>
      </c>
      <c r="Q613" s="18">
        <v>0</v>
      </c>
      <c r="R613" s="6">
        <v>0</v>
      </c>
      <c r="S613" s="13">
        <v>0</v>
      </c>
      <c r="T613" s="11">
        <v>1</v>
      </c>
      <c r="U613" s="18">
        <v>2</v>
      </c>
      <c r="V613" s="18">
        <v>0</v>
      </c>
      <c r="W613" s="18">
        <v>0</v>
      </c>
      <c r="X613" s="18">
        <v>0</v>
      </c>
      <c r="Y613" s="18">
        <v>0</v>
      </c>
      <c r="Z613" s="18">
        <v>0</v>
      </c>
      <c r="AA613" s="18">
        <v>0</v>
      </c>
      <c r="AB613" s="18">
        <v>1</v>
      </c>
      <c r="AC613" s="18">
        <v>0</v>
      </c>
      <c r="AD613" s="18">
        <v>18</v>
      </c>
      <c r="AE613" s="18">
        <v>0</v>
      </c>
      <c r="AF613" s="18">
        <v>0</v>
      </c>
      <c r="AG613" s="6">
        <v>2</v>
      </c>
      <c r="AH613" s="6">
        <v>0</v>
      </c>
      <c r="AI613" s="6">
        <v>0</v>
      </c>
      <c r="AJ613" s="18">
        <v>0</v>
      </c>
      <c r="AK613" s="18">
        <v>0</v>
      </c>
      <c r="AL613" s="18">
        <v>0</v>
      </c>
      <c r="AM613" s="18">
        <v>0</v>
      </c>
      <c r="AN613" s="18">
        <v>1000</v>
      </c>
      <c r="AO613" s="18">
        <v>0</v>
      </c>
      <c r="AP613" s="18">
        <v>0</v>
      </c>
      <c r="AQ613" s="6">
        <v>95002041</v>
      </c>
      <c r="AR613" s="18" t="s">
        <v>138</v>
      </c>
      <c r="AS613" s="19" t="s">
        <v>139</v>
      </c>
      <c r="AT613" s="18" t="s">
        <v>687</v>
      </c>
      <c r="AU613" s="18">
        <v>0</v>
      </c>
      <c r="AV613" s="18">
        <v>40000003</v>
      </c>
      <c r="AW613" s="19" t="s">
        <v>140</v>
      </c>
      <c r="AX613" s="19" t="s">
        <v>138</v>
      </c>
      <c r="AY613" s="13">
        <v>0</v>
      </c>
      <c r="AZ613" s="13">
        <v>0</v>
      </c>
      <c r="BA613" s="58"/>
      <c r="BB613" s="18">
        <v>0</v>
      </c>
      <c r="BC613" s="11">
        <v>0</v>
      </c>
      <c r="BD613" s="18">
        <v>0</v>
      </c>
      <c r="BE613" s="18">
        <v>0</v>
      </c>
      <c r="BF613" s="18">
        <v>0</v>
      </c>
      <c r="BG613" s="18">
        <v>0</v>
      </c>
      <c r="BH613" s="9">
        <v>0</v>
      </c>
    </row>
    <row r="614" spans="3:60" ht="20.100000000000001" customHeight="1">
      <c r="C614" s="18">
        <v>65002005</v>
      </c>
      <c r="D614" s="19" t="s">
        <v>706</v>
      </c>
      <c r="E614" s="18">
        <v>1</v>
      </c>
      <c r="F614" s="18">
        <v>0</v>
      </c>
      <c r="G614" s="18">
        <v>0</v>
      </c>
      <c r="H614" s="13">
        <v>0</v>
      </c>
      <c r="I614" s="18">
        <v>1</v>
      </c>
      <c r="J614" s="18">
        <v>0</v>
      </c>
      <c r="K614" s="18">
        <v>0</v>
      </c>
      <c r="L614" s="18">
        <v>0</v>
      </c>
      <c r="M614" s="18">
        <v>0</v>
      </c>
      <c r="N614" s="18">
        <v>1</v>
      </c>
      <c r="O614" s="18">
        <v>0</v>
      </c>
      <c r="P614" s="18">
        <v>0</v>
      </c>
      <c r="Q614" s="18">
        <v>0</v>
      </c>
      <c r="R614" s="6">
        <v>0</v>
      </c>
      <c r="S614" s="13">
        <v>0</v>
      </c>
      <c r="T614" s="11">
        <v>1</v>
      </c>
      <c r="U614" s="18">
        <v>2</v>
      </c>
      <c r="V614" s="18">
        <v>0</v>
      </c>
      <c r="W614" s="18">
        <v>0</v>
      </c>
      <c r="X614" s="18">
        <v>0</v>
      </c>
      <c r="Y614" s="18">
        <v>0</v>
      </c>
      <c r="Z614" s="18">
        <v>0</v>
      </c>
      <c r="AA614" s="18">
        <v>0</v>
      </c>
      <c r="AB614" s="18">
        <v>1</v>
      </c>
      <c r="AC614" s="18">
        <v>0</v>
      </c>
      <c r="AD614" s="18">
        <v>18</v>
      </c>
      <c r="AE614" s="18">
        <v>0</v>
      </c>
      <c r="AF614" s="18">
        <v>0</v>
      </c>
      <c r="AG614" s="6">
        <v>2</v>
      </c>
      <c r="AH614" s="6">
        <v>0</v>
      </c>
      <c r="AI614" s="6">
        <v>0</v>
      </c>
      <c r="AJ614" s="18">
        <v>0</v>
      </c>
      <c r="AK614" s="18">
        <v>0</v>
      </c>
      <c r="AL614" s="18">
        <v>0</v>
      </c>
      <c r="AM614" s="18">
        <v>0</v>
      </c>
      <c r="AN614" s="18">
        <v>1000</v>
      </c>
      <c r="AO614" s="18">
        <v>0</v>
      </c>
      <c r="AP614" s="18">
        <v>0</v>
      </c>
      <c r="AQ614" s="6">
        <v>95002051</v>
      </c>
      <c r="AR614" s="18" t="s">
        <v>138</v>
      </c>
      <c r="AS614" s="19" t="s">
        <v>139</v>
      </c>
      <c r="AT614" s="18" t="s">
        <v>687</v>
      </c>
      <c r="AU614" s="18">
        <v>0</v>
      </c>
      <c r="AV614" s="18">
        <v>40000003</v>
      </c>
      <c r="AW614" s="19" t="s">
        <v>140</v>
      </c>
      <c r="AX614" s="19" t="s">
        <v>138</v>
      </c>
      <c r="AY614" s="13">
        <v>0</v>
      </c>
      <c r="AZ614" s="13">
        <v>0</v>
      </c>
      <c r="BA614" s="58"/>
      <c r="BB614" s="18">
        <v>0</v>
      </c>
      <c r="BC614" s="11">
        <v>0</v>
      </c>
      <c r="BD614" s="18">
        <v>0</v>
      </c>
      <c r="BE614" s="18">
        <v>0</v>
      </c>
      <c r="BF614" s="18">
        <v>0</v>
      </c>
      <c r="BG614" s="18">
        <v>0</v>
      </c>
      <c r="BH614" s="9">
        <v>0</v>
      </c>
    </row>
    <row r="615" spans="3:60" ht="20.100000000000001" customHeight="1">
      <c r="C615" s="18">
        <v>65002006</v>
      </c>
      <c r="D615" s="19" t="s">
        <v>707</v>
      </c>
      <c r="E615" s="18">
        <v>1</v>
      </c>
      <c r="F615" s="18">
        <v>0</v>
      </c>
      <c r="G615" s="18">
        <v>0</v>
      </c>
      <c r="H615" s="13">
        <v>0</v>
      </c>
      <c r="I615" s="18">
        <v>1</v>
      </c>
      <c r="J615" s="18">
        <v>0</v>
      </c>
      <c r="K615" s="18">
        <v>0</v>
      </c>
      <c r="L615" s="18">
        <v>0</v>
      </c>
      <c r="M615" s="18">
        <v>0</v>
      </c>
      <c r="N615" s="18">
        <v>1</v>
      </c>
      <c r="O615" s="18">
        <v>0</v>
      </c>
      <c r="P615" s="18">
        <v>0</v>
      </c>
      <c r="Q615" s="18">
        <v>0</v>
      </c>
      <c r="R615" s="6">
        <v>0</v>
      </c>
      <c r="S615" s="13">
        <v>0</v>
      </c>
      <c r="T615" s="11">
        <v>1</v>
      </c>
      <c r="U615" s="18">
        <v>2</v>
      </c>
      <c r="V615" s="18">
        <v>0</v>
      </c>
      <c r="W615" s="18">
        <v>0</v>
      </c>
      <c r="X615" s="18">
        <v>0</v>
      </c>
      <c r="Y615" s="18">
        <v>0</v>
      </c>
      <c r="Z615" s="18">
        <v>0</v>
      </c>
      <c r="AA615" s="18">
        <v>0</v>
      </c>
      <c r="AB615" s="18">
        <v>1</v>
      </c>
      <c r="AC615" s="18">
        <v>0</v>
      </c>
      <c r="AD615" s="18">
        <v>18</v>
      </c>
      <c r="AE615" s="18">
        <v>0</v>
      </c>
      <c r="AF615" s="18">
        <v>0</v>
      </c>
      <c r="AG615" s="6">
        <v>2</v>
      </c>
      <c r="AH615" s="6">
        <v>0</v>
      </c>
      <c r="AI615" s="6">
        <v>0</v>
      </c>
      <c r="AJ615" s="18">
        <v>0</v>
      </c>
      <c r="AK615" s="18">
        <v>0</v>
      </c>
      <c r="AL615" s="18">
        <v>0</v>
      </c>
      <c r="AM615" s="18">
        <v>0</v>
      </c>
      <c r="AN615" s="18">
        <v>1000</v>
      </c>
      <c r="AO615" s="18">
        <v>0</v>
      </c>
      <c r="AP615" s="18">
        <v>0</v>
      </c>
      <c r="AQ615" s="6" t="s">
        <v>708</v>
      </c>
      <c r="AR615" s="18" t="s">
        <v>138</v>
      </c>
      <c r="AS615" s="19" t="s">
        <v>139</v>
      </c>
      <c r="AT615" s="18" t="s">
        <v>687</v>
      </c>
      <c r="AU615" s="18">
        <v>0</v>
      </c>
      <c r="AV615" s="18">
        <v>40000003</v>
      </c>
      <c r="AW615" s="19" t="s">
        <v>140</v>
      </c>
      <c r="AX615" s="19" t="s">
        <v>138</v>
      </c>
      <c r="AY615" s="13">
        <v>0</v>
      </c>
      <c r="AZ615" s="13">
        <v>0</v>
      </c>
      <c r="BA615" s="58"/>
      <c r="BB615" s="18">
        <v>0</v>
      </c>
      <c r="BC615" s="11">
        <v>0</v>
      </c>
      <c r="BD615" s="18">
        <v>0</v>
      </c>
      <c r="BE615" s="18">
        <v>0</v>
      </c>
      <c r="BF615" s="18">
        <v>0</v>
      </c>
      <c r="BG615" s="18">
        <v>0</v>
      </c>
      <c r="BH615" s="9">
        <v>0</v>
      </c>
    </row>
    <row r="616" spans="3:60" ht="20.100000000000001" customHeight="1">
      <c r="C616" s="18">
        <v>65002101</v>
      </c>
      <c r="D616" s="19" t="s">
        <v>709</v>
      </c>
      <c r="E616" s="18">
        <v>1</v>
      </c>
      <c r="F616" s="18">
        <v>0</v>
      </c>
      <c r="G616" s="18">
        <v>0</v>
      </c>
      <c r="H616" s="13">
        <v>0</v>
      </c>
      <c r="I616" s="18">
        <v>1</v>
      </c>
      <c r="J616" s="18">
        <v>0</v>
      </c>
      <c r="K616" s="18">
        <v>0</v>
      </c>
      <c r="L616" s="18">
        <v>0</v>
      </c>
      <c r="M616" s="18">
        <v>0</v>
      </c>
      <c r="N616" s="18">
        <v>1</v>
      </c>
      <c r="O616" s="18">
        <v>0</v>
      </c>
      <c r="P616" s="18">
        <v>0</v>
      </c>
      <c r="Q616" s="18">
        <v>0</v>
      </c>
      <c r="R616" s="6">
        <v>0</v>
      </c>
      <c r="S616" s="13">
        <v>0</v>
      </c>
      <c r="T616" s="11">
        <v>1</v>
      </c>
      <c r="U616" s="18">
        <v>2</v>
      </c>
      <c r="V616" s="18">
        <v>0</v>
      </c>
      <c r="W616" s="18">
        <v>0</v>
      </c>
      <c r="X616" s="18">
        <v>0</v>
      </c>
      <c r="Y616" s="18">
        <v>0</v>
      </c>
      <c r="Z616" s="18">
        <v>0</v>
      </c>
      <c r="AA616" s="18">
        <v>0</v>
      </c>
      <c r="AB616" s="18">
        <v>1</v>
      </c>
      <c r="AC616" s="18">
        <v>0</v>
      </c>
      <c r="AD616" s="18">
        <v>18</v>
      </c>
      <c r="AE616" s="18">
        <v>0</v>
      </c>
      <c r="AF616" s="18">
        <v>0</v>
      </c>
      <c r="AG616" s="6">
        <v>2</v>
      </c>
      <c r="AH616" s="6">
        <v>0</v>
      </c>
      <c r="AI616" s="6">
        <v>0</v>
      </c>
      <c r="AJ616" s="18">
        <v>0</v>
      </c>
      <c r="AK616" s="18">
        <v>0</v>
      </c>
      <c r="AL616" s="18">
        <v>0</v>
      </c>
      <c r="AM616" s="18">
        <v>0</v>
      </c>
      <c r="AN616" s="18">
        <v>1000</v>
      </c>
      <c r="AO616" s="18">
        <v>0</v>
      </c>
      <c r="AP616" s="18">
        <v>0</v>
      </c>
      <c r="AQ616" s="6">
        <v>95002101</v>
      </c>
      <c r="AR616" s="18" t="s">
        <v>138</v>
      </c>
      <c r="AS616" s="19" t="s">
        <v>139</v>
      </c>
      <c r="AT616" s="18" t="s">
        <v>687</v>
      </c>
      <c r="AU616" s="18">
        <v>0</v>
      </c>
      <c r="AV616" s="18">
        <v>40000003</v>
      </c>
      <c r="AW616" s="19" t="s">
        <v>140</v>
      </c>
      <c r="AX616" s="19" t="s">
        <v>138</v>
      </c>
      <c r="AY616" s="13">
        <v>0</v>
      </c>
      <c r="AZ616" s="13">
        <v>0</v>
      </c>
      <c r="BA616" s="58"/>
      <c r="BB616" s="18">
        <v>0</v>
      </c>
      <c r="BC616" s="11">
        <v>0</v>
      </c>
      <c r="BD616" s="18">
        <v>0</v>
      </c>
      <c r="BE616" s="18">
        <v>0</v>
      </c>
      <c r="BF616" s="18">
        <v>0</v>
      </c>
      <c r="BG616" s="18">
        <v>0</v>
      </c>
      <c r="BH616" s="9">
        <v>0</v>
      </c>
    </row>
    <row r="617" spans="3:60" ht="20.100000000000001" customHeight="1">
      <c r="C617" s="18">
        <v>65002102</v>
      </c>
      <c r="D617" s="19" t="s">
        <v>710</v>
      </c>
      <c r="E617" s="18">
        <v>1</v>
      </c>
      <c r="F617" s="18">
        <v>0</v>
      </c>
      <c r="G617" s="18">
        <v>0</v>
      </c>
      <c r="H617" s="13">
        <v>0</v>
      </c>
      <c r="I617" s="18">
        <v>1</v>
      </c>
      <c r="J617" s="18">
        <v>0</v>
      </c>
      <c r="K617" s="18">
        <v>0</v>
      </c>
      <c r="L617" s="18">
        <v>0</v>
      </c>
      <c r="M617" s="18">
        <v>0</v>
      </c>
      <c r="N617" s="18">
        <v>1</v>
      </c>
      <c r="O617" s="18">
        <v>0</v>
      </c>
      <c r="P617" s="18">
        <v>0</v>
      </c>
      <c r="Q617" s="18">
        <v>0</v>
      </c>
      <c r="R617" s="6">
        <v>0</v>
      </c>
      <c r="S617" s="13">
        <v>0</v>
      </c>
      <c r="T617" s="11">
        <v>1</v>
      </c>
      <c r="U617" s="18">
        <v>2</v>
      </c>
      <c r="V617" s="18">
        <v>0</v>
      </c>
      <c r="W617" s="18">
        <v>0</v>
      </c>
      <c r="X617" s="18">
        <v>0</v>
      </c>
      <c r="Y617" s="18">
        <v>0</v>
      </c>
      <c r="Z617" s="18">
        <v>0</v>
      </c>
      <c r="AA617" s="18">
        <v>0</v>
      </c>
      <c r="AB617" s="18">
        <v>1</v>
      </c>
      <c r="AC617" s="18">
        <v>0</v>
      </c>
      <c r="AD617" s="18">
        <v>18</v>
      </c>
      <c r="AE617" s="18">
        <v>0</v>
      </c>
      <c r="AF617" s="18">
        <v>0</v>
      </c>
      <c r="AG617" s="6">
        <v>2</v>
      </c>
      <c r="AH617" s="6">
        <v>0</v>
      </c>
      <c r="AI617" s="6">
        <v>0</v>
      </c>
      <c r="AJ617" s="18">
        <v>0</v>
      </c>
      <c r="AK617" s="18">
        <v>0</v>
      </c>
      <c r="AL617" s="18">
        <v>0</v>
      </c>
      <c r="AM617" s="18">
        <v>0</v>
      </c>
      <c r="AN617" s="18">
        <v>1000</v>
      </c>
      <c r="AO617" s="18">
        <v>0</v>
      </c>
      <c r="AP617" s="18">
        <v>0</v>
      </c>
      <c r="AQ617" s="6">
        <v>95002102</v>
      </c>
      <c r="AR617" s="18" t="s">
        <v>138</v>
      </c>
      <c r="AS617" s="19" t="s">
        <v>139</v>
      </c>
      <c r="AT617" s="18" t="s">
        <v>687</v>
      </c>
      <c r="AU617" s="18">
        <v>0</v>
      </c>
      <c r="AV617" s="18">
        <v>40000003</v>
      </c>
      <c r="AW617" s="19" t="s">
        <v>140</v>
      </c>
      <c r="AX617" s="19" t="s">
        <v>138</v>
      </c>
      <c r="AY617" s="13">
        <v>0</v>
      </c>
      <c r="AZ617" s="13">
        <v>0</v>
      </c>
      <c r="BA617" s="58"/>
      <c r="BB617" s="18">
        <v>0</v>
      </c>
      <c r="BC617" s="11">
        <v>0</v>
      </c>
      <c r="BD617" s="18">
        <v>0</v>
      </c>
      <c r="BE617" s="18">
        <v>0</v>
      </c>
      <c r="BF617" s="18">
        <v>0</v>
      </c>
      <c r="BG617" s="18">
        <v>0</v>
      </c>
      <c r="BH617" s="9">
        <v>0</v>
      </c>
    </row>
    <row r="618" spans="3:60" ht="20.100000000000001" customHeight="1">
      <c r="C618" s="18">
        <v>65002103</v>
      </c>
      <c r="D618" s="19" t="s">
        <v>711</v>
      </c>
      <c r="E618" s="18">
        <v>1</v>
      </c>
      <c r="F618" s="18">
        <v>0</v>
      </c>
      <c r="G618" s="18">
        <v>0</v>
      </c>
      <c r="H618" s="13">
        <v>0</v>
      </c>
      <c r="I618" s="18">
        <v>1</v>
      </c>
      <c r="J618" s="18">
        <v>0</v>
      </c>
      <c r="K618" s="18">
        <v>0</v>
      </c>
      <c r="L618" s="18">
        <v>0</v>
      </c>
      <c r="M618" s="18">
        <v>0</v>
      </c>
      <c r="N618" s="18">
        <v>1</v>
      </c>
      <c r="O618" s="18">
        <v>0</v>
      </c>
      <c r="P618" s="18">
        <v>0</v>
      </c>
      <c r="Q618" s="18">
        <v>0</v>
      </c>
      <c r="R618" s="6">
        <v>0</v>
      </c>
      <c r="S618" s="13">
        <v>0</v>
      </c>
      <c r="T618" s="11">
        <v>1</v>
      </c>
      <c r="U618" s="18">
        <v>2</v>
      </c>
      <c r="V618" s="18">
        <v>0</v>
      </c>
      <c r="W618" s="18">
        <v>0</v>
      </c>
      <c r="X618" s="18">
        <v>0</v>
      </c>
      <c r="Y618" s="18">
        <v>0</v>
      </c>
      <c r="Z618" s="18">
        <v>0</v>
      </c>
      <c r="AA618" s="18">
        <v>0</v>
      </c>
      <c r="AB618" s="18">
        <v>1</v>
      </c>
      <c r="AC618" s="18">
        <v>0</v>
      </c>
      <c r="AD618" s="18">
        <v>18</v>
      </c>
      <c r="AE618" s="18">
        <v>0</v>
      </c>
      <c r="AF618" s="18">
        <v>0</v>
      </c>
      <c r="AG618" s="6">
        <v>2</v>
      </c>
      <c r="AH618" s="6">
        <v>0</v>
      </c>
      <c r="AI618" s="6">
        <v>0</v>
      </c>
      <c r="AJ618" s="18">
        <v>0</v>
      </c>
      <c r="AK618" s="18">
        <v>0</v>
      </c>
      <c r="AL618" s="18">
        <v>0</v>
      </c>
      <c r="AM618" s="18">
        <v>0</v>
      </c>
      <c r="AN618" s="18">
        <v>1000</v>
      </c>
      <c r="AO618" s="18">
        <v>0</v>
      </c>
      <c r="AP618" s="18">
        <v>0</v>
      </c>
      <c r="AQ618" s="6">
        <v>95002103</v>
      </c>
      <c r="AR618" s="18" t="s">
        <v>138</v>
      </c>
      <c r="AS618" s="19" t="s">
        <v>139</v>
      </c>
      <c r="AT618" s="18" t="s">
        <v>687</v>
      </c>
      <c r="AU618" s="18">
        <v>0</v>
      </c>
      <c r="AV618" s="18">
        <v>40000003</v>
      </c>
      <c r="AW618" s="19" t="s">
        <v>140</v>
      </c>
      <c r="AX618" s="19" t="s">
        <v>138</v>
      </c>
      <c r="AY618" s="13">
        <v>0</v>
      </c>
      <c r="AZ618" s="13">
        <v>0</v>
      </c>
      <c r="BA618" s="58"/>
      <c r="BB618" s="18">
        <v>0</v>
      </c>
      <c r="BC618" s="11">
        <v>0</v>
      </c>
      <c r="BD618" s="18">
        <v>0</v>
      </c>
      <c r="BE618" s="18">
        <v>0</v>
      </c>
      <c r="BF618" s="18">
        <v>0</v>
      </c>
      <c r="BG618" s="18">
        <v>0</v>
      </c>
      <c r="BH618" s="9">
        <v>0</v>
      </c>
    </row>
    <row r="619" spans="3:60" ht="20.100000000000001" customHeight="1">
      <c r="C619" s="18">
        <v>65002104</v>
      </c>
      <c r="D619" s="19" t="s">
        <v>712</v>
      </c>
      <c r="E619" s="18">
        <v>1</v>
      </c>
      <c r="F619" s="18">
        <v>0</v>
      </c>
      <c r="G619" s="18">
        <v>0</v>
      </c>
      <c r="H619" s="13">
        <v>0</v>
      </c>
      <c r="I619" s="18">
        <v>1</v>
      </c>
      <c r="J619" s="18">
        <v>0</v>
      </c>
      <c r="K619" s="18">
        <v>0</v>
      </c>
      <c r="L619" s="18">
        <v>0</v>
      </c>
      <c r="M619" s="18">
        <v>0</v>
      </c>
      <c r="N619" s="18">
        <v>1</v>
      </c>
      <c r="O619" s="18">
        <v>0</v>
      </c>
      <c r="P619" s="18">
        <v>0</v>
      </c>
      <c r="Q619" s="18">
        <v>0</v>
      </c>
      <c r="R619" s="6">
        <v>0</v>
      </c>
      <c r="S619" s="13">
        <v>0</v>
      </c>
      <c r="T619" s="11">
        <v>1</v>
      </c>
      <c r="U619" s="18">
        <v>2</v>
      </c>
      <c r="V619" s="18">
        <v>0</v>
      </c>
      <c r="W619" s="18">
        <v>0</v>
      </c>
      <c r="X619" s="18">
        <v>0</v>
      </c>
      <c r="Y619" s="18">
        <v>0</v>
      </c>
      <c r="Z619" s="18">
        <v>0</v>
      </c>
      <c r="AA619" s="18">
        <v>0</v>
      </c>
      <c r="AB619" s="18">
        <v>1</v>
      </c>
      <c r="AC619" s="18">
        <v>0</v>
      </c>
      <c r="AD619" s="18">
        <v>18</v>
      </c>
      <c r="AE619" s="18">
        <v>0</v>
      </c>
      <c r="AF619" s="18">
        <v>0</v>
      </c>
      <c r="AG619" s="6">
        <v>2</v>
      </c>
      <c r="AH619" s="6">
        <v>0</v>
      </c>
      <c r="AI619" s="6">
        <v>0</v>
      </c>
      <c r="AJ619" s="18">
        <v>0</v>
      </c>
      <c r="AK619" s="18">
        <v>0</v>
      </c>
      <c r="AL619" s="18">
        <v>0</v>
      </c>
      <c r="AM619" s="18">
        <v>0</v>
      </c>
      <c r="AN619" s="18">
        <v>1000</v>
      </c>
      <c r="AO619" s="18">
        <v>0</v>
      </c>
      <c r="AP619" s="18">
        <v>0</v>
      </c>
      <c r="AQ619" s="6">
        <v>95002104</v>
      </c>
      <c r="AR619" s="18" t="s">
        <v>138</v>
      </c>
      <c r="AS619" s="19" t="s">
        <v>139</v>
      </c>
      <c r="AT619" s="18" t="s">
        <v>687</v>
      </c>
      <c r="AU619" s="18">
        <v>0</v>
      </c>
      <c r="AV619" s="18">
        <v>40000003</v>
      </c>
      <c r="AW619" s="19" t="s">
        <v>140</v>
      </c>
      <c r="AX619" s="19" t="s">
        <v>138</v>
      </c>
      <c r="AY619" s="13">
        <v>0</v>
      </c>
      <c r="AZ619" s="13">
        <v>0</v>
      </c>
      <c r="BA619" s="58"/>
      <c r="BB619" s="18">
        <v>0</v>
      </c>
      <c r="BC619" s="11">
        <v>0</v>
      </c>
      <c r="BD619" s="18">
        <v>0</v>
      </c>
      <c r="BE619" s="18">
        <v>0</v>
      </c>
      <c r="BF619" s="18">
        <v>0</v>
      </c>
      <c r="BG619" s="18">
        <v>0</v>
      </c>
      <c r="BH619" s="9">
        <v>0</v>
      </c>
    </row>
    <row r="620" spans="3:60" ht="20.100000000000001" customHeight="1">
      <c r="C620" s="18">
        <v>65002105</v>
      </c>
      <c r="D620" s="19" t="s">
        <v>713</v>
      </c>
      <c r="E620" s="18">
        <v>1</v>
      </c>
      <c r="F620" s="18">
        <v>0</v>
      </c>
      <c r="G620" s="18">
        <v>0</v>
      </c>
      <c r="H620" s="13">
        <v>0</v>
      </c>
      <c r="I620" s="18">
        <v>1</v>
      </c>
      <c r="J620" s="18">
        <v>0</v>
      </c>
      <c r="K620" s="18">
        <v>0</v>
      </c>
      <c r="L620" s="18">
        <v>0</v>
      </c>
      <c r="M620" s="18">
        <v>0</v>
      </c>
      <c r="N620" s="18">
        <v>1</v>
      </c>
      <c r="O620" s="18">
        <v>0</v>
      </c>
      <c r="P620" s="18">
        <v>0</v>
      </c>
      <c r="Q620" s="18">
        <v>0</v>
      </c>
      <c r="R620" s="6">
        <v>0</v>
      </c>
      <c r="S620" s="13">
        <v>0</v>
      </c>
      <c r="T620" s="11">
        <v>1</v>
      </c>
      <c r="U620" s="18">
        <v>2</v>
      </c>
      <c r="V620" s="18">
        <v>0</v>
      </c>
      <c r="W620" s="18">
        <v>0</v>
      </c>
      <c r="X620" s="18">
        <v>0</v>
      </c>
      <c r="Y620" s="18">
        <v>0</v>
      </c>
      <c r="Z620" s="18">
        <v>0</v>
      </c>
      <c r="AA620" s="18">
        <v>0</v>
      </c>
      <c r="AB620" s="18">
        <v>1</v>
      </c>
      <c r="AC620" s="18">
        <v>0</v>
      </c>
      <c r="AD620" s="18">
        <v>18</v>
      </c>
      <c r="AE620" s="18">
        <v>0</v>
      </c>
      <c r="AF620" s="18">
        <v>0</v>
      </c>
      <c r="AG620" s="6">
        <v>2</v>
      </c>
      <c r="AH620" s="6">
        <v>0</v>
      </c>
      <c r="AI620" s="6">
        <v>0</v>
      </c>
      <c r="AJ620" s="18">
        <v>0</v>
      </c>
      <c r="AK620" s="18">
        <v>0</v>
      </c>
      <c r="AL620" s="18">
        <v>0</v>
      </c>
      <c r="AM620" s="18">
        <v>0</v>
      </c>
      <c r="AN620" s="18">
        <v>1000</v>
      </c>
      <c r="AO620" s="18">
        <v>0</v>
      </c>
      <c r="AP620" s="18">
        <v>0</v>
      </c>
      <c r="AQ620" s="6">
        <v>95002105</v>
      </c>
      <c r="AR620" s="18" t="s">
        <v>138</v>
      </c>
      <c r="AS620" s="19" t="s">
        <v>139</v>
      </c>
      <c r="AT620" s="18" t="s">
        <v>687</v>
      </c>
      <c r="AU620" s="18">
        <v>0</v>
      </c>
      <c r="AV620" s="18">
        <v>40000003</v>
      </c>
      <c r="AW620" s="19" t="s">
        <v>140</v>
      </c>
      <c r="AX620" s="19" t="s">
        <v>138</v>
      </c>
      <c r="AY620" s="13">
        <v>0</v>
      </c>
      <c r="AZ620" s="13">
        <v>0</v>
      </c>
      <c r="BA620" s="58"/>
      <c r="BB620" s="18">
        <v>0</v>
      </c>
      <c r="BC620" s="11">
        <v>0</v>
      </c>
      <c r="BD620" s="18">
        <v>0</v>
      </c>
      <c r="BE620" s="18">
        <v>0</v>
      </c>
      <c r="BF620" s="18">
        <v>0</v>
      </c>
      <c r="BG620" s="18">
        <v>0</v>
      </c>
      <c r="BH620" s="9">
        <v>0</v>
      </c>
    </row>
    <row r="621" spans="3:60" ht="20.100000000000001" customHeight="1">
      <c r="C621" s="18">
        <v>65003001</v>
      </c>
      <c r="D621" s="19" t="s">
        <v>714</v>
      </c>
      <c r="E621" s="18">
        <v>1</v>
      </c>
      <c r="F621" s="18">
        <v>0</v>
      </c>
      <c r="G621" s="18">
        <v>0</v>
      </c>
      <c r="H621" s="13">
        <v>0</v>
      </c>
      <c r="I621" s="18">
        <v>1</v>
      </c>
      <c r="J621" s="18">
        <v>0</v>
      </c>
      <c r="K621" s="18">
        <v>0</v>
      </c>
      <c r="L621" s="18">
        <v>0</v>
      </c>
      <c r="M621" s="18">
        <v>0</v>
      </c>
      <c r="N621" s="18">
        <v>1</v>
      </c>
      <c r="O621" s="18">
        <v>0</v>
      </c>
      <c r="P621" s="18">
        <v>0</v>
      </c>
      <c r="Q621" s="18">
        <v>0</v>
      </c>
      <c r="R621" s="6">
        <v>0</v>
      </c>
      <c r="S621" s="13">
        <v>0</v>
      </c>
      <c r="T621" s="11">
        <v>1</v>
      </c>
      <c r="U621" s="18">
        <v>2</v>
      </c>
      <c r="V621" s="18">
        <v>0</v>
      </c>
      <c r="W621" s="18">
        <v>0</v>
      </c>
      <c r="X621" s="18">
        <v>0</v>
      </c>
      <c r="Y621" s="18">
        <v>0</v>
      </c>
      <c r="Z621" s="18">
        <v>0</v>
      </c>
      <c r="AA621" s="18">
        <v>0</v>
      </c>
      <c r="AB621" s="18">
        <v>1</v>
      </c>
      <c r="AC621" s="18">
        <v>0</v>
      </c>
      <c r="AD621" s="18">
        <v>18</v>
      </c>
      <c r="AE621" s="18">
        <v>0</v>
      </c>
      <c r="AF621" s="18">
        <v>0</v>
      </c>
      <c r="AG621" s="6">
        <v>2</v>
      </c>
      <c r="AH621" s="6">
        <v>0</v>
      </c>
      <c r="AI621" s="6">
        <v>0</v>
      </c>
      <c r="AJ621" s="18">
        <v>0</v>
      </c>
      <c r="AK621" s="18">
        <v>0</v>
      </c>
      <c r="AL621" s="18">
        <v>0</v>
      </c>
      <c r="AM621" s="18">
        <v>0</v>
      </c>
      <c r="AN621" s="18">
        <v>1000</v>
      </c>
      <c r="AO621" s="18">
        <v>0</v>
      </c>
      <c r="AP621" s="18">
        <v>0</v>
      </c>
      <c r="AQ621" s="6">
        <v>95003011</v>
      </c>
      <c r="AR621" s="18" t="s">
        <v>138</v>
      </c>
      <c r="AS621" s="19" t="s">
        <v>139</v>
      </c>
      <c r="AT621" s="18" t="s">
        <v>687</v>
      </c>
      <c r="AU621" s="18">
        <v>0</v>
      </c>
      <c r="AV621" s="18">
        <v>40000003</v>
      </c>
      <c r="AW621" s="19" t="s">
        <v>140</v>
      </c>
      <c r="AX621" s="19" t="s">
        <v>138</v>
      </c>
      <c r="AY621" s="13">
        <v>0</v>
      </c>
      <c r="AZ621" s="13">
        <v>0</v>
      </c>
      <c r="BA621" s="58"/>
      <c r="BB621" s="18">
        <v>0</v>
      </c>
      <c r="BC621" s="11">
        <v>0</v>
      </c>
      <c r="BD621" s="18">
        <v>0</v>
      </c>
      <c r="BE621" s="18">
        <v>0</v>
      </c>
      <c r="BF621" s="18">
        <v>0</v>
      </c>
      <c r="BG621" s="18">
        <v>0</v>
      </c>
      <c r="BH621" s="9">
        <v>0</v>
      </c>
    </row>
    <row r="622" spans="3:60" ht="20.100000000000001" customHeight="1">
      <c r="C622" s="18">
        <v>65003002</v>
      </c>
      <c r="D622" s="19" t="s">
        <v>715</v>
      </c>
      <c r="E622" s="18">
        <v>1</v>
      </c>
      <c r="F622" s="18">
        <v>0</v>
      </c>
      <c r="G622" s="18">
        <v>0</v>
      </c>
      <c r="H622" s="13">
        <v>0</v>
      </c>
      <c r="I622" s="18">
        <v>1</v>
      </c>
      <c r="J622" s="18">
        <v>0</v>
      </c>
      <c r="K622" s="18">
        <v>0</v>
      </c>
      <c r="L622" s="18">
        <v>0</v>
      </c>
      <c r="M622" s="18">
        <v>0</v>
      </c>
      <c r="N622" s="18">
        <v>1</v>
      </c>
      <c r="O622" s="18">
        <v>0</v>
      </c>
      <c r="P622" s="18">
        <v>0</v>
      </c>
      <c r="Q622" s="18">
        <v>0</v>
      </c>
      <c r="R622" s="6">
        <v>0</v>
      </c>
      <c r="S622" s="13">
        <v>0</v>
      </c>
      <c r="T622" s="11">
        <v>1</v>
      </c>
      <c r="U622" s="18">
        <v>2</v>
      </c>
      <c r="V622" s="18">
        <v>0</v>
      </c>
      <c r="W622" s="18">
        <v>0</v>
      </c>
      <c r="X622" s="18">
        <v>0</v>
      </c>
      <c r="Y622" s="18">
        <v>0</v>
      </c>
      <c r="Z622" s="18">
        <v>0</v>
      </c>
      <c r="AA622" s="18">
        <v>0</v>
      </c>
      <c r="AB622" s="18">
        <v>1</v>
      </c>
      <c r="AC622" s="18">
        <v>0</v>
      </c>
      <c r="AD622" s="18">
        <v>18</v>
      </c>
      <c r="AE622" s="18">
        <v>0</v>
      </c>
      <c r="AF622" s="18">
        <v>0</v>
      </c>
      <c r="AG622" s="6">
        <v>2</v>
      </c>
      <c r="AH622" s="6">
        <v>0</v>
      </c>
      <c r="AI622" s="6">
        <v>0</v>
      </c>
      <c r="AJ622" s="18">
        <v>0</v>
      </c>
      <c r="AK622" s="18">
        <v>0</v>
      </c>
      <c r="AL622" s="18">
        <v>0</v>
      </c>
      <c r="AM622" s="18">
        <v>0</v>
      </c>
      <c r="AN622" s="18">
        <v>1000</v>
      </c>
      <c r="AO622" s="18">
        <v>0</v>
      </c>
      <c r="AP622" s="18">
        <v>0</v>
      </c>
      <c r="AQ622" s="6">
        <v>95003021</v>
      </c>
      <c r="AR622" s="18" t="s">
        <v>138</v>
      </c>
      <c r="AS622" s="19" t="s">
        <v>139</v>
      </c>
      <c r="AT622" s="18" t="s">
        <v>687</v>
      </c>
      <c r="AU622" s="18">
        <v>0</v>
      </c>
      <c r="AV622" s="18">
        <v>40000003</v>
      </c>
      <c r="AW622" s="19" t="s">
        <v>140</v>
      </c>
      <c r="AX622" s="19" t="s">
        <v>138</v>
      </c>
      <c r="AY622" s="13">
        <v>0</v>
      </c>
      <c r="AZ622" s="13">
        <v>0</v>
      </c>
      <c r="BA622" s="58"/>
      <c r="BB622" s="18">
        <v>0</v>
      </c>
      <c r="BC622" s="11">
        <v>0</v>
      </c>
      <c r="BD622" s="18">
        <v>0</v>
      </c>
      <c r="BE622" s="18">
        <v>0</v>
      </c>
      <c r="BF622" s="18">
        <v>0</v>
      </c>
      <c r="BG622" s="18">
        <v>0</v>
      </c>
      <c r="BH622" s="9">
        <v>0</v>
      </c>
    </row>
    <row r="623" spans="3:60" ht="20.100000000000001" customHeight="1">
      <c r="C623" s="18">
        <v>65003003</v>
      </c>
      <c r="D623" s="19" t="s">
        <v>716</v>
      </c>
      <c r="E623" s="18">
        <v>1</v>
      </c>
      <c r="F623" s="18">
        <v>0</v>
      </c>
      <c r="G623" s="18">
        <v>0</v>
      </c>
      <c r="H623" s="13">
        <v>0</v>
      </c>
      <c r="I623" s="18">
        <v>1</v>
      </c>
      <c r="J623" s="18">
        <v>0</v>
      </c>
      <c r="K623" s="18">
        <v>0</v>
      </c>
      <c r="L623" s="18">
        <v>0</v>
      </c>
      <c r="M623" s="18">
        <v>0</v>
      </c>
      <c r="N623" s="18">
        <v>1</v>
      </c>
      <c r="O623" s="18">
        <v>0</v>
      </c>
      <c r="P623" s="18">
        <v>0</v>
      </c>
      <c r="Q623" s="18">
        <v>0</v>
      </c>
      <c r="R623" s="6">
        <v>0</v>
      </c>
      <c r="S623" s="13">
        <v>0</v>
      </c>
      <c r="T623" s="11">
        <v>1</v>
      </c>
      <c r="U623" s="18">
        <v>2</v>
      </c>
      <c r="V623" s="18">
        <v>0</v>
      </c>
      <c r="W623" s="18">
        <v>0</v>
      </c>
      <c r="X623" s="18">
        <v>0</v>
      </c>
      <c r="Y623" s="18">
        <v>0</v>
      </c>
      <c r="Z623" s="18">
        <v>0</v>
      </c>
      <c r="AA623" s="18">
        <v>0</v>
      </c>
      <c r="AB623" s="18">
        <v>1</v>
      </c>
      <c r="AC623" s="18">
        <v>0</v>
      </c>
      <c r="AD623" s="18">
        <v>18</v>
      </c>
      <c r="AE623" s="18">
        <v>0</v>
      </c>
      <c r="AF623" s="18">
        <v>0</v>
      </c>
      <c r="AG623" s="6">
        <v>2</v>
      </c>
      <c r="AH623" s="6">
        <v>0</v>
      </c>
      <c r="AI623" s="6">
        <v>0</v>
      </c>
      <c r="AJ623" s="18">
        <v>0</v>
      </c>
      <c r="AK623" s="18">
        <v>0</v>
      </c>
      <c r="AL623" s="18">
        <v>0</v>
      </c>
      <c r="AM623" s="18">
        <v>0</v>
      </c>
      <c r="AN623" s="18">
        <v>1000</v>
      </c>
      <c r="AO623" s="18">
        <v>0</v>
      </c>
      <c r="AP623" s="18">
        <v>0</v>
      </c>
      <c r="AQ623" s="6" t="s">
        <v>717</v>
      </c>
      <c r="AR623" s="18" t="s">
        <v>138</v>
      </c>
      <c r="AS623" s="19" t="s">
        <v>139</v>
      </c>
      <c r="AT623" s="18" t="s">
        <v>687</v>
      </c>
      <c r="AU623" s="18">
        <v>0</v>
      </c>
      <c r="AV623" s="18">
        <v>40000003</v>
      </c>
      <c r="AW623" s="19" t="s">
        <v>140</v>
      </c>
      <c r="AX623" s="19" t="s">
        <v>138</v>
      </c>
      <c r="AY623" s="13">
        <v>0</v>
      </c>
      <c r="AZ623" s="13">
        <v>0</v>
      </c>
      <c r="BA623" s="58"/>
      <c r="BB623" s="18">
        <v>0</v>
      </c>
      <c r="BC623" s="11">
        <v>0</v>
      </c>
      <c r="BD623" s="18">
        <v>0</v>
      </c>
      <c r="BE623" s="18">
        <v>0</v>
      </c>
      <c r="BF623" s="18">
        <v>0</v>
      </c>
      <c r="BG623" s="18">
        <v>0</v>
      </c>
      <c r="BH623" s="9">
        <v>0</v>
      </c>
    </row>
    <row r="624" spans="3:60" ht="20.100000000000001" customHeight="1">
      <c r="C624" s="18">
        <v>65003004</v>
      </c>
      <c r="D624" s="19" t="s">
        <v>718</v>
      </c>
      <c r="E624" s="18">
        <v>1</v>
      </c>
      <c r="F624" s="18">
        <v>0</v>
      </c>
      <c r="G624" s="18">
        <v>0</v>
      </c>
      <c r="H624" s="13">
        <v>0</v>
      </c>
      <c r="I624" s="18">
        <v>1</v>
      </c>
      <c r="J624" s="18">
        <v>0</v>
      </c>
      <c r="K624" s="18">
        <v>0</v>
      </c>
      <c r="L624" s="18">
        <v>0</v>
      </c>
      <c r="M624" s="18">
        <v>0</v>
      </c>
      <c r="N624" s="18">
        <v>1</v>
      </c>
      <c r="O624" s="18">
        <v>0</v>
      </c>
      <c r="P624" s="18">
        <v>0</v>
      </c>
      <c r="Q624" s="18">
        <v>0</v>
      </c>
      <c r="R624" s="6">
        <v>0</v>
      </c>
      <c r="S624" s="13">
        <v>0</v>
      </c>
      <c r="T624" s="11">
        <v>1</v>
      </c>
      <c r="U624" s="18">
        <v>2</v>
      </c>
      <c r="V624" s="18">
        <v>0</v>
      </c>
      <c r="W624" s="18">
        <v>0</v>
      </c>
      <c r="X624" s="18">
        <v>0</v>
      </c>
      <c r="Y624" s="18">
        <v>0</v>
      </c>
      <c r="Z624" s="18">
        <v>0</v>
      </c>
      <c r="AA624" s="18">
        <v>0</v>
      </c>
      <c r="AB624" s="18">
        <v>1</v>
      </c>
      <c r="AC624" s="18">
        <v>0</v>
      </c>
      <c r="AD624" s="18">
        <v>18</v>
      </c>
      <c r="AE624" s="18">
        <v>0</v>
      </c>
      <c r="AF624" s="18">
        <v>0</v>
      </c>
      <c r="AG624" s="6">
        <v>2</v>
      </c>
      <c r="AH624" s="6">
        <v>0</v>
      </c>
      <c r="AI624" s="6">
        <v>0</v>
      </c>
      <c r="AJ624" s="18">
        <v>0</v>
      </c>
      <c r="AK624" s="18">
        <v>0</v>
      </c>
      <c r="AL624" s="18">
        <v>0</v>
      </c>
      <c r="AM624" s="18">
        <v>0</v>
      </c>
      <c r="AN624" s="18">
        <v>1000</v>
      </c>
      <c r="AO624" s="18">
        <v>0</v>
      </c>
      <c r="AP624" s="18">
        <v>0</v>
      </c>
      <c r="AQ624" s="6">
        <v>95003041</v>
      </c>
      <c r="AR624" s="18" t="s">
        <v>138</v>
      </c>
      <c r="AS624" s="19" t="s">
        <v>139</v>
      </c>
      <c r="AT624" s="18" t="s">
        <v>687</v>
      </c>
      <c r="AU624" s="18">
        <v>0</v>
      </c>
      <c r="AV624" s="18">
        <v>40000003</v>
      </c>
      <c r="AW624" s="19" t="s">
        <v>140</v>
      </c>
      <c r="AX624" s="19" t="s">
        <v>138</v>
      </c>
      <c r="AY624" s="13">
        <v>0</v>
      </c>
      <c r="AZ624" s="13">
        <v>0</v>
      </c>
      <c r="BA624" s="58"/>
      <c r="BB624" s="18">
        <v>0</v>
      </c>
      <c r="BC624" s="11">
        <v>0</v>
      </c>
      <c r="BD624" s="18">
        <v>0</v>
      </c>
      <c r="BE624" s="18">
        <v>0</v>
      </c>
      <c r="BF624" s="18">
        <v>0</v>
      </c>
      <c r="BG624" s="18">
        <v>0</v>
      </c>
      <c r="BH624" s="9">
        <v>0</v>
      </c>
    </row>
    <row r="625" spans="3:60" ht="20.100000000000001" customHeight="1">
      <c r="C625" s="18">
        <v>65003005</v>
      </c>
      <c r="D625" s="19" t="s">
        <v>719</v>
      </c>
      <c r="E625" s="18">
        <v>1</v>
      </c>
      <c r="F625" s="18">
        <v>0</v>
      </c>
      <c r="G625" s="18">
        <v>0</v>
      </c>
      <c r="H625" s="13">
        <v>0</v>
      </c>
      <c r="I625" s="18">
        <v>1</v>
      </c>
      <c r="J625" s="18">
        <v>0</v>
      </c>
      <c r="K625" s="18">
        <v>0</v>
      </c>
      <c r="L625" s="18">
        <v>0</v>
      </c>
      <c r="M625" s="18">
        <v>0</v>
      </c>
      <c r="N625" s="18">
        <v>1</v>
      </c>
      <c r="O625" s="18">
        <v>0</v>
      </c>
      <c r="P625" s="18">
        <v>0</v>
      </c>
      <c r="Q625" s="18">
        <v>0</v>
      </c>
      <c r="R625" s="6">
        <v>0</v>
      </c>
      <c r="S625" s="13">
        <v>0</v>
      </c>
      <c r="T625" s="11">
        <v>1</v>
      </c>
      <c r="U625" s="18">
        <v>2</v>
      </c>
      <c r="V625" s="18">
        <v>0</v>
      </c>
      <c r="W625" s="18">
        <v>0</v>
      </c>
      <c r="X625" s="18">
        <v>0</v>
      </c>
      <c r="Y625" s="18">
        <v>0</v>
      </c>
      <c r="Z625" s="18">
        <v>0</v>
      </c>
      <c r="AA625" s="18">
        <v>0</v>
      </c>
      <c r="AB625" s="18">
        <v>1</v>
      </c>
      <c r="AC625" s="18">
        <v>0</v>
      </c>
      <c r="AD625" s="18">
        <v>18</v>
      </c>
      <c r="AE625" s="18">
        <v>0</v>
      </c>
      <c r="AF625" s="18">
        <v>0</v>
      </c>
      <c r="AG625" s="6">
        <v>2</v>
      </c>
      <c r="AH625" s="6">
        <v>0</v>
      </c>
      <c r="AI625" s="6">
        <v>0</v>
      </c>
      <c r="AJ625" s="18">
        <v>0</v>
      </c>
      <c r="AK625" s="18">
        <v>0</v>
      </c>
      <c r="AL625" s="18">
        <v>0</v>
      </c>
      <c r="AM625" s="18">
        <v>0</v>
      </c>
      <c r="AN625" s="18">
        <v>1000</v>
      </c>
      <c r="AO625" s="18">
        <v>0</v>
      </c>
      <c r="AP625" s="18">
        <v>0</v>
      </c>
      <c r="AQ625" s="6">
        <v>95003051</v>
      </c>
      <c r="AR625" s="18" t="s">
        <v>138</v>
      </c>
      <c r="AS625" s="19" t="s">
        <v>139</v>
      </c>
      <c r="AT625" s="18" t="s">
        <v>687</v>
      </c>
      <c r="AU625" s="18">
        <v>0</v>
      </c>
      <c r="AV625" s="18">
        <v>40000003</v>
      </c>
      <c r="AW625" s="19" t="s">
        <v>140</v>
      </c>
      <c r="AX625" s="19" t="s">
        <v>138</v>
      </c>
      <c r="AY625" s="13">
        <v>0</v>
      </c>
      <c r="AZ625" s="13">
        <v>0</v>
      </c>
      <c r="BA625" s="58"/>
      <c r="BB625" s="18">
        <v>0</v>
      </c>
      <c r="BC625" s="11">
        <v>0</v>
      </c>
      <c r="BD625" s="18">
        <v>0</v>
      </c>
      <c r="BE625" s="18">
        <v>0</v>
      </c>
      <c r="BF625" s="18">
        <v>0</v>
      </c>
      <c r="BG625" s="18">
        <v>0</v>
      </c>
      <c r="BH625" s="9">
        <v>0</v>
      </c>
    </row>
    <row r="626" spans="3:60" ht="20.100000000000001" customHeight="1">
      <c r="C626" s="18">
        <v>65003006</v>
      </c>
      <c r="D626" s="19" t="s">
        <v>720</v>
      </c>
      <c r="E626" s="18">
        <v>1</v>
      </c>
      <c r="F626" s="18">
        <v>0</v>
      </c>
      <c r="G626" s="18">
        <v>0</v>
      </c>
      <c r="H626" s="13">
        <v>0</v>
      </c>
      <c r="I626" s="18">
        <v>1</v>
      </c>
      <c r="J626" s="18">
        <v>0</v>
      </c>
      <c r="K626" s="18">
        <v>0</v>
      </c>
      <c r="L626" s="18">
        <v>0</v>
      </c>
      <c r="M626" s="18">
        <v>0</v>
      </c>
      <c r="N626" s="18">
        <v>1</v>
      </c>
      <c r="O626" s="18">
        <v>0</v>
      </c>
      <c r="P626" s="18">
        <v>0</v>
      </c>
      <c r="Q626" s="18">
        <v>0</v>
      </c>
      <c r="R626" s="6">
        <v>0</v>
      </c>
      <c r="S626" s="13">
        <v>0</v>
      </c>
      <c r="T626" s="11">
        <v>1</v>
      </c>
      <c r="U626" s="18">
        <v>2</v>
      </c>
      <c r="V626" s="18">
        <v>0</v>
      </c>
      <c r="W626" s="18">
        <v>0</v>
      </c>
      <c r="X626" s="18">
        <v>0</v>
      </c>
      <c r="Y626" s="18">
        <v>0</v>
      </c>
      <c r="Z626" s="18">
        <v>0</v>
      </c>
      <c r="AA626" s="18">
        <v>0</v>
      </c>
      <c r="AB626" s="18">
        <v>1</v>
      </c>
      <c r="AC626" s="18">
        <v>0</v>
      </c>
      <c r="AD626" s="18">
        <v>18</v>
      </c>
      <c r="AE626" s="18">
        <v>0</v>
      </c>
      <c r="AF626" s="18">
        <v>0</v>
      </c>
      <c r="AG626" s="6">
        <v>2</v>
      </c>
      <c r="AH626" s="6">
        <v>0</v>
      </c>
      <c r="AI626" s="6">
        <v>0</v>
      </c>
      <c r="AJ626" s="18">
        <v>0</v>
      </c>
      <c r="AK626" s="18">
        <v>0</v>
      </c>
      <c r="AL626" s="18">
        <v>0</v>
      </c>
      <c r="AM626" s="18">
        <v>0</v>
      </c>
      <c r="AN626" s="18">
        <v>1000</v>
      </c>
      <c r="AO626" s="18">
        <v>0</v>
      </c>
      <c r="AP626" s="18">
        <v>0</v>
      </c>
      <c r="AQ626" s="6" t="s">
        <v>721</v>
      </c>
      <c r="AR626" s="18" t="s">
        <v>138</v>
      </c>
      <c r="AS626" s="19" t="s">
        <v>139</v>
      </c>
      <c r="AT626" s="18" t="s">
        <v>687</v>
      </c>
      <c r="AU626" s="18">
        <v>0</v>
      </c>
      <c r="AV626" s="18">
        <v>40000003</v>
      </c>
      <c r="AW626" s="19" t="s">
        <v>140</v>
      </c>
      <c r="AX626" s="19" t="s">
        <v>138</v>
      </c>
      <c r="AY626" s="13">
        <v>0</v>
      </c>
      <c r="AZ626" s="13">
        <v>0</v>
      </c>
      <c r="BA626" s="58"/>
      <c r="BB626" s="18">
        <v>0</v>
      </c>
      <c r="BC626" s="11">
        <v>0</v>
      </c>
      <c r="BD626" s="18">
        <v>0</v>
      </c>
      <c r="BE626" s="18">
        <v>0</v>
      </c>
      <c r="BF626" s="18">
        <v>0</v>
      </c>
      <c r="BG626" s="18">
        <v>0</v>
      </c>
      <c r="BH626" s="9">
        <v>0</v>
      </c>
    </row>
    <row r="627" spans="3:60" ht="20.100000000000001" customHeight="1">
      <c r="C627" s="18">
        <v>65003101</v>
      </c>
      <c r="D627" s="19" t="s">
        <v>722</v>
      </c>
      <c r="E627" s="18">
        <v>1</v>
      </c>
      <c r="F627" s="18">
        <v>0</v>
      </c>
      <c r="G627" s="18">
        <v>0</v>
      </c>
      <c r="H627" s="13">
        <v>0</v>
      </c>
      <c r="I627" s="18">
        <v>1</v>
      </c>
      <c r="J627" s="18">
        <v>0</v>
      </c>
      <c r="K627" s="18">
        <v>0</v>
      </c>
      <c r="L627" s="18">
        <v>0</v>
      </c>
      <c r="M627" s="18">
        <v>0</v>
      </c>
      <c r="N627" s="18">
        <v>1</v>
      </c>
      <c r="O627" s="18">
        <v>0</v>
      </c>
      <c r="P627" s="18">
        <v>0</v>
      </c>
      <c r="Q627" s="18">
        <v>0</v>
      </c>
      <c r="R627" s="6">
        <v>0</v>
      </c>
      <c r="S627" s="13">
        <v>0</v>
      </c>
      <c r="T627" s="11">
        <v>1</v>
      </c>
      <c r="U627" s="18">
        <v>2</v>
      </c>
      <c r="V627" s="18">
        <v>0</v>
      </c>
      <c r="W627" s="18">
        <v>0</v>
      </c>
      <c r="X627" s="18">
        <v>0</v>
      </c>
      <c r="Y627" s="18">
        <v>0</v>
      </c>
      <c r="Z627" s="18">
        <v>0</v>
      </c>
      <c r="AA627" s="18">
        <v>0</v>
      </c>
      <c r="AB627" s="18">
        <v>1</v>
      </c>
      <c r="AC627" s="18">
        <v>0</v>
      </c>
      <c r="AD627" s="18">
        <v>18</v>
      </c>
      <c r="AE627" s="18">
        <v>0</v>
      </c>
      <c r="AF627" s="18">
        <v>0</v>
      </c>
      <c r="AG627" s="6">
        <v>2</v>
      </c>
      <c r="AH627" s="6">
        <v>0</v>
      </c>
      <c r="AI627" s="6">
        <v>0</v>
      </c>
      <c r="AJ627" s="18">
        <v>0</v>
      </c>
      <c r="AK627" s="18">
        <v>0</v>
      </c>
      <c r="AL627" s="18">
        <v>0</v>
      </c>
      <c r="AM627" s="18">
        <v>0</v>
      </c>
      <c r="AN627" s="18">
        <v>1000</v>
      </c>
      <c r="AO627" s="18">
        <v>0</v>
      </c>
      <c r="AP627" s="18">
        <v>0</v>
      </c>
      <c r="AQ627" s="6">
        <v>95003101</v>
      </c>
      <c r="AR627" s="18" t="s">
        <v>138</v>
      </c>
      <c r="AS627" s="19" t="s">
        <v>139</v>
      </c>
      <c r="AT627" s="18" t="s">
        <v>687</v>
      </c>
      <c r="AU627" s="18">
        <v>0</v>
      </c>
      <c r="AV627" s="18">
        <v>40000003</v>
      </c>
      <c r="AW627" s="19" t="s">
        <v>140</v>
      </c>
      <c r="AX627" s="19" t="s">
        <v>138</v>
      </c>
      <c r="AY627" s="13">
        <v>0</v>
      </c>
      <c r="AZ627" s="13">
        <v>0</v>
      </c>
      <c r="BA627" s="58"/>
      <c r="BB627" s="18">
        <v>0</v>
      </c>
      <c r="BC627" s="11">
        <v>0</v>
      </c>
      <c r="BD627" s="18">
        <v>0</v>
      </c>
      <c r="BE627" s="18">
        <v>0</v>
      </c>
      <c r="BF627" s="18">
        <v>0</v>
      </c>
      <c r="BG627" s="18">
        <v>0</v>
      </c>
      <c r="BH627" s="9">
        <v>0</v>
      </c>
    </row>
    <row r="628" spans="3:60" ht="20.100000000000001" customHeight="1">
      <c r="C628" s="18">
        <v>65003102</v>
      </c>
      <c r="D628" s="19" t="s">
        <v>723</v>
      </c>
      <c r="E628" s="18">
        <v>1</v>
      </c>
      <c r="F628" s="18">
        <v>0</v>
      </c>
      <c r="G628" s="18">
        <v>0</v>
      </c>
      <c r="H628" s="13">
        <v>0</v>
      </c>
      <c r="I628" s="18">
        <v>1</v>
      </c>
      <c r="J628" s="18">
        <v>0</v>
      </c>
      <c r="K628" s="18">
        <v>0</v>
      </c>
      <c r="L628" s="18">
        <v>0</v>
      </c>
      <c r="M628" s="18">
        <v>0</v>
      </c>
      <c r="N628" s="18">
        <v>1</v>
      </c>
      <c r="O628" s="18">
        <v>0</v>
      </c>
      <c r="P628" s="18">
        <v>0</v>
      </c>
      <c r="Q628" s="18">
        <v>0</v>
      </c>
      <c r="R628" s="6">
        <v>0</v>
      </c>
      <c r="S628" s="13">
        <v>0</v>
      </c>
      <c r="T628" s="11">
        <v>1</v>
      </c>
      <c r="U628" s="18">
        <v>2</v>
      </c>
      <c r="V628" s="18">
        <v>0</v>
      </c>
      <c r="W628" s="18">
        <v>0</v>
      </c>
      <c r="X628" s="18">
        <v>0</v>
      </c>
      <c r="Y628" s="18">
        <v>0</v>
      </c>
      <c r="Z628" s="18">
        <v>0</v>
      </c>
      <c r="AA628" s="18">
        <v>0</v>
      </c>
      <c r="AB628" s="18">
        <v>1</v>
      </c>
      <c r="AC628" s="18">
        <v>0</v>
      </c>
      <c r="AD628" s="18">
        <v>18</v>
      </c>
      <c r="AE628" s="18">
        <v>0</v>
      </c>
      <c r="AF628" s="18">
        <v>0</v>
      </c>
      <c r="AG628" s="6">
        <v>2</v>
      </c>
      <c r="AH628" s="6">
        <v>0</v>
      </c>
      <c r="AI628" s="6">
        <v>0</v>
      </c>
      <c r="AJ628" s="18">
        <v>0</v>
      </c>
      <c r="AK628" s="18">
        <v>0</v>
      </c>
      <c r="AL628" s="18">
        <v>0</v>
      </c>
      <c r="AM628" s="18">
        <v>0</v>
      </c>
      <c r="AN628" s="18">
        <v>1000</v>
      </c>
      <c r="AO628" s="18">
        <v>0</v>
      </c>
      <c r="AP628" s="18">
        <v>0</v>
      </c>
      <c r="AQ628" s="6">
        <v>95003102</v>
      </c>
      <c r="AR628" s="18" t="s">
        <v>138</v>
      </c>
      <c r="AS628" s="19" t="s">
        <v>139</v>
      </c>
      <c r="AT628" s="18" t="s">
        <v>687</v>
      </c>
      <c r="AU628" s="18">
        <v>0</v>
      </c>
      <c r="AV628" s="18">
        <v>40000003</v>
      </c>
      <c r="AW628" s="19" t="s">
        <v>140</v>
      </c>
      <c r="AX628" s="19" t="s">
        <v>138</v>
      </c>
      <c r="AY628" s="13">
        <v>0</v>
      </c>
      <c r="AZ628" s="13">
        <v>0</v>
      </c>
      <c r="BA628" s="58"/>
      <c r="BB628" s="18">
        <v>0</v>
      </c>
      <c r="BC628" s="11">
        <v>0</v>
      </c>
      <c r="BD628" s="18">
        <v>0</v>
      </c>
      <c r="BE628" s="18">
        <v>0</v>
      </c>
      <c r="BF628" s="18">
        <v>0</v>
      </c>
      <c r="BG628" s="18">
        <v>0</v>
      </c>
      <c r="BH628" s="9">
        <v>0</v>
      </c>
    </row>
    <row r="629" spans="3:60" ht="20.100000000000001" customHeight="1">
      <c r="C629" s="18">
        <v>65003103</v>
      </c>
      <c r="D629" s="19" t="s">
        <v>724</v>
      </c>
      <c r="E629" s="18">
        <v>1</v>
      </c>
      <c r="F629" s="18">
        <v>0</v>
      </c>
      <c r="G629" s="18">
        <v>0</v>
      </c>
      <c r="H629" s="13">
        <v>0</v>
      </c>
      <c r="I629" s="18">
        <v>1</v>
      </c>
      <c r="J629" s="18">
        <v>0</v>
      </c>
      <c r="K629" s="18">
        <v>0</v>
      </c>
      <c r="L629" s="18">
        <v>0</v>
      </c>
      <c r="M629" s="18">
        <v>0</v>
      </c>
      <c r="N629" s="18">
        <v>1</v>
      </c>
      <c r="O629" s="18">
        <v>0</v>
      </c>
      <c r="P629" s="18">
        <v>0</v>
      </c>
      <c r="Q629" s="18">
        <v>0</v>
      </c>
      <c r="R629" s="6">
        <v>0</v>
      </c>
      <c r="S629" s="13">
        <v>0</v>
      </c>
      <c r="T629" s="11">
        <v>1</v>
      </c>
      <c r="U629" s="18">
        <v>2</v>
      </c>
      <c r="V629" s="18">
        <v>0</v>
      </c>
      <c r="W629" s="18">
        <v>0</v>
      </c>
      <c r="X629" s="18">
        <v>0</v>
      </c>
      <c r="Y629" s="18">
        <v>0</v>
      </c>
      <c r="Z629" s="18">
        <v>0</v>
      </c>
      <c r="AA629" s="18">
        <v>0</v>
      </c>
      <c r="AB629" s="18">
        <v>1</v>
      </c>
      <c r="AC629" s="18">
        <v>0</v>
      </c>
      <c r="AD629" s="18">
        <v>18</v>
      </c>
      <c r="AE629" s="18">
        <v>0</v>
      </c>
      <c r="AF629" s="18">
        <v>0</v>
      </c>
      <c r="AG629" s="6">
        <v>2</v>
      </c>
      <c r="AH629" s="6">
        <v>0</v>
      </c>
      <c r="AI629" s="6">
        <v>0</v>
      </c>
      <c r="AJ629" s="18">
        <v>0</v>
      </c>
      <c r="AK629" s="18">
        <v>0</v>
      </c>
      <c r="AL629" s="18">
        <v>0</v>
      </c>
      <c r="AM629" s="18">
        <v>0</v>
      </c>
      <c r="AN629" s="18">
        <v>1000</v>
      </c>
      <c r="AO629" s="18">
        <v>0</v>
      </c>
      <c r="AP629" s="18">
        <v>0</v>
      </c>
      <c r="AQ629" s="6">
        <v>95003103</v>
      </c>
      <c r="AR629" s="18" t="s">
        <v>138</v>
      </c>
      <c r="AS629" s="19" t="s">
        <v>139</v>
      </c>
      <c r="AT629" s="18" t="s">
        <v>687</v>
      </c>
      <c r="AU629" s="18">
        <v>0</v>
      </c>
      <c r="AV629" s="18">
        <v>40000003</v>
      </c>
      <c r="AW629" s="19" t="s">
        <v>140</v>
      </c>
      <c r="AX629" s="19" t="s">
        <v>138</v>
      </c>
      <c r="AY629" s="13">
        <v>0</v>
      </c>
      <c r="AZ629" s="13">
        <v>0</v>
      </c>
      <c r="BA629" s="58"/>
      <c r="BB629" s="18">
        <v>0</v>
      </c>
      <c r="BC629" s="11">
        <v>0</v>
      </c>
      <c r="BD629" s="18">
        <v>0</v>
      </c>
      <c r="BE629" s="18">
        <v>0</v>
      </c>
      <c r="BF629" s="18">
        <v>0</v>
      </c>
      <c r="BG629" s="18">
        <v>0</v>
      </c>
      <c r="BH629" s="9">
        <v>0</v>
      </c>
    </row>
    <row r="630" spans="3:60" ht="20.100000000000001" customHeight="1">
      <c r="C630" s="18">
        <v>65003104</v>
      </c>
      <c r="D630" s="19" t="s">
        <v>725</v>
      </c>
      <c r="E630" s="18">
        <v>1</v>
      </c>
      <c r="F630" s="18">
        <v>0</v>
      </c>
      <c r="G630" s="18">
        <v>0</v>
      </c>
      <c r="H630" s="13">
        <v>0</v>
      </c>
      <c r="I630" s="18">
        <v>1</v>
      </c>
      <c r="J630" s="18">
        <v>0</v>
      </c>
      <c r="K630" s="18">
        <v>0</v>
      </c>
      <c r="L630" s="18">
        <v>0</v>
      </c>
      <c r="M630" s="18">
        <v>0</v>
      </c>
      <c r="N630" s="18">
        <v>1</v>
      </c>
      <c r="O630" s="18">
        <v>0</v>
      </c>
      <c r="P630" s="18">
        <v>0</v>
      </c>
      <c r="Q630" s="18">
        <v>0</v>
      </c>
      <c r="R630" s="6">
        <v>0</v>
      </c>
      <c r="S630" s="13">
        <v>0</v>
      </c>
      <c r="T630" s="11">
        <v>1</v>
      </c>
      <c r="U630" s="18">
        <v>2</v>
      </c>
      <c r="V630" s="18">
        <v>0</v>
      </c>
      <c r="W630" s="18">
        <v>0</v>
      </c>
      <c r="X630" s="18">
        <v>0</v>
      </c>
      <c r="Y630" s="18">
        <v>0</v>
      </c>
      <c r="Z630" s="18">
        <v>0</v>
      </c>
      <c r="AA630" s="18">
        <v>0</v>
      </c>
      <c r="AB630" s="18">
        <v>1</v>
      </c>
      <c r="AC630" s="18">
        <v>0</v>
      </c>
      <c r="AD630" s="18">
        <v>18</v>
      </c>
      <c r="AE630" s="18">
        <v>0</v>
      </c>
      <c r="AF630" s="18">
        <v>0</v>
      </c>
      <c r="AG630" s="6">
        <v>2</v>
      </c>
      <c r="AH630" s="6">
        <v>0</v>
      </c>
      <c r="AI630" s="6">
        <v>0</v>
      </c>
      <c r="AJ630" s="18">
        <v>0</v>
      </c>
      <c r="AK630" s="18">
        <v>0</v>
      </c>
      <c r="AL630" s="18">
        <v>0</v>
      </c>
      <c r="AM630" s="18">
        <v>0</v>
      </c>
      <c r="AN630" s="18">
        <v>1000</v>
      </c>
      <c r="AO630" s="18">
        <v>0</v>
      </c>
      <c r="AP630" s="18">
        <v>0</v>
      </c>
      <c r="AQ630" s="6">
        <v>95003104</v>
      </c>
      <c r="AR630" s="18" t="s">
        <v>138</v>
      </c>
      <c r="AS630" s="19" t="s">
        <v>139</v>
      </c>
      <c r="AT630" s="18" t="s">
        <v>687</v>
      </c>
      <c r="AU630" s="18">
        <v>0</v>
      </c>
      <c r="AV630" s="18">
        <v>40000003</v>
      </c>
      <c r="AW630" s="19" t="s">
        <v>140</v>
      </c>
      <c r="AX630" s="19" t="s">
        <v>138</v>
      </c>
      <c r="AY630" s="13">
        <v>0</v>
      </c>
      <c r="AZ630" s="13">
        <v>0</v>
      </c>
      <c r="BA630" s="58"/>
      <c r="BB630" s="18">
        <v>0</v>
      </c>
      <c r="BC630" s="11">
        <v>0</v>
      </c>
      <c r="BD630" s="18">
        <v>0</v>
      </c>
      <c r="BE630" s="18">
        <v>0</v>
      </c>
      <c r="BF630" s="18">
        <v>0</v>
      </c>
      <c r="BG630" s="18">
        <v>0</v>
      </c>
      <c r="BH630" s="9">
        <v>0</v>
      </c>
    </row>
    <row r="631" spans="3:60" ht="20.100000000000001" customHeight="1">
      <c r="C631" s="18">
        <v>65003105</v>
      </c>
      <c r="D631" s="19" t="s">
        <v>726</v>
      </c>
      <c r="E631" s="18">
        <v>1</v>
      </c>
      <c r="F631" s="18">
        <v>0</v>
      </c>
      <c r="G631" s="18">
        <v>0</v>
      </c>
      <c r="H631" s="13">
        <v>0</v>
      </c>
      <c r="I631" s="18">
        <v>1</v>
      </c>
      <c r="J631" s="18">
        <v>0</v>
      </c>
      <c r="K631" s="18">
        <v>0</v>
      </c>
      <c r="L631" s="18">
        <v>0</v>
      </c>
      <c r="M631" s="18">
        <v>0</v>
      </c>
      <c r="N631" s="18">
        <v>1</v>
      </c>
      <c r="O631" s="18">
        <v>0</v>
      </c>
      <c r="P631" s="18">
        <v>0</v>
      </c>
      <c r="Q631" s="18">
        <v>0</v>
      </c>
      <c r="R631" s="6">
        <v>0</v>
      </c>
      <c r="S631" s="13">
        <v>0</v>
      </c>
      <c r="T631" s="11">
        <v>1</v>
      </c>
      <c r="U631" s="18">
        <v>2</v>
      </c>
      <c r="V631" s="18">
        <v>0</v>
      </c>
      <c r="W631" s="18">
        <v>0</v>
      </c>
      <c r="X631" s="18">
        <v>0</v>
      </c>
      <c r="Y631" s="18">
        <v>0</v>
      </c>
      <c r="Z631" s="18">
        <v>0</v>
      </c>
      <c r="AA631" s="18">
        <v>0</v>
      </c>
      <c r="AB631" s="18">
        <v>1</v>
      </c>
      <c r="AC631" s="18">
        <v>0</v>
      </c>
      <c r="AD631" s="18">
        <v>18</v>
      </c>
      <c r="AE631" s="18">
        <v>0</v>
      </c>
      <c r="AF631" s="18">
        <v>0</v>
      </c>
      <c r="AG631" s="6">
        <v>2</v>
      </c>
      <c r="AH631" s="6">
        <v>0</v>
      </c>
      <c r="AI631" s="6">
        <v>0</v>
      </c>
      <c r="AJ631" s="18">
        <v>0</v>
      </c>
      <c r="AK631" s="18">
        <v>0</v>
      </c>
      <c r="AL631" s="18">
        <v>0</v>
      </c>
      <c r="AM631" s="18">
        <v>0</v>
      </c>
      <c r="AN631" s="18">
        <v>1000</v>
      </c>
      <c r="AO631" s="18">
        <v>0</v>
      </c>
      <c r="AP631" s="18">
        <v>0</v>
      </c>
      <c r="AQ631" s="6">
        <v>95003105</v>
      </c>
      <c r="AR631" s="18" t="s">
        <v>138</v>
      </c>
      <c r="AS631" s="19" t="s">
        <v>139</v>
      </c>
      <c r="AT631" s="18" t="s">
        <v>687</v>
      </c>
      <c r="AU631" s="18">
        <v>0</v>
      </c>
      <c r="AV631" s="18">
        <v>40000003</v>
      </c>
      <c r="AW631" s="19" t="s">
        <v>140</v>
      </c>
      <c r="AX631" s="19" t="s">
        <v>138</v>
      </c>
      <c r="AY631" s="13">
        <v>0</v>
      </c>
      <c r="AZ631" s="13">
        <v>0</v>
      </c>
      <c r="BA631" s="58"/>
      <c r="BB631" s="18">
        <v>0</v>
      </c>
      <c r="BC631" s="11">
        <v>0</v>
      </c>
      <c r="BD631" s="18">
        <v>0</v>
      </c>
      <c r="BE631" s="18">
        <v>0</v>
      </c>
      <c r="BF631" s="18">
        <v>0</v>
      </c>
      <c r="BG631" s="18">
        <v>0</v>
      </c>
      <c r="BH631" s="9">
        <v>0</v>
      </c>
    </row>
    <row r="632" spans="3:60" ht="20.100000000000001" customHeight="1">
      <c r="C632" s="18">
        <v>65004001</v>
      </c>
      <c r="D632" s="19" t="s">
        <v>727</v>
      </c>
      <c r="E632" s="18">
        <v>1</v>
      </c>
      <c r="F632" s="18">
        <v>0</v>
      </c>
      <c r="G632" s="18">
        <v>0</v>
      </c>
      <c r="H632" s="13">
        <v>0</v>
      </c>
      <c r="I632" s="18">
        <v>1</v>
      </c>
      <c r="J632" s="18">
        <v>0</v>
      </c>
      <c r="K632" s="18">
        <v>0</v>
      </c>
      <c r="L632" s="18">
        <v>0</v>
      </c>
      <c r="M632" s="18">
        <v>0</v>
      </c>
      <c r="N632" s="18">
        <v>1</v>
      </c>
      <c r="O632" s="18">
        <v>0</v>
      </c>
      <c r="P632" s="18">
        <v>0</v>
      </c>
      <c r="Q632" s="18">
        <v>0</v>
      </c>
      <c r="R632" s="6">
        <v>0</v>
      </c>
      <c r="S632" s="13">
        <v>0</v>
      </c>
      <c r="T632" s="11">
        <v>1</v>
      </c>
      <c r="U632" s="18">
        <v>2</v>
      </c>
      <c r="V632" s="18">
        <v>0</v>
      </c>
      <c r="W632" s="18">
        <v>0</v>
      </c>
      <c r="X632" s="18">
        <v>0</v>
      </c>
      <c r="Y632" s="18">
        <v>0</v>
      </c>
      <c r="Z632" s="18">
        <v>0</v>
      </c>
      <c r="AA632" s="18">
        <v>0</v>
      </c>
      <c r="AB632" s="18">
        <v>1</v>
      </c>
      <c r="AC632" s="18">
        <v>0</v>
      </c>
      <c r="AD632" s="18">
        <v>18</v>
      </c>
      <c r="AE632" s="18">
        <v>0</v>
      </c>
      <c r="AF632" s="18">
        <v>0</v>
      </c>
      <c r="AG632" s="6">
        <v>2</v>
      </c>
      <c r="AH632" s="6">
        <v>0</v>
      </c>
      <c r="AI632" s="6">
        <v>0</v>
      </c>
      <c r="AJ632" s="18">
        <v>0</v>
      </c>
      <c r="AK632" s="18">
        <v>0</v>
      </c>
      <c r="AL632" s="18">
        <v>0</v>
      </c>
      <c r="AM632" s="18">
        <v>0</v>
      </c>
      <c r="AN632" s="18">
        <v>1000</v>
      </c>
      <c r="AO632" s="18">
        <v>0</v>
      </c>
      <c r="AP632" s="18">
        <v>0</v>
      </c>
      <c r="AQ632" s="6">
        <v>95004011</v>
      </c>
      <c r="AR632" s="18" t="s">
        <v>138</v>
      </c>
      <c r="AS632" s="19" t="s">
        <v>139</v>
      </c>
      <c r="AT632" s="18" t="s">
        <v>687</v>
      </c>
      <c r="AU632" s="18">
        <v>0</v>
      </c>
      <c r="AV632" s="18">
        <v>40000003</v>
      </c>
      <c r="AW632" s="19" t="s">
        <v>140</v>
      </c>
      <c r="AX632" s="19" t="s">
        <v>138</v>
      </c>
      <c r="AY632" s="13">
        <v>0</v>
      </c>
      <c r="AZ632" s="13">
        <v>0</v>
      </c>
      <c r="BA632" s="58"/>
      <c r="BB632" s="18">
        <v>0</v>
      </c>
      <c r="BC632" s="11">
        <v>0</v>
      </c>
      <c r="BD632" s="18">
        <v>0</v>
      </c>
      <c r="BE632" s="18">
        <v>0</v>
      </c>
      <c r="BF632" s="18">
        <v>0</v>
      </c>
      <c r="BG632" s="18">
        <v>0</v>
      </c>
      <c r="BH632" s="9">
        <v>0</v>
      </c>
    </row>
    <row r="633" spans="3:60" ht="20.100000000000001" customHeight="1">
      <c r="C633" s="18">
        <v>65004002</v>
      </c>
      <c r="D633" s="19" t="s">
        <v>728</v>
      </c>
      <c r="E633" s="18">
        <v>1</v>
      </c>
      <c r="F633" s="18">
        <v>0</v>
      </c>
      <c r="G633" s="18">
        <v>0</v>
      </c>
      <c r="H633" s="13">
        <v>0</v>
      </c>
      <c r="I633" s="18">
        <v>1</v>
      </c>
      <c r="J633" s="18">
        <v>0</v>
      </c>
      <c r="K633" s="18">
        <v>0</v>
      </c>
      <c r="L633" s="18">
        <v>0</v>
      </c>
      <c r="M633" s="18">
        <v>0</v>
      </c>
      <c r="N633" s="18">
        <v>1</v>
      </c>
      <c r="O633" s="18">
        <v>0</v>
      </c>
      <c r="P633" s="18">
        <v>0</v>
      </c>
      <c r="Q633" s="18">
        <v>0</v>
      </c>
      <c r="R633" s="6">
        <v>0</v>
      </c>
      <c r="S633" s="13">
        <v>0</v>
      </c>
      <c r="T633" s="11">
        <v>1</v>
      </c>
      <c r="U633" s="18">
        <v>2</v>
      </c>
      <c r="V633" s="18">
        <v>0</v>
      </c>
      <c r="W633" s="18">
        <v>0</v>
      </c>
      <c r="X633" s="18">
        <v>0</v>
      </c>
      <c r="Y633" s="18">
        <v>0</v>
      </c>
      <c r="Z633" s="18">
        <v>0</v>
      </c>
      <c r="AA633" s="18">
        <v>0</v>
      </c>
      <c r="AB633" s="18">
        <v>1</v>
      </c>
      <c r="AC633" s="18">
        <v>0</v>
      </c>
      <c r="AD633" s="18">
        <v>18</v>
      </c>
      <c r="AE633" s="18">
        <v>0</v>
      </c>
      <c r="AF633" s="18">
        <v>0</v>
      </c>
      <c r="AG633" s="6">
        <v>2</v>
      </c>
      <c r="AH633" s="6">
        <v>0</v>
      </c>
      <c r="AI633" s="6">
        <v>0</v>
      </c>
      <c r="AJ633" s="18">
        <v>0</v>
      </c>
      <c r="AK633" s="18">
        <v>0</v>
      </c>
      <c r="AL633" s="18">
        <v>0</v>
      </c>
      <c r="AM633" s="18">
        <v>0</v>
      </c>
      <c r="AN633" s="18">
        <v>1000</v>
      </c>
      <c r="AO633" s="18">
        <v>0</v>
      </c>
      <c r="AP633" s="18">
        <v>0</v>
      </c>
      <c r="AQ633" s="6">
        <v>95004021</v>
      </c>
      <c r="AR633" s="18" t="s">
        <v>138</v>
      </c>
      <c r="AS633" s="19" t="s">
        <v>139</v>
      </c>
      <c r="AT633" s="18" t="s">
        <v>687</v>
      </c>
      <c r="AU633" s="18">
        <v>0</v>
      </c>
      <c r="AV633" s="18">
        <v>40000003</v>
      </c>
      <c r="AW633" s="19" t="s">
        <v>140</v>
      </c>
      <c r="AX633" s="19" t="s">
        <v>138</v>
      </c>
      <c r="AY633" s="13">
        <v>0</v>
      </c>
      <c r="AZ633" s="13">
        <v>0</v>
      </c>
      <c r="BA633" s="58"/>
      <c r="BB633" s="18">
        <v>0</v>
      </c>
      <c r="BC633" s="11">
        <v>0</v>
      </c>
      <c r="BD633" s="18">
        <v>0</v>
      </c>
      <c r="BE633" s="18">
        <v>0</v>
      </c>
      <c r="BF633" s="18">
        <v>0</v>
      </c>
      <c r="BG633" s="18">
        <v>0</v>
      </c>
      <c r="BH633" s="9">
        <v>0</v>
      </c>
    </row>
    <row r="634" spans="3:60" ht="20.100000000000001" customHeight="1">
      <c r="C634" s="18">
        <v>65004003</v>
      </c>
      <c r="D634" s="19" t="s">
        <v>729</v>
      </c>
      <c r="E634" s="18">
        <v>1</v>
      </c>
      <c r="F634" s="18">
        <v>0</v>
      </c>
      <c r="G634" s="18">
        <v>0</v>
      </c>
      <c r="H634" s="13">
        <v>0</v>
      </c>
      <c r="I634" s="18">
        <v>1</v>
      </c>
      <c r="J634" s="18">
        <v>0</v>
      </c>
      <c r="K634" s="18">
        <v>0</v>
      </c>
      <c r="L634" s="18">
        <v>0</v>
      </c>
      <c r="M634" s="18">
        <v>0</v>
      </c>
      <c r="N634" s="18">
        <v>1</v>
      </c>
      <c r="O634" s="18">
        <v>0</v>
      </c>
      <c r="P634" s="18">
        <v>0</v>
      </c>
      <c r="Q634" s="18">
        <v>0</v>
      </c>
      <c r="R634" s="6">
        <v>0</v>
      </c>
      <c r="S634" s="13">
        <v>0</v>
      </c>
      <c r="T634" s="11">
        <v>1</v>
      </c>
      <c r="U634" s="18">
        <v>2</v>
      </c>
      <c r="V634" s="18">
        <v>0</v>
      </c>
      <c r="W634" s="18">
        <v>0</v>
      </c>
      <c r="X634" s="18">
        <v>0</v>
      </c>
      <c r="Y634" s="18">
        <v>0</v>
      </c>
      <c r="Z634" s="18">
        <v>0</v>
      </c>
      <c r="AA634" s="18">
        <v>0</v>
      </c>
      <c r="AB634" s="18">
        <v>1</v>
      </c>
      <c r="AC634" s="18">
        <v>0</v>
      </c>
      <c r="AD634" s="18">
        <v>18</v>
      </c>
      <c r="AE634" s="18">
        <v>0</v>
      </c>
      <c r="AF634" s="18">
        <v>0</v>
      </c>
      <c r="AG634" s="6">
        <v>2</v>
      </c>
      <c r="AH634" s="6">
        <v>0</v>
      </c>
      <c r="AI634" s="6">
        <v>0</v>
      </c>
      <c r="AJ634" s="18">
        <v>0</v>
      </c>
      <c r="AK634" s="18">
        <v>0</v>
      </c>
      <c r="AL634" s="18">
        <v>0</v>
      </c>
      <c r="AM634" s="18">
        <v>0</v>
      </c>
      <c r="AN634" s="18">
        <v>1000</v>
      </c>
      <c r="AO634" s="18">
        <v>0</v>
      </c>
      <c r="AP634" s="18">
        <v>0</v>
      </c>
      <c r="AQ634" s="6" t="s">
        <v>730</v>
      </c>
      <c r="AR634" s="18" t="s">
        <v>138</v>
      </c>
      <c r="AS634" s="19" t="s">
        <v>139</v>
      </c>
      <c r="AT634" s="18" t="s">
        <v>687</v>
      </c>
      <c r="AU634" s="18">
        <v>0</v>
      </c>
      <c r="AV634" s="18">
        <v>40000003</v>
      </c>
      <c r="AW634" s="19" t="s">
        <v>140</v>
      </c>
      <c r="AX634" s="19" t="s">
        <v>138</v>
      </c>
      <c r="AY634" s="13">
        <v>0</v>
      </c>
      <c r="AZ634" s="13">
        <v>0</v>
      </c>
      <c r="BA634" s="58"/>
      <c r="BB634" s="18">
        <v>0</v>
      </c>
      <c r="BC634" s="11">
        <v>0</v>
      </c>
      <c r="BD634" s="18">
        <v>0</v>
      </c>
      <c r="BE634" s="18">
        <v>0</v>
      </c>
      <c r="BF634" s="18">
        <v>0</v>
      </c>
      <c r="BG634" s="18">
        <v>0</v>
      </c>
      <c r="BH634" s="9">
        <v>0</v>
      </c>
    </row>
    <row r="635" spans="3:60" ht="20.100000000000001" customHeight="1">
      <c r="C635" s="18">
        <v>65004004</v>
      </c>
      <c r="D635" s="19" t="s">
        <v>731</v>
      </c>
      <c r="E635" s="18">
        <v>1</v>
      </c>
      <c r="F635" s="18">
        <v>0</v>
      </c>
      <c r="G635" s="18">
        <v>0</v>
      </c>
      <c r="H635" s="13">
        <v>0</v>
      </c>
      <c r="I635" s="18">
        <v>1</v>
      </c>
      <c r="J635" s="18">
        <v>0</v>
      </c>
      <c r="K635" s="18">
        <v>0</v>
      </c>
      <c r="L635" s="18">
        <v>0</v>
      </c>
      <c r="M635" s="18">
        <v>0</v>
      </c>
      <c r="N635" s="18">
        <v>1</v>
      </c>
      <c r="O635" s="18">
        <v>0</v>
      </c>
      <c r="P635" s="18">
        <v>0</v>
      </c>
      <c r="Q635" s="18">
        <v>0</v>
      </c>
      <c r="R635" s="6">
        <v>0</v>
      </c>
      <c r="S635" s="13">
        <v>0</v>
      </c>
      <c r="T635" s="11">
        <v>1</v>
      </c>
      <c r="U635" s="18">
        <v>2</v>
      </c>
      <c r="V635" s="18">
        <v>0</v>
      </c>
      <c r="W635" s="18">
        <v>0</v>
      </c>
      <c r="X635" s="18">
        <v>0</v>
      </c>
      <c r="Y635" s="18">
        <v>0</v>
      </c>
      <c r="Z635" s="18">
        <v>0</v>
      </c>
      <c r="AA635" s="18">
        <v>0</v>
      </c>
      <c r="AB635" s="18">
        <v>1</v>
      </c>
      <c r="AC635" s="18">
        <v>0</v>
      </c>
      <c r="AD635" s="18">
        <v>18</v>
      </c>
      <c r="AE635" s="18">
        <v>0</v>
      </c>
      <c r="AF635" s="18">
        <v>0</v>
      </c>
      <c r="AG635" s="6">
        <v>2</v>
      </c>
      <c r="AH635" s="6">
        <v>0</v>
      </c>
      <c r="AI635" s="6">
        <v>0</v>
      </c>
      <c r="AJ635" s="18">
        <v>0</v>
      </c>
      <c r="AK635" s="18">
        <v>0</v>
      </c>
      <c r="AL635" s="18">
        <v>0</v>
      </c>
      <c r="AM635" s="18">
        <v>0</v>
      </c>
      <c r="AN635" s="18">
        <v>1000</v>
      </c>
      <c r="AO635" s="18">
        <v>0</v>
      </c>
      <c r="AP635" s="18">
        <v>0</v>
      </c>
      <c r="AQ635" s="6">
        <v>95004041</v>
      </c>
      <c r="AR635" s="18" t="s">
        <v>138</v>
      </c>
      <c r="AS635" s="19" t="s">
        <v>139</v>
      </c>
      <c r="AT635" s="18" t="s">
        <v>687</v>
      </c>
      <c r="AU635" s="18">
        <v>0</v>
      </c>
      <c r="AV635" s="18">
        <v>40000003</v>
      </c>
      <c r="AW635" s="19" t="s">
        <v>140</v>
      </c>
      <c r="AX635" s="19" t="s">
        <v>138</v>
      </c>
      <c r="AY635" s="13">
        <v>0</v>
      </c>
      <c r="AZ635" s="13">
        <v>0</v>
      </c>
      <c r="BA635" s="58"/>
      <c r="BB635" s="18">
        <v>0</v>
      </c>
      <c r="BC635" s="11">
        <v>0</v>
      </c>
      <c r="BD635" s="18">
        <v>0</v>
      </c>
      <c r="BE635" s="18">
        <v>0</v>
      </c>
      <c r="BF635" s="18">
        <v>0</v>
      </c>
      <c r="BG635" s="18">
        <v>0</v>
      </c>
      <c r="BH635" s="9">
        <v>0</v>
      </c>
    </row>
    <row r="636" spans="3:60" ht="20.100000000000001" customHeight="1">
      <c r="C636" s="18">
        <v>65004005</v>
      </c>
      <c r="D636" s="19" t="s">
        <v>732</v>
      </c>
      <c r="E636" s="18">
        <v>1</v>
      </c>
      <c r="F636" s="18">
        <v>0</v>
      </c>
      <c r="G636" s="18">
        <v>0</v>
      </c>
      <c r="H636" s="13">
        <v>0</v>
      </c>
      <c r="I636" s="18">
        <v>1</v>
      </c>
      <c r="J636" s="18">
        <v>0</v>
      </c>
      <c r="K636" s="18">
        <v>0</v>
      </c>
      <c r="L636" s="18">
        <v>0</v>
      </c>
      <c r="M636" s="18">
        <v>0</v>
      </c>
      <c r="N636" s="18">
        <v>1</v>
      </c>
      <c r="O636" s="18">
        <v>0</v>
      </c>
      <c r="P636" s="18">
        <v>0</v>
      </c>
      <c r="Q636" s="18">
        <v>0</v>
      </c>
      <c r="R636" s="6">
        <v>0</v>
      </c>
      <c r="S636" s="13">
        <v>0</v>
      </c>
      <c r="T636" s="11">
        <v>1</v>
      </c>
      <c r="U636" s="18">
        <v>2</v>
      </c>
      <c r="V636" s="18">
        <v>0</v>
      </c>
      <c r="W636" s="18">
        <v>0</v>
      </c>
      <c r="X636" s="18">
        <v>0</v>
      </c>
      <c r="Y636" s="18">
        <v>0</v>
      </c>
      <c r="Z636" s="18">
        <v>0</v>
      </c>
      <c r="AA636" s="18">
        <v>0</v>
      </c>
      <c r="AB636" s="18">
        <v>1</v>
      </c>
      <c r="AC636" s="18">
        <v>0</v>
      </c>
      <c r="AD636" s="18">
        <v>18</v>
      </c>
      <c r="AE636" s="18">
        <v>0</v>
      </c>
      <c r="AF636" s="18">
        <v>0</v>
      </c>
      <c r="AG636" s="6">
        <v>2</v>
      </c>
      <c r="AH636" s="6">
        <v>0</v>
      </c>
      <c r="AI636" s="6">
        <v>0</v>
      </c>
      <c r="AJ636" s="18">
        <v>0</v>
      </c>
      <c r="AK636" s="18">
        <v>0</v>
      </c>
      <c r="AL636" s="18">
        <v>0</v>
      </c>
      <c r="AM636" s="18">
        <v>0</v>
      </c>
      <c r="AN636" s="18">
        <v>1000</v>
      </c>
      <c r="AO636" s="18">
        <v>0</v>
      </c>
      <c r="AP636" s="18">
        <v>0</v>
      </c>
      <c r="AQ636" s="6">
        <v>95004051</v>
      </c>
      <c r="AR636" s="18" t="s">
        <v>138</v>
      </c>
      <c r="AS636" s="19" t="s">
        <v>139</v>
      </c>
      <c r="AT636" s="18" t="s">
        <v>687</v>
      </c>
      <c r="AU636" s="18">
        <v>0</v>
      </c>
      <c r="AV636" s="18">
        <v>40000003</v>
      </c>
      <c r="AW636" s="19" t="s">
        <v>140</v>
      </c>
      <c r="AX636" s="19" t="s">
        <v>138</v>
      </c>
      <c r="AY636" s="13">
        <v>0</v>
      </c>
      <c r="AZ636" s="13">
        <v>0</v>
      </c>
      <c r="BA636" s="58"/>
      <c r="BB636" s="18">
        <v>0</v>
      </c>
      <c r="BC636" s="11">
        <v>0</v>
      </c>
      <c r="BD636" s="18">
        <v>0</v>
      </c>
      <c r="BE636" s="18">
        <v>0</v>
      </c>
      <c r="BF636" s="18">
        <v>0</v>
      </c>
      <c r="BG636" s="18">
        <v>0</v>
      </c>
      <c r="BH636" s="9">
        <v>0</v>
      </c>
    </row>
    <row r="637" spans="3:60" ht="20.100000000000001" customHeight="1">
      <c r="C637" s="18">
        <v>65004006</v>
      </c>
      <c r="D637" s="19" t="s">
        <v>733</v>
      </c>
      <c r="E637" s="18">
        <v>1</v>
      </c>
      <c r="F637" s="18">
        <v>0</v>
      </c>
      <c r="G637" s="18">
        <v>0</v>
      </c>
      <c r="H637" s="13">
        <v>0</v>
      </c>
      <c r="I637" s="18">
        <v>1</v>
      </c>
      <c r="J637" s="18">
        <v>0</v>
      </c>
      <c r="K637" s="18">
        <v>0</v>
      </c>
      <c r="L637" s="18">
        <v>0</v>
      </c>
      <c r="M637" s="18">
        <v>0</v>
      </c>
      <c r="N637" s="18">
        <v>1</v>
      </c>
      <c r="O637" s="18">
        <v>0</v>
      </c>
      <c r="P637" s="18">
        <v>0</v>
      </c>
      <c r="Q637" s="18">
        <v>0</v>
      </c>
      <c r="R637" s="6">
        <v>0</v>
      </c>
      <c r="S637" s="13">
        <v>0</v>
      </c>
      <c r="T637" s="11">
        <v>1</v>
      </c>
      <c r="U637" s="18">
        <v>2</v>
      </c>
      <c r="V637" s="18">
        <v>0</v>
      </c>
      <c r="W637" s="18">
        <v>0</v>
      </c>
      <c r="X637" s="18">
        <v>0</v>
      </c>
      <c r="Y637" s="18">
        <v>0</v>
      </c>
      <c r="Z637" s="18">
        <v>0</v>
      </c>
      <c r="AA637" s="18">
        <v>0</v>
      </c>
      <c r="AB637" s="18">
        <v>1</v>
      </c>
      <c r="AC637" s="18">
        <v>0</v>
      </c>
      <c r="AD637" s="18">
        <v>18</v>
      </c>
      <c r="AE637" s="18">
        <v>0</v>
      </c>
      <c r="AF637" s="18">
        <v>0</v>
      </c>
      <c r="AG637" s="6">
        <v>2</v>
      </c>
      <c r="AH637" s="6">
        <v>0</v>
      </c>
      <c r="AI637" s="6">
        <v>0</v>
      </c>
      <c r="AJ637" s="18">
        <v>0</v>
      </c>
      <c r="AK637" s="18">
        <v>0</v>
      </c>
      <c r="AL637" s="18">
        <v>0</v>
      </c>
      <c r="AM637" s="18">
        <v>0</v>
      </c>
      <c r="AN637" s="18">
        <v>1000</v>
      </c>
      <c r="AO637" s="18">
        <v>0</v>
      </c>
      <c r="AP637" s="18">
        <v>0</v>
      </c>
      <c r="AQ637" s="6" t="s">
        <v>734</v>
      </c>
      <c r="AR637" s="18" t="s">
        <v>138</v>
      </c>
      <c r="AS637" s="19" t="s">
        <v>139</v>
      </c>
      <c r="AT637" s="18" t="s">
        <v>687</v>
      </c>
      <c r="AU637" s="18">
        <v>0</v>
      </c>
      <c r="AV637" s="18">
        <v>40000003</v>
      </c>
      <c r="AW637" s="19" t="s">
        <v>140</v>
      </c>
      <c r="AX637" s="19" t="s">
        <v>138</v>
      </c>
      <c r="AY637" s="13">
        <v>0</v>
      </c>
      <c r="AZ637" s="13">
        <v>0</v>
      </c>
      <c r="BA637" s="58"/>
      <c r="BB637" s="18">
        <v>0</v>
      </c>
      <c r="BC637" s="11">
        <v>0</v>
      </c>
      <c r="BD637" s="18">
        <v>0</v>
      </c>
      <c r="BE637" s="18">
        <v>0</v>
      </c>
      <c r="BF637" s="18">
        <v>0</v>
      </c>
      <c r="BG637" s="18">
        <v>0</v>
      </c>
      <c r="BH637" s="9">
        <v>0</v>
      </c>
    </row>
    <row r="638" spans="3:60" ht="20.100000000000001" customHeight="1">
      <c r="C638" s="18">
        <v>65004101</v>
      </c>
      <c r="D638" s="19" t="s">
        <v>735</v>
      </c>
      <c r="E638" s="18">
        <v>1</v>
      </c>
      <c r="F638" s="18">
        <v>0</v>
      </c>
      <c r="G638" s="18">
        <v>0</v>
      </c>
      <c r="H638" s="13">
        <v>0</v>
      </c>
      <c r="I638" s="18">
        <v>1</v>
      </c>
      <c r="J638" s="18">
        <v>0</v>
      </c>
      <c r="K638" s="18">
        <v>0</v>
      </c>
      <c r="L638" s="18">
        <v>0</v>
      </c>
      <c r="M638" s="18">
        <v>0</v>
      </c>
      <c r="N638" s="18">
        <v>1</v>
      </c>
      <c r="O638" s="18">
        <v>0</v>
      </c>
      <c r="P638" s="18">
        <v>0</v>
      </c>
      <c r="Q638" s="18">
        <v>0</v>
      </c>
      <c r="R638" s="6">
        <v>0</v>
      </c>
      <c r="S638" s="13">
        <v>0</v>
      </c>
      <c r="T638" s="11">
        <v>1</v>
      </c>
      <c r="U638" s="18">
        <v>2</v>
      </c>
      <c r="V638" s="18">
        <v>0</v>
      </c>
      <c r="W638" s="18">
        <v>0</v>
      </c>
      <c r="X638" s="18">
        <v>0</v>
      </c>
      <c r="Y638" s="18">
        <v>0</v>
      </c>
      <c r="Z638" s="18">
        <v>0</v>
      </c>
      <c r="AA638" s="18">
        <v>0</v>
      </c>
      <c r="AB638" s="18">
        <v>1</v>
      </c>
      <c r="AC638" s="18">
        <v>0</v>
      </c>
      <c r="AD638" s="18">
        <v>18</v>
      </c>
      <c r="AE638" s="18">
        <v>0</v>
      </c>
      <c r="AF638" s="18">
        <v>0</v>
      </c>
      <c r="AG638" s="6">
        <v>2</v>
      </c>
      <c r="AH638" s="6">
        <v>0</v>
      </c>
      <c r="AI638" s="6">
        <v>0</v>
      </c>
      <c r="AJ638" s="18">
        <v>0</v>
      </c>
      <c r="AK638" s="18">
        <v>0</v>
      </c>
      <c r="AL638" s="18">
        <v>0</v>
      </c>
      <c r="AM638" s="18">
        <v>0</v>
      </c>
      <c r="AN638" s="18">
        <v>1000</v>
      </c>
      <c r="AO638" s="18">
        <v>0</v>
      </c>
      <c r="AP638" s="18">
        <v>0</v>
      </c>
      <c r="AQ638" s="6">
        <v>95004101</v>
      </c>
      <c r="AR638" s="18" t="s">
        <v>138</v>
      </c>
      <c r="AS638" s="19" t="s">
        <v>139</v>
      </c>
      <c r="AT638" s="18" t="s">
        <v>687</v>
      </c>
      <c r="AU638" s="18">
        <v>0</v>
      </c>
      <c r="AV638" s="18">
        <v>40000003</v>
      </c>
      <c r="AW638" s="19" t="s">
        <v>140</v>
      </c>
      <c r="AX638" s="19" t="s">
        <v>138</v>
      </c>
      <c r="AY638" s="13">
        <v>0</v>
      </c>
      <c r="AZ638" s="13">
        <v>0</v>
      </c>
      <c r="BA638" s="58"/>
      <c r="BB638" s="18">
        <v>0</v>
      </c>
      <c r="BC638" s="11">
        <v>0</v>
      </c>
      <c r="BD638" s="18">
        <v>0</v>
      </c>
      <c r="BE638" s="18">
        <v>0</v>
      </c>
      <c r="BF638" s="18">
        <v>0</v>
      </c>
      <c r="BG638" s="18">
        <v>0</v>
      </c>
      <c r="BH638" s="9">
        <v>0</v>
      </c>
    </row>
    <row r="639" spans="3:60" ht="20.100000000000001" customHeight="1">
      <c r="C639" s="18">
        <v>65004102</v>
      </c>
      <c r="D639" s="19" t="s">
        <v>736</v>
      </c>
      <c r="E639" s="18">
        <v>1</v>
      </c>
      <c r="F639" s="18">
        <v>0</v>
      </c>
      <c r="G639" s="18">
        <v>0</v>
      </c>
      <c r="H639" s="13">
        <v>0</v>
      </c>
      <c r="I639" s="18">
        <v>1</v>
      </c>
      <c r="J639" s="18">
        <v>0</v>
      </c>
      <c r="K639" s="18">
        <v>0</v>
      </c>
      <c r="L639" s="18">
        <v>0</v>
      </c>
      <c r="M639" s="18">
        <v>0</v>
      </c>
      <c r="N639" s="18">
        <v>1</v>
      </c>
      <c r="O639" s="18">
        <v>0</v>
      </c>
      <c r="P639" s="18">
        <v>0</v>
      </c>
      <c r="Q639" s="18">
        <v>0</v>
      </c>
      <c r="R639" s="6">
        <v>0</v>
      </c>
      <c r="S639" s="13">
        <v>0</v>
      </c>
      <c r="T639" s="11">
        <v>1</v>
      </c>
      <c r="U639" s="18">
        <v>2</v>
      </c>
      <c r="V639" s="18">
        <v>0</v>
      </c>
      <c r="W639" s="18">
        <v>0</v>
      </c>
      <c r="X639" s="18">
        <v>0</v>
      </c>
      <c r="Y639" s="18">
        <v>0</v>
      </c>
      <c r="Z639" s="18">
        <v>0</v>
      </c>
      <c r="AA639" s="18">
        <v>0</v>
      </c>
      <c r="AB639" s="18">
        <v>1</v>
      </c>
      <c r="AC639" s="18">
        <v>0</v>
      </c>
      <c r="AD639" s="18">
        <v>18</v>
      </c>
      <c r="AE639" s="18">
        <v>0</v>
      </c>
      <c r="AF639" s="18">
        <v>0</v>
      </c>
      <c r="AG639" s="6">
        <v>2</v>
      </c>
      <c r="AH639" s="6">
        <v>0</v>
      </c>
      <c r="AI639" s="6">
        <v>0</v>
      </c>
      <c r="AJ639" s="18">
        <v>0</v>
      </c>
      <c r="AK639" s="18">
        <v>0</v>
      </c>
      <c r="AL639" s="18">
        <v>0</v>
      </c>
      <c r="AM639" s="18">
        <v>0</v>
      </c>
      <c r="AN639" s="18">
        <v>1000</v>
      </c>
      <c r="AO639" s="18">
        <v>0</v>
      </c>
      <c r="AP639" s="18">
        <v>0</v>
      </c>
      <c r="AQ639" s="6">
        <v>95004102</v>
      </c>
      <c r="AR639" s="18" t="s">
        <v>138</v>
      </c>
      <c r="AS639" s="19" t="s">
        <v>139</v>
      </c>
      <c r="AT639" s="18" t="s">
        <v>687</v>
      </c>
      <c r="AU639" s="18">
        <v>0</v>
      </c>
      <c r="AV639" s="18">
        <v>40000003</v>
      </c>
      <c r="AW639" s="19" t="s">
        <v>140</v>
      </c>
      <c r="AX639" s="19" t="s">
        <v>138</v>
      </c>
      <c r="AY639" s="13">
        <v>0</v>
      </c>
      <c r="AZ639" s="13">
        <v>0</v>
      </c>
      <c r="BA639" s="58"/>
      <c r="BB639" s="18">
        <v>0</v>
      </c>
      <c r="BC639" s="11">
        <v>0</v>
      </c>
      <c r="BD639" s="18">
        <v>0</v>
      </c>
      <c r="BE639" s="18">
        <v>0</v>
      </c>
      <c r="BF639" s="18">
        <v>0</v>
      </c>
      <c r="BG639" s="18">
        <v>0</v>
      </c>
      <c r="BH639" s="9">
        <v>0</v>
      </c>
    </row>
    <row r="640" spans="3:60" ht="20.100000000000001" customHeight="1">
      <c r="C640" s="18">
        <v>65004103</v>
      </c>
      <c r="D640" s="19" t="s">
        <v>737</v>
      </c>
      <c r="E640" s="18">
        <v>1</v>
      </c>
      <c r="F640" s="18">
        <v>0</v>
      </c>
      <c r="G640" s="18">
        <v>0</v>
      </c>
      <c r="H640" s="13">
        <v>0</v>
      </c>
      <c r="I640" s="18">
        <v>1</v>
      </c>
      <c r="J640" s="18">
        <v>0</v>
      </c>
      <c r="K640" s="18">
        <v>0</v>
      </c>
      <c r="L640" s="18">
        <v>0</v>
      </c>
      <c r="M640" s="18">
        <v>0</v>
      </c>
      <c r="N640" s="18">
        <v>1</v>
      </c>
      <c r="O640" s="18">
        <v>0</v>
      </c>
      <c r="P640" s="18">
        <v>0</v>
      </c>
      <c r="Q640" s="18">
        <v>0</v>
      </c>
      <c r="R640" s="6">
        <v>0</v>
      </c>
      <c r="S640" s="13">
        <v>0</v>
      </c>
      <c r="T640" s="11">
        <v>1</v>
      </c>
      <c r="U640" s="18">
        <v>2</v>
      </c>
      <c r="V640" s="18">
        <v>0</v>
      </c>
      <c r="W640" s="18">
        <v>0</v>
      </c>
      <c r="X640" s="18">
        <v>0</v>
      </c>
      <c r="Y640" s="18">
        <v>0</v>
      </c>
      <c r="Z640" s="18">
        <v>0</v>
      </c>
      <c r="AA640" s="18">
        <v>0</v>
      </c>
      <c r="AB640" s="18">
        <v>1</v>
      </c>
      <c r="AC640" s="18">
        <v>0</v>
      </c>
      <c r="AD640" s="18">
        <v>18</v>
      </c>
      <c r="AE640" s="18">
        <v>0</v>
      </c>
      <c r="AF640" s="18">
        <v>0</v>
      </c>
      <c r="AG640" s="6">
        <v>2</v>
      </c>
      <c r="AH640" s="6">
        <v>0</v>
      </c>
      <c r="AI640" s="6">
        <v>0</v>
      </c>
      <c r="AJ640" s="18">
        <v>0</v>
      </c>
      <c r="AK640" s="18">
        <v>0</v>
      </c>
      <c r="AL640" s="18">
        <v>0</v>
      </c>
      <c r="AM640" s="18">
        <v>0</v>
      </c>
      <c r="AN640" s="18">
        <v>1000</v>
      </c>
      <c r="AO640" s="18">
        <v>0</v>
      </c>
      <c r="AP640" s="18">
        <v>0</v>
      </c>
      <c r="AQ640" s="6">
        <v>95004103</v>
      </c>
      <c r="AR640" s="18" t="s">
        <v>138</v>
      </c>
      <c r="AS640" s="19" t="s">
        <v>139</v>
      </c>
      <c r="AT640" s="18" t="s">
        <v>687</v>
      </c>
      <c r="AU640" s="18">
        <v>0</v>
      </c>
      <c r="AV640" s="18">
        <v>40000003</v>
      </c>
      <c r="AW640" s="19" t="s">
        <v>140</v>
      </c>
      <c r="AX640" s="19" t="s">
        <v>138</v>
      </c>
      <c r="AY640" s="13">
        <v>0</v>
      </c>
      <c r="AZ640" s="13">
        <v>0</v>
      </c>
      <c r="BA640" s="58"/>
      <c r="BB640" s="18">
        <v>0</v>
      </c>
      <c r="BC640" s="11">
        <v>0</v>
      </c>
      <c r="BD640" s="18">
        <v>0</v>
      </c>
      <c r="BE640" s="18">
        <v>0</v>
      </c>
      <c r="BF640" s="18">
        <v>0</v>
      </c>
      <c r="BG640" s="18">
        <v>0</v>
      </c>
      <c r="BH640" s="9">
        <v>0</v>
      </c>
    </row>
    <row r="641" spans="2:60" ht="20.100000000000001" customHeight="1">
      <c r="C641" s="18">
        <v>65004104</v>
      </c>
      <c r="D641" s="19" t="s">
        <v>738</v>
      </c>
      <c r="E641" s="18">
        <v>1</v>
      </c>
      <c r="F641" s="18">
        <v>0</v>
      </c>
      <c r="G641" s="18">
        <v>0</v>
      </c>
      <c r="H641" s="13">
        <v>0</v>
      </c>
      <c r="I641" s="18">
        <v>1</v>
      </c>
      <c r="J641" s="18">
        <v>0</v>
      </c>
      <c r="K641" s="18">
        <v>0</v>
      </c>
      <c r="L641" s="18">
        <v>0</v>
      </c>
      <c r="M641" s="18">
        <v>0</v>
      </c>
      <c r="N641" s="18">
        <v>1</v>
      </c>
      <c r="O641" s="18">
        <v>0</v>
      </c>
      <c r="P641" s="18">
        <v>0</v>
      </c>
      <c r="Q641" s="18">
        <v>0</v>
      </c>
      <c r="R641" s="6">
        <v>0</v>
      </c>
      <c r="S641" s="13">
        <v>0</v>
      </c>
      <c r="T641" s="11">
        <v>1</v>
      </c>
      <c r="U641" s="18">
        <v>2</v>
      </c>
      <c r="V641" s="18">
        <v>0</v>
      </c>
      <c r="W641" s="18">
        <v>0</v>
      </c>
      <c r="X641" s="18">
        <v>0</v>
      </c>
      <c r="Y641" s="18">
        <v>0</v>
      </c>
      <c r="Z641" s="18">
        <v>0</v>
      </c>
      <c r="AA641" s="18">
        <v>0</v>
      </c>
      <c r="AB641" s="18">
        <v>1</v>
      </c>
      <c r="AC641" s="18">
        <v>0</v>
      </c>
      <c r="AD641" s="18">
        <v>18</v>
      </c>
      <c r="AE641" s="18">
        <v>0</v>
      </c>
      <c r="AF641" s="18">
        <v>0</v>
      </c>
      <c r="AG641" s="6">
        <v>2</v>
      </c>
      <c r="AH641" s="6">
        <v>0</v>
      </c>
      <c r="AI641" s="6">
        <v>0</v>
      </c>
      <c r="AJ641" s="18">
        <v>0</v>
      </c>
      <c r="AK641" s="18">
        <v>0</v>
      </c>
      <c r="AL641" s="18">
        <v>0</v>
      </c>
      <c r="AM641" s="18">
        <v>0</v>
      </c>
      <c r="AN641" s="18">
        <v>1000</v>
      </c>
      <c r="AO641" s="18">
        <v>0</v>
      </c>
      <c r="AP641" s="18">
        <v>0</v>
      </c>
      <c r="AQ641" s="6">
        <v>95004104</v>
      </c>
      <c r="AR641" s="18" t="s">
        <v>138</v>
      </c>
      <c r="AS641" s="19" t="s">
        <v>139</v>
      </c>
      <c r="AT641" s="18" t="s">
        <v>687</v>
      </c>
      <c r="AU641" s="18">
        <v>0</v>
      </c>
      <c r="AV641" s="18">
        <v>40000003</v>
      </c>
      <c r="AW641" s="19" t="s">
        <v>140</v>
      </c>
      <c r="AX641" s="19" t="s">
        <v>138</v>
      </c>
      <c r="AY641" s="13">
        <v>0</v>
      </c>
      <c r="AZ641" s="13">
        <v>0</v>
      </c>
      <c r="BA641" s="58"/>
      <c r="BB641" s="18">
        <v>0</v>
      </c>
      <c r="BC641" s="11">
        <v>0</v>
      </c>
      <c r="BD641" s="18">
        <v>0</v>
      </c>
      <c r="BE641" s="18">
        <v>0</v>
      </c>
      <c r="BF641" s="18">
        <v>0</v>
      </c>
      <c r="BG641" s="18">
        <v>0</v>
      </c>
      <c r="BH641" s="9">
        <v>0</v>
      </c>
    </row>
    <row r="642" spans="2:60" ht="20.100000000000001" customHeight="1">
      <c r="C642" s="18">
        <v>65004105</v>
      </c>
      <c r="D642" s="19" t="s">
        <v>739</v>
      </c>
      <c r="E642" s="18">
        <v>1</v>
      </c>
      <c r="F642" s="18">
        <v>0</v>
      </c>
      <c r="G642" s="18">
        <v>0</v>
      </c>
      <c r="H642" s="13">
        <v>0</v>
      </c>
      <c r="I642" s="18">
        <v>1</v>
      </c>
      <c r="J642" s="18">
        <v>0</v>
      </c>
      <c r="K642" s="18">
        <v>0</v>
      </c>
      <c r="L642" s="18">
        <v>0</v>
      </c>
      <c r="M642" s="18">
        <v>0</v>
      </c>
      <c r="N642" s="18">
        <v>1</v>
      </c>
      <c r="O642" s="18">
        <v>0</v>
      </c>
      <c r="P642" s="18">
        <v>0</v>
      </c>
      <c r="Q642" s="18">
        <v>0</v>
      </c>
      <c r="R642" s="6">
        <v>0</v>
      </c>
      <c r="S642" s="13">
        <v>0</v>
      </c>
      <c r="T642" s="11">
        <v>1</v>
      </c>
      <c r="U642" s="18">
        <v>2</v>
      </c>
      <c r="V642" s="18">
        <v>0</v>
      </c>
      <c r="W642" s="18">
        <v>0</v>
      </c>
      <c r="X642" s="18">
        <v>0</v>
      </c>
      <c r="Y642" s="18">
        <v>0</v>
      </c>
      <c r="Z642" s="18">
        <v>0</v>
      </c>
      <c r="AA642" s="18">
        <v>0</v>
      </c>
      <c r="AB642" s="18">
        <v>1</v>
      </c>
      <c r="AC642" s="18">
        <v>0</v>
      </c>
      <c r="AD642" s="18">
        <v>18</v>
      </c>
      <c r="AE642" s="18">
        <v>0</v>
      </c>
      <c r="AF642" s="18">
        <v>0</v>
      </c>
      <c r="AG642" s="6">
        <v>2</v>
      </c>
      <c r="AH642" s="6">
        <v>0</v>
      </c>
      <c r="AI642" s="6">
        <v>0</v>
      </c>
      <c r="AJ642" s="18">
        <v>0</v>
      </c>
      <c r="AK642" s="18">
        <v>0</v>
      </c>
      <c r="AL642" s="18">
        <v>0</v>
      </c>
      <c r="AM642" s="18">
        <v>0</v>
      </c>
      <c r="AN642" s="18">
        <v>1000</v>
      </c>
      <c r="AO642" s="18">
        <v>0</v>
      </c>
      <c r="AP642" s="18">
        <v>0</v>
      </c>
      <c r="AQ642" s="6">
        <v>95004105</v>
      </c>
      <c r="AR642" s="18" t="s">
        <v>138</v>
      </c>
      <c r="AS642" s="19" t="s">
        <v>139</v>
      </c>
      <c r="AT642" s="18" t="s">
        <v>687</v>
      </c>
      <c r="AU642" s="18">
        <v>0</v>
      </c>
      <c r="AV642" s="18">
        <v>40000003</v>
      </c>
      <c r="AW642" s="19" t="s">
        <v>140</v>
      </c>
      <c r="AX642" s="19" t="s">
        <v>138</v>
      </c>
      <c r="AY642" s="13">
        <v>0</v>
      </c>
      <c r="AZ642" s="13">
        <v>0</v>
      </c>
      <c r="BA642" s="58"/>
      <c r="BB642" s="18">
        <v>0</v>
      </c>
      <c r="BC642" s="11">
        <v>0</v>
      </c>
      <c r="BD642" s="18">
        <v>0</v>
      </c>
      <c r="BE642" s="18">
        <v>0</v>
      </c>
      <c r="BF642" s="18">
        <v>0</v>
      </c>
      <c r="BG642" s="18">
        <v>0</v>
      </c>
      <c r="BH642" s="9">
        <v>0</v>
      </c>
    </row>
    <row r="643" spans="2:60" ht="20.100000000000001" customHeight="1">
      <c r="C643" s="18">
        <v>65005001</v>
      </c>
      <c r="D643" s="19" t="s">
        <v>740</v>
      </c>
      <c r="E643" s="18">
        <v>1</v>
      </c>
      <c r="F643" s="18">
        <v>0</v>
      </c>
      <c r="G643" s="18">
        <v>0</v>
      </c>
      <c r="H643" s="13">
        <v>0</v>
      </c>
      <c r="I643" s="18">
        <v>1</v>
      </c>
      <c r="J643" s="18">
        <v>0</v>
      </c>
      <c r="K643" s="18">
        <v>0</v>
      </c>
      <c r="L643" s="18">
        <v>0</v>
      </c>
      <c r="M643" s="18">
        <v>0</v>
      </c>
      <c r="N643" s="18">
        <v>1</v>
      </c>
      <c r="O643" s="18">
        <v>0</v>
      </c>
      <c r="P643" s="18">
        <v>0</v>
      </c>
      <c r="Q643" s="18">
        <v>0</v>
      </c>
      <c r="R643" s="6">
        <v>0</v>
      </c>
      <c r="S643" s="13">
        <v>0</v>
      </c>
      <c r="T643" s="11">
        <v>1</v>
      </c>
      <c r="U643" s="18">
        <v>2</v>
      </c>
      <c r="V643" s="18">
        <v>0</v>
      </c>
      <c r="W643" s="18">
        <v>0</v>
      </c>
      <c r="X643" s="18">
        <v>0</v>
      </c>
      <c r="Y643" s="18">
        <v>0</v>
      </c>
      <c r="Z643" s="18">
        <v>0</v>
      </c>
      <c r="AA643" s="18">
        <v>0</v>
      </c>
      <c r="AB643" s="18">
        <v>1</v>
      </c>
      <c r="AC643" s="18">
        <v>0</v>
      </c>
      <c r="AD643" s="18">
        <v>18</v>
      </c>
      <c r="AE643" s="18">
        <v>0</v>
      </c>
      <c r="AF643" s="18">
        <v>0</v>
      </c>
      <c r="AG643" s="6">
        <v>2</v>
      </c>
      <c r="AH643" s="6">
        <v>0</v>
      </c>
      <c r="AI643" s="6">
        <v>0</v>
      </c>
      <c r="AJ643" s="18">
        <v>0</v>
      </c>
      <c r="AK643" s="18">
        <v>0</v>
      </c>
      <c r="AL643" s="18">
        <v>0</v>
      </c>
      <c r="AM643" s="18">
        <v>0</v>
      </c>
      <c r="AN643" s="18">
        <v>1000</v>
      </c>
      <c r="AO643" s="18">
        <v>0</v>
      </c>
      <c r="AP643" s="18">
        <v>0</v>
      </c>
      <c r="AQ643" s="6">
        <v>95005011</v>
      </c>
      <c r="AR643" s="18" t="s">
        <v>138</v>
      </c>
      <c r="AS643" s="19" t="s">
        <v>139</v>
      </c>
      <c r="AT643" s="18" t="s">
        <v>687</v>
      </c>
      <c r="AU643" s="18">
        <v>0</v>
      </c>
      <c r="AV643" s="18">
        <v>40000003</v>
      </c>
      <c r="AW643" s="19" t="s">
        <v>140</v>
      </c>
      <c r="AX643" s="19" t="s">
        <v>138</v>
      </c>
      <c r="AY643" s="13">
        <v>0</v>
      </c>
      <c r="AZ643" s="13">
        <v>0</v>
      </c>
      <c r="BA643" s="58"/>
      <c r="BB643" s="18">
        <v>0</v>
      </c>
      <c r="BC643" s="11">
        <v>0</v>
      </c>
      <c r="BD643" s="18">
        <v>0</v>
      </c>
      <c r="BE643" s="18">
        <v>0</v>
      </c>
      <c r="BF643" s="18">
        <v>0</v>
      </c>
      <c r="BG643" s="18">
        <v>0</v>
      </c>
      <c r="BH643" s="9">
        <v>0</v>
      </c>
    </row>
    <row r="644" spans="2:60" ht="20.100000000000001" customHeight="1">
      <c r="C644" s="18">
        <v>65005002</v>
      </c>
      <c r="D644" s="19" t="s">
        <v>741</v>
      </c>
      <c r="E644" s="18">
        <v>1</v>
      </c>
      <c r="F644" s="18">
        <v>0</v>
      </c>
      <c r="G644" s="18">
        <v>0</v>
      </c>
      <c r="H644" s="13">
        <v>0</v>
      </c>
      <c r="I644" s="18">
        <v>1</v>
      </c>
      <c r="J644" s="18">
        <v>0</v>
      </c>
      <c r="K644" s="18">
        <v>0</v>
      </c>
      <c r="L644" s="18">
        <v>0</v>
      </c>
      <c r="M644" s="18">
        <v>0</v>
      </c>
      <c r="N644" s="18">
        <v>1</v>
      </c>
      <c r="O644" s="18">
        <v>0</v>
      </c>
      <c r="P644" s="18">
        <v>0</v>
      </c>
      <c r="Q644" s="18">
        <v>0</v>
      </c>
      <c r="R644" s="6">
        <v>0</v>
      </c>
      <c r="S644" s="13">
        <v>0</v>
      </c>
      <c r="T644" s="11">
        <v>1</v>
      </c>
      <c r="U644" s="18">
        <v>2</v>
      </c>
      <c r="V644" s="18">
        <v>0</v>
      </c>
      <c r="W644" s="18">
        <v>0</v>
      </c>
      <c r="X644" s="18">
        <v>0</v>
      </c>
      <c r="Y644" s="18">
        <v>0</v>
      </c>
      <c r="Z644" s="18">
        <v>0</v>
      </c>
      <c r="AA644" s="18">
        <v>0</v>
      </c>
      <c r="AB644" s="18">
        <v>1</v>
      </c>
      <c r="AC644" s="18">
        <v>0</v>
      </c>
      <c r="AD644" s="18">
        <v>18</v>
      </c>
      <c r="AE644" s="18">
        <v>0</v>
      </c>
      <c r="AF644" s="18">
        <v>0</v>
      </c>
      <c r="AG644" s="6">
        <v>2</v>
      </c>
      <c r="AH644" s="6">
        <v>0</v>
      </c>
      <c r="AI644" s="6">
        <v>0</v>
      </c>
      <c r="AJ644" s="18">
        <v>0</v>
      </c>
      <c r="AK644" s="18">
        <v>0</v>
      </c>
      <c r="AL644" s="18">
        <v>0</v>
      </c>
      <c r="AM644" s="18">
        <v>0</v>
      </c>
      <c r="AN644" s="18">
        <v>1000</v>
      </c>
      <c r="AO644" s="18">
        <v>0</v>
      </c>
      <c r="AP644" s="18">
        <v>0</v>
      </c>
      <c r="AQ644" s="6">
        <v>95005021</v>
      </c>
      <c r="AR644" s="18" t="s">
        <v>138</v>
      </c>
      <c r="AS644" s="19" t="s">
        <v>139</v>
      </c>
      <c r="AT644" s="18" t="s">
        <v>687</v>
      </c>
      <c r="AU644" s="18">
        <v>0</v>
      </c>
      <c r="AV644" s="18">
        <v>40000003</v>
      </c>
      <c r="AW644" s="19" t="s">
        <v>140</v>
      </c>
      <c r="AX644" s="19" t="s">
        <v>138</v>
      </c>
      <c r="AY644" s="13">
        <v>0</v>
      </c>
      <c r="AZ644" s="13">
        <v>0</v>
      </c>
      <c r="BA644" s="58"/>
      <c r="BB644" s="18">
        <v>0</v>
      </c>
      <c r="BC644" s="11">
        <v>0</v>
      </c>
      <c r="BD644" s="18">
        <v>0</v>
      </c>
      <c r="BE644" s="18">
        <v>0</v>
      </c>
      <c r="BF644" s="18">
        <v>0</v>
      </c>
      <c r="BG644" s="18">
        <v>0</v>
      </c>
      <c r="BH644" s="9">
        <v>0</v>
      </c>
    </row>
    <row r="645" spans="2:60" ht="20.100000000000001" customHeight="1">
      <c r="C645" s="18">
        <v>65005003</v>
      </c>
      <c r="D645" s="19" t="s">
        <v>742</v>
      </c>
      <c r="E645" s="18">
        <v>1</v>
      </c>
      <c r="F645" s="18">
        <v>0</v>
      </c>
      <c r="G645" s="18">
        <v>0</v>
      </c>
      <c r="H645" s="13">
        <v>0</v>
      </c>
      <c r="I645" s="18">
        <v>1</v>
      </c>
      <c r="J645" s="18">
        <v>0</v>
      </c>
      <c r="K645" s="18">
        <v>0</v>
      </c>
      <c r="L645" s="18">
        <v>0</v>
      </c>
      <c r="M645" s="18">
        <v>0</v>
      </c>
      <c r="N645" s="18">
        <v>1</v>
      </c>
      <c r="O645" s="18">
        <v>0</v>
      </c>
      <c r="P645" s="18">
        <v>0</v>
      </c>
      <c r="Q645" s="18">
        <v>0</v>
      </c>
      <c r="R645" s="6">
        <v>0</v>
      </c>
      <c r="S645" s="13">
        <v>0</v>
      </c>
      <c r="T645" s="11">
        <v>1</v>
      </c>
      <c r="U645" s="18">
        <v>2</v>
      </c>
      <c r="V645" s="18">
        <v>0</v>
      </c>
      <c r="W645" s="18">
        <v>0</v>
      </c>
      <c r="X645" s="18">
        <v>0</v>
      </c>
      <c r="Y645" s="18">
        <v>0</v>
      </c>
      <c r="Z645" s="18">
        <v>0</v>
      </c>
      <c r="AA645" s="18">
        <v>0</v>
      </c>
      <c r="AB645" s="18">
        <v>1</v>
      </c>
      <c r="AC645" s="18">
        <v>0</v>
      </c>
      <c r="AD645" s="18">
        <v>18</v>
      </c>
      <c r="AE645" s="18">
        <v>0</v>
      </c>
      <c r="AF645" s="18">
        <v>0</v>
      </c>
      <c r="AG645" s="6">
        <v>2</v>
      </c>
      <c r="AH645" s="6">
        <v>0</v>
      </c>
      <c r="AI645" s="6">
        <v>0</v>
      </c>
      <c r="AJ645" s="18">
        <v>0</v>
      </c>
      <c r="AK645" s="18">
        <v>0</v>
      </c>
      <c r="AL645" s="18">
        <v>0</v>
      </c>
      <c r="AM645" s="18">
        <v>0</v>
      </c>
      <c r="AN645" s="18">
        <v>1000</v>
      </c>
      <c r="AO645" s="18">
        <v>0</v>
      </c>
      <c r="AP645" s="18">
        <v>0</v>
      </c>
      <c r="AQ645" s="6" t="s">
        <v>743</v>
      </c>
      <c r="AR645" s="18" t="s">
        <v>138</v>
      </c>
      <c r="AS645" s="19" t="s">
        <v>139</v>
      </c>
      <c r="AT645" s="18" t="s">
        <v>687</v>
      </c>
      <c r="AU645" s="18">
        <v>0</v>
      </c>
      <c r="AV645" s="18">
        <v>40000003</v>
      </c>
      <c r="AW645" s="19" t="s">
        <v>140</v>
      </c>
      <c r="AX645" s="19" t="s">
        <v>138</v>
      </c>
      <c r="AY645" s="13">
        <v>0</v>
      </c>
      <c r="AZ645" s="13">
        <v>0</v>
      </c>
      <c r="BA645" s="58"/>
      <c r="BB645" s="18">
        <v>0</v>
      </c>
      <c r="BC645" s="11">
        <v>0</v>
      </c>
      <c r="BD645" s="18">
        <v>0</v>
      </c>
      <c r="BE645" s="18">
        <v>0</v>
      </c>
      <c r="BF645" s="18">
        <v>0</v>
      </c>
      <c r="BG645" s="18">
        <v>0</v>
      </c>
      <c r="BH645" s="9">
        <v>0</v>
      </c>
    </row>
    <row r="646" spans="2:60" ht="20.100000000000001" customHeight="1">
      <c r="C646" s="18">
        <v>65005004</v>
      </c>
      <c r="D646" s="19" t="s">
        <v>744</v>
      </c>
      <c r="E646" s="18">
        <v>1</v>
      </c>
      <c r="F646" s="18">
        <v>0</v>
      </c>
      <c r="G646" s="18">
        <v>0</v>
      </c>
      <c r="H646" s="13">
        <v>0</v>
      </c>
      <c r="I646" s="18">
        <v>1</v>
      </c>
      <c r="J646" s="18">
        <v>0</v>
      </c>
      <c r="K646" s="18">
        <v>0</v>
      </c>
      <c r="L646" s="18">
        <v>0</v>
      </c>
      <c r="M646" s="18">
        <v>0</v>
      </c>
      <c r="N646" s="18">
        <v>1</v>
      </c>
      <c r="O646" s="18">
        <v>0</v>
      </c>
      <c r="P646" s="18">
        <v>0</v>
      </c>
      <c r="Q646" s="18">
        <v>0</v>
      </c>
      <c r="R646" s="6">
        <v>0</v>
      </c>
      <c r="S646" s="13">
        <v>0</v>
      </c>
      <c r="T646" s="11">
        <v>1</v>
      </c>
      <c r="U646" s="18">
        <v>2</v>
      </c>
      <c r="V646" s="18">
        <v>0</v>
      </c>
      <c r="W646" s="18">
        <v>0</v>
      </c>
      <c r="X646" s="18">
        <v>0</v>
      </c>
      <c r="Y646" s="18">
        <v>0</v>
      </c>
      <c r="Z646" s="18">
        <v>0</v>
      </c>
      <c r="AA646" s="18">
        <v>0</v>
      </c>
      <c r="AB646" s="18">
        <v>1</v>
      </c>
      <c r="AC646" s="18">
        <v>0</v>
      </c>
      <c r="AD646" s="18">
        <v>18</v>
      </c>
      <c r="AE646" s="18">
        <v>0</v>
      </c>
      <c r="AF646" s="18">
        <v>0</v>
      </c>
      <c r="AG646" s="6">
        <v>2</v>
      </c>
      <c r="AH646" s="6">
        <v>0</v>
      </c>
      <c r="AI646" s="6">
        <v>0</v>
      </c>
      <c r="AJ646" s="18">
        <v>0</v>
      </c>
      <c r="AK646" s="18">
        <v>0</v>
      </c>
      <c r="AL646" s="18">
        <v>0</v>
      </c>
      <c r="AM646" s="18">
        <v>0</v>
      </c>
      <c r="AN646" s="18">
        <v>1000</v>
      </c>
      <c r="AO646" s="18">
        <v>0</v>
      </c>
      <c r="AP646" s="18">
        <v>0</v>
      </c>
      <c r="AQ646" s="6">
        <v>95005041</v>
      </c>
      <c r="AR646" s="18" t="s">
        <v>138</v>
      </c>
      <c r="AS646" s="19" t="s">
        <v>139</v>
      </c>
      <c r="AT646" s="18" t="s">
        <v>687</v>
      </c>
      <c r="AU646" s="18">
        <v>0</v>
      </c>
      <c r="AV646" s="18">
        <v>40000003</v>
      </c>
      <c r="AW646" s="19" t="s">
        <v>140</v>
      </c>
      <c r="AX646" s="19" t="s">
        <v>138</v>
      </c>
      <c r="AY646" s="13">
        <v>0</v>
      </c>
      <c r="AZ646" s="13">
        <v>0</v>
      </c>
      <c r="BA646" s="58"/>
      <c r="BB646" s="18">
        <v>0</v>
      </c>
      <c r="BC646" s="11">
        <v>0</v>
      </c>
      <c r="BD646" s="18">
        <v>0</v>
      </c>
      <c r="BE646" s="18">
        <v>0</v>
      </c>
      <c r="BF646" s="18">
        <v>0</v>
      </c>
      <c r="BG646" s="18">
        <v>0</v>
      </c>
      <c r="BH646" s="9">
        <v>0</v>
      </c>
    </row>
    <row r="647" spans="2:60" ht="20.100000000000001" customHeight="1">
      <c r="C647" s="18">
        <v>65005005</v>
      </c>
      <c r="D647" s="19" t="s">
        <v>745</v>
      </c>
      <c r="E647" s="18">
        <v>1</v>
      </c>
      <c r="F647" s="18">
        <v>0</v>
      </c>
      <c r="G647" s="18">
        <v>0</v>
      </c>
      <c r="H647" s="13">
        <v>0</v>
      </c>
      <c r="I647" s="18">
        <v>1</v>
      </c>
      <c r="J647" s="18">
        <v>0</v>
      </c>
      <c r="K647" s="18">
        <v>0</v>
      </c>
      <c r="L647" s="18">
        <v>0</v>
      </c>
      <c r="M647" s="18">
        <v>0</v>
      </c>
      <c r="N647" s="18">
        <v>1</v>
      </c>
      <c r="O647" s="18">
        <v>0</v>
      </c>
      <c r="P647" s="18">
        <v>0</v>
      </c>
      <c r="Q647" s="18">
        <v>0</v>
      </c>
      <c r="R647" s="6">
        <v>0</v>
      </c>
      <c r="S647" s="13">
        <v>0</v>
      </c>
      <c r="T647" s="11">
        <v>1</v>
      </c>
      <c r="U647" s="18">
        <v>2</v>
      </c>
      <c r="V647" s="18">
        <v>0</v>
      </c>
      <c r="W647" s="18">
        <v>0</v>
      </c>
      <c r="X647" s="18">
        <v>0</v>
      </c>
      <c r="Y647" s="18">
        <v>0</v>
      </c>
      <c r="Z647" s="18">
        <v>0</v>
      </c>
      <c r="AA647" s="18">
        <v>0</v>
      </c>
      <c r="AB647" s="18">
        <v>1</v>
      </c>
      <c r="AC647" s="18">
        <v>0</v>
      </c>
      <c r="AD647" s="18">
        <v>18</v>
      </c>
      <c r="AE647" s="18">
        <v>0</v>
      </c>
      <c r="AF647" s="18">
        <v>0</v>
      </c>
      <c r="AG647" s="6">
        <v>2</v>
      </c>
      <c r="AH647" s="6">
        <v>0</v>
      </c>
      <c r="AI647" s="6">
        <v>0</v>
      </c>
      <c r="AJ647" s="18">
        <v>0</v>
      </c>
      <c r="AK647" s="18">
        <v>0</v>
      </c>
      <c r="AL647" s="18">
        <v>0</v>
      </c>
      <c r="AM647" s="18">
        <v>0</v>
      </c>
      <c r="AN647" s="18">
        <v>1000</v>
      </c>
      <c r="AO647" s="18">
        <v>0</v>
      </c>
      <c r="AP647" s="18">
        <v>0</v>
      </c>
      <c r="AQ647" s="6">
        <v>95005051</v>
      </c>
      <c r="AR647" s="18" t="s">
        <v>138</v>
      </c>
      <c r="AS647" s="19" t="s">
        <v>139</v>
      </c>
      <c r="AT647" s="18" t="s">
        <v>687</v>
      </c>
      <c r="AU647" s="18">
        <v>0</v>
      </c>
      <c r="AV647" s="18">
        <v>40000003</v>
      </c>
      <c r="AW647" s="19" t="s">
        <v>140</v>
      </c>
      <c r="AX647" s="19" t="s">
        <v>138</v>
      </c>
      <c r="AY647" s="13">
        <v>0</v>
      </c>
      <c r="AZ647" s="13">
        <v>0</v>
      </c>
      <c r="BA647" s="58"/>
      <c r="BB647" s="18">
        <v>0</v>
      </c>
      <c r="BC647" s="11">
        <v>0</v>
      </c>
      <c r="BD647" s="18">
        <v>0</v>
      </c>
      <c r="BE647" s="18">
        <v>0</v>
      </c>
      <c r="BF647" s="18">
        <v>0</v>
      </c>
      <c r="BG647" s="18">
        <v>0</v>
      </c>
      <c r="BH647" s="9">
        <v>0</v>
      </c>
    </row>
    <row r="648" spans="2:60" ht="20.100000000000001" customHeight="1">
      <c r="C648" s="18">
        <v>65005006</v>
      </c>
      <c r="D648" s="19" t="s">
        <v>746</v>
      </c>
      <c r="E648" s="18">
        <v>1</v>
      </c>
      <c r="F648" s="18">
        <v>0</v>
      </c>
      <c r="G648" s="18">
        <v>0</v>
      </c>
      <c r="H648" s="13">
        <v>0</v>
      </c>
      <c r="I648" s="18">
        <v>1</v>
      </c>
      <c r="J648" s="18">
        <v>0</v>
      </c>
      <c r="K648" s="18">
        <v>0</v>
      </c>
      <c r="L648" s="18">
        <v>0</v>
      </c>
      <c r="M648" s="18">
        <v>0</v>
      </c>
      <c r="N648" s="18">
        <v>1</v>
      </c>
      <c r="O648" s="18">
        <v>0</v>
      </c>
      <c r="P648" s="18">
        <v>0</v>
      </c>
      <c r="Q648" s="18">
        <v>0</v>
      </c>
      <c r="R648" s="6">
        <v>0</v>
      </c>
      <c r="S648" s="13">
        <v>0</v>
      </c>
      <c r="T648" s="11">
        <v>1</v>
      </c>
      <c r="U648" s="18">
        <v>2</v>
      </c>
      <c r="V648" s="18">
        <v>0</v>
      </c>
      <c r="W648" s="18">
        <v>0</v>
      </c>
      <c r="X648" s="18">
        <v>0</v>
      </c>
      <c r="Y648" s="18">
        <v>0</v>
      </c>
      <c r="Z648" s="18">
        <v>0</v>
      </c>
      <c r="AA648" s="18">
        <v>0</v>
      </c>
      <c r="AB648" s="18">
        <v>1</v>
      </c>
      <c r="AC648" s="18">
        <v>0</v>
      </c>
      <c r="AD648" s="18">
        <v>18</v>
      </c>
      <c r="AE648" s="18">
        <v>0</v>
      </c>
      <c r="AF648" s="18">
        <v>0</v>
      </c>
      <c r="AG648" s="6">
        <v>2</v>
      </c>
      <c r="AH648" s="6">
        <v>0</v>
      </c>
      <c r="AI648" s="6">
        <v>0</v>
      </c>
      <c r="AJ648" s="18">
        <v>0</v>
      </c>
      <c r="AK648" s="18">
        <v>0</v>
      </c>
      <c r="AL648" s="18">
        <v>0</v>
      </c>
      <c r="AM648" s="18">
        <v>0</v>
      </c>
      <c r="AN648" s="18">
        <v>1000</v>
      </c>
      <c r="AO648" s="18">
        <v>0</v>
      </c>
      <c r="AP648" s="18">
        <v>0</v>
      </c>
      <c r="AQ648" s="6" t="s">
        <v>747</v>
      </c>
      <c r="AR648" s="18" t="s">
        <v>138</v>
      </c>
      <c r="AS648" s="19" t="s">
        <v>139</v>
      </c>
      <c r="AT648" s="18" t="s">
        <v>687</v>
      </c>
      <c r="AU648" s="18">
        <v>0</v>
      </c>
      <c r="AV648" s="18">
        <v>40000003</v>
      </c>
      <c r="AW648" s="19" t="s">
        <v>140</v>
      </c>
      <c r="AX648" s="19" t="s">
        <v>138</v>
      </c>
      <c r="AY648" s="13">
        <v>0</v>
      </c>
      <c r="AZ648" s="13">
        <v>0</v>
      </c>
      <c r="BA648" s="58"/>
      <c r="BB648" s="18">
        <v>0</v>
      </c>
      <c r="BC648" s="11">
        <v>0</v>
      </c>
      <c r="BD648" s="18">
        <v>0</v>
      </c>
      <c r="BE648" s="18">
        <v>0</v>
      </c>
      <c r="BF648" s="18">
        <v>0</v>
      </c>
      <c r="BG648" s="18">
        <v>0</v>
      </c>
      <c r="BH648" s="9">
        <v>0</v>
      </c>
    </row>
    <row r="649" spans="2:60" ht="20.100000000000001" customHeight="1">
      <c r="C649" s="18">
        <v>65005101</v>
      </c>
      <c r="D649" s="19" t="s">
        <v>748</v>
      </c>
      <c r="E649" s="18">
        <v>1</v>
      </c>
      <c r="F649" s="18">
        <v>0</v>
      </c>
      <c r="G649" s="18">
        <v>0</v>
      </c>
      <c r="H649" s="13">
        <v>0</v>
      </c>
      <c r="I649" s="18">
        <v>1</v>
      </c>
      <c r="J649" s="18">
        <v>0</v>
      </c>
      <c r="K649" s="18">
        <v>0</v>
      </c>
      <c r="L649" s="18">
        <v>0</v>
      </c>
      <c r="M649" s="18">
        <v>0</v>
      </c>
      <c r="N649" s="18">
        <v>1</v>
      </c>
      <c r="O649" s="18">
        <v>0</v>
      </c>
      <c r="P649" s="18">
        <v>0</v>
      </c>
      <c r="Q649" s="18">
        <v>0</v>
      </c>
      <c r="R649" s="6">
        <v>0</v>
      </c>
      <c r="S649" s="13">
        <v>0</v>
      </c>
      <c r="T649" s="11">
        <v>1</v>
      </c>
      <c r="U649" s="18">
        <v>2</v>
      </c>
      <c r="V649" s="18">
        <v>0</v>
      </c>
      <c r="W649" s="18">
        <v>0</v>
      </c>
      <c r="X649" s="18">
        <v>0</v>
      </c>
      <c r="Y649" s="18">
        <v>0</v>
      </c>
      <c r="Z649" s="18">
        <v>0</v>
      </c>
      <c r="AA649" s="18">
        <v>0</v>
      </c>
      <c r="AB649" s="18">
        <v>1</v>
      </c>
      <c r="AC649" s="18">
        <v>0</v>
      </c>
      <c r="AD649" s="18">
        <v>18</v>
      </c>
      <c r="AE649" s="18">
        <v>0</v>
      </c>
      <c r="AF649" s="18">
        <v>0</v>
      </c>
      <c r="AG649" s="6">
        <v>2</v>
      </c>
      <c r="AH649" s="6">
        <v>0</v>
      </c>
      <c r="AI649" s="6">
        <v>0</v>
      </c>
      <c r="AJ649" s="18">
        <v>0</v>
      </c>
      <c r="AK649" s="18">
        <v>0</v>
      </c>
      <c r="AL649" s="18">
        <v>0</v>
      </c>
      <c r="AM649" s="18">
        <v>0</v>
      </c>
      <c r="AN649" s="18">
        <v>1000</v>
      </c>
      <c r="AO649" s="18">
        <v>0</v>
      </c>
      <c r="AP649" s="18">
        <v>0</v>
      </c>
      <c r="AQ649" s="6">
        <v>95005101</v>
      </c>
      <c r="AR649" s="18" t="s">
        <v>138</v>
      </c>
      <c r="AS649" s="19" t="s">
        <v>139</v>
      </c>
      <c r="AT649" s="18" t="s">
        <v>687</v>
      </c>
      <c r="AU649" s="18">
        <v>0</v>
      </c>
      <c r="AV649" s="18">
        <v>40000003</v>
      </c>
      <c r="AW649" s="19" t="s">
        <v>140</v>
      </c>
      <c r="AX649" s="19" t="s">
        <v>138</v>
      </c>
      <c r="AY649" s="13">
        <v>0</v>
      </c>
      <c r="AZ649" s="13">
        <v>0</v>
      </c>
      <c r="BA649" s="58"/>
      <c r="BB649" s="18">
        <v>0</v>
      </c>
      <c r="BC649" s="11">
        <v>0</v>
      </c>
      <c r="BD649" s="18">
        <v>0</v>
      </c>
      <c r="BE649" s="18">
        <v>0</v>
      </c>
      <c r="BF649" s="18">
        <v>0</v>
      </c>
      <c r="BG649" s="18">
        <v>0</v>
      </c>
      <c r="BH649" s="9">
        <v>0</v>
      </c>
    </row>
    <row r="650" spans="2:60" ht="20.100000000000001" customHeight="1">
      <c r="C650" s="18">
        <v>65005102</v>
      </c>
      <c r="D650" s="19" t="s">
        <v>749</v>
      </c>
      <c r="E650" s="18">
        <v>1</v>
      </c>
      <c r="F650" s="18">
        <v>0</v>
      </c>
      <c r="G650" s="18">
        <v>0</v>
      </c>
      <c r="H650" s="13">
        <v>0</v>
      </c>
      <c r="I650" s="18">
        <v>1</v>
      </c>
      <c r="J650" s="18">
        <v>0</v>
      </c>
      <c r="K650" s="18">
        <v>0</v>
      </c>
      <c r="L650" s="18">
        <v>0</v>
      </c>
      <c r="M650" s="18">
        <v>0</v>
      </c>
      <c r="N650" s="18">
        <v>1</v>
      </c>
      <c r="O650" s="18">
        <v>0</v>
      </c>
      <c r="P650" s="18">
        <v>0</v>
      </c>
      <c r="Q650" s="18">
        <v>0</v>
      </c>
      <c r="R650" s="6">
        <v>0</v>
      </c>
      <c r="S650" s="13">
        <v>0</v>
      </c>
      <c r="T650" s="11">
        <v>1</v>
      </c>
      <c r="U650" s="18">
        <v>2</v>
      </c>
      <c r="V650" s="18">
        <v>0</v>
      </c>
      <c r="W650" s="18">
        <v>0</v>
      </c>
      <c r="X650" s="18">
        <v>0</v>
      </c>
      <c r="Y650" s="18">
        <v>0</v>
      </c>
      <c r="Z650" s="18">
        <v>0</v>
      </c>
      <c r="AA650" s="18">
        <v>0</v>
      </c>
      <c r="AB650" s="18">
        <v>1</v>
      </c>
      <c r="AC650" s="18">
        <v>0</v>
      </c>
      <c r="AD650" s="18">
        <v>18</v>
      </c>
      <c r="AE650" s="18">
        <v>0</v>
      </c>
      <c r="AF650" s="18">
        <v>0</v>
      </c>
      <c r="AG650" s="6">
        <v>2</v>
      </c>
      <c r="AH650" s="6">
        <v>0</v>
      </c>
      <c r="AI650" s="6">
        <v>0</v>
      </c>
      <c r="AJ650" s="18">
        <v>0</v>
      </c>
      <c r="AK650" s="18">
        <v>0</v>
      </c>
      <c r="AL650" s="18">
        <v>0</v>
      </c>
      <c r="AM650" s="18">
        <v>0</v>
      </c>
      <c r="AN650" s="18">
        <v>1000</v>
      </c>
      <c r="AO650" s="18">
        <v>0</v>
      </c>
      <c r="AP650" s="18">
        <v>0</v>
      </c>
      <c r="AQ650" s="6">
        <v>95005102</v>
      </c>
      <c r="AR650" s="18" t="s">
        <v>138</v>
      </c>
      <c r="AS650" s="19" t="s">
        <v>139</v>
      </c>
      <c r="AT650" s="18" t="s">
        <v>687</v>
      </c>
      <c r="AU650" s="18">
        <v>0</v>
      </c>
      <c r="AV650" s="18">
        <v>40000003</v>
      </c>
      <c r="AW650" s="19" t="s">
        <v>140</v>
      </c>
      <c r="AX650" s="19" t="s">
        <v>138</v>
      </c>
      <c r="AY650" s="13">
        <v>0</v>
      </c>
      <c r="AZ650" s="13">
        <v>0</v>
      </c>
      <c r="BA650" s="58"/>
      <c r="BB650" s="18">
        <v>0</v>
      </c>
      <c r="BC650" s="11">
        <v>0</v>
      </c>
      <c r="BD650" s="18">
        <v>0</v>
      </c>
      <c r="BE650" s="18">
        <v>0</v>
      </c>
      <c r="BF650" s="18">
        <v>0</v>
      </c>
      <c r="BG650" s="18">
        <v>0</v>
      </c>
      <c r="BH650" s="9">
        <v>0</v>
      </c>
    </row>
    <row r="651" spans="2:60" ht="20.100000000000001" customHeight="1">
      <c r="C651" s="18">
        <v>65005103</v>
      </c>
      <c r="D651" s="19" t="s">
        <v>750</v>
      </c>
      <c r="E651" s="18">
        <v>1</v>
      </c>
      <c r="F651" s="18">
        <v>0</v>
      </c>
      <c r="G651" s="18">
        <v>0</v>
      </c>
      <c r="H651" s="13">
        <v>0</v>
      </c>
      <c r="I651" s="18">
        <v>1</v>
      </c>
      <c r="J651" s="18">
        <v>0</v>
      </c>
      <c r="K651" s="18">
        <v>0</v>
      </c>
      <c r="L651" s="18">
        <v>0</v>
      </c>
      <c r="M651" s="18">
        <v>0</v>
      </c>
      <c r="N651" s="18">
        <v>1</v>
      </c>
      <c r="O651" s="18">
        <v>0</v>
      </c>
      <c r="P651" s="18">
        <v>0</v>
      </c>
      <c r="Q651" s="18">
        <v>0</v>
      </c>
      <c r="R651" s="6">
        <v>0</v>
      </c>
      <c r="S651" s="13">
        <v>0</v>
      </c>
      <c r="T651" s="11">
        <v>1</v>
      </c>
      <c r="U651" s="18">
        <v>2</v>
      </c>
      <c r="V651" s="18">
        <v>0</v>
      </c>
      <c r="W651" s="18">
        <v>0</v>
      </c>
      <c r="X651" s="18">
        <v>0</v>
      </c>
      <c r="Y651" s="18">
        <v>0</v>
      </c>
      <c r="Z651" s="18">
        <v>0</v>
      </c>
      <c r="AA651" s="18">
        <v>0</v>
      </c>
      <c r="AB651" s="18">
        <v>1</v>
      </c>
      <c r="AC651" s="18">
        <v>0</v>
      </c>
      <c r="AD651" s="18">
        <v>18</v>
      </c>
      <c r="AE651" s="18">
        <v>0</v>
      </c>
      <c r="AF651" s="18">
        <v>0</v>
      </c>
      <c r="AG651" s="6">
        <v>2</v>
      </c>
      <c r="AH651" s="6">
        <v>0</v>
      </c>
      <c r="AI651" s="6">
        <v>0</v>
      </c>
      <c r="AJ651" s="18">
        <v>0</v>
      </c>
      <c r="AK651" s="18">
        <v>0</v>
      </c>
      <c r="AL651" s="18">
        <v>0</v>
      </c>
      <c r="AM651" s="18">
        <v>0</v>
      </c>
      <c r="AN651" s="18">
        <v>1000</v>
      </c>
      <c r="AO651" s="18">
        <v>0</v>
      </c>
      <c r="AP651" s="18">
        <v>0</v>
      </c>
      <c r="AQ651" s="6">
        <v>95005103</v>
      </c>
      <c r="AR651" s="18" t="s">
        <v>138</v>
      </c>
      <c r="AS651" s="19" t="s">
        <v>139</v>
      </c>
      <c r="AT651" s="18" t="s">
        <v>687</v>
      </c>
      <c r="AU651" s="18">
        <v>0</v>
      </c>
      <c r="AV651" s="18">
        <v>40000003</v>
      </c>
      <c r="AW651" s="19" t="s">
        <v>140</v>
      </c>
      <c r="AX651" s="19" t="s">
        <v>138</v>
      </c>
      <c r="AY651" s="13">
        <v>0</v>
      </c>
      <c r="AZ651" s="13">
        <v>0</v>
      </c>
      <c r="BA651" s="58"/>
      <c r="BB651" s="18">
        <v>0</v>
      </c>
      <c r="BC651" s="11">
        <v>0</v>
      </c>
      <c r="BD651" s="18">
        <v>0</v>
      </c>
      <c r="BE651" s="18">
        <v>0</v>
      </c>
      <c r="BF651" s="18">
        <v>0</v>
      </c>
      <c r="BG651" s="18">
        <v>0</v>
      </c>
      <c r="BH651" s="9">
        <v>0</v>
      </c>
    </row>
    <row r="652" spans="2:60" ht="20.100000000000001" customHeight="1">
      <c r="C652" s="18">
        <v>65005104</v>
      </c>
      <c r="D652" s="19" t="s">
        <v>751</v>
      </c>
      <c r="E652" s="18">
        <v>1</v>
      </c>
      <c r="F652" s="18">
        <v>0</v>
      </c>
      <c r="G652" s="18">
        <v>0</v>
      </c>
      <c r="H652" s="13">
        <v>0</v>
      </c>
      <c r="I652" s="18">
        <v>1</v>
      </c>
      <c r="J652" s="18">
        <v>0</v>
      </c>
      <c r="K652" s="18">
        <v>0</v>
      </c>
      <c r="L652" s="18">
        <v>0</v>
      </c>
      <c r="M652" s="18">
        <v>0</v>
      </c>
      <c r="N652" s="18">
        <v>1</v>
      </c>
      <c r="O652" s="18">
        <v>0</v>
      </c>
      <c r="P652" s="18">
        <v>0</v>
      </c>
      <c r="Q652" s="18">
        <v>0</v>
      </c>
      <c r="R652" s="6">
        <v>0</v>
      </c>
      <c r="S652" s="13">
        <v>0</v>
      </c>
      <c r="T652" s="11">
        <v>1</v>
      </c>
      <c r="U652" s="18">
        <v>2</v>
      </c>
      <c r="V652" s="18">
        <v>0</v>
      </c>
      <c r="W652" s="18">
        <v>0</v>
      </c>
      <c r="X652" s="18">
        <v>0</v>
      </c>
      <c r="Y652" s="18">
        <v>0</v>
      </c>
      <c r="Z652" s="18">
        <v>0</v>
      </c>
      <c r="AA652" s="18">
        <v>0</v>
      </c>
      <c r="AB652" s="18">
        <v>1</v>
      </c>
      <c r="AC652" s="18">
        <v>0</v>
      </c>
      <c r="AD652" s="18">
        <v>18</v>
      </c>
      <c r="AE652" s="18">
        <v>0</v>
      </c>
      <c r="AF652" s="18">
        <v>0</v>
      </c>
      <c r="AG652" s="6">
        <v>2</v>
      </c>
      <c r="AH652" s="6">
        <v>0</v>
      </c>
      <c r="AI652" s="6">
        <v>0</v>
      </c>
      <c r="AJ652" s="18">
        <v>0</v>
      </c>
      <c r="AK652" s="18">
        <v>0</v>
      </c>
      <c r="AL652" s="18">
        <v>0</v>
      </c>
      <c r="AM652" s="18">
        <v>0</v>
      </c>
      <c r="AN652" s="18">
        <v>1000</v>
      </c>
      <c r="AO652" s="18">
        <v>0</v>
      </c>
      <c r="AP652" s="18">
        <v>0</v>
      </c>
      <c r="AQ652" s="6">
        <v>95005104</v>
      </c>
      <c r="AR652" s="18" t="s">
        <v>138</v>
      </c>
      <c r="AS652" s="19" t="s">
        <v>139</v>
      </c>
      <c r="AT652" s="18" t="s">
        <v>687</v>
      </c>
      <c r="AU652" s="18">
        <v>0</v>
      </c>
      <c r="AV652" s="18">
        <v>40000003</v>
      </c>
      <c r="AW652" s="19" t="s">
        <v>140</v>
      </c>
      <c r="AX652" s="19" t="s">
        <v>138</v>
      </c>
      <c r="AY652" s="13">
        <v>0</v>
      </c>
      <c r="AZ652" s="13">
        <v>0</v>
      </c>
      <c r="BA652" s="58"/>
      <c r="BB652" s="18">
        <v>0</v>
      </c>
      <c r="BC652" s="11">
        <v>0</v>
      </c>
      <c r="BD652" s="18">
        <v>0</v>
      </c>
      <c r="BE652" s="18">
        <v>0</v>
      </c>
      <c r="BF652" s="18">
        <v>0</v>
      </c>
      <c r="BG652" s="18">
        <v>0</v>
      </c>
      <c r="BH652" s="9">
        <v>0</v>
      </c>
    </row>
    <row r="653" spans="2:60" ht="20.100000000000001" customHeight="1">
      <c r="C653" s="18">
        <v>65005105</v>
      </c>
      <c r="D653" s="19" t="s">
        <v>752</v>
      </c>
      <c r="E653" s="18">
        <v>1</v>
      </c>
      <c r="F653" s="18">
        <v>0</v>
      </c>
      <c r="G653" s="18">
        <v>0</v>
      </c>
      <c r="H653" s="13">
        <v>0</v>
      </c>
      <c r="I653" s="18">
        <v>1</v>
      </c>
      <c r="J653" s="18">
        <v>0</v>
      </c>
      <c r="K653" s="18">
        <v>0</v>
      </c>
      <c r="L653" s="18">
        <v>0</v>
      </c>
      <c r="M653" s="18">
        <v>0</v>
      </c>
      <c r="N653" s="18">
        <v>1</v>
      </c>
      <c r="O653" s="18">
        <v>0</v>
      </c>
      <c r="P653" s="18">
        <v>0</v>
      </c>
      <c r="Q653" s="18">
        <v>0</v>
      </c>
      <c r="R653" s="6">
        <v>0</v>
      </c>
      <c r="S653" s="13">
        <v>0</v>
      </c>
      <c r="T653" s="11">
        <v>1</v>
      </c>
      <c r="U653" s="18">
        <v>2</v>
      </c>
      <c r="V653" s="18">
        <v>0</v>
      </c>
      <c r="W653" s="18">
        <v>0</v>
      </c>
      <c r="X653" s="18">
        <v>0</v>
      </c>
      <c r="Y653" s="18">
        <v>0</v>
      </c>
      <c r="Z653" s="18">
        <v>0</v>
      </c>
      <c r="AA653" s="18">
        <v>0</v>
      </c>
      <c r="AB653" s="18">
        <v>1</v>
      </c>
      <c r="AC653" s="18">
        <v>0</v>
      </c>
      <c r="AD653" s="18">
        <v>18</v>
      </c>
      <c r="AE653" s="18">
        <v>0</v>
      </c>
      <c r="AF653" s="18">
        <v>0</v>
      </c>
      <c r="AG653" s="6">
        <v>2</v>
      </c>
      <c r="AH653" s="6">
        <v>0</v>
      </c>
      <c r="AI653" s="6">
        <v>0</v>
      </c>
      <c r="AJ653" s="18">
        <v>0</v>
      </c>
      <c r="AK653" s="18">
        <v>0</v>
      </c>
      <c r="AL653" s="18">
        <v>0</v>
      </c>
      <c r="AM653" s="18">
        <v>0</v>
      </c>
      <c r="AN653" s="18">
        <v>1000</v>
      </c>
      <c r="AO653" s="18">
        <v>0</v>
      </c>
      <c r="AP653" s="18">
        <v>0</v>
      </c>
      <c r="AQ653" s="6">
        <v>95005105</v>
      </c>
      <c r="AR653" s="18" t="s">
        <v>138</v>
      </c>
      <c r="AS653" s="19" t="s">
        <v>139</v>
      </c>
      <c r="AT653" s="18" t="s">
        <v>687</v>
      </c>
      <c r="AU653" s="18">
        <v>0</v>
      </c>
      <c r="AV653" s="18">
        <v>40000003</v>
      </c>
      <c r="AW653" s="19" t="s">
        <v>140</v>
      </c>
      <c r="AX653" s="19" t="s">
        <v>138</v>
      </c>
      <c r="AY653" s="13">
        <v>0</v>
      </c>
      <c r="AZ653" s="13">
        <v>0</v>
      </c>
      <c r="BA653" s="58"/>
      <c r="BB653" s="18">
        <v>0</v>
      </c>
      <c r="BC653" s="11">
        <v>0</v>
      </c>
      <c r="BD653" s="18">
        <v>0</v>
      </c>
      <c r="BE653" s="18">
        <v>0</v>
      </c>
      <c r="BF653" s="18">
        <v>0</v>
      </c>
      <c r="BG653" s="18">
        <v>0</v>
      </c>
      <c r="BH653" s="9">
        <v>0</v>
      </c>
    </row>
    <row r="654" spans="2:60" ht="20.100000000000001" customHeight="1">
      <c r="B654" s="70"/>
      <c r="C654" s="18">
        <v>66001001</v>
      </c>
      <c r="D654" s="19" t="s">
        <v>248</v>
      </c>
      <c r="E654" s="18">
        <v>1</v>
      </c>
      <c r="F654" s="18">
        <v>66001001</v>
      </c>
      <c r="G654" s="18">
        <v>0</v>
      </c>
      <c r="H654" s="13">
        <v>0</v>
      </c>
      <c r="I654" s="18">
        <v>1</v>
      </c>
      <c r="J654" s="18">
        <v>0</v>
      </c>
      <c r="K654" s="18">
        <v>0</v>
      </c>
      <c r="L654" s="18">
        <v>0</v>
      </c>
      <c r="M654" s="18">
        <v>0</v>
      </c>
      <c r="N654" s="18">
        <v>1</v>
      </c>
      <c r="O654" s="18">
        <v>0</v>
      </c>
      <c r="P654" s="18">
        <v>0</v>
      </c>
      <c r="Q654" s="18">
        <v>0</v>
      </c>
      <c r="R654" s="6">
        <v>0</v>
      </c>
      <c r="S654" s="13">
        <v>0</v>
      </c>
      <c r="T654" s="11">
        <v>1</v>
      </c>
      <c r="U654" s="18">
        <v>2</v>
      </c>
      <c r="V654" s="18">
        <v>0</v>
      </c>
      <c r="W654" s="18">
        <v>0</v>
      </c>
      <c r="X654" s="18">
        <v>0</v>
      </c>
      <c r="Y654" s="18">
        <v>0</v>
      </c>
      <c r="Z654" s="18">
        <v>0</v>
      </c>
      <c r="AA654" s="18">
        <v>0</v>
      </c>
      <c r="AB654" s="18">
        <v>0</v>
      </c>
      <c r="AC654" s="18">
        <v>0</v>
      </c>
      <c r="AD654" s="18">
        <v>18</v>
      </c>
      <c r="AE654" s="18">
        <v>0</v>
      </c>
      <c r="AF654" s="18">
        <v>0</v>
      </c>
      <c r="AG654" s="6">
        <v>2</v>
      </c>
      <c r="AH654" s="6">
        <v>0</v>
      </c>
      <c r="AI654" s="6">
        <v>0</v>
      </c>
      <c r="AJ654" s="18">
        <v>0</v>
      </c>
      <c r="AK654" s="18">
        <v>0</v>
      </c>
      <c r="AL654" s="18">
        <v>0</v>
      </c>
      <c r="AM654" s="18">
        <v>0</v>
      </c>
      <c r="AN654" s="18">
        <v>1000</v>
      </c>
      <c r="AO654" s="18">
        <v>0</v>
      </c>
      <c r="AP654" s="18">
        <v>0</v>
      </c>
      <c r="AQ654" s="6" t="s">
        <v>753</v>
      </c>
      <c r="AR654" s="18" t="s">
        <v>138</v>
      </c>
      <c r="AS654" s="19" t="s">
        <v>139</v>
      </c>
      <c r="AT654" s="18" t="s">
        <v>687</v>
      </c>
      <c r="AU654" s="18">
        <v>0</v>
      </c>
      <c r="AV654" s="18">
        <v>66001001</v>
      </c>
      <c r="AW654" s="19" t="s">
        <v>140</v>
      </c>
      <c r="AX654" s="19" t="s">
        <v>138</v>
      </c>
      <c r="AY654" s="13">
        <v>0</v>
      </c>
      <c r="AZ654" s="13">
        <v>0</v>
      </c>
      <c r="BA654" s="58" t="s">
        <v>754</v>
      </c>
      <c r="BB654" s="18">
        <v>0</v>
      </c>
      <c r="BC654" s="11">
        <v>0</v>
      </c>
      <c r="BD654" s="18">
        <v>0</v>
      </c>
      <c r="BE654" s="18">
        <v>0</v>
      </c>
      <c r="BF654" s="18">
        <v>0</v>
      </c>
      <c r="BG654" s="18">
        <v>0</v>
      </c>
      <c r="BH654" s="9">
        <v>0</v>
      </c>
    </row>
    <row r="655" spans="2:60" ht="20.100000000000001" customHeight="1">
      <c r="B655" s="70"/>
      <c r="C655" s="18">
        <v>66001002</v>
      </c>
      <c r="D655" s="19" t="s">
        <v>755</v>
      </c>
      <c r="E655" s="11">
        <v>1</v>
      </c>
      <c r="F655" s="18">
        <v>66001002</v>
      </c>
      <c r="G655" s="18">
        <v>0</v>
      </c>
      <c r="H655" s="13">
        <v>0</v>
      </c>
      <c r="I655" s="18">
        <v>1</v>
      </c>
      <c r="J655" s="18">
        <v>0</v>
      </c>
      <c r="K655" s="11">
        <v>0</v>
      </c>
      <c r="L655" s="18">
        <v>0</v>
      </c>
      <c r="M655" s="18">
        <v>0</v>
      </c>
      <c r="N655" s="18">
        <v>1</v>
      </c>
      <c r="O655" s="18">
        <v>0</v>
      </c>
      <c r="P655" s="18">
        <v>0</v>
      </c>
      <c r="Q655" s="18">
        <v>0</v>
      </c>
      <c r="R655" s="6">
        <v>0</v>
      </c>
      <c r="S655" s="13">
        <v>0</v>
      </c>
      <c r="T655" s="11">
        <v>1</v>
      </c>
      <c r="U655" s="18">
        <v>2</v>
      </c>
      <c r="V655" s="18">
        <v>0</v>
      </c>
      <c r="W655" s="18">
        <v>0.75</v>
      </c>
      <c r="X655" s="18">
        <v>0</v>
      </c>
      <c r="Y655" s="18">
        <v>0</v>
      </c>
      <c r="Z655" s="18">
        <v>0</v>
      </c>
      <c r="AA655" s="18">
        <v>0</v>
      </c>
      <c r="AB655" s="18">
        <v>0</v>
      </c>
      <c r="AC655" s="18">
        <v>0</v>
      </c>
      <c r="AD655" s="18">
        <v>24</v>
      </c>
      <c r="AE655" s="18">
        <v>1</v>
      </c>
      <c r="AF655" s="18">
        <v>4</v>
      </c>
      <c r="AG655" s="6">
        <v>2</v>
      </c>
      <c r="AH655" s="6">
        <v>1</v>
      </c>
      <c r="AI655" s="6">
        <v>6</v>
      </c>
      <c r="AJ655" s="18">
        <v>0</v>
      </c>
      <c r="AK655" s="18">
        <v>0</v>
      </c>
      <c r="AL655" s="18">
        <v>0</v>
      </c>
      <c r="AM655" s="18">
        <v>0.5</v>
      </c>
      <c r="AN655" s="18">
        <v>9000</v>
      </c>
      <c r="AO655" s="18">
        <v>0.5</v>
      </c>
      <c r="AP655" s="18">
        <v>0</v>
      </c>
      <c r="AQ655" s="6">
        <v>0</v>
      </c>
      <c r="AR655" s="18" t="s">
        <v>138</v>
      </c>
      <c r="AS655" s="19" t="s">
        <v>509</v>
      </c>
      <c r="AT655" s="18" t="s">
        <v>521</v>
      </c>
      <c r="AU655" s="18">
        <v>10002001</v>
      </c>
      <c r="AV655" s="18">
        <v>66001002</v>
      </c>
      <c r="AW655" s="19" t="s">
        <v>213</v>
      </c>
      <c r="AX655" s="19" t="s">
        <v>243</v>
      </c>
      <c r="AY655" s="13">
        <v>0</v>
      </c>
      <c r="AZ655" s="13">
        <v>0</v>
      </c>
      <c r="BA655" s="58" t="s">
        <v>756</v>
      </c>
      <c r="BB655" s="18">
        <v>0</v>
      </c>
      <c r="BC655" s="11">
        <v>0</v>
      </c>
      <c r="BD655" s="18">
        <v>0</v>
      </c>
      <c r="BE655" s="18">
        <v>0</v>
      </c>
      <c r="BF655" s="18">
        <v>0</v>
      </c>
      <c r="BG655" s="18">
        <v>0</v>
      </c>
      <c r="BH655" s="9">
        <v>0</v>
      </c>
    </row>
    <row r="656" spans="2:60" ht="20.100000000000001" customHeight="1">
      <c r="B656" s="70"/>
      <c r="C656" s="18">
        <v>66001003</v>
      </c>
      <c r="D656" s="19" t="s">
        <v>757</v>
      </c>
      <c r="E656" s="18">
        <v>1</v>
      </c>
      <c r="F656" s="18">
        <v>66001003</v>
      </c>
      <c r="G656" s="18">
        <v>0</v>
      </c>
      <c r="H656" s="13">
        <v>0</v>
      </c>
      <c r="I656" s="18">
        <v>1</v>
      </c>
      <c r="J656" s="18">
        <v>0</v>
      </c>
      <c r="K656" s="18">
        <v>0</v>
      </c>
      <c r="L656" s="18">
        <v>0</v>
      </c>
      <c r="M656" s="18">
        <v>0</v>
      </c>
      <c r="N656" s="18">
        <v>1</v>
      </c>
      <c r="O656" s="18">
        <v>0</v>
      </c>
      <c r="P656" s="18">
        <v>0</v>
      </c>
      <c r="Q656" s="18">
        <v>0</v>
      </c>
      <c r="R656" s="6">
        <v>0</v>
      </c>
      <c r="S656" s="13">
        <v>0</v>
      </c>
      <c r="T656" s="11">
        <v>1</v>
      </c>
      <c r="U656" s="18">
        <v>2</v>
      </c>
      <c r="V656" s="18">
        <v>0</v>
      </c>
      <c r="W656" s="18">
        <v>0</v>
      </c>
      <c r="X656" s="18">
        <v>0</v>
      </c>
      <c r="Y656" s="18">
        <v>0</v>
      </c>
      <c r="Z656" s="18">
        <v>0</v>
      </c>
      <c r="AA656" s="18">
        <v>0</v>
      </c>
      <c r="AB656" s="18">
        <v>0</v>
      </c>
      <c r="AC656" s="18">
        <v>0</v>
      </c>
      <c r="AD656" s="18">
        <v>18</v>
      </c>
      <c r="AE656" s="18">
        <v>0</v>
      </c>
      <c r="AF656" s="18">
        <v>0</v>
      </c>
      <c r="AG656" s="6">
        <v>2</v>
      </c>
      <c r="AH656" s="6">
        <v>0</v>
      </c>
      <c r="AI656" s="6">
        <v>0</v>
      </c>
      <c r="AJ656" s="18">
        <v>0</v>
      </c>
      <c r="AK656" s="18">
        <v>0</v>
      </c>
      <c r="AL656" s="18">
        <v>0</v>
      </c>
      <c r="AM656" s="18">
        <v>0</v>
      </c>
      <c r="AN656" s="18">
        <v>1000</v>
      </c>
      <c r="AO656" s="18">
        <v>0</v>
      </c>
      <c r="AP656" s="18">
        <v>0</v>
      </c>
      <c r="AQ656" s="6">
        <v>96001003</v>
      </c>
      <c r="AR656" s="18" t="s">
        <v>138</v>
      </c>
      <c r="AS656" s="19" t="s">
        <v>139</v>
      </c>
      <c r="AT656" s="18" t="s">
        <v>687</v>
      </c>
      <c r="AU656" s="18">
        <v>0</v>
      </c>
      <c r="AV656" s="18">
        <v>66001003</v>
      </c>
      <c r="AW656" s="19" t="s">
        <v>140</v>
      </c>
      <c r="AX656" s="19" t="s">
        <v>138</v>
      </c>
      <c r="AY656" s="13">
        <v>0</v>
      </c>
      <c r="AZ656" s="13">
        <v>0</v>
      </c>
      <c r="BA656" s="58" t="s">
        <v>758</v>
      </c>
      <c r="BB656" s="18">
        <v>0</v>
      </c>
      <c r="BC656" s="11">
        <v>0</v>
      </c>
      <c r="BD656" s="18">
        <v>0</v>
      </c>
      <c r="BE656" s="18">
        <v>0</v>
      </c>
      <c r="BF656" s="18">
        <v>0</v>
      </c>
      <c r="BG656" s="18">
        <v>0</v>
      </c>
      <c r="BH656" s="9">
        <v>0</v>
      </c>
    </row>
    <row r="657" spans="2:60" ht="20.100000000000001" customHeight="1">
      <c r="B657" s="70"/>
      <c r="C657" s="18">
        <v>66001004</v>
      </c>
      <c r="D657" s="19" t="s">
        <v>759</v>
      </c>
      <c r="E657" s="18">
        <v>1</v>
      </c>
      <c r="F657" s="18">
        <v>66001004</v>
      </c>
      <c r="G657" s="18">
        <v>0</v>
      </c>
      <c r="H657" s="13">
        <v>0</v>
      </c>
      <c r="I657" s="18">
        <v>1</v>
      </c>
      <c r="J657" s="18">
        <v>0</v>
      </c>
      <c r="K657" s="18">
        <v>0</v>
      </c>
      <c r="L657" s="18">
        <v>0</v>
      </c>
      <c r="M657" s="18">
        <v>0</v>
      </c>
      <c r="N657" s="18">
        <v>1</v>
      </c>
      <c r="O657" s="18">
        <v>0</v>
      </c>
      <c r="P657" s="18">
        <v>0</v>
      </c>
      <c r="Q657" s="18">
        <v>0</v>
      </c>
      <c r="R657" s="6">
        <v>0</v>
      </c>
      <c r="S657" s="13">
        <v>0</v>
      </c>
      <c r="T657" s="11">
        <v>1</v>
      </c>
      <c r="U657" s="18">
        <v>2</v>
      </c>
      <c r="V657" s="18">
        <v>0</v>
      </c>
      <c r="W657" s="18">
        <v>0</v>
      </c>
      <c r="X657" s="18">
        <v>0</v>
      </c>
      <c r="Y657" s="18">
        <v>0</v>
      </c>
      <c r="Z657" s="18">
        <v>0</v>
      </c>
      <c r="AA657" s="18">
        <v>0</v>
      </c>
      <c r="AB657" s="18">
        <v>0</v>
      </c>
      <c r="AC657" s="18">
        <v>0</v>
      </c>
      <c r="AD657" s="18">
        <v>18</v>
      </c>
      <c r="AE657" s="18">
        <v>0</v>
      </c>
      <c r="AF657" s="18">
        <v>0</v>
      </c>
      <c r="AG657" s="6">
        <v>2</v>
      </c>
      <c r="AH657" s="6">
        <v>0</v>
      </c>
      <c r="AI657" s="6">
        <v>0</v>
      </c>
      <c r="AJ657" s="18">
        <v>0</v>
      </c>
      <c r="AK657" s="18">
        <v>0</v>
      </c>
      <c r="AL657" s="18">
        <v>0</v>
      </c>
      <c r="AM657" s="18">
        <v>0</v>
      </c>
      <c r="AN657" s="18">
        <v>1000</v>
      </c>
      <c r="AO657" s="18">
        <v>0</v>
      </c>
      <c r="AP657" s="18">
        <v>0</v>
      </c>
      <c r="AQ657" s="6">
        <v>96001004</v>
      </c>
      <c r="AR657" s="18" t="s">
        <v>138</v>
      </c>
      <c r="AS657" s="19" t="s">
        <v>139</v>
      </c>
      <c r="AT657" s="18" t="s">
        <v>687</v>
      </c>
      <c r="AU657" s="18">
        <v>0</v>
      </c>
      <c r="AV657" s="18">
        <v>66001004</v>
      </c>
      <c r="AW657" s="19" t="s">
        <v>140</v>
      </c>
      <c r="AX657" s="19" t="s">
        <v>138</v>
      </c>
      <c r="AY657" s="13">
        <v>0</v>
      </c>
      <c r="AZ657" s="13">
        <v>0</v>
      </c>
      <c r="BA657" s="58" t="s">
        <v>760</v>
      </c>
      <c r="BB657" s="18">
        <v>0</v>
      </c>
      <c r="BC657" s="11">
        <v>0</v>
      </c>
      <c r="BD657" s="18">
        <v>0</v>
      </c>
      <c r="BE657" s="18">
        <v>0</v>
      </c>
      <c r="BF657" s="18">
        <v>0</v>
      </c>
      <c r="BG657" s="18">
        <v>0</v>
      </c>
      <c r="BH657" s="9">
        <v>0</v>
      </c>
    </row>
    <row r="658" spans="2:60" ht="20.100000000000001" customHeight="1">
      <c r="B658" s="63"/>
      <c r="C658" s="6">
        <v>66001005</v>
      </c>
      <c r="D658" s="7" t="s">
        <v>761</v>
      </c>
      <c r="E658" s="6">
        <v>1</v>
      </c>
      <c r="F658" s="6">
        <v>66001005</v>
      </c>
      <c r="G658" s="6">
        <v>0</v>
      </c>
      <c r="H658" s="6">
        <v>0</v>
      </c>
      <c r="I658" s="18">
        <v>1</v>
      </c>
      <c r="J658" s="18">
        <v>0</v>
      </c>
      <c r="K658" s="6">
        <v>0</v>
      </c>
      <c r="L658" s="6">
        <v>0</v>
      </c>
      <c r="M658" s="6">
        <v>0</v>
      </c>
      <c r="N658" s="6">
        <v>1</v>
      </c>
      <c r="O658" s="6">
        <v>0</v>
      </c>
      <c r="P658" s="6">
        <v>0</v>
      </c>
      <c r="Q658" s="6">
        <v>0</v>
      </c>
      <c r="R658" s="6">
        <v>0</v>
      </c>
      <c r="S658" s="6">
        <v>0</v>
      </c>
      <c r="T658" s="11">
        <v>1</v>
      </c>
      <c r="U658" s="6">
        <v>2</v>
      </c>
      <c r="V658" s="6">
        <v>0</v>
      </c>
      <c r="W658" s="6">
        <v>0</v>
      </c>
      <c r="X658" s="6">
        <v>0</v>
      </c>
      <c r="Y658" s="6">
        <v>1</v>
      </c>
      <c r="Z658" s="6">
        <v>0</v>
      </c>
      <c r="AA658" s="6">
        <v>0</v>
      </c>
      <c r="AB658" s="18">
        <v>0</v>
      </c>
      <c r="AC658" s="6">
        <v>0</v>
      </c>
      <c r="AD658" s="6">
        <v>18</v>
      </c>
      <c r="AE658" s="6">
        <v>1</v>
      </c>
      <c r="AF658" s="6">
        <v>3</v>
      </c>
      <c r="AG658" s="6">
        <v>2</v>
      </c>
      <c r="AH658" s="6">
        <v>0</v>
      </c>
      <c r="AI658" s="6">
        <v>1.6</v>
      </c>
      <c r="AJ658" s="6">
        <v>0</v>
      </c>
      <c r="AK658" s="6">
        <v>0</v>
      </c>
      <c r="AL658" s="6">
        <v>0</v>
      </c>
      <c r="AM658" s="6">
        <v>0.25</v>
      </c>
      <c r="AN658" s="6">
        <v>3000</v>
      </c>
      <c r="AO658" s="6">
        <v>0.1</v>
      </c>
      <c r="AP658" s="6">
        <v>0</v>
      </c>
      <c r="AQ658" s="6">
        <v>0</v>
      </c>
      <c r="AR658" s="6">
        <v>96001005</v>
      </c>
      <c r="AS658" s="7" t="s">
        <v>180</v>
      </c>
      <c r="AT658" s="6" t="s">
        <v>375</v>
      </c>
      <c r="AU658" s="6" t="s">
        <v>138</v>
      </c>
      <c r="AV658" s="6">
        <v>66001005</v>
      </c>
      <c r="AW658" s="7" t="s">
        <v>140</v>
      </c>
      <c r="AX658" s="6">
        <v>0</v>
      </c>
      <c r="AY658" s="6">
        <v>0</v>
      </c>
      <c r="AZ658" s="6">
        <v>0</v>
      </c>
      <c r="BA658" s="33" t="s">
        <v>762</v>
      </c>
      <c r="BB658" s="6">
        <v>0</v>
      </c>
      <c r="BC658" s="11">
        <v>0</v>
      </c>
      <c r="BD658" s="6">
        <v>0</v>
      </c>
      <c r="BE658" s="6">
        <v>0</v>
      </c>
      <c r="BF658" s="6">
        <v>0</v>
      </c>
      <c r="BG658" s="6">
        <v>0</v>
      </c>
      <c r="BH658" s="9">
        <v>0</v>
      </c>
    </row>
    <row r="659" spans="2:60" ht="20.100000000000001" customHeight="1">
      <c r="B659" s="70"/>
      <c r="C659" s="18">
        <v>66001006</v>
      </c>
      <c r="D659" s="19" t="s">
        <v>763</v>
      </c>
      <c r="E659" s="18">
        <v>1</v>
      </c>
      <c r="F659" s="18">
        <v>66001006</v>
      </c>
      <c r="G659" s="18">
        <v>0</v>
      </c>
      <c r="H659" s="13">
        <v>0</v>
      </c>
      <c r="I659" s="18">
        <v>1</v>
      </c>
      <c r="J659" s="18">
        <v>0</v>
      </c>
      <c r="K659" s="18">
        <v>0</v>
      </c>
      <c r="L659" s="18">
        <v>0</v>
      </c>
      <c r="M659" s="18">
        <v>0</v>
      </c>
      <c r="N659" s="18">
        <v>1</v>
      </c>
      <c r="O659" s="18">
        <v>0</v>
      </c>
      <c r="P659" s="18">
        <v>0</v>
      </c>
      <c r="Q659" s="18">
        <v>0</v>
      </c>
      <c r="R659" s="6">
        <v>0</v>
      </c>
      <c r="S659" s="13">
        <v>0</v>
      </c>
      <c r="T659" s="11">
        <v>1</v>
      </c>
      <c r="U659" s="18">
        <v>2</v>
      </c>
      <c r="V659" s="18">
        <v>0</v>
      </c>
      <c r="W659" s="18">
        <v>0</v>
      </c>
      <c r="X659" s="18">
        <v>0</v>
      </c>
      <c r="Y659" s="18">
        <v>0</v>
      </c>
      <c r="Z659" s="18">
        <v>0</v>
      </c>
      <c r="AA659" s="18">
        <v>0</v>
      </c>
      <c r="AB659" s="18">
        <v>0</v>
      </c>
      <c r="AC659" s="18">
        <v>0</v>
      </c>
      <c r="AD659" s="18">
        <v>18</v>
      </c>
      <c r="AE659" s="18">
        <v>0</v>
      </c>
      <c r="AF659" s="18">
        <v>0</v>
      </c>
      <c r="AG659" s="6">
        <v>2</v>
      </c>
      <c r="AH659" s="6">
        <v>0</v>
      </c>
      <c r="AI659" s="6">
        <v>0</v>
      </c>
      <c r="AJ659" s="18">
        <v>0</v>
      </c>
      <c r="AK659" s="18">
        <v>0</v>
      </c>
      <c r="AL659" s="18">
        <v>0</v>
      </c>
      <c r="AM659" s="18">
        <v>0</v>
      </c>
      <c r="AN659" s="18">
        <v>1000</v>
      </c>
      <c r="AO659" s="18">
        <v>0</v>
      </c>
      <c r="AP659" s="18">
        <v>0</v>
      </c>
      <c r="AQ659" s="6">
        <v>96001006</v>
      </c>
      <c r="AR659" s="18" t="s">
        <v>138</v>
      </c>
      <c r="AS659" s="19" t="s">
        <v>139</v>
      </c>
      <c r="AT659" s="18" t="s">
        <v>687</v>
      </c>
      <c r="AU659" s="18">
        <v>0</v>
      </c>
      <c r="AV659" s="18">
        <v>66001006</v>
      </c>
      <c r="AW659" s="19" t="s">
        <v>140</v>
      </c>
      <c r="AX659" s="19" t="s">
        <v>138</v>
      </c>
      <c r="AY659" s="13">
        <v>0</v>
      </c>
      <c r="AZ659" s="13">
        <v>0</v>
      </c>
      <c r="BA659" s="58" t="s">
        <v>764</v>
      </c>
      <c r="BB659" s="18">
        <v>0</v>
      </c>
      <c r="BC659" s="11">
        <v>0</v>
      </c>
      <c r="BD659" s="18">
        <v>0</v>
      </c>
      <c r="BE659" s="18">
        <v>0</v>
      </c>
      <c r="BF659" s="18">
        <v>0</v>
      </c>
      <c r="BG659" s="18">
        <v>0</v>
      </c>
      <c r="BH659" s="9">
        <v>0</v>
      </c>
    </row>
    <row r="660" spans="2:60" ht="20.100000000000001" customHeight="1">
      <c r="B660" s="70"/>
      <c r="C660" s="18">
        <v>66001007</v>
      </c>
      <c r="D660" s="7" t="s">
        <v>765</v>
      </c>
      <c r="E660" s="18">
        <v>1</v>
      </c>
      <c r="F660" s="18">
        <v>66001007</v>
      </c>
      <c r="G660" s="6">
        <v>0</v>
      </c>
      <c r="H660" s="6">
        <v>0</v>
      </c>
      <c r="I660" s="18">
        <v>1</v>
      </c>
      <c r="J660" s="18">
        <v>0</v>
      </c>
      <c r="K660" s="6">
        <v>0</v>
      </c>
      <c r="L660" s="6">
        <v>0</v>
      </c>
      <c r="M660" s="6">
        <v>0</v>
      </c>
      <c r="N660" s="6">
        <v>1</v>
      </c>
      <c r="O660" s="6">
        <v>0</v>
      </c>
      <c r="P660" s="6">
        <v>0</v>
      </c>
      <c r="Q660" s="6">
        <v>0</v>
      </c>
      <c r="R660" s="6">
        <v>0</v>
      </c>
      <c r="S660" s="6">
        <v>0</v>
      </c>
      <c r="T660" s="11">
        <v>1</v>
      </c>
      <c r="U660" s="6">
        <v>2</v>
      </c>
      <c r="V660" s="6">
        <v>0</v>
      </c>
      <c r="W660" s="6">
        <v>2.75</v>
      </c>
      <c r="X660" s="6">
        <v>0</v>
      </c>
      <c r="Y660" s="6">
        <v>0</v>
      </c>
      <c r="Z660" s="6">
        <v>0</v>
      </c>
      <c r="AA660" s="6">
        <v>0</v>
      </c>
      <c r="AB660" s="18">
        <v>0</v>
      </c>
      <c r="AC660" s="6">
        <v>0</v>
      </c>
      <c r="AD660" s="6">
        <v>15</v>
      </c>
      <c r="AE660" s="6">
        <v>0</v>
      </c>
      <c r="AF660" s="6">
        <v>0</v>
      </c>
      <c r="AG660" s="6">
        <v>7</v>
      </c>
      <c r="AH660" s="6">
        <v>0</v>
      </c>
      <c r="AI660" s="6">
        <v>6</v>
      </c>
      <c r="AJ660" s="6">
        <v>0</v>
      </c>
      <c r="AK660" s="6">
        <v>0</v>
      </c>
      <c r="AL660" s="6">
        <v>0</v>
      </c>
      <c r="AM660" s="6">
        <v>0.25</v>
      </c>
      <c r="AN660" s="6">
        <v>1000</v>
      </c>
      <c r="AO660" s="6">
        <v>0</v>
      </c>
      <c r="AP660" s="6">
        <v>0</v>
      </c>
      <c r="AQ660" s="6">
        <v>0</v>
      </c>
      <c r="AR660" s="6" t="s">
        <v>138</v>
      </c>
      <c r="AS660" s="7" t="s">
        <v>180</v>
      </c>
      <c r="AT660" s="6" t="s">
        <v>543</v>
      </c>
      <c r="AU660" s="6" t="s">
        <v>138</v>
      </c>
      <c r="AV660" s="6" t="s">
        <v>766</v>
      </c>
      <c r="AW660" s="7" t="s">
        <v>140</v>
      </c>
      <c r="AX660" s="6">
        <v>0</v>
      </c>
      <c r="AY660" s="13">
        <v>0</v>
      </c>
      <c r="AZ660" s="13">
        <v>0</v>
      </c>
      <c r="BA660" s="33" t="s">
        <v>767</v>
      </c>
      <c r="BB660" s="6">
        <v>0</v>
      </c>
      <c r="BC660" s="11">
        <v>0</v>
      </c>
      <c r="BD660" s="6">
        <v>0</v>
      </c>
      <c r="BE660" s="6">
        <v>0</v>
      </c>
      <c r="BF660" s="6">
        <v>0</v>
      </c>
      <c r="BG660" s="6">
        <v>0</v>
      </c>
      <c r="BH660" s="9">
        <v>0</v>
      </c>
    </row>
    <row r="661" spans="2:60" ht="19.5" customHeight="1">
      <c r="B661" s="70"/>
      <c r="C661" s="18">
        <v>66001008</v>
      </c>
      <c r="D661" s="19" t="s">
        <v>768</v>
      </c>
      <c r="E661" s="11">
        <v>1</v>
      </c>
      <c r="F661" s="18">
        <v>66001008</v>
      </c>
      <c r="G661" s="18">
        <v>0</v>
      </c>
      <c r="H661" s="13">
        <v>0</v>
      </c>
      <c r="I661" s="18">
        <v>1</v>
      </c>
      <c r="J661" s="18">
        <v>0</v>
      </c>
      <c r="K661" s="11">
        <v>0</v>
      </c>
      <c r="L661" s="18">
        <v>0</v>
      </c>
      <c r="M661" s="18">
        <v>0</v>
      </c>
      <c r="N661" s="18">
        <v>1</v>
      </c>
      <c r="O661" s="18">
        <v>0</v>
      </c>
      <c r="P661" s="18">
        <v>0</v>
      </c>
      <c r="Q661" s="18">
        <v>0</v>
      </c>
      <c r="R661" s="6">
        <v>0</v>
      </c>
      <c r="S661" s="13">
        <v>0</v>
      </c>
      <c r="T661" s="11">
        <v>1</v>
      </c>
      <c r="U661" s="18">
        <v>2</v>
      </c>
      <c r="V661" s="18">
        <v>0</v>
      </c>
      <c r="W661" s="18">
        <v>2.5</v>
      </c>
      <c r="X661" s="18">
        <v>0</v>
      </c>
      <c r="Y661" s="18">
        <v>0</v>
      </c>
      <c r="Z661" s="18">
        <v>0</v>
      </c>
      <c r="AA661" s="18">
        <v>0</v>
      </c>
      <c r="AB661" s="18">
        <v>0</v>
      </c>
      <c r="AC661" s="18">
        <v>0</v>
      </c>
      <c r="AD661" s="18">
        <v>15</v>
      </c>
      <c r="AE661" s="18">
        <v>1</v>
      </c>
      <c r="AF661" s="18">
        <v>3</v>
      </c>
      <c r="AG661" s="6">
        <v>2</v>
      </c>
      <c r="AH661" s="6">
        <v>1</v>
      </c>
      <c r="AI661" s="6">
        <v>6</v>
      </c>
      <c r="AJ661" s="18">
        <v>0</v>
      </c>
      <c r="AK661" s="18">
        <v>0</v>
      </c>
      <c r="AL661" s="18">
        <v>0</v>
      </c>
      <c r="AM661" s="18">
        <v>0.75</v>
      </c>
      <c r="AN661" s="18">
        <v>3000</v>
      </c>
      <c r="AO661" s="18">
        <v>0.75</v>
      </c>
      <c r="AP661" s="18">
        <v>0</v>
      </c>
      <c r="AQ661" s="6">
        <v>0</v>
      </c>
      <c r="AR661" s="18" t="s">
        <v>138</v>
      </c>
      <c r="AS661" s="19" t="s">
        <v>516</v>
      </c>
      <c r="AT661" s="18" t="s">
        <v>517</v>
      </c>
      <c r="AU661" s="18">
        <v>10000006</v>
      </c>
      <c r="AV661" s="18">
        <v>66001008</v>
      </c>
      <c r="AW661" s="19" t="s">
        <v>140</v>
      </c>
      <c r="AX661" s="19">
        <v>0</v>
      </c>
      <c r="AY661" s="13">
        <v>0</v>
      </c>
      <c r="AZ661" s="13">
        <v>0</v>
      </c>
      <c r="BA661" s="58" t="s">
        <v>769</v>
      </c>
      <c r="BB661" s="18">
        <v>0</v>
      </c>
      <c r="BC661" s="11">
        <v>0</v>
      </c>
      <c r="BD661" s="18">
        <v>0</v>
      </c>
      <c r="BE661" s="18">
        <v>0</v>
      </c>
      <c r="BF661" s="18">
        <v>0</v>
      </c>
      <c r="BG661" s="18">
        <v>0</v>
      </c>
      <c r="BH661" s="9">
        <v>0</v>
      </c>
    </row>
    <row r="662" spans="2:60" ht="19.5" customHeight="1">
      <c r="B662" s="70"/>
      <c r="C662" s="18">
        <v>66001009</v>
      </c>
      <c r="D662" s="19" t="s">
        <v>770</v>
      </c>
      <c r="E662" s="11">
        <v>1</v>
      </c>
      <c r="F662" s="18">
        <v>66001009</v>
      </c>
      <c r="G662" s="18">
        <v>0</v>
      </c>
      <c r="H662" s="13">
        <v>0</v>
      </c>
      <c r="I662" s="18">
        <v>1</v>
      </c>
      <c r="J662" s="18">
        <v>0</v>
      </c>
      <c r="K662" s="11">
        <v>0</v>
      </c>
      <c r="L662" s="18">
        <v>0</v>
      </c>
      <c r="M662" s="18">
        <v>0</v>
      </c>
      <c r="N662" s="18">
        <v>1</v>
      </c>
      <c r="O662" s="18">
        <v>0</v>
      </c>
      <c r="P662" s="18">
        <v>0</v>
      </c>
      <c r="Q662" s="18">
        <v>0</v>
      </c>
      <c r="R662" s="6">
        <v>0</v>
      </c>
      <c r="S662" s="13">
        <v>0</v>
      </c>
      <c r="T662" s="11">
        <v>1</v>
      </c>
      <c r="U662" s="18">
        <v>2</v>
      </c>
      <c r="V662" s="18">
        <v>0</v>
      </c>
      <c r="W662" s="18">
        <v>2</v>
      </c>
      <c r="X662" s="18">
        <v>0</v>
      </c>
      <c r="Y662" s="18">
        <v>0</v>
      </c>
      <c r="Z662" s="18">
        <v>0</v>
      </c>
      <c r="AA662" s="18">
        <v>0</v>
      </c>
      <c r="AB662" s="18">
        <v>0</v>
      </c>
      <c r="AC662" s="18">
        <v>0</v>
      </c>
      <c r="AD662" s="18">
        <v>15</v>
      </c>
      <c r="AE662" s="18">
        <v>1</v>
      </c>
      <c r="AF662" s="18">
        <v>3</v>
      </c>
      <c r="AG662" s="6">
        <v>2</v>
      </c>
      <c r="AH662" s="6">
        <v>1</v>
      </c>
      <c r="AI662" s="6">
        <v>6</v>
      </c>
      <c r="AJ662" s="18">
        <v>0</v>
      </c>
      <c r="AK662" s="18">
        <v>0</v>
      </c>
      <c r="AL662" s="18">
        <v>0</v>
      </c>
      <c r="AM662" s="18">
        <v>0.75</v>
      </c>
      <c r="AN662" s="18">
        <v>3000</v>
      </c>
      <c r="AO662" s="18">
        <v>0.75</v>
      </c>
      <c r="AP662" s="18">
        <v>0</v>
      </c>
      <c r="AQ662" s="6">
        <v>0</v>
      </c>
      <c r="AR662" s="18" t="s">
        <v>771</v>
      </c>
      <c r="AS662" s="19" t="s">
        <v>516</v>
      </c>
      <c r="AT662" s="18" t="s">
        <v>517</v>
      </c>
      <c r="AU662" s="18">
        <v>10000006</v>
      </c>
      <c r="AV662" s="18">
        <v>66001009</v>
      </c>
      <c r="AW662" s="19" t="s">
        <v>140</v>
      </c>
      <c r="AX662" s="19">
        <v>0</v>
      </c>
      <c r="AY662" s="13">
        <v>0</v>
      </c>
      <c r="AZ662" s="13">
        <v>0</v>
      </c>
      <c r="BA662" s="58" t="s">
        <v>772</v>
      </c>
      <c r="BB662" s="18">
        <v>0</v>
      </c>
      <c r="BC662" s="11">
        <v>0</v>
      </c>
      <c r="BD662" s="18">
        <v>0</v>
      </c>
      <c r="BE662" s="18">
        <v>0</v>
      </c>
      <c r="BF662" s="18">
        <v>0</v>
      </c>
      <c r="BG662" s="18">
        <v>0</v>
      </c>
      <c r="BH662" s="9">
        <v>0</v>
      </c>
    </row>
    <row r="663" spans="2:60" ht="20.100000000000001" customHeight="1">
      <c r="B663" s="70"/>
      <c r="C663" s="18">
        <v>66001010</v>
      </c>
      <c r="D663" s="19" t="s">
        <v>773</v>
      </c>
      <c r="E663" s="18">
        <v>1</v>
      </c>
      <c r="F663" s="18">
        <v>66001010</v>
      </c>
      <c r="G663" s="18">
        <v>0</v>
      </c>
      <c r="H663" s="13">
        <v>0</v>
      </c>
      <c r="I663" s="18">
        <v>1</v>
      </c>
      <c r="J663" s="18">
        <v>0</v>
      </c>
      <c r="K663" s="18">
        <v>0</v>
      </c>
      <c r="L663" s="18">
        <v>0</v>
      </c>
      <c r="M663" s="18">
        <v>0</v>
      </c>
      <c r="N663" s="18">
        <v>1</v>
      </c>
      <c r="O663" s="18">
        <v>0</v>
      </c>
      <c r="P663" s="18">
        <v>0</v>
      </c>
      <c r="Q663" s="18">
        <v>0</v>
      </c>
      <c r="R663" s="6">
        <v>0</v>
      </c>
      <c r="S663" s="13">
        <v>0</v>
      </c>
      <c r="T663" s="11">
        <v>1</v>
      </c>
      <c r="U663" s="18">
        <v>2</v>
      </c>
      <c r="V663" s="18">
        <v>0</v>
      </c>
      <c r="W663" s="18">
        <v>0</v>
      </c>
      <c r="X663" s="18">
        <v>0</v>
      </c>
      <c r="Y663" s="18">
        <v>0</v>
      </c>
      <c r="Z663" s="18">
        <v>0</v>
      </c>
      <c r="AA663" s="18">
        <v>0</v>
      </c>
      <c r="AB663" s="18">
        <v>0</v>
      </c>
      <c r="AC663" s="18">
        <v>0</v>
      </c>
      <c r="AD663" s="18">
        <v>18</v>
      </c>
      <c r="AE663" s="18">
        <v>0</v>
      </c>
      <c r="AF663" s="18">
        <v>0</v>
      </c>
      <c r="AG663" s="6">
        <v>2</v>
      </c>
      <c r="AH663" s="6">
        <v>0</v>
      </c>
      <c r="AI663" s="6">
        <v>0</v>
      </c>
      <c r="AJ663" s="18">
        <v>0</v>
      </c>
      <c r="AK663" s="18">
        <v>0</v>
      </c>
      <c r="AL663" s="18">
        <v>0</v>
      </c>
      <c r="AM663" s="18">
        <v>0</v>
      </c>
      <c r="AN663" s="18">
        <v>1000</v>
      </c>
      <c r="AO663" s="18">
        <v>0</v>
      </c>
      <c r="AP663" s="18">
        <v>0</v>
      </c>
      <c r="AQ663" s="6">
        <v>96001010</v>
      </c>
      <c r="AR663" s="18" t="s">
        <v>138</v>
      </c>
      <c r="AS663" s="19" t="s">
        <v>139</v>
      </c>
      <c r="AT663" s="18" t="s">
        <v>687</v>
      </c>
      <c r="AU663" s="18">
        <v>0</v>
      </c>
      <c r="AV663" s="18">
        <v>66001010</v>
      </c>
      <c r="AW663" s="19" t="s">
        <v>140</v>
      </c>
      <c r="AX663" s="19" t="s">
        <v>138</v>
      </c>
      <c r="AY663" s="13">
        <v>0</v>
      </c>
      <c r="AZ663" s="13">
        <v>0</v>
      </c>
      <c r="BA663" s="58" t="s">
        <v>774</v>
      </c>
      <c r="BB663" s="18">
        <v>0</v>
      </c>
      <c r="BC663" s="11">
        <v>0</v>
      </c>
      <c r="BD663" s="18">
        <v>0</v>
      </c>
      <c r="BE663" s="18">
        <v>0</v>
      </c>
      <c r="BF663" s="18">
        <v>0</v>
      </c>
      <c r="BG663" s="18">
        <v>0</v>
      </c>
      <c r="BH663" s="9">
        <v>0</v>
      </c>
    </row>
    <row r="664" spans="2:60" ht="20.100000000000001" customHeight="1">
      <c r="B664" s="70"/>
      <c r="C664" s="18">
        <v>66001011</v>
      </c>
      <c r="D664" s="12" t="s">
        <v>775</v>
      </c>
      <c r="E664" s="11">
        <v>1</v>
      </c>
      <c r="F664" s="18">
        <v>66001011</v>
      </c>
      <c r="G664" s="11">
        <v>0</v>
      </c>
      <c r="H664" s="13">
        <v>0</v>
      </c>
      <c r="I664" s="18">
        <v>1</v>
      </c>
      <c r="J664" s="18">
        <v>0</v>
      </c>
      <c r="K664" s="11">
        <v>0</v>
      </c>
      <c r="L664" s="11">
        <v>0</v>
      </c>
      <c r="M664" s="11">
        <v>0</v>
      </c>
      <c r="N664" s="11">
        <v>1</v>
      </c>
      <c r="O664" s="11">
        <v>0</v>
      </c>
      <c r="P664" s="11">
        <v>0</v>
      </c>
      <c r="Q664" s="11">
        <v>0</v>
      </c>
      <c r="R664" s="6">
        <v>0</v>
      </c>
      <c r="S664" s="11">
        <v>0</v>
      </c>
      <c r="T664" s="11">
        <v>1</v>
      </c>
      <c r="U664" s="11">
        <v>2</v>
      </c>
      <c r="V664" s="11">
        <v>0</v>
      </c>
      <c r="W664" s="11">
        <v>2</v>
      </c>
      <c r="X664" s="11">
        <v>0</v>
      </c>
      <c r="Y664" s="11">
        <v>0</v>
      </c>
      <c r="Z664" s="11">
        <v>0</v>
      </c>
      <c r="AA664" s="11">
        <v>0</v>
      </c>
      <c r="AB664" s="18">
        <v>0</v>
      </c>
      <c r="AC664" s="11">
        <v>0</v>
      </c>
      <c r="AD664" s="11">
        <v>18</v>
      </c>
      <c r="AE664" s="11">
        <v>2</v>
      </c>
      <c r="AF664" s="11" t="s">
        <v>500</v>
      </c>
      <c r="AG664" s="6">
        <v>2</v>
      </c>
      <c r="AH664" s="6">
        <v>2</v>
      </c>
      <c r="AI664" s="6">
        <v>1.5</v>
      </c>
      <c r="AJ664" s="11">
        <v>0</v>
      </c>
      <c r="AK664" s="11">
        <v>0</v>
      </c>
      <c r="AL664" s="11">
        <v>0</v>
      </c>
      <c r="AM664" s="11">
        <v>0.25</v>
      </c>
      <c r="AN664" s="11">
        <v>3000</v>
      </c>
      <c r="AO664" s="11">
        <v>0.25</v>
      </c>
      <c r="AP664" s="11">
        <v>0</v>
      </c>
      <c r="AQ664" s="6">
        <v>0</v>
      </c>
      <c r="AR664" s="11" t="s">
        <v>138</v>
      </c>
      <c r="AS664" s="12" t="s">
        <v>197</v>
      </c>
      <c r="AT664" s="11" t="s">
        <v>501</v>
      </c>
      <c r="AU664" s="18">
        <v>10001007</v>
      </c>
      <c r="AV664" s="18">
        <v>66001011</v>
      </c>
      <c r="AW664" s="12" t="s">
        <v>140</v>
      </c>
      <c r="AX664" s="11">
        <v>0</v>
      </c>
      <c r="AY664" s="13">
        <v>0</v>
      </c>
      <c r="AZ664" s="13">
        <v>0</v>
      </c>
      <c r="BA664" s="37" t="s">
        <v>776</v>
      </c>
      <c r="BB664" s="11">
        <v>0</v>
      </c>
      <c r="BC664" s="11">
        <v>0</v>
      </c>
      <c r="BD664" s="11">
        <v>0</v>
      </c>
      <c r="BE664" s="11">
        <v>0</v>
      </c>
      <c r="BF664" s="11">
        <v>0</v>
      </c>
      <c r="BG664" s="11">
        <v>0</v>
      </c>
      <c r="BH664" s="9">
        <v>0</v>
      </c>
    </row>
    <row r="665" spans="2:60" ht="20.100000000000001" customHeight="1">
      <c r="C665" s="18">
        <v>68000001</v>
      </c>
      <c r="D665" s="19" t="s">
        <v>275</v>
      </c>
      <c r="E665" s="18">
        <v>1</v>
      </c>
      <c r="F665" s="18">
        <v>68000001</v>
      </c>
      <c r="G665" s="18">
        <v>0</v>
      </c>
      <c r="H665" s="13">
        <v>0</v>
      </c>
      <c r="I665" s="18">
        <v>1</v>
      </c>
      <c r="J665" s="18">
        <v>0</v>
      </c>
      <c r="K665" s="18">
        <v>0</v>
      </c>
      <c r="L665" s="18">
        <v>0</v>
      </c>
      <c r="M665" s="18">
        <v>0</v>
      </c>
      <c r="N665" s="18">
        <v>5</v>
      </c>
      <c r="O665" s="18">
        <v>0</v>
      </c>
      <c r="P665" s="18">
        <v>0</v>
      </c>
      <c r="Q665" s="18">
        <v>0</v>
      </c>
      <c r="R665" s="6">
        <v>0</v>
      </c>
      <c r="S665" s="13">
        <v>0</v>
      </c>
      <c r="T665" s="11">
        <v>1</v>
      </c>
      <c r="U665" s="18">
        <v>2</v>
      </c>
      <c r="V665" s="18">
        <v>0</v>
      </c>
      <c r="W665" s="18">
        <v>0</v>
      </c>
      <c r="X665" s="18">
        <v>0</v>
      </c>
      <c r="Y665" s="18">
        <v>0</v>
      </c>
      <c r="Z665" s="18">
        <v>0</v>
      </c>
      <c r="AA665" s="18">
        <v>0</v>
      </c>
      <c r="AB665" s="18">
        <v>1</v>
      </c>
      <c r="AC665" s="18">
        <v>0</v>
      </c>
      <c r="AD665" s="18">
        <v>0</v>
      </c>
      <c r="AE665" s="18">
        <v>0</v>
      </c>
      <c r="AF665" s="18">
        <v>0</v>
      </c>
      <c r="AG665" s="6">
        <v>2</v>
      </c>
      <c r="AH665" s="6">
        <v>0</v>
      </c>
      <c r="AI665" s="6">
        <v>0</v>
      </c>
      <c r="AJ665" s="18">
        <v>0</v>
      </c>
      <c r="AK665" s="18">
        <v>0</v>
      </c>
      <c r="AL665" s="18">
        <v>0</v>
      </c>
      <c r="AM665" s="18">
        <v>0</v>
      </c>
      <c r="AN665" s="18">
        <v>1000</v>
      </c>
      <c r="AO665" s="18">
        <v>0</v>
      </c>
      <c r="AP665" s="18">
        <v>0</v>
      </c>
      <c r="AQ665" s="6">
        <v>0</v>
      </c>
      <c r="AR665" s="18" t="s">
        <v>138</v>
      </c>
      <c r="AS665" s="19" t="s">
        <v>139</v>
      </c>
      <c r="AT665" s="18">
        <v>0</v>
      </c>
      <c r="AU665" s="18">
        <v>0</v>
      </c>
      <c r="AV665" s="18">
        <v>0</v>
      </c>
      <c r="AW665" s="19" t="s">
        <v>140</v>
      </c>
      <c r="AX665" s="19" t="s">
        <v>777</v>
      </c>
      <c r="AY665" s="13">
        <v>0</v>
      </c>
      <c r="AZ665" s="13">
        <v>0</v>
      </c>
      <c r="BA665" s="58" t="s">
        <v>778</v>
      </c>
      <c r="BB665" s="18">
        <v>0</v>
      </c>
      <c r="BC665" s="11">
        <v>0</v>
      </c>
      <c r="BD665" s="18">
        <v>0</v>
      </c>
      <c r="BE665" s="18">
        <v>0</v>
      </c>
      <c r="BF665" s="18">
        <v>0</v>
      </c>
      <c r="BG665" s="18">
        <v>0</v>
      </c>
      <c r="BH665" s="9">
        <v>0</v>
      </c>
    </row>
    <row r="666" spans="2:60" ht="20.100000000000001" customHeight="1">
      <c r="C666" s="18">
        <v>68000002</v>
      </c>
      <c r="D666" s="19" t="s">
        <v>779</v>
      </c>
      <c r="E666" s="18">
        <v>1</v>
      </c>
      <c r="F666" s="18">
        <v>68000002</v>
      </c>
      <c r="G666" s="18">
        <v>0</v>
      </c>
      <c r="H666" s="13">
        <v>0</v>
      </c>
      <c r="I666" s="18">
        <v>1</v>
      </c>
      <c r="J666" s="18">
        <v>0</v>
      </c>
      <c r="K666" s="18">
        <v>0</v>
      </c>
      <c r="L666" s="18">
        <v>0</v>
      </c>
      <c r="M666" s="18">
        <v>0</v>
      </c>
      <c r="N666" s="18">
        <v>2</v>
      </c>
      <c r="O666" s="18">
        <v>0</v>
      </c>
      <c r="P666" s="18">
        <v>0</v>
      </c>
      <c r="Q666" s="18">
        <v>0</v>
      </c>
      <c r="R666" s="6">
        <v>0</v>
      </c>
      <c r="S666" s="13">
        <v>0</v>
      </c>
      <c r="T666" s="11">
        <v>1</v>
      </c>
      <c r="U666" s="18">
        <v>2</v>
      </c>
      <c r="V666" s="18">
        <v>0</v>
      </c>
      <c r="W666" s="18">
        <v>0</v>
      </c>
      <c r="X666" s="18">
        <v>0</v>
      </c>
      <c r="Y666" s="18">
        <v>0</v>
      </c>
      <c r="Z666" s="18">
        <v>0</v>
      </c>
      <c r="AA666" s="18">
        <v>0</v>
      </c>
      <c r="AB666" s="18">
        <v>1</v>
      </c>
      <c r="AC666" s="18">
        <v>0</v>
      </c>
      <c r="AD666" s="18">
        <v>0</v>
      </c>
      <c r="AE666" s="18">
        <v>0</v>
      </c>
      <c r="AF666" s="18">
        <v>0</v>
      </c>
      <c r="AG666" s="6">
        <v>2</v>
      </c>
      <c r="AH666" s="6">
        <v>0</v>
      </c>
      <c r="AI666" s="6">
        <v>0</v>
      </c>
      <c r="AJ666" s="18">
        <v>0</v>
      </c>
      <c r="AK666" s="18">
        <v>0</v>
      </c>
      <c r="AL666" s="18">
        <v>0</v>
      </c>
      <c r="AM666" s="18">
        <v>0</v>
      </c>
      <c r="AN666" s="18">
        <v>1000</v>
      </c>
      <c r="AO666" s="18">
        <v>0</v>
      </c>
      <c r="AP666" s="18">
        <v>0</v>
      </c>
      <c r="AQ666" s="6">
        <v>98000020</v>
      </c>
      <c r="AR666" s="18" t="s">
        <v>138</v>
      </c>
      <c r="AS666" s="19" t="s">
        <v>139</v>
      </c>
      <c r="AT666" s="18">
        <v>0</v>
      </c>
      <c r="AU666" s="18">
        <v>0</v>
      </c>
      <c r="AV666" s="18">
        <v>0</v>
      </c>
      <c r="AW666" s="19" t="s">
        <v>140</v>
      </c>
      <c r="AX666" s="19" t="s">
        <v>138</v>
      </c>
      <c r="AY666" s="13">
        <v>0</v>
      </c>
      <c r="AZ666" s="13">
        <v>0</v>
      </c>
      <c r="BA666" s="58" t="s">
        <v>780</v>
      </c>
      <c r="BB666" s="18">
        <v>0</v>
      </c>
      <c r="BC666" s="11">
        <v>0</v>
      </c>
      <c r="BD666" s="18">
        <v>0</v>
      </c>
      <c r="BE666" s="18">
        <v>0</v>
      </c>
      <c r="BF666" s="18">
        <v>0</v>
      </c>
      <c r="BG666" s="18">
        <v>0</v>
      </c>
      <c r="BH666" s="9">
        <v>0</v>
      </c>
    </row>
    <row r="667" spans="2:60" ht="20.100000000000001" customHeight="1">
      <c r="C667" s="18">
        <v>68000003</v>
      </c>
      <c r="D667" s="19" t="s">
        <v>781</v>
      </c>
      <c r="E667" s="11">
        <v>1</v>
      </c>
      <c r="F667" s="18">
        <v>68000003</v>
      </c>
      <c r="G667" s="11">
        <v>0</v>
      </c>
      <c r="H667" s="13">
        <v>0</v>
      </c>
      <c r="I667" s="18">
        <v>1</v>
      </c>
      <c r="J667" s="18">
        <v>0</v>
      </c>
      <c r="K667" s="11">
        <v>0</v>
      </c>
      <c r="L667" s="11">
        <v>0</v>
      </c>
      <c r="M667" s="11">
        <v>0</v>
      </c>
      <c r="N667" s="11">
        <v>2</v>
      </c>
      <c r="O667" s="11">
        <v>1</v>
      </c>
      <c r="P667" s="11">
        <v>1</v>
      </c>
      <c r="Q667" s="11">
        <v>0</v>
      </c>
      <c r="R667" s="6">
        <v>0</v>
      </c>
      <c r="S667" s="11">
        <v>0</v>
      </c>
      <c r="T667" s="11">
        <v>0</v>
      </c>
      <c r="U667" s="11">
        <v>1</v>
      </c>
      <c r="V667" s="11">
        <v>0</v>
      </c>
      <c r="W667" s="11">
        <v>0.2</v>
      </c>
      <c r="X667" s="18">
        <v>0</v>
      </c>
      <c r="Y667" s="11">
        <v>0</v>
      </c>
      <c r="Z667" s="11">
        <v>0</v>
      </c>
      <c r="AA667" s="11">
        <v>0</v>
      </c>
      <c r="AB667" s="11">
        <v>1</v>
      </c>
      <c r="AC667" s="11">
        <v>0</v>
      </c>
      <c r="AD667" s="11">
        <v>0</v>
      </c>
      <c r="AE667" s="11">
        <v>2</v>
      </c>
      <c r="AF667" s="11" t="s">
        <v>163</v>
      </c>
      <c r="AG667" s="6">
        <v>2</v>
      </c>
      <c r="AH667" s="6">
        <v>0</v>
      </c>
      <c r="AI667" s="6">
        <v>3</v>
      </c>
      <c r="AJ667" s="11">
        <v>0</v>
      </c>
      <c r="AK667" s="11">
        <v>0</v>
      </c>
      <c r="AL667" s="11">
        <v>0</v>
      </c>
      <c r="AM667" s="11">
        <v>0</v>
      </c>
      <c r="AN667" s="11">
        <v>1000</v>
      </c>
      <c r="AO667" s="11">
        <v>0</v>
      </c>
      <c r="AP667" s="11">
        <v>0</v>
      </c>
      <c r="AQ667" s="6">
        <v>0</v>
      </c>
      <c r="AR667" s="11" t="s">
        <v>138</v>
      </c>
      <c r="AS667" s="19" t="s">
        <v>139</v>
      </c>
      <c r="AT667" s="11">
        <v>0</v>
      </c>
      <c r="AU667" s="18">
        <v>0</v>
      </c>
      <c r="AV667" s="10">
        <v>0</v>
      </c>
      <c r="AW667" s="12" t="s">
        <v>140</v>
      </c>
      <c r="AX667" s="11">
        <v>0</v>
      </c>
      <c r="AY667" s="13">
        <v>0</v>
      </c>
      <c r="AZ667" s="13">
        <v>0</v>
      </c>
      <c r="BA667" s="58" t="s">
        <v>782</v>
      </c>
      <c r="BB667" s="11">
        <v>0</v>
      </c>
      <c r="BC667" s="11">
        <v>0</v>
      </c>
      <c r="BD667" s="11">
        <v>0</v>
      </c>
      <c r="BE667" s="11">
        <v>0</v>
      </c>
      <c r="BF667" s="11">
        <v>0</v>
      </c>
      <c r="BG667" s="11">
        <v>0</v>
      </c>
      <c r="BH667" s="9">
        <v>0</v>
      </c>
    </row>
    <row r="668" spans="2:60" ht="20.100000000000001" customHeight="1">
      <c r="C668" s="18">
        <v>68000004</v>
      </c>
      <c r="D668" s="19" t="s">
        <v>783</v>
      </c>
      <c r="E668" s="18">
        <v>1</v>
      </c>
      <c r="F668" s="18">
        <v>68000004</v>
      </c>
      <c r="G668" s="11">
        <v>0</v>
      </c>
      <c r="H668" s="13">
        <v>0</v>
      </c>
      <c r="I668" s="18">
        <v>1</v>
      </c>
      <c r="J668" s="18">
        <v>0</v>
      </c>
      <c r="K668" s="18">
        <v>0</v>
      </c>
      <c r="L668" s="11">
        <v>0</v>
      </c>
      <c r="M668" s="11">
        <v>0</v>
      </c>
      <c r="N668" s="11">
        <v>1</v>
      </c>
      <c r="O668" s="11">
        <v>1</v>
      </c>
      <c r="P668" s="11">
        <v>0.05</v>
      </c>
      <c r="Q668" s="11">
        <v>0</v>
      </c>
      <c r="R668" s="6">
        <v>0</v>
      </c>
      <c r="S668" s="11">
        <v>0</v>
      </c>
      <c r="T668" s="11">
        <v>1</v>
      </c>
      <c r="U668" s="11">
        <v>2</v>
      </c>
      <c r="V668" s="11">
        <v>0</v>
      </c>
      <c r="W668" s="11">
        <v>0</v>
      </c>
      <c r="X668" s="11">
        <v>0</v>
      </c>
      <c r="Y668" s="11">
        <v>0</v>
      </c>
      <c r="Z668" s="11">
        <v>0</v>
      </c>
      <c r="AA668" s="11">
        <v>0</v>
      </c>
      <c r="AB668" s="11">
        <v>1</v>
      </c>
      <c r="AC668" s="11">
        <v>68000008</v>
      </c>
      <c r="AD668" s="11">
        <v>30</v>
      </c>
      <c r="AE668" s="11">
        <v>0</v>
      </c>
      <c r="AF668" s="11">
        <v>0</v>
      </c>
      <c r="AG668" s="6">
        <v>2</v>
      </c>
      <c r="AH668" s="6">
        <v>2</v>
      </c>
      <c r="AI668" s="6">
        <v>1.5</v>
      </c>
      <c r="AJ668" s="11">
        <v>0</v>
      </c>
      <c r="AK668" s="11">
        <v>0</v>
      </c>
      <c r="AL668" s="11">
        <v>0</v>
      </c>
      <c r="AM668" s="11">
        <v>0.5</v>
      </c>
      <c r="AN668" s="11">
        <v>3000</v>
      </c>
      <c r="AO668" s="11">
        <v>0.5</v>
      </c>
      <c r="AP668" s="11">
        <v>0</v>
      </c>
      <c r="AQ668" s="6">
        <v>0</v>
      </c>
      <c r="AR668" s="11" t="s">
        <v>138</v>
      </c>
      <c r="AS668" s="12" t="s">
        <v>139</v>
      </c>
      <c r="AT668" s="11" t="s">
        <v>368</v>
      </c>
      <c r="AU668" s="18">
        <v>0</v>
      </c>
      <c r="AV668" s="18">
        <v>21101051</v>
      </c>
      <c r="AW668" s="12" t="s">
        <v>551</v>
      </c>
      <c r="AX668" s="81" t="s">
        <v>784</v>
      </c>
      <c r="AY668" s="13">
        <v>0</v>
      </c>
      <c r="AZ668" s="13">
        <v>0</v>
      </c>
      <c r="BA668" s="37" t="s">
        <v>785</v>
      </c>
      <c r="BB668" s="11">
        <v>0</v>
      </c>
      <c r="BC668" s="11">
        <v>0</v>
      </c>
      <c r="BD668" s="11">
        <v>0</v>
      </c>
      <c r="BE668" s="11">
        <v>0</v>
      </c>
      <c r="BF668" s="11">
        <v>0</v>
      </c>
      <c r="BG668" s="11">
        <v>0</v>
      </c>
      <c r="BH668" s="9">
        <v>0</v>
      </c>
    </row>
    <row r="669" spans="2:60" ht="20.100000000000001" customHeight="1">
      <c r="C669" s="18">
        <v>68000005</v>
      </c>
      <c r="D669" s="19" t="s">
        <v>786</v>
      </c>
      <c r="E669" s="18">
        <v>1</v>
      </c>
      <c r="F669" s="18">
        <v>68000005</v>
      </c>
      <c r="G669" s="18">
        <v>0</v>
      </c>
      <c r="H669" s="13">
        <v>0</v>
      </c>
      <c r="I669" s="18">
        <v>1</v>
      </c>
      <c r="J669" s="18">
        <v>0</v>
      </c>
      <c r="K669" s="18">
        <v>0</v>
      </c>
      <c r="L669" s="18">
        <v>0</v>
      </c>
      <c r="M669" s="18">
        <v>0</v>
      </c>
      <c r="N669" s="18">
        <v>2</v>
      </c>
      <c r="O669" s="18">
        <v>3</v>
      </c>
      <c r="P669" s="18">
        <v>0.05</v>
      </c>
      <c r="Q669" s="18">
        <v>0</v>
      </c>
      <c r="R669" s="6">
        <v>0</v>
      </c>
      <c r="S669" s="13">
        <v>0</v>
      </c>
      <c r="T669" s="11">
        <v>1</v>
      </c>
      <c r="U669" s="18">
        <v>2</v>
      </c>
      <c r="V669" s="18">
        <v>0</v>
      </c>
      <c r="W669" s="18">
        <v>0</v>
      </c>
      <c r="X669" s="18">
        <v>0</v>
      </c>
      <c r="Y669" s="18">
        <v>0</v>
      </c>
      <c r="Z669" s="18">
        <v>0</v>
      </c>
      <c r="AA669" s="18">
        <v>0</v>
      </c>
      <c r="AB669" s="18">
        <v>1</v>
      </c>
      <c r="AC669" s="18">
        <v>0</v>
      </c>
      <c r="AD669" s="18">
        <v>1</v>
      </c>
      <c r="AE669" s="18">
        <v>0</v>
      </c>
      <c r="AF669" s="18">
        <v>0</v>
      </c>
      <c r="AG669" s="6">
        <v>2</v>
      </c>
      <c r="AH669" s="6">
        <v>0</v>
      </c>
      <c r="AI669" s="6">
        <v>0</v>
      </c>
      <c r="AJ669" s="18">
        <v>0</v>
      </c>
      <c r="AK669" s="18">
        <v>0</v>
      </c>
      <c r="AL669" s="18">
        <v>0</v>
      </c>
      <c r="AM669" s="18">
        <v>0</v>
      </c>
      <c r="AN669" s="18">
        <v>1000</v>
      </c>
      <c r="AO669" s="18">
        <v>0</v>
      </c>
      <c r="AP669" s="18">
        <v>0</v>
      </c>
      <c r="AQ669" s="6">
        <v>98000050</v>
      </c>
      <c r="AR669" s="18" t="s">
        <v>138</v>
      </c>
      <c r="AS669" s="19" t="s">
        <v>139</v>
      </c>
      <c r="AT669" s="18">
        <v>0</v>
      </c>
      <c r="AU669" s="18">
        <v>0</v>
      </c>
      <c r="AV669" s="18">
        <v>0</v>
      </c>
      <c r="AW669" s="19" t="s">
        <v>140</v>
      </c>
      <c r="AX669" s="19" t="s">
        <v>138</v>
      </c>
      <c r="AY669" s="13">
        <v>0</v>
      </c>
      <c r="AZ669" s="13">
        <v>0</v>
      </c>
      <c r="BA669" s="58" t="s">
        <v>787</v>
      </c>
      <c r="BB669" s="18">
        <v>0</v>
      </c>
      <c r="BC669" s="11">
        <v>0</v>
      </c>
      <c r="BD669" s="18">
        <v>0</v>
      </c>
      <c r="BE669" s="18">
        <v>0</v>
      </c>
      <c r="BF669" s="18">
        <v>0</v>
      </c>
      <c r="BG669" s="18">
        <v>0</v>
      </c>
      <c r="BH669" s="9">
        <v>0</v>
      </c>
    </row>
    <row r="670" spans="2:60" ht="20.100000000000001" customHeight="1">
      <c r="C670" s="18">
        <v>68000006</v>
      </c>
      <c r="D670" s="19" t="s">
        <v>788</v>
      </c>
      <c r="E670" s="18">
        <v>1</v>
      </c>
      <c r="F670" s="18">
        <v>68000006</v>
      </c>
      <c r="G670" s="18">
        <v>0</v>
      </c>
      <c r="H670" s="13">
        <v>0</v>
      </c>
      <c r="I670" s="18">
        <v>1</v>
      </c>
      <c r="J670" s="18">
        <v>0</v>
      </c>
      <c r="K670" s="18">
        <v>0</v>
      </c>
      <c r="L670" s="18">
        <v>0</v>
      </c>
      <c r="M670" s="18">
        <v>0</v>
      </c>
      <c r="N670" s="18">
        <v>2</v>
      </c>
      <c r="O670" s="18">
        <v>1</v>
      </c>
      <c r="P670" s="18">
        <v>0.05</v>
      </c>
      <c r="Q670" s="18">
        <v>0</v>
      </c>
      <c r="R670" s="6">
        <v>0</v>
      </c>
      <c r="S670" s="13">
        <v>0</v>
      </c>
      <c r="T670" s="11">
        <v>1</v>
      </c>
      <c r="U670" s="18">
        <v>2</v>
      </c>
      <c r="V670" s="18">
        <v>0</v>
      </c>
      <c r="W670" s="18">
        <v>0</v>
      </c>
      <c r="X670" s="18">
        <v>0</v>
      </c>
      <c r="Y670" s="18">
        <v>0</v>
      </c>
      <c r="Z670" s="18">
        <v>0</v>
      </c>
      <c r="AA670" s="18">
        <v>0</v>
      </c>
      <c r="AB670" s="18">
        <v>1</v>
      </c>
      <c r="AC670" s="18">
        <v>0</v>
      </c>
      <c r="AD670" s="18">
        <v>18</v>
      </c>
      <c r="AE670" s="18">
        <v>0</v>
      </c>
      <c r="AF670" s="18">
        <v>0</v>
      </c>
      <c r="AG670" s="6">
        <v>2</v>
      </c>
      <c r="AH670" s="6">
        <v>0</v>
      </c>
      <c r="AI670" s="6">
        <v>0</v>
      </c>
      <c r="AJ670" s="18">
        <v>0</v>
      </c>
      <c r="AK670" s="18">
        <v>0</v>
      </c>
      <c r="AL670" s="18">
        <v>0</v>
      </c>
      <c r="AM670" s="18">
        <v>0</v>
      </c>
      <c r="AN670" s="18">
        <v>1000</v>
      </c>
      <c r="AO670" s="18">
        <v>0</v>
      </c>
      <c r="AP670" s="18">
        <v>0</v>
      </c>
      <c r="AQ670" s="6">
        <v>98000060</v>
      </c>
      <c r="AR670" s="18" t="s">
        <v>138</v>
      </c>
      <c r="AS670" s="19" t="s">
        <v>139</v>
      </c>
      <c r="AT670" s="18">
        <v>0</v>
      </c>
      <c r="AU670" s="18">
        <v>0</v>
      </c>
      <c r="AV670" s="18">
        <v>0</v>
      </c>
      <c r="AW670" s="19" t="s">
        <v>140</v>
      </c>
      <c r="AX670" s="19" t="s">
        <v>138</v>
      </c>
      <c r="AY670" s="13">
        <v>0</v>
      </c>
      <c r="AZ670" s="13">
        <v>0</v>
      </c>
      <c r="BA670" s="58" t="s">
        <v>789</v>
      </c>
      <c r="BB670" s="18">
        <v>0</v>
      </c>
      <c r="BC670" s="11">
        <v>0</v>
      </c>
      <c r="BD670" s="18">
        <v>0</v>
      </c>
      <c r="BE670" s="18">
        <v>0</v>
      </c>
      <c r="BF670" s="18">
        <v>0</v>
      </c>
      <c r="BG670" s="18">
        <v>0</v>
      </c>
      <c r="BH670" s="9">
        <v>0</v>
      </c>
    </row>
    <row r="671" spans="2:60" ht="20.100000000000001" customHeight="1">
      <c r="C671" s="18">
        <v>68000007</v>
      </c>
      <c r="D671" s="19" t="s">
        <v>265</v>
      </c>
      <c r="E671" s="18">
        <v>1</v>
      </c>
      <c r="F671" s="18">
        <v>68000007</v>
      </c>
      <c r="G671" s="18">
        <v>0</v>
      </c>
      <c r="H671" s="13">
        <v>0</v>
      </c>
      <c r="I671" s="18">
        <v>1</v>
      </c>
      <c r="J671" s="18">
        <v>0</v>
      </c>
      <c r="K671" s="18">
        <v>0</v>
      </c>
      <c r="L671" s="18">
        <v>0</v>
      </c>
      <c r="M671" s="18">
        <v>0</v>
      </c>
      <c r="N671" s="18">
        <v>2</v>
      </c>
      <c r="O671" s="18">
        <v>1</v>
      </c>
      <c r="P671" s="18">
        <v>0.05</v>
      </c>
      <c r="Q671" s="18">
        <v>0</v>
      </c>
      <c r="R671" s="6">
        <v>0</v>
      </c>
      <c r="S671" s="13">
        <v>0</v>
      </c>
      <c r="T671" s="11">
        <v>1</v>
      </c>
      <c r="U671" s="18">
        <v>2</v>
      </c>
      <c r="V671" s="18">
        <v>0</v>
      </c>
      <c r="W671" s="18">
        <v>0</v>
      </c>
      <c r="X671" s="18">
        <v>0</v>
      </c>
      <c r="Y671" s="18">
        <v>0</v>
      </c>
      <c r="Z671" s="18">
        <v>0</v>
      </c>
      <c r="AA671" s="18">
        <v>0</v>
      </c>
      <c r="AB671" s="18">
        <v>1</v>
      </c>
      <c r="AC671" s="18">
        <v>0</v>
      </c>
      <c r="AD671" s="18">
        <v>18</v>
      </c>
      <c r="AE671" s="18">
        <v>0</v>
      </c>
      <c r="AF671" s="18">
        <v>0</v>
      </c>
      <c r="AG671" s="6">
        <v>2</v>
      </c>
      <c r="AH671" s="6">
        <v>0</v>
      </c>
      <c r="AI671" s="6">
        <v>0</v>
      </c>
      <c r="AJ671" s="18">
        <v>0</v>
      </c>
      <c r="AK671" s="18">
        <v>0</v>
      </c>
      <c r="AL671" s="18">
        <v>0</v>
      </c>
      <c r="AM671" s="18">
        <v>0</v>
      </c>
      <c r="AN671" s="18">
        <v>1000</v>
      </c>
      <c r="AO671" s="18">
        <v>0</v>
      </c>
      <c r="AP671" s="18">
        <v>0</v>
      </c>
      <c r="AQ671" s="6">
        <v>98000070</v>
      </c>
      <c r="AR671" s="18" t="s">
        <v>138</v>
      </c>
      <c r="AS671" s="19" t="s">
        <v>139</v>
      </c>
      <c r="AT671" s="18">
        <v>0</v>
      </c>
      <c r="AU671" s="18">
        <v>0</v>
      </c>
      <c r="AV671" s="18">
        <v>0</v>
      </c>
      <c r="AW671" s="19" t="s">
        <v>140</v>
      </c>
      <c r="AX671" s="19" t="s">
        <v>138</v>
      </c>
      <c r="AY671" s="13">
        <v>0</v>
      </c>
      <c r="AZ671" s="13">
        <v>0</v>
      </c>
      <c r="BA671" s="58" t="s">
        <v>790</v>
      </c>
      <c r="BB671" s="18">
        <v>0</v>
      </c>
      <c r="BC671" s="11">
        <v>0</v>
      </c>
      <c r="BD671" s="18">
        <v>0</v>
      </c>
      <c r="BE671" s="18">
        <v>0</v>
      </c>
      <c r="BF671" s="18">
        <v>0</v>
      </c>
      <c r="BG671" s="18">
        <v>0</v>
      </c>
      <c r="BH671" s="9">
        <v>0</v>
      </c>
    </row>
    <row r="672" spans="2:60" ht="20.100000000000001" customHeight="1">
      <c r="C672" s="18">
        <v>68000008</v>
      </c>
      <c r="D672" s="19" t="s">
        <v>791</v>
      </c>
      <c r="E672" s="11">
        <v>1</v>
      </c>
      <c r="F672" s="18">
        <v>68000008</v>
      </c>
      <c r="G672" s="18">
        <v>0</v>
      </c>
      <c r="H672" s="13">
        <v>0</v>
      </c>
      <c r="I672" s="18">
        <v>1</v>
      </c>
      <c r="J672" s="18">
        <v>0</v>
      </c>
      <c r="K672" s="18">
        <v>0</v>
      </c>
      <c r="L672" s="11">
        <v>0</v>
      </c>
      <c r="M672" s="11">
        <v>0</v>
      </c>
      <c r="N672" s="11">
        <v>5</v>
      </c>
      <c r="O672" s="11">
        <v>0</v>
      </c>
      <c r="P672" s="11">
        <v>0</v>
      </c>
      <c r="Q672" s="11">
        <v>0</v>
      </c>
      <c r="R672" s="6">
        <v>0</v>
      </c>
      <c r="S672" s="11">
        <v>0</v>
      </c>
      <c r="T672" s="11">
        <v>1</v>
      </c>
      <c r="U672" s="11">
        <v>2</v>
      </c>
      <c r="V672" s="11">
        <v>0</v>
      </c>
      <c r="W672" s="18">
        <v>0</v>
      </c>
      <c r="X672" s="18">
        <v>0</v>
      </c>
      <c r="Y672" s="11">
        <v>0</v>
      </c>
      <c r="Z672" s="11">
        <v>0</v>
      </c>
      <c r="AA672" s="11">
        <v>0</v>
      </c>
      <c r="AB672" s="11">
        <v>0</v>
      </c>
      <c r="AC672" s="11">
        <v>0</v>
      </c>
      <c r="AD672" s="11">
        <v>9</v>
      </c>
      <c r="AE672" s="11">
        <v>2</v>
      </c>
      <c r="AF672" s="11" t="s">
        <v>147</v>
      </c>
      <c r="AG672" s="6">
        <v>2</v>
      </c>
      <c r="AH672" s="6">
        <v>0</v>
      </c>
      <c r="AI672" s="6">
        <v>0</v>
      </c>
      <c r="AJ672" s="11">
        <v>0</v>
      </c>
      <c r="AK672" s="11">
        <v>0</v>
      </c>
      <c r="AL672" s="11">
        <v>0</v>
      </c>
      <c r="AM672" s="11">
        <v>0.5</v>
      </c>
      <c r="AN672" s="11">
        <v>3000</v>
      </c>
      <c r="AO672" s="11">
        <v>0</v>
      </c>
      <c r="AP672" s="11">
        <v>0</v>
      </c>
      <c r="AQ672" s="6">
        <v>0</v>
      </c>
      <c r="AR672" s="11" t="s">
        <v>138</v>
      </c>
      <c r="AS672" s="19" t="s">
        <v>139</v>
      </c>
      <c r="AT672" s="11">
        <v>0</v>
      </c>
      <c r="AU672" s="18">
        <v>0</v>
      </c>
      <c r="AV672" s="18">
        <v>0</v>
      </c>
      <c r="AW672" s="12" t="s">
        <v>140</v>
      </c>
      <c r="AX672" s="11" t="s">
        <v>792</v>
      </c>
      <c r="AY672" s="13">
        <v>0</v>
      </c>
      <c r="AZ672" s="13">
        <v>0</v>
      </c>
      <c r="BA672" s="58" t="s">
        <v>793</v>
      </c>
      <c r="BB672" s="11">
        <v>0</v>
      </c>
      <c r="BC672" s="11">
        <v>0</v>
      </c>
      <c r="BD672" s="11">
        <v>0</v>
      </c>
      <c r="BE672" s="11">
        <v>0</v>
      </c>
      <c r="BF672" s="11">
        <v>0</v>
      </c>
      <c r="BG672" s="11">
        <v>0</v>
      </c>
      <c r="BH672" s="9">
        <v>0</v>
      </c>
    </row>
    <row r="673" spans="3:60" ht="20.100000000000001" customHeight="1">
      <c r="C673" s="18">
        <v>68000009</v>
      </c>
      <c r="D673" s="19" t="s">
        <v>794</v>
      </c>
      <c r="E673" s="11">
        <v>1</v>
      </c>
      <c r="F673" s="18">
        <v>68000009</v>
      </c>
      <c r="G673" s="18">
        <v>0</v>
      </c>
      <c r="H673" s="13">
        <v>0</v>
      </c>
      <c r="I673" s="18">
        <v>1</v>
      </c>
      <c r="J673" s="18">
        <v>0</v>
      </c>
      <c r="K673" s="18">
        <v>0</v>
      </c>
      <c r="L673" s="11">
        <v>0</v>
      </c>
      <c r="M673" s="11">
        <v>0</v>
      </c>
      <c r="N673" s="11">
        <v>5</v>
      </c>
      <c r="O673" s="11">
        <v>0</v>
      </c>
      <c r="P673" s="11">
        <v>0</v>
      </c>
      <c r="Q673" s="11">
        <v>0</v>
      </c>
      <c r="R673" s="6">
        <v>0</v>
      </c>
      <c r="S673" s="11">
        <v>0</v>
      </c>
      <c r="T673" s="11">
        <v>1</v>
      </c>
      <c r="U673" s="11">
        <v>2</v>
      </c>
      <c r="V673" s="11">
        <v>0</v>
      </c>
      <c r="W673" s="18">
        <v>0</v>
      </c>
      <c r="X673" s="18">
        <v>0</v>
      </c>
      <c r="Y673" s="11">
        <v>0</v>
      </c>
      <c r="Z673" s="11">
        <v>0</v>
      </c>
      <c r="AA673" s="11">
        <v>0</v>
      </c>
      <c r="AB673" s="11">
        <v>0</v>
      </c>
      <c r="AC673" s="11">
        <v>0</v>
      </c>
      <c r="AD673" s="11">
        <v>9</v>
      </c>
      <c r="AE673" s="11">
        <v>2</v>
      </c>
      <c r="AF673" s="11" t="s">
        <v>147</v>
      </c>
      <c r="AG673" s="6">
        <v>2</v>
      </c>
      <c r="AH673" s="6">
        <v>0</v>
      </c>
      <c r="AI673" s="6">
        <v>0</v>
      </c>
      <c r="AJ673" s="11">
        <v>0</v>
      </c>
      <c r="AK673" s="11">
        <v>0</v>
      </c>
      <c r="AL673" s="11">
        <v>0</v>
      </c>
      <c r="AM673" s="11">
        <v>0.5</v>
      </c>
      <c r="AN673" s="11">
        <v>3000</v>
      </c>
      <c r="AO673" s="11">
        <v>0</v>
      </c>
      <c r="AP673" s="11">
        <v>0</v>
      </c>
      <c r="AQ673" s="6">
        <v>0</v>
      </c>
      <c r="AR673" s="11" t="s">
        <v>138</v>
      </c>
      <c r="AS673" s="19" t="s">
        <v>139</v>
      </c>
      <c r="AT673" s="11">
        <v>0</v>
      </c>
      <c r="AU673" s="18">
        <v>0</v>
      </c>
      <c r="AV673" s="18">
        <v>0</v>
      </c>
      <c r="AW673" s="12" t="s">
        <v>140</v>
      </c>
      <c r="AX673" s="11" t="s">
        <v>795</v>
      </c>
      <c r="AY673" s="13">
        <v>0</v>
      </c>
      <c r="AZ673" s="13">
        <v>0</v>
      </c>
      <c r="BA673" s="58" t="s">
        <v>796</v>
      </c>
      <c r="BB673" s="11">
        <v>0</v>
      </c>
      <c r="BC673" s="11">
        <v>0</v>
      </c>
      <c r="BD673" s="11">
        <v>0</v>
      </c>
      <c r="BE673" s="11">
        <v>0</v>
      </c>
      <c r="BF673" s="11">
        <v>0</v>
      </c>
      <c r="BG673" s="11">
        <v>0</v>
      </c>
      <c r="BH673" s="9">
        <v>0</v>
      </c>
    </row>
    <row r="674" spans="3:60" ht="20.100000000000001" customHeight="1">
      <c r="C674" s="18">
        <v>68000010</v>
      </c>
      <c r="D674" s="19" t="s">
        <v>797</v>
      </c>
      <c r="E674" s="18">
        <v>1</v>
      </c>
      <c r="F674" s="18">
        <v>68000010</v>
      </c>
      <c r="G674" s="18">
        <v>0</v>
      </c>
      <c r="H674" s="13">
        <v>0</v>
      </c>
      <c r="I674" s="18">
        <v>1</v>
      </c>
      <c r="J674" s="18">
        <v>0</v>
      </c>
      <c r="K674" s="18">
        <v>0</v>
      </c>
      <c r="L674" s="18">
        <v>0</v>
      </c>
      <c r="M674" s="18">
        <v>0</v>
      </c>
      <c r="N674" s="18">
        <v>5</v>
      </c>
      <c r="O674" s="18">
        <v>0</v>
      </c>
      <c r="P674" s="18">
        <v>0</v>
      </c>
      <c r="Q674" s="18">
        <v>0</v>
      </c>
      <c r="R674" s="6">
        <v>0</v>
      </c>
      <c r="S674" s="13">
        <v>0</v>
      </c>
      <c r="T674" s="11">
        <v>1</v>
      </c>
      <c r="U674" s="18">
        <v>2</v>
      </c>
      <c r="V674" s="18">
        <v>0</v>
      </c>
      <c r="W674" s="18">
        <v>0</v>
      </c>
      <c r="X674" s="18">
        <v>0</v>
      </c>
      <c r="Y674" s="18">
        <v>0</v>
      </c>
      <c r="Z674" s="18">
        <v>0</v>
      </c>
      <c r="AA674" s="18">
        <v>0</v>
      </c>
      <c r="AB674" s="18">
        <v>1</v>
      </c>
      <c r="AC674" s="18">
        <v>0</v>
      </c>
      <c r="AD674" s="18">
        <v>18</v>
      </c>
      <c r="AE674" s="18">
        <v>0</v>
      </c>
      <c r="AF674" s="18">
        <v>0</v>
      </c>
      <c r="AG674" s="6">
        <v>2</v>
      </c>
      <c r="AH674" s="6">
        <v>0</v>
      </c>
      <c r="AI674" s="6">
        <v>0</v>
      </c>
      <c r="AJ674" s="18">
        <v>0</v>
      </c>
      <c r="AK674" s="18">
        <v>0</v>
      </c>
      <c r="AL674" s="18">
        <v>0</v>
      </c>
      <c r="AM674" s="18">
        <v>0</v>
      </c>
      <c r="AN674" s="18">
        <v>1000</v>
      </c>
      <c r="AO674" s="18">
        <v>0</v>
      </c>
      <c r="AP674" s="18">
        <v>0</v>
      </c>
      <c r="AQ674" s="6">
        <v>0</v>
      </c>
      <c r="AR674" s="18" t="s">
        <v>138</v>
      </c>
      <c r="AS674" s="19" t="s">
        <v>139</v>
      </c>
      <c r="AT674" s="18">
        <v>0</v>
      </c>
      <c r="AU674" s="18">
        <v>0</v>
      </c>
      <c r="AV674" s="18">
        <v>0</v>
      </c>
      <c r="AW674" s="19" t="s">
        <v>140</v>
      </c>
      <c r="AX674" s="19" t="s">
        <v>798</v>
      </c>
      <c r="AY674" s="13">
        <v>0</v>
      </c>
      <c r="AZ674" s="13">
        <v>0</v>
      </c>
      <c r="BA674" s="58" t="s">
        <v>799</v>
      </c>
      <c r="BB674" s="18">
        <v>0</v>
      </c>
      <c r="BC674" s="11">
        <v>0</v>
      </c>
      <c r="BD674" s="18">
        <v>0</v>
      </c>
      <c r="BE674" s="18">
        <v>0</v>
      </c>
      <c r="BF674" s="18">
        <v>0</v>
      </c>
      <c r="BG674" s="18">
        <v>0</v>
      </c>
      <c r="BH674" s="9">
        <v>0</v>
      </c>
    </row>
    <row r="675" spans="3:60" ht="20.100000000000001" customHeight="1">
      <c r="C675" s="18">
        <v>68000011</v>
      </c>
      <c r="D675" s="19" t="s">
        <v>800</v>
      </c>
      <c r="E675" s="18">
        <v>1</v>
      </c>
      <c r="F675" s="18">
        <v>68000011</v>
      </c>
      <c r="G675" s="18">
        <v>0</v>
      </c>
      <c r="H675" s="13">
        <v>0</v>
      </c>
      <c r="I675" s="18">
        <v>1</v>
      </c>
      <c r="J675" s="18">
        <v>0</v>
      </c>
      <c r="K675" s="18">
        <v>0</v>
      </c>
      <c r="L675" s="18">
        <v>0</v>
      </c>
      <c r="M675" s="18">
        <v>0</v>
      </c>
      <c r="N675" s="18">
        <v>2</v>
      </c>
      <c r="O675" s="18">
        <v>1</v>
      </c>
      <c r="P675" s="18">
        <v>0.05</v>
      </c>
      <c r="Q675" s="18">
        <v>0</v>
      </c>
      <c r="R675" s="6">
        <v>0</v>
      </c>
      <c r="S675" s="13">
        <v>0</v>
      </c>
      <c r="T675" s="11">
        <v>1</v>
      </c>
      <c r="U675" s="18">
        <v>2</v>
      </c>
      <c r="V675" s="18">
        <v>0</v>
      </c>
      <c r="W675" s="18">
        <v>0</v>
      </c>
      <c r="X675" s="18">
        <v>0</v>
      </c>
      <c r="Y675" s="18">
        <v>0</v>
      </c>
      <c r="Z675" s="18">
        <v>0</v>
      </c>
      <c r="AA675" s="18">
        <v>0</v>
      </c>
      <c r="AB675" s="18">
        <v>1</v>
      </c>
      <c r="AC675" s="18">
        <v>0</v>
      </c>
      <c r="AD675" s="18">
        <v>18</v>
      </c>
      <c r="AE675" s="18">
        <v>0</v>
      </c>
      <c r="AF675" s="18">
        <v>0</v>
      </c>
      <c r="AG675" s="6">
        <v>2</v>
      </c>
      <c r="AH675" s="6">
        <v>0</v>
      </c>
      <c r="AI675" s="6">
        <v>0</v>
      </c>
      <c r="AJ675" s="18">
        <v>0</v>
      </c>
      <c r="AK675" s="18">
        <v>0</v>
      </c>
      <c r="AL675" s="18">
        <v>0</v>
      </c>
      <c r="AM675" s="18">
        <v>0</v>
      </c>
      <c r="AN675" s="18">
        <v>1000</v>
      </c>
      <c r="AO675" s="18">
        <v>0</v>
      </c>
      <c r="AP675" s="18">
        <v>0</v>
      </c>
      <c r="AQ675" s="6">
        <v>98000080</v>
      </c>
      <c r="AR675" s="18" t="s">
        <v>138</v>
      </c>
      <c r="AS675" s="19" t="s">
        <v>139</v>
      </c>
      <c r="AT675" s="18">
        <v>0</v>
      </c>
      <c r="AU675" s="18">
        <v>0</v>
      </c>
      <c r="AV675" s="18">
        <v>0</v>
      </c>
      <c r="AW675" s="19" t="s">
        <v>140</v>
      </c>
      <c r="AX675" s="19" t="s">
        <v>138</v>
      </c>
      <c r="AY675" s="13">
        <v>0</v>
      </c>
      <c r="AZ675" s="13">
        <v>0</v>
      </c>
      <c r="BA675" s="58" t="s">
        <v>801</v>
      </c>
      <c r="BB675" s="18">
        <v>0</v>
      </c>
      <c r="BC675" s="11">
        <v>0</v>
      </c>
      <c r="BD675" s="18">
        <v>0</v>
      </c>
      <c r="BE675" s="18">
        <v>0</v>
      </c>
      <c r="BF675" s="18">
        <v>0</v>
      </c>
      <c r="BG675" s="18">
        <v>0</v>
      </c>
      <c r="BH675" s="9">
        <v>0</v>
      </c>
    </row>
    <row r="676" spans="3:60" ht="20.100000000000001" customHeight="1">
      <c r="C676" s="18">
        <v>68000012</v>
      </c>
      <c r="D676" s="19" t="s">
        <v>802</v>
      </c>
      <c r="E676" s="18">
        <v>1</v>
      </c>
      <c r="F676" s="18">
        <v>68000012</v>
      </c>
      <c r="G676" s="18">
        <v>0</v>
      </c>
      <c r="H676" s="13">
        <v>0</v>
      </c>
      <c r="I676" s="18">
        <v>1</v>
      </c>
      <c r="J676" s="18">
        <v>0</v>
      </c>
      <c r="K676" s="18">
        <v>0</v>
      </c>
      <c r="L676" s="18">
        <v>0</v>
      </c>
      <c r="M676" s="18">
        <v>0</v>
      </c>
      <c r="N676" s="18">
        <v>5</v>
      </c>
      <c r="O676" s="18">
        <v>0</v>
      </c>
      <c r="P676" s="18">
        <v>0</v>
      </c>
      <c r="Q676" s="18">
        <v>0</v>
      </c>
      <c r="R676" s="6">
        <v>0</v>
      </c>
      <c r="S676" s="13">
        <v>0</v>
      </c>
      <c r="T676" s="11">
        <v>1</v>
      </c>
      <c r="U676" s="18">
        <v>2</v>
      </c>
      <c r="V676" s="18">
        <v>0</v>
      </c>
      <c r="W676" s="18">
        <v>0</v>
      </c>
      <c r="X676" s="18">
        <v>0</v>
      </c>
      <c r="Y676" s="18">
        <v>0</v>
      </c>
      <c r="Z676" s="18">
        <v>0</v>
      </c>
      <c r="AA676" s="18">
        <v>0</v>
      </c>
      <c r="AB676" s="18">
        <v>1</v>
      </c>
      <c r="AC676" s="18">
        <v>0</v>
      </c>
      <c r="AD676" s="18">
        <v>18</v>
      </c>
      <c r="AE676" s="18">
        <v>0</v>
      </c>
      <c r="AF676" s="18">
        <v>0</v>
      </c>
      <c r="AG676" s="6">
        <v>2</v>
      </c>
      <c r="AH676" s="6">
        <v>0</v>
      </c>
      <c r="AI676" s="6">
        <v>0</v>
      </c>
      <c r="AJ676" s="18">
        <v>0</v>
      </c>
      <c r="AK676" s="18">
        <v>0</v>
      </c>
      <c r="AL676" s="18">
        <v>0</v>
      </c>
      <c r="AM676" s="18">
        <v>0</v>
      </c>
      <c r="AN676" s="18">
        <v>1000</v>
      </c>
      <c r="AO676" s="18">
        <v>0</v>
      </c>
      <c r="AP676" s="18">
        <v>0</v>
      </c>
      <c r="AQ676" s="6"/>
      <c r="AR676" s="18" t="s">
        <v>138</v>
      </c>
      <c r="AS676" s="19" t="s">
        <v>139</v>
      </c>
      <c r="AT676" s="18">
        <v>0</v>
      </c>
      <c r="AU676" s="18">
        <v>0</v>
      </c>
      <c r="AV676" s="18">
        <v>0</v>
      </c>
      <c r="AW676" s="19" t="s">
        <v>140</v>
      </c>
      <c r="AX676" s="19" t="s">
        <v>803</v>
      </c>
      <c r="AY676" s="13">
        <v>0</v>
      </c>
      <c r="AZ676" s="13">
        <v>0</v>
      </c>
      <c r="BA676" s="58" t="s">
        <v>804</v>
      </c>
      <c r="BB676" s="18">
        <v>0</v>
      </c>
      <c r="BC676" s="11">
        <v>0</v>
      </c>
      <c r="BD676" s="18">
        <v>0</v>
      </c>
      <c r="BE676" s="18">
        <v>0</v>
      </c>
      <c r="BF676" s="18">
        <v>0</v>
      </c>
      <c r="BG676" s="18">
        <v>0</v>
      </c>
      <c r="BH676" s="9">
        <v>0</v>
      </c>
    </row>
    <row r="677" spans="3:60" ht="20.100000000000001" customHeight="1">
      <c r="C677" s="18">
        <v>68000013</v>
      </c>
      <c r="D677" s="19" t="s">
        <v>805</v>
      </c>
      <c r="E677" s="18">
        <v>1</v>
      </c>
      <c r="F677" s="18">
        <v>68000013</v>
      </c>
      <c r="G677" s="18">
        <v>0</v>
      </c>
      <c r="H677" s="13">
        <v>0</v>
      </c>
      <c r="I677" s="18">
        <v>1</v>
      </c>
      <c r="J677" s="18">
        <v>0</v>
      </c>
      <c r="K677" s="18">
        <v>0</v>
      </c>
      <c r="L677" s="18">
        <v>0</v>
      </c>
      <c r="M677" s="18">
        <v>0</v>
      </c>
      <c r="N677" s="18">
        <v>5</v>
      </c>
      <c r="O677" s="18">
        <v>0</v>
      </c>
      <c r="P677" s="18">
        <v>0</v>
      </c>
      <c r="Q677" s="18">
        <v>0</v>
      </c>
      <c r="R677" s="6">
        <v>0</v>
      </c>
      <c r="S677" s="13">
        <v>0</v>
      </c>
      <c r="T677" s="11">
        <v>1</v>
      </c>
      <c r="U677" s="18">
        <v>2</v>
      </c>
      <c r="V677" s="18">
        <v>0</v>
      </c>
      <c r="W677" s="18">
        <v>0</v>
      </c>
      <c r="X677" s="18">
        <v>0</v>
      </c>
      <c r="Y677" s="18">
        <v>0</v>
      </c>
      <c r="Z677" s="18">
        <v>0</v>
      </c>
      <c r="AA677" s="18">
        <v>0</v>
      </c>
      <c r="AB677" s="18">
        <v>1</v>
      </c>
      <c r="AC677" s="18">
        <v>0</v>
      </c>
      <c r="AD677" s="18">
        <v>18</v>
      </c>
      <c r="AE677" s="18">
        <v>0</v>
      </c>
      <c r="AF677" s="18">
        <v>0</v>
      </c>
      <c r="AG677" s="6">
        <v>2</v>
      </c>
      <c r="AH677" s="6">
        <v>0</v>
      </c>
      <c r="AI677" s="6">
        <v>0</v>
      </c>
      <c r="AJ677" s="18">
        <v>0</v>
      </c>
      <c r="AK677" s="18">
        <v>0</v>
      </c>
      <c r="AL677" s="18">
        <v>0</v>
      </c>
      <c r="AM677" s="18">
        <v>0</v>
      </c>
      <c r="AN677" s="18">
        <v>1000</v>
      </c>
      <c r="AO677" s="18">
        <v>0</v>
      </c>
      <c r="AP677" s="18">
        <v>0</v>
      </c>
      <c r="AQ677" s="6"/>
      <c r="AR677" s="18" t="s">
        <v>138</v>
      </c>
      <c r="AS677" s="19" t="s">
        <v>139</v>
      </c>
      <c r="AT677" s="18">
        <v>0</v>
      </c>
      <c r="AU677" s="18">
        <v>0</v>
      </c>
      <c r="AV677" s="18">
        <v>0</v>
      </c>
      <c r="AW677" s="19" t="s">
        <v>140</v>
      </c>
      <c r="AX677" s="19" t="s">
        <v>806</v>
      </c>
      <c r="AY677" s="13">
        <v>0</v>
      </c>
      <c r="AZ677" s="13">
        <v>0</v>
      </c>
      <c r="BA677" s="58" t="s">
        <v>807</v>
      </c>
      <c r="BB677" s="18">
        <v>0</v>
      </c>
      <c r="BC677" s="11">
        <v>0</v>
      </c>
      <c r="BD677" s="18">
        <v>0</v>
      </c>
      <c r="BE677" s="18">
        <v>0</v>
      </c>
      <c r="BF677" s="18">
        <v>0</v>
      </c>
      <c r="BG677" s="18">
        <v>0</v>
      </c>
      <c r="BH677" s="9">
        <v>0</v>
      </c>
    </row>
    <row r="678" spans="3:60" ht="20.100000000000001" customHeight="1">
      <c r="C678" s="18">
        <v>68000014</v>
      </c>
      <c r="D678" s="19" t="s">
        <v>808</v>
      </c>
      <c r="E678" s="18">
        <v>1</v>
      </c>
      <c r="F678" s="18">
        <v>68000014</v>
      </c>
      <c r="G678" s="18">
        <v>0</v>
      </c>
      <c r="H678" s="13">
        <v>0</v>
      </c>
      <c r="I678" s="18">
        <v>1</v>
      </c>
      <c r="J678" s="18">
        <v>0</v>
      </c>
      <c r="K678" s="18">
        <v>0</v>
      </c>
      <c r="L678" s="18">
        <v>0</v>
      </c>
      <c r="M678" s="18">
        <v>0</v>
      </c>
      <c r="N678" s="18">
        <v>5</v>
      </c>
      <c r="O678" s="18">
        <v>0</v>
      </c>
      <c r="P678" s="18">
        <v>0</v>
      </c>
      <c r="Q678" s="18">
        <v>0</v>
      </c>
      <c r="R678" s="6">
        <v>0</v>
      </c>
      <c r="S678" s="13">
        <v>0</v>
      </c>
      <c r="T678" s="11">
        <v>1</v>
      </c>
      <c r="U678" s="18">
        <v>2</v>
      </c>
      <c r="V678" s="18">
        <v>0</v>
      </c>
      <c r="W678" s="18">
        <v>0</v>
      </c>
      <c r="X678" s="18">
        <v>0</v>
      </c>
      <c r="Y678" s="18">
        <v>0</v>
      </c>
      <c r="Z678" s="18">
        <v>0</v>
      </c>
      <c r="AA678" s="18">
        <v>0</v>
      </c>
      <c r="AB678" s="18">
        <v>1</v>
      </c>
      <c r="AC678" s="18">
        <v>0</v>
      </c>
      <c r="AD678" s="18">
        <v>18</v>
      </c>
      <c r="AE678" s="18">
        <v>0</v>
      </c>
      <c r="AF678" s="18">
        <v>0</v>
      </c>
      <c r="AG678" s="6">
        <v>2</v>
      </c>
      <c r="AH678" s="6">
        <v>0</v>
      </c>
      <c r="AI678" s="6">
        <v>0</v>
      </c>
      <c r="AJ678" s="18">
        <v>0</v>
      </c>
      <c r="AK678" s="18">
        <v>0</v>
      </c>
      <c r="AL678" s="18">
        <v>0</v>
      </c>
      <c r="AM678" s="18">
        <v>0</v>
      </c>
      <c r="AN678" s="18">
        <v>1000</v>
      </c>
      <c r="AO678" s="18">
        <v>0</v>
      </c>
      <c r="AP678" s="18">
        <v>0</v>
      </c>
      <c r="AQ678" s="6"/>
      <c r="AR678" s="18" t="s">
        <v>138</v>
      </c>
      <c r="AS678" s="19" t="s">
        <v>139</v>
      </c>
      <c r="AT678" s="18">
        <v>0</v>
      </c>
      <c r="AU678" s="18">
        <v>0</v>
      </c>
      <c r="AV678" s="18">
        <v>0</v>
      </c>
      <c r="AW678" s="19" t="s">
        <v>140</v>
      </c>
      <c r="AX678" s="19" t="s">
        <v>809</v>
      </c>
      <c r="AY678" s="13">
        <v>0</v>
      </c>
      <c r="AZ678" s="13">
        <v>0</v>
      </c>
      <c r="BA678" s="58" t="s">
        <v>810</v>
      </c>
      <c r="BB678" s="18">
        <v>0</v>
      </c>
      <c r="BC678" s="11">
        <v>0</v>
      </c>
      <c r="BD678" s="18">
        <v>0</v>
      </c>
      <c r="BE678" s="18">
        <v>0</v>
      </c>
      <c r="BF678" s="18">
        <v>0</v>
      </c>
      <c r="BG678" s="18">
        <v>0</v>
      </c>
      <c r="BH678" s="9">
        <v>0</v>
      </c>
    </row>
    <row r="679" spans="3:60" ht="20.100000000000001" customHeight="1">
      <c r="C679" s="18">
        <v>68000015</v>
      </c>
      <c r="D679" s="19" t="s">
        <v>811</v>
      </c>
      <c r="E679" s="18">
        <v>1</v>
      </c>
      <c r="F679" s="18">
        <v>68000015</v>
      </c>
      <c r="G679" s="18">
        <v>0</v>
      </c>
      <c r="H679" s="13">
        <v>0</v>
      </c>
      <c r="I679" s="18">
        <v>1</v>
      </c>
      <c r="J679" s="18">
        <v>0</v>
      </c>
      <c r="K679" s="18">
        <v>0</v>
      </c>
      <c r="L679" s="18">
        <v>0</v>
      </c>
      <c r="M679" s="18">
        <v>0</v>
      </c>
      <c r="N679" s="18">
        <v>5</v>
      </c>
      <c r="O679" s="18">
        <v>0</v>
      </c>
      <c r="P679" s="18">
        <v>0</v>
      </c>
      <c r="Q679" s="18">
        <v>0</v>
      </c>
      <c r="R679" s="6">
        <v>0</v>
      </c>
      <c r="S679" s="13">
        <v>0</v>
      </c>
      <c r="T679" s="11">
        <v>1</v>
      </c>
      <c r="U679" s="18">
        <v>2</v>
      </c>
      <c r="V679" s="18">
        <v>0</v>
      </c>
      <c r="W679" s="18">
        <v>0</v>
      </c>
      <c r="X679" s="18">
        <v>0</v>
      </c>
      <c r="Y679" s="18">
        <v>0</v>
      </c>
      <c r="Z679" s="18">
        <v>0</v>
      </c>
      <c r="AA679" s="18">
        <v>0</v>
      </c>
      <c r="AB679" s="18">
        <v>1</v>
      </c>
      <c r="AC679" s="18">
        <v>0</v>
      </c>
      <c r="AD679" s="18">
        <v>18</v>
      </c>
      <c r="AE679" s="18">
        <v>0</v>
      </c>
      <c r="AF679" s="18">
        <v>0</v>
      </c>
      <c r="AG679" s="6">
        <v>2</v>
      </c>
      <c r="AH679" s="6">
        <v>0</v>
      </c>
      <c r="AI679" s="6">
        <v>0</v>
      </c>
      <c r="AJ679" s="18">
        <v>0</v>
      </c>
      <c r="AK679" s="18">
        <v>0</v>
      </c>
      <c r="AL679" s="18">
        <v>0</v>
      </c>
      <c r="AM679" s="18">
        <v>0</v>
      </c>
      <c r="AN679" s="18">
        <v>1000</v>
      </c>
      <c r="AO679" s="18">
        <v>0</v>
      </c>
      <c r="AP679" s="18">
        <v>0</v>
      </c>
      <c r="AQ679" s="6"/>
      <c r="AR679" s="18" t="s">
        <v>138</v>
      </c>
      <c r="AS679" s="19" t="s">
        <v>139</v>
      </c>
      <c r="AT679" s="18">
        <v>0</v>
      </c>
      <c r="AU679" s="18">
        <v>0</v>
      </c>
      <c r="AV679" s="18">
        <v>0</v>
      </c>
      <c r="AW679" s="19" t="s">
        <v>140</v>
      </c>
      <c r="AX679" s="19" t="s">
        <v>812</v>
      </c>
      <c r="AY679" s="13">
        <v>0</v>
      </c>
      <c r="AZ679" s="13">
        <v>0</v>
      </c>
      <c r="BA679" s="58" t="s">
        <v>813</v>
      </c>
      <c r="BB679" s="18">
        <v>0</v>
      </c>
      <c r="BC679" s="11">
        <v>0</v>
      </c>
      <c r="BD679" s="18">
        <v>0</v>
      </c>
      <c r="BE679" s="18">
        <v>0</v>
      </c>
      <c r="BF679" s="18">
        <v>0</v>
      </c>
      <c r="BG679" s="18">
        <v>0</v>
      </c>
      <c r="BH679" s="9">
        <v>0</v>
      </c>
    </row>
    <row r="680" spans="3:60" ht="20.100000000000001" customHeight="1">
      <c r="C680" s="18">
        <v>68000016</v>
      </c>
      <c r="D680" s="19" t="s">
        <v>814</v>
      </c>
      <c r="E680" s="18">
        <v>1</v>
      </c>
      <c r="F680" s="18">
        <v>68000016</v>
      </c>
      <c r="G680" s="18">
        <v>0</v>
      </c>
      <c r="H680" s="13">
        <v>0</v>
      </c>
      <c r="I680" s="18">
        <v>1</v>
      </c>
      <c r="J680" s="18">
        <v>0</v>
      </c>
      <c r="K680" s="18">
        <v>0</v>
      </c>
      <c r="L680" s="18">
        <v>0</v>
      </c>
      <c r="M680" s="18">
        <v>0</v>
      </c>
      <c r="N680" s="18">
        <v>5</v>
      </c>
      <c r="O680" s="18">
        <v>0</v>
      </c>
      <c r="P680" s="18">
        <v>0</v>
      </c>
      <c r="Q680" s="18">
        <v>0</v>
      </c>
      <c r="R680" s="6">
        <v>0</v>
      </c>
      <c r="S680" s="13">
        <v>0</v>
      </c>
      <c r="T680" s="11">
        <v>1</v>
      </c>
      <c r="U680" s="18">
        <v>2</v>
      </c>
      <c r="V680" s="18">
        <v>0</v>
      </c>
      <c r="W680" s="18">
        <v>0</v>
      </c>
      <c r="X680" s="18">
        <v>0</v>
      </c>
      <c r="Y680" s="18">
        <v>0</v>
      </c>
      <c r="Z680" s="18">
        <v>0</v>
      </c>
      <c r="AA680" s="18">
        <v>0</v>
      </c>
      <c r="AB680" s="18">
        <v>1</v>
      </c>
      <c r="AC680" s="18">
        <v>0</v>
      </c>
      <c r="AD680" s="18">
        <v>18</v>
      </c>
      <c r="AE680" s="18">
        <v>0</v>
      </c>
      <c r="AF680" s="18">
        <v>0</v>
      </c>
      <c r="AG680" s="6">
        <v>2</v>
      </c>
      <c r="AH680" s="6">
        <v>0</v>
      </c>
      <c r="AI680" s="6">
        <v>0</v>
      </c>
      <c r="AJ680" s="18">
        <v>0</v>
      </c>
      <c r="AK680" s="18">
        <v>0</v>
      </c>
      <c r="AL680" s="18">
        <v>0</v>
      </c>
      <c r="AM680" s="18">
        <v>0</v>
      </c>
      <c r="AN680" s="18">
        <v>1000</v>
      </c>
      <c r="AO680" s="18">
        <v>0</v>
      </c>
      <c r="AP680" s="18">
        <v>0</v>
      </c>
      <c r="AQ680" s="6"/>
      <c r="AR680" s="18" t="s">
        <v>138</v>
      </c>
      <c r="AS680" s="19" t="s">
        <v>139</v>
      </c>
      <c r="AT680" s="18">
        <v>0</v>
      </c>
      <c r="AU680" s="18">
        <v>0</v>
      </c>
      <c r="AV680" s="18">
        <v>0</v>
      </c>
      <c r="AW680" s="19" t="s">
        <v>140</v>
      </c>
      <c r="AX680" s="19" t="s">
        <v>815</v>
      </c>
      <c r="AY680" s="13">
        <v>0</v>
      </c>
      <c r="AZ680" s="13">
        <v>0</v>
      </c>
      <c r="BA680" s="58" t="s">
        <v>816</v>
      </c>
      <c r="BB680" s="18">
        <v>0</v>
      </c>
      <c r="BC680" s="11">
        <v>0</v>
      </c>
      <c r="BD680" s="18">
        <v>0</v>
      </c>
      <c r="BE680" s="18">
        <v>0</v>
      </c>
      <c r="BF680" s="18">
        <v>0</v>
      </c>
      <c r="BG680" s="18">
        <v>0</v>
      </c>
      <c r="BH680" s="9">
        <v>0</v>
      </c>
    </row>
    <row r="681" spans="3:60" ht="20.100000000000001" customHeight="1">
      <c r="C681" s="18">
        <v>68000017</v>
      </c>
      <c r="D681" s="19" t="s">
        <v>817</v>
      </c>
      <c r="E681" s="18">
        <v>1</v>
      </c>
      <c r="F681" s="18">
        <v>68000017</v>
      </c>
      <c r="G681" s="18">
        <v>0</v>
      </c>
      <c r="H681" s="13">
        <v>0</v>
      </c>
      <c r="I681" s="18">
        <v>1</v>
      </c>
      <c r="J681" s="18">
        <v>0</v>
      </c>
      <c r="K681" s="18">
        <v>0</v>
      </c>
      <c r="L681" s="18">
        <v>0</v>
      </c>
      <c r="M681" s="18">
        <v>0</v>
      </c>
      <c r="N681" s="18">
        <v>5</v>
      </c>
      <c r="O681" s="18">
        <v>0</v>
      </c>
      <c r="P681" s="18">
        <v>0</v>
      </c>
      <c r="Q681" s="18">
        <v>0</v>
      </c>
      <c r="R681" s="6">
        <v>0</v>
      </c>
      <c r="S681" s="13">
        <v>0</v>
      </c>
      <c r="T681" s="11">
        <v>1</v>
      </c>
      <c r="U681" s="18">
        <v>2</v>
      </c>
      <c r="V681" s="18">
        <v>0</v>
      </c>
      <c r="W681" s="18">
        <v>0</v>
      </c>
      <c r="X681" s="18">
        <v>0</v>
      </c>
      <c r="Y681" s="18">
        <v>0</v>
      </c>
      <c r="Z681" s="18">
        <v>0</v>
      </c>
      <c r="AA681" s="18">
        <v>0</v>
      </c>
      <c r="AB681" s="18">
        <v>1</v>
      </c>
      <c r="AC681" s="18">
        <v>0</v>
      </c>
      <c r="AD681" s="18">
        <v>18</v>
      </c>
      <c r="AE681" s="18">
        <v>0</v>
      </c>
      <c r="AF681" s="18">
        <v>0</v>
      </c>
      <c r="AG681" s="6">
        <v>2</v>
      </c>
      <c r="AH681" s="6">
        <v>0</v>
      </c>
      <c r="AI681" s="6">
        <v>0</v>
      </c>
      <c r="AJ681" s="18">
        <v>0</v>
      </c>
      <c r="AK681" s="18">
        <v>0</v>
      </c>
      <c r="AL681" s="18">
        <v>0</v>
      </c>
      <c r="AM681" s="18">
        <v>0</v>
      </c>
      <c r="AN681" s="18">
        <v>1000</v>
      </c>
      <c r="AO681" s="18">
        <v>0</v>
      </c>
      <c r="AP681" s="18">
        <v>0</v>
      </c>
      <c r="AQ681" s="6"/>
      <c r="AR681" s="18" t="s">
        <v>138</v>
      </c>
      <c r="AS681" s="19" t="s">
        <v>139</v>
      </c>
      <c r="AT681" s="18">
        <v>0</v>
      </c>
      <c r="AU681" s="18">
        <v>0</v>
      </c>
      <c r="AV681" s="18">
        <v>0</v>
      </c>
      <c r="AW681" s="19" t="s">
        <v>140</v>
      </c>
      <c r="AX681" s="19" t="s">
        <v>818</v>
      </c>
      <c r="AY681" s="13">
        <v>0</v>
      </c>
      <c r="AZ681" s="13">
        <v>0</v>
      </c>
      <c r="BA681" s="58" t="s">
        <v>819</v>
      </c>
      <c r="BB681" s="18">
        <v>0</v>
      </c>
      <c r="BC681" s="11">
        <v>0</v>
      </c>
      <c r="BD681" s="18">
        <v>0</v>
      </c>
      <c r="BE681" s="18">
        <v>0</v>
      </c>
      <c r="BF681" s="18">
        <v>0</v>
      </c>
      <c r="BG681" s="18">
        <v>0</v>
      </c>
      <c r="BH681" s="9">
        <v>0</v>
      </c>
    </row>
    <row r="682" spans="3:60" ht="20.100000000000001" customHeight="1">
      <c r="C682" s="18">
        <v>68000101</v>
      </c>
      <c r="D682" s="19" t="s">
        <v>820</v>
      </c>
      <c r="E682" s="18">
        <v>1</v>
      </c>
      <c r="F682" s="18">
        <v>68000101</v>
      </c>
      <c r="G682" s="18">
        <v>0</v>
      </c>
      <c r="H682" s="13">
        <v>0</v>
      </c>
      <c r="I682" s="18">
        <v>1</v>
      </c>
      <c r="J682" s="18">
        <v>0</v>
      </c>
      <c r="K682" s="18">
        <v>0</v>
      </c>
      <c r="L682" s="18">
        <v>0</v>
      </c>
      <c r="M682" s="18">
        <v>0</v>
      </c>
      <c r="N682" s="18">
        <v>5</v>
      </c>
      <c r="O682" s="18">
        <v>0</v>
      </c>
      <c r="P682" s="18">
        <v>0</v>
      </c>
      <c r="Q682" s="18">
        <v>0</v>
      </c>
      <c r="R682" s="6">
        <v>0</v>
      </c>
      <c r="S682" s="13">
        <v>0</v>
      </c>
      <c r="T682" s="11">
        <v>1</v>
      </c>
      <c r="U682" s="18">
        <v>2</v>
      </c>
      <c r="V682" s="18">
        <v>0</v>
      </c>
      <c r="W682" s="18">
        <v>0</v>
      </c>
      <c r="X682" s="18">
        <v>0</v>
      </c>
      <c r="Y682" s="18">
        <v>0</v>
      </c>
      <c r="Z682" s="18">
        <v>0</v>
      </c>
      <c r="AA682" s="18">
        <v>0</v>
      </c>
      <c r="AB682" s="18">
        <v>1</v>
      </c>
      <c r="AC682" s="18">
        <v>0</v>
      </c>
      <c r="AD682" s="18">
        <v>18</v>
      </c>
      <c r="AE682" s="18">
        <v>0</v>
      </c>
      <c r="AF682" s="18">
        <v>0</v>
      </c>
      <c r="AG682" s="6">
        <v>2</v>
      </c>
      <c r="AH682" s="6">
        <v>0</v>
      </c>
      <c r="AI682" s="6">
        <v>0</v>
      </c>
      <c r="AJ682" s="18">
        <v>0</v>
      </c>
      <c r="AK682" s="18">
        <v>0</v>
      </c>
      <c r="AL682" s="18">
        <v>0</v>
      </c>
      <c r="AM682" s="18">
        <v>0</v>
      </c>
      <c r="AN682" s="18">
        <v>1000</v>
      </c>
      <c r="AO682" s="18">
        <v>0</v>
      </c>
      <c r="AP682" s="18">
        <v>0</v>
      </c>
      <c r="AQ682" s="6"/>
      <c r="AR682" s="18" t="s">
        <v>138</v>
      </c>
      <c r="AS682" s="19" t="s">
        <v>139</v>
      </c>
      <c r="AT682" s="18">
        <v>0</v>
      </c>
      <c r="AU682" s="18">
        <v>0</v>
      </c>
      <c r="AV682" s="18">
        <v>0</v>
      </c>
      <c r="AW682" s="19" t="s">
        <v>140</v>
      </c>
      <c r="AX682" s="19" t="s">
        <v>821</v>
      </c>
      <c r="AY682" s="13">
        <v>0</v>
      </c>
      <c r="AZ682" s="13">
        <v>0</v>
      </c>
      <c r="BA682" s="58" t="s">
        <v>822</v>
      </c>
      <c r="BB682" s="18">
        <v>0</v>
      </c>
      <c r="BC682" s="11">
        <v>0</v>
      </c>
      <c r="BD682" s="18">
        <v>0</v>
      </c>
      <c r="BE682" s="18">
        <v>0</v>
      </c>
      <c r="BF682" s="18">
        <v>0</v>
      </c>
      <c r="BG682" s="18">
        <v>0</v>
      </c>
      <c r="BH682" s="9">
        <v>0</v>
      </c>
    </row>
    <row r="683" spans="3:60" ht="20.100000000000001" customHeight="1">
      <c r="C683" s="18">
        <v>68000102</v>
      </c>
      <c r="D683" s="19" t="s">
        <v>823</v>
      </c>
      <c r="E683" s="18">
        <v>1</v>
      </c>
      <c r="F683" s="18">
        <v>68000102</v>
      </c>
      <c r="G683" s="18">
        <v>0</v>
      </c>
      <c r="H683" s="13">
        <v>0</v>
      </c>
      <c r="I683" s="18">
        <v>1</v>
      </c>
      <c r="J683" s="18">
        <v>0</v>
      </c>
      <c r="K683" s="18">
        <v>0</v>
      </c>
      <c r="L683" s="18">
        <v>0</v>
      </c>
      <c r="M683" s="18">
        <v>0</v>
      </c>
      <c r="N683" s="18">
        <v>2</v>
      </c>
      <c r="O683" s="18">
        <v>0</v>
      </c>
      <c r="P683" s="18">
        <v>0</v>
      </c>
      <c r="Q683" s="18">
        <v>0</v>
      </c>
      <c r="R683" s="6">
        <v>0</v>
      </c>
      <c r="S683" s="13">
        <v>0</v>
      </c>
      <c r="T683" s="11">
        <v>1</v>
      </c>
      <c r="U683" s="18">
        <v>2</v>
      </c>
      <c r="V683" s="18">
        <v>0</v>
      </c>
      <c r="W683" s="18">
        <v>0</v>
      </c>
      <c r="X683" s="18">
        <v>0</v>
      </c>
      <c r="Y683" s="18">
        <v>0</v>
      </c>
      <c r="Z683" s="18">
        <v>0</v>
      </c>
      <c r="AA683" s="18">
        <v>0</v>
      </c>
      <c r="AB683" s="18">
        <v>1</v>
      </c>
      <c r="AC683" s="18">
        <v>0</v>
      </c>
      <c r="AD683" s="18">
        <v>18</v>
      </c>
      <c r="AE683" s="18">
        <v>0</v>
      </c>
      <c r="AF683" s="18">
        <v>0</v>
      </c>
      <c r="AG683" s="6">
        <v>2</v>
      </c>
      <c r="AH683" s="6">
        <v>0</v>
      </c>
      <c r="AI683" s="6">
        <v>0</v>
      </c>
      <c r="AJ683" s="18">
        <v>0</v>
      </c>
      <c r="AK683" s="18">
        <v>0</v>
      </c>
      <c r="AL683" s="18">
        <v>0</v>
      </c>
      <c r="AM683" s="18">
        <v>0</v>
      </c>
      <c r="AN683" s="18">
        <v>1000</v>
      </c>
      <c r="AO683" s="18">
        <v>0</v>
      </c>
      <c r="AP683" s="18">
        <v>0</v>
      </c>
      <c r="AQ683" s="6"/>
      <c r="AR683" s="18" t="s">
        <v>138</v>
      </c>
      <c r="AS683" s="19" t="s">
        <v>139</v>
      </c>
      <c r="AT683" s="18">
        <v>0</v>
      </c>
      <c r="AU683" s="18">
        <v>0</v>
      </c>
      <c r="AV683" s="18">
        <v>0</v>
      </c>
      <c r="AW683" s="19" t="s">
        <v>140</v>
      </c>
      <c r="AX683" s="19" t="s">
        <v>138</v>
      </c>
      <c r="AY683" s="13">
        <v>0</v>
      </c>
      <c r="AZ683" s="13">
        <v>0</v>
      </c>
      <c r="BA683" s="58" t="s">
        <v>824</v>
      </c>
      <c r="BB683" s="18">
        <v>0</v>
      </c>
      <c r="BC683" s="11">
        <v>0</v>
      </c>
      <c r="BD683" s="18">
        <v>0</v>
      </c>
      <c r="BE683" s="18">
        <v>0</v>
      </c>
      <c r="BF683" s="18">
        <v>0</v>
      </c>
      <c r="BG683" s="18">
        <v>0</v>
      </c>
      <c r="BH683" s="9">
        <v>0</v>
      </c>
    </row>
    <row r="684" spans="3:60" ht="20.100000000000001" customHeight="1">
      <c r="C684" s="18">
        <v>68000103</v>
      </c>
      <c r="D684" s="19" t="s">
        <v>825</v>
      </c>
      <c r="E684" s="18">
        <v>1</v>
      </c>
      <c r="F684" s="18">
        <v>68000103</v>
      </c>
      <c r="G684" s="18">
        <v>0</v>
      </c>
      <c r="H684" s="13">
        <v>0</v>
      </c>
      <c r="I684" s="18">
        <v>1</v>
      </c>
      <c r="J684" s="18">
        <v>0</v>
      </c>
      <c r="K684" s="18">
        <v>0</v>
      </c>
      <c r="L684" s="18">
        <v>0</v>
      </c>
      <c r="M684" s="18">
        <v>0</v>
      </c>
      <c r="N684" s="18">
        <v>2</v>
      </c>
      <c r="O684" s="18">
        <v>0</v>
      </c>
      <c r="P684" s="18">
        <v>0</v>
      </c>
      <c r="Q684" s="18">
        <v>0</v>
      </c>
      <c r="R684" s="6">
        <v>0</v>
      </c>
      <c r="S684" s="13">
        <v>0</v>
      </c>
      <c r="T684" s="11">
        <v>1</v>
      </c>
      <c r="U684" s="18">
        <v>2</v>
      </c>
      <c r="V684" s="18">
        <v>0</v>
      </c>
      <c r="W684" s="18">
        <v>0</v>
      </c>
      <c r="X684" s="18">
        <v>0</v>
      </c>
      <c r="Y684" s="18">
        <v>0</v>
      </c>
      <c r="Z684" s="18">
        <v>0</v>
      </c>
      <c r="AA684" s="18">
        <v>0</v>
      </c>
      <c r="AB684" s="18">
        <v>1</v>
      </c>
      <c r="AC684" s="18">
        <v>0</v>
      </c>
      <c r="AD684" s="18">
        <v>18</v>
      </c>
      <c r="AE684" s="18">
        <v>0</v>
      </c>
      <c r="AF684" s="18">
        <v>0</v>
      </c>
      <c r="AG684" s="6">
        <v>2</v>
      </c>
      <c r="AH684" s="6">
        <v>0</v>
      </c>
      <c r="AI684" s="6">
        <v>0</v>
      </c>
      <c r="AJ684" s="18">
        <v>0</v>
      </c>
      <c r="AK684" s="18">
        <v>0</v>
      </c>
      <c r="AL684" s="18">
        <v>0</v>
      </c>
      <c r="AM684" s="18">
        <v>0</v>
      </c>
      <c r="AN684" s="18">
        <v>1000</v>
      </c>
      <c r="AO684" s="18">
        <v>0</v>
      </c>
      <c r="AP684" s="18">
        <v>0</v>
      </c>
      <c r="AQ684" s="6"/>
      <c r="AR684" s="18" t="s">
        <v>138</v>
      </c>
      <c r="AS684" s="19" t="s">
        <v>139</v>
      </c>
      <c r="AT684" s="18">
        <v>0</v>
      </c>
      <c r="AU684" s="18">
        <v>0</v>
      </c>
      <c r="AV684" s="18">
        <v>0</v>
      </c>
      <c r="AW684" s="19" t="s">
        <v>140</v>
      </c>
      <c r="AX684" s="19" t="s">
        <v>138</v>
      </c>
      <c r="AY684" s="13">
        <v>0</v>
      </c>
      <c r="AZ684" s="13">
        <v>0</v>
      </c>
      <c r="BA684" s="58" t="s">
        <v>826</v>
      </c>
      <c r="BB684" s="18">
        <v>0</v>
      </c>
      <c r="BC684" s="11">
        <v>0</v>
      </c>
      <c r="BD684" s="18">
        <v>0</v>
      </c>
      <c r="BE684" s="18">
        <v>0</v>
      </c>
      <c r="BF684" s="18">
        <v>0</v>
      </c>
      <c r="BG684" s="18">
        <v>0</v>
      </c>
      <c r="BH684" s="9">
        <v>0</v>
      </c>
    </row>
    <row r="685" spans="3:60" ht="20.100000000000001" customHeight="1">
      <c r="C685" s="18">
        <v>68000104</v>
      </c>
      <c r="D685" s="19" t="s">
        <v>827</v>
      </c>
      <c r="E685" s="18">
        <v>1</v>
      </c>
      <c r="F685" s="18">
        <v>68000104</v>
      </c>
      <c r="G685" s="18">
        <v>0</v>
      </c>
      <c r="H685" s="13">
        <v>0</v>
      </c>
      <c r="I685" s="18">
        <v>1</v>
      </c>
      <c r="J685" s="18">
        <v>0</v>
      </c>
      <c r="K685" s="18">
        <v>0</v>
      </c>
      <c r="L685" s="18">
        <v>0</v>
      </c>
      <c r="M685" s="18">
        <v>0</v>
      </c>
      <c r="N685" s="18">
        <v>2</v>
      </c>
      <c r="O685" s="18">
        <v>0</v>
      </c>
      <c r="P685" s="18">
        <v>0</v>
      </c>
      <c r="Q685" s="18">
        <v>0</v>
      </c>
      <c r="R685" s="6">
        <v>0</v>
      </c>
      <c r="S685" s="13">
        <v>0</v>
      </c>
      <c r="T685" s="11">
        <v>1</v>
      </c>
      <c r="U685" s="18">
        <v>2</v>
      </c>
      <c r="V685" s="18">
        <v>0</v>
      </c>
      <c r="W685" s="18">
        <v>0</v>
      </c>
      <c r="X685" s="18">
        <v>0</v>
      </c>
      <c r="Y685" s="18">
        <v>0</v>
      </c>
      <c r="Z685" s="18">
        <v>0</v>
      </c>
      <c r="AA685" s="18">
        <v>0</v>
      </c>
      <c r="AB685" s="18">
        <v>1</v>
      </c>
      <c r="AC685" s="18">
        <v>0</v>
      </c>
      <c r="AD685" s="18">
        <v>18</v>
      </c>
      <c r="AE685" s="18">
        <v>0</v>
      </c>
      <c r="AF685" s="18">
        <v>0</v>
      </c>
      <c r="AG685" s="6">
        <v>2</v>
      </c>
      <c r="AH685" s="6">
        <v>0</v>
      </c>
      <c r="AI685" s="6">
        <v>0</v>
      </c>
      <c r="AJ685" s="18">
        <v>0</v>
      </c>
      <c r="AK685" s="18">
        <v>0</v>
      </c>
      <c r="AL685" s="18">
        <v>0</v>
      </c>
      <c r="AM685" s="18">
        <v>0</v>
      </c>
      <c r="AN685" s="18">
        <v>1000</v>
      </c>
      <c r="AO685" s="18">
        <v>0</v>
      </c>
      <c r="AP685" s="18">
        <v>0</v>
      </c>
      <c r="AQ685" s="6"/>
      <c r="AR685" s="18" t="s">
        <v>138</v>
      </c>
      <c r="AS685" s="19" t="s">
        <v>139</v>
      </c>
      <c r="AT685" s="18">
        <v>0</v>
      </c>
      <c r="AU685" s="18">
        <v>0</v>
      </c>
      <c r="AV685" s="18">
        <v>0</v>
      </c>
      <c r="AW685" s="19" t="s">
        <v>140</v>
      </c>
      <c r="AX685" s="19" t="s">
        <v>138</v>
      </c>
      <c r="AY685" s="13">
        <v>0</v>
      </c>
      <c r="AZ685" s="13">
        <v>0</v>
      </c>
      <c r="BA685" s="58" t="s">
        <v>828</v>
      </c>
      <c r="BB685" s="18">
        <v>0</v>
      </c>
      <c r="BC685" s="11">
        <v>0</v>
      </c>
      <c r="BD685" s="18">
        <v>0</v>
      </c>
      <c r="BE685" s="18">
        <v>0</v>
      </c>
      <c r="BF685" s="18">
        <v>0</v>
      </c>
      <c r="BG685" s="18">
        <v>0</v>
      </c>
      <c r="BH685" s="9">
        <v>0</v>
      </c>
    </row>
    <row r="686" spans="3:60" ht="20.100000000000001" customHeight="1">
      <c r="C686" s="18">
        <v>68000105</v>
      </c>
      <c r="D686" s="19" t="s">
        <v>829</v>
      </c>
      <c r="E686" s="18">
        <v>1</v>
      </c>
      <c r="F686" s="18">
        <v>68000105</v>
      </c>
      <c r="G686" s="18">
        <v>0</v>
      </c>
      <c r="H686" s="13">
        <v>0</v>
      </c>
      <c r="I686" s="18">
        <v>1</v>
      </c>
      <c r="J686" s="18">
        <v>0</v>
      </c>
      <c r="K686" s="18">
        <v>0</v>
      </c>
      <c r="L686" s="18">
        <v>0</v>
      </c>
      <c r="M686" s="18">
        <v>0</v>
      </c>
      <c r="N686" s="18">
        <v>2</v>
      </c>
      <c r="O686" s="18">
        <v>0</v>
      </c>
      <c r="P686" s="18">
        <v>0</v>
      </c>
      <c r="Q686" s="18">
        <v>0</v>
      </c>
      <c r="R686" s="6">
        <v>0</v>
      </c>
      <c r="S686" s="13">
        <v>0</v>
      </c>
      <c r="T686" s="11">
        <v>1</v>
      </c>
      <c r="U686" s="18">
        <v>2</v>
      </c>
      <c r="V686" s="18">
        <v>0</v>
      </c>
      <c r="W686" s="18">
        <v>0</v>
      </c>
      <c r="X686" s="18">
        <v>0</v>
      </c>
      <c r="Y686" s="18">
        <v>0</v>
      </c>
      <c r="Z686" s="18">
        <v>0</v>
      </c>
      <c r="AA686" s="18">
        <v>0</v>
      </c>
      <c r="AB686" s="18">
        <v>1</v>
      </c>
      <c r="AC686" s="18">
        <v>0</v>
      </c>
      <c r="AD686" s="18">
        <v>18</v>
      </c>
      <c r="AE686" s="18">
        <v>0</v>
      </c>
      <c r="AF686" s="18">
        <v>0</v>
      </c>
      <c r="AG686" s="6">
        <v>2</v>
      </c>
      <c r="AH686" s="6">
        <v>0</v>
      </c>
      <c r="AI686" s="6">
        <v>0</v>
      </c>
      <c r="AJ686" s="18">
        <v>0</v>
      </c>
      <c r="AK686" s="18">
        <v>0</v>
      </c>
      <c r="AL686" s="18">
        <v>0</v>
      </c>
      <c r="AM686" s="18">
        <v>0</v>
      </c>
      <c r="AN686" s="18">
        <v>1000</v>
      </c>
      <c r="AO686" s="18">
        <v>0</v>
      </c>
      <c r="AP686" s="18">
        <v>0</v>
      </c>
      <c r="AQ686" s="6"/>
      <c r="AR686" s="18" t="s">
        <v>138</v>
      </c>
      <c r="AS686" s="19" t="s">
        <v>139</v>
      </c>
      <c r="AT686" s="18">
        <v>0</v>
      </c>
      <c r="AU686" s="18">
        <v>0</v>
      </c>
      <c r="AV686" s="18">
        <v>0</v>
      </c>
      <c r="AW686" s="19" t="s">
        <v>140</v>
      </c>
      <c r="AX686" s="19" t="s">
        <v>138</v>
      </c>
      <c r="AY686" s="13">
        <v>0</v>
      </c>
      <c r="AZ686" s="13">
        <v>0</v>
      </c>
      <c r="BA686" s="58" t="s">
        <v>830</v>
      </c>
      <c r="BB686" s="18">
        <v>0</v>
      </c>
      <c r="BC686" s="11">
        <v>0</v>
      </c>
      <c r="BD686" s="18">
        <v>0</v>
      </c>
      <c r="BE686" s="18">
        <v>0</v>
      </c>
      <c r="BF686" s="18">
        <v>0</v>
      </c>
      <c r="BG686" s="18">
        <v>0</v>
      </c>
      <c r="BH686" s="9">
        <v>0</v>
      </c>
    </row>
    <row r="687" spans="3:60" ht="20.100000000000001" customHeight="1">
      <c r="C687" s="18">
        <v>68000106</v>
      </c>
      <c r="D687" s="19" t="s">
        <v>831</v>
      </c>
      <c r="E687" s="18">
        <v>1</v>
      </c>
      <c r="F687" s="18">
        <v>68000106</v>
      </c>
      <c r="G687" s="18">
        <v>0</v>
      </c>
      <c r="H687" s="13">
        <v>0</v>
      </c>
      <c r="I687" s="18">
        <v>1</v>
      </c>
      <c r="J687" s="18">
        <v>0</v>
      </c>
      <c r="K687" s="18">
        <v>0</v>
      </c>
      <c r="L687" s="18">
        <v>0</v>
      </c>
      <c r="M687" s="18">
        <v>0</v>
      </c>
      <c r="N687" s="18">
        <v>2</v>
      </c>
      <c r="O687" s="18">
        <v>0</v>
      </c>
      <c r="P687" s="18">
        <v>0</v>
      </c>
      <c r="Q687" s="18">
        <v>0</v>
      </c>
      <c r="R687" s="6">
        <v>0</v>
      </c>
      <c r="S687" s="13">
        <v>0</v>
      </c>
      <c r="T687" s="11">
        <v>1</v>
      </c>
      <c r="U687" s="18">
        <v>2</v>
      </c>
      <c r="V687" s="18">
        <v>0</v>
      </c>
      <c r="W687" s="18">
        <v>0</v>
      </c>
      <c r="X687" s="18">
        <v>0</v>
      </c>
      <c r="Y687" s="18">
        <v>0</v>
      </c>
      <c r="Z687" s="18">
        <v>0</v>
      </c>
      <c r="AA687" s="18">
        <v>0</v>
      </c>
      <c r="AB687" s="18">
        <v>1</v>
      </c>
      <c r="AC687" s="18">
        <v>0</v>
      </c>
      <c r="AD687" s="18">
        <v>18</v>
      </c>
      <c r="AE687" s="18">
        <v>0</v>
      </c>
      <c r="AF687" s="18">
        <v>0</v>
      </c>
      <c r="AG687" s="6">
        <v>2</v>
      </c>
      <c r="AH687" s="6">
        <v>0</v>
      </c>
      <c r="AI687" s="6">
        <v>0</v>
      </c>
      <c r="AJ687" s="18">
        <v>0</v>
      </c>
      <c r="AK687" s="18">
        <v>0</v>
      </c>
      <c r="AL687" s="18">
        <v>0</v>
      </c>
      <c r="AM687" s="18">
        <v>0</v>
      </c>
      <c r="AN687" s="18">
        <v>1000</v>
      </c>
      <c r="AO687" s="18">
        <v>0</v>
      </c>
      <c r="AP687" s="18">
        <v>0</v>
      </c>
      <c r="AQ687" s="6"/>
      <c r="AR687" s="18" t="s">
        <v>138</v>
      </c>
      <c r="AS687" s="19" t="s">
        <v>139</v>
      </c>
      <c r="AT687" s="18">
        <v>0</v>
      </c>
      <c r="AU687" s="18">
        <v>0</v>
      </c>
      <c r="AV687" s="18">
        <v>0</v>
      </c>
      <c r="AW687" s="19" t="s">
        <v>140</v>
      </c>
      <c r="AX687" s="19" t="s">
        <v>138</v>
      </c>
      <c r="AY687" s="13">
        <v>0</v>
      </c>
      <c r="AZ687" s="13">
        <v>0</v>
      </c>
      <c r="BA687" s="58" t="s">
        <v>832</v>
      </c>
      <c r="BB687" s="18">
        <v>0</v>
      </c>
      <c r="BC687" s="11">
        <v>0</v>
      </c>
      <c r="BD687" s="18">
        <v>0</v>
      </c>
      <c r="BE687" s="18">
        <v>0</v>
      </c>
      <c r="BF687" s="18">
        <v>0</v>
      </c>
      <c r="BG687" s="18">
        <v>0</v>
      </c>
      <c r="BH687" s="9">
        <v>0</v>
      </c>
    </row>
    <row r="688" spans="3:60" ht="20.100000000000001" customHeight="1">
      <c r="C688" s="18">
        <v>68000107</v>
      </c>
      <c r="D688" s="19" t="s">
        <v>833</v>
      </c>
      <c r="E688" s="18">
        <v>1</v>
      </c>
      <c r="F688" s="18">
        <v>68000107</v>
      </c>
      <c r="G688" s="18">
        <v>0</v>
      </c>
      <c r="H688" s="13">
        <v>0</v>
      </c>
      <c r="I688" s="18">
        <v>1</v>
      </c>
      <c r="J688" s="18">
        <v>0</v>
      </c>
      <c r="K688" s="18">
        <v>0</v>
      </c>
      <c r="L688" s="18">
        <v>0</v>
      </c>
      <c r="M688" s="18">
        <v>0</v>
      </c>
      <c r="N688" s="18">
        <v>2</v>
      </c>
      <c r="O688" s="18">
        <v>0</v>
      </c>
      <c r="P688" s="18">
        <v>0</v>
      </c>
      <c r="Q688" s="18">
        <v>0</v>
      </c>
      <c r="R688" s="6">
        <v>0</v>
      </c>
      <c r="S688" s="13">
        <v>0</v>
      </c>
      <c r="T688" s="11">
        <v>1</v>
      </c>
      <c r="U688" s="18">
        <v>2</v>
      </c>
      <c r="V688" s="18">
        <v>0</v>
      </c>
      <c r="W688" s="18">
        <v>0</v>
      </c>
      <c r="X688" s="18">
        <v>0</v>
      </c>
      <c r="Y688" s="18">
        <v>0</v>
      </c>
      <c r="Z688" s="18">
        <v>0</v>
      </c>
      <c r="AA688" s="18">
        <v>0</v>
      </c>
      <c r="AB688" s="18">
        <v>1</v>
      </c>
      <c r="AC688" s="18">
        <v>0</v>
      </c>
      <c r="AD688" s="18">
        <v>18</v>
      </c>
      <c r="AE688" s="18">
        <v>0</v>
      </c>
      <c r="AF688" s="18">
        <v>0</v>
      </c>
      <c r="AG688" s="6">
        <v>2</v>
      </c>
      <c r="AH688" s="6">
        <v>0</v>
      </c>
      <c r="AI688" s="6">
        <v>0</v>
      </c>
      <c r="AJ688" s="18">
        <v>0</v>
      </c>
      <c r="AK688" s="18">
        <v>0</v>
      </c>
      <c r="AL688" s="18">
        <v>0</v>
      </c>
      <c r="AM688" s="18">
        <v>0</v>
      </c>
      <c r="AN688" s="18">
        <v>1000</v>
      </c>
      <c r="AO688" s="18">
        <v>0</v>
      </c>
      <c r="AP688" s="18">
        <v>0</v>
      </c>
      <c r="AQ688" s="6"/>
      <c r="AR688" s="18" t="s">
        <v>138</v>
      </c>
      <c r="AS688" s="19" t="s">
        <v>139</v>
      </c>
      <c r="AT688" s="18">
        <v>0</v>
      </c>
      <c r="AU688" s="18">
        <v>0</v>
      </c>
      <c r="AV688" s="18">
        <v>0</v>
      </c>
      <c r="AW688" s="19" t="s">
        <v>140</v>
      </c>
      <c r="AX688" s="19" t="s">
        <v>138</v>
      </c>
      <c r="AY688" s="13">
        <v>0</v>
      </c>
      <c r="AZ688" s="13">
        <v>0</v>
      </c>
      <c r="BA688" s="58" t="s">
        <v>834</v>
      </c>
      <c r="BB688" s="18">
        <v>0</v>
      </c>
      <c r="BC688" s="11">
        <v>0</v>
      </c>
      <c r="BD688" s="18">
        <v>0</v>
      </c>
      <c r="BE688" s="18">
        <v>0</v>
      </c>
      <c r="BF688" s="18">
        <v>0</v>
      </c>
      <c r="BG688" s="18">
        <v>0</v>
      </c>
      <c r="BH688" s="9">
        <v>0</v>
      </c>
    </row>
    <row r="689" spans="2:60" ht="20.100000000000001" customHeight="1">
      <c r="C689" s="18">
        <v>68000108</v>
      </c>
      <c r="D689" s="19" t="s">
        <v>835</v>
      </c>
      <c r="E689" s="18">
        <v>1</v>
      </c>
      <c r="F689" s="18">
        <v>68000108</v>
      </c>
      <c r="G689" s="18">
        <v>0</v>
      </c>
      <c r="H689" s="13">
        <v>0</v>
      </c>
      <c r="I689" s="18">
        <v>1</v>
      </c>
      <c r="J689" s="18">
        <v>0</v>
      </c>
      <c r="K689" s="18">
        <v>0</v>
      </c>
      <c r="L689" s="18">
        <v>0</v>
      </c>
      <c r="M689" s="18">
        <v>0</v>
      </c>
      <c r="N689" s="18">
        <v>2</v>
      </c>
      <c r="O689" s="18">
        <v>0</v>
      </c>
      <c r="P689" s="18">
        <v>0</v>
      </c>
      <c r="Q689" s="18">
        <v>0</v>
      </c>
      <c r="R689" s="6">
        <v>0</v>
      </c>
      <c r="S689" s="13">
        <v>0</v>
      </c>
      <c r="T689" s="11">
        <v>1</v>
      </c>
      <c r="U689" s="18">
        <v>2</v>
      </c>
      <c r="V689" s="18">
        <v>0</v>
      </c>
      <c r="W689" s="18">
        <v>0</v>
      </c>
      <c r="X689" s="18">
        <v>0</v>
      </c>
      <c r="Y689" s="18">
        <v>0</v>
      </c>
      <c r="Z689" s="18">
        <v>0</v>
      </c>
      <c r="AA689" s="18">
        <v>0</v>
      </c>
      <c r="AB689" s="18">
        <v>1</v>
      </c>
      <c r="AC689" s="18">
        <v>0</v>
      </c>
      <c r="AD689" s="18">
        <v>18</v>
      </c>
      <c r="AE689" s="18">
        <v>0</v>
      </c>
      <c r="AF689" s="18">
        <v>0</v>
      </c>
      <c r="AG689" s="6">
        <v>2</v>
      </c>
      <c r="AH689" s="6">
        <v>0</v>
      </c>
      <c r="AI689" s="6">
        <v>0</v>
      </c>
      <c r="AJ689" s="18">
        <v>0</v>
      </c>
      <c r="AK689" s="18">
        <v>0</v>
      </c>
      <c r="AL689" s="18">
        <v>0</v>
      </c>
      <c r="AM689" s="18">
        <v>0</v>
      </c>
      <c r="AN689" s="18">
        <v>1000</v>
      </c>
      <c r="AO689" s="18">
        <v>0</v>
      </c>
      <c r="AP689" s="18">
        <v>0</v>
      </c>
      <c r="AQ689" s="6"/>
      <c r="AR689" s="18" t="s">
        <v>138</v>
      </c>
      <c r="AS689" s="19" t="s">
        <v>139</v>
      </c>
      <c r="AT689" s="18">
        <v>0</v>
      </c>
      <c r="AU689" s="18">
        <v>0</v>
      </c>
      <c r="AV689" s="18">
        <v>0</v>
      </c>
      <c r="AW689" s="19" t="s">
        <v>140</v>
      </c>
      <c r="AX689" s="19" t="s">
        <v>138</v>
      </c>
      <c r="AY689" s="13">
        <v>0</v>
      </c>
      <c r="AZ689" s="13">
        <v>0</v>
      </c>
      <c r="BA689" s="58" t="s">
        <v>836</v>
      </c>
      <c r="BB689" s="18">
        <v>0</v>
      </c>
      <c r="BC689" s="11">
        <v>0</v>
      </c>
      <c r="BD689" s="18">
        <v>0</v>
      </c>
      <c r="BE689" s="18">
        <v>0</v>
      </c>
      <c r="BF689" s="18">
        <v>0</v>
      </c>
      <c r="BG689" s="18">
        <v>0</v>
      </c>
      <c r="BH689" s="9">
        <v>0</v>
      </c>
    </row>
    <row r="690" spans="2:60" ht="20.100000000000001" customHeight="1">
      <c r="C690" s="18">
        <v>68000109</v>
      </c>
      <c r="D690" s="19" t="s">
        <v>837</v>
      </c>
      <c r="E690" s="18">
        <v>1</v>
      </c>
      <c r="F690" s="18">
        <v>68000109</v>
      </c>
      <c r="G690" s="18">
        <v>0</v>
      </c>
      <c r="H690" s="13">
        <v>0</v>
      </c>
      <c r="I690" s="18">
        <v>1</v>
      </c>
      <c r="J690" s="18">
        <v>0</v>
      </c>
      <c r="K690" s="18">
        <v>0</v>
      </c>
      <c r="L690" s="18">
        <v>0</v>
      </c>
      <c r="M690" s="18">
        <v>0</v>
      </c>
      <c r="N690" s="18">
        <v>5</v>
      </c>
      <c r="O690" s="18">
        <v>0</v>
      </c>
      <c r="P690" s="18">
        <v>0</v>
      </c>
      <c r="Q690" s="18">
        <v>0</v>
      </c>
      <c r="R690" s="6">
        <v>0</v>
      </c>
      <c r="S690" s="13">
        <v>0</v>
      </c>
      <c r="T690" s="11">
        <v>1</v>
      </c>
      <c r="U690" s="18">
        <v>2</v>
      </c>
      <c r="V690" s="18">
        <v>0</v>
      </c>
      <c r="W690" s="18">
        <v>0</v>
      </c>
      <c r="X690" s="18">
        <v>0</v>
      </c>
      <c r="Y690" s="18">
        <v>0</v>
      </c>
      <c r="Z690" s="18">
        <v>0</v>
      </c>
      <c r="AA690" s="18">
        <v>0</v>
      </c>
      <c r="AB690" s="18">
        <v>1</v>
      </c>
      <c r="AC690" s="18">
        <v>0</v>
      </c>
      <c r="AD690" s="18">
        <v>18</v>
      </c>
      <c r="AE690" s="18">
        <v>0</v>
      </c>
      <c r="AF690" s="18">
        <v>0</v>
      </c>
      <c r="AG690" s="6">
        <v>2</v>
      </c>
      <c r="AH690" s="6">
        <v>0</v>
      </c>
      <c r="AI690" s="6">
        <v>0</v>
      </c>
      <c r="AJ690" s="18">
        <v>0</v>
      </c>
      <c r="AK690" s="18">
        <v>0</v>
      </c>
      <c r="AL690" s="18">
        <v>0</v>
      </c>
      <c r="AM690" s="18">
        <v>0</v>
      </c>
      <c r="AN690" s="18">
        <v>1000</v>
      </c>
      <c r="AO690" s="18">
        <v>0</v>
      </c>
      <c r="AP690" s="18">
        <v>0</v>
      </c>
      <c r="AQ690" s="6"/>
      <c r="AR690" s="18" t="s">
        <v>138</v>
      </c>
      <c r="AS690" s="19" t="s">
        <v>139</v>
      </c>
      <c r="AT690" s="18">
        <v>0</v>
      </c>
      <c r="AU690" s="18">
        <v>0</v>
      </c>
      <c r="AV690" s="18">
        <v>0</v>
      </c>
      <c r="AW690" s="19" t="s">
        <v>140</v>
      </c>
      <c r="AX690" s="19" t="s">
        <v>838</v>
      </c>
      <c r="AY690" s="13">
        <v>0</v>
      </c>
      <c r="AZ690" s="13">
        <v>0</v>
      </c>
      <c r="BA690" s="58" t="s">
        <v>839</v>
      </c>
      <c r="BB690" s="18">
        <v>0</v>
      </c>
      <c r="BC690" s="11">
        <v>0</v>
      </c>
      <c r="BD690" s="18">
        <v>0</v>
      </c>
      <c r="BE690" s="18">
        <v>0</v>
      </c>
      <c r="BF690" s="18">
        <v>0</v>
      </c>
      <c r="BG690" s="18">
        <v>0</v>
      </c>
      <c r="BH690" s="9">
        <v>0</v>
      </c>
    </row>
    <row r="691" spans="2:60" ht="20.100000000000001" customHeight="1">
      <c r="C691" s="18">
        <v>68000110</v>
      </c>
      <c r="D691" s="19" t="s">
        <v>840</v>
      </c>
      <c r="E691" s="18">
        <v>1</v>
      </c>
      <c r="F691" s="18">
        <v>68000110</v>
      </c>
      <c r="G691" s="18">
        <v>0</v>
      </c>
      <c r="H691" s="13">
        <v>0</v>
      </c>
      <c r="I691" s="18">
        <v>1</v>
      </c>
      <c r="J691" s="18">
        <v>0</v>
      </c>
      <c r="K691" s="18">
        <v>0</v>
      </c>
      <c r="L691" s="18">
        <v>0</v>
      </c>
      <c r="M691" s="18">
        <v>0</v>
      </c>
      <c r="N691" s="18">
        <v>2</v>
      </c>
      <c r="O691" s="18">
        <v>1</v>
      </c>
      <c r="P691" s="18">
        <v>0.05</v>
      </c>
      <c r="Q691" s="18">
        <v>0</v>
      </c>
      <c r="R691" s="6">
        <v>0</v>
      </c>
      <c r="S691" s="13">
        <v>0</v>
      </c>
      <c r="T691" s="11">
        <v>1</v>
      </c>
      <c r="U691" s="18">
        <v>2</v>
      </c>
      <c r="V691" s="18">
        <v>0</v>
      </c>
      <c r="W691" s="18">
        <v>0</v>
      </c>
      <c r="X691" s="18">
        <v>0</v>
      </c>
      <c r="Y691" s="18">
        <v>0</v>
      </c>
      <c r="Z691" s="18">
        <v>0</v>
      </c>
      <c r="AA691" s="18">
        <v>0</v>
      </c>
      <c r="AB691" s="18">
        <v>1</v>
      </c>
      <c r="AC691" s="18">
        <v>0</v>
      </c>
      <c r="AD691" s="18">
        <v>18</v>
      </c>
      <c r="AE691" s="18">
        <v>0</v>
      </c>
      <c r="AF691" s="18">
        <v>0</v>
      </c>
      <c r="AG691" s="6">
        <v>2</v>
      </c>
      <c r="AH691" s="6">
        <v>0</v>
      </c>
      <c r="AI691" s="6">
        <v>0</v>
      </c>
      <c r="AJ691" s="18">
        <v>0</v>
      </c>
      <c r="AK691" s="18">
        <v>0</v>
      </c>
      <c r="AL691" s="18">
        <v>0</v>
      </c>
      <c r="AM691" s="18">
        <v>0</v>
      </c>
      <c r="AN691" s="18">
        <v>1000</v>
      </c>
      <c r="AO691" s="18">
        <v>0</v>
      </c>
      <c r="AP691" s="18">
        <v>0</v>
      </c>
      <c r="AQ691" s="84" t="s">
        <v>841</v>
      </c>
      <c r="AR691" s="18" t="s">
        <v>138</v>
      </c>
      <c r="AS691" s="19" t="s">
        <v>139</v>
      </c>
      <c r="AT691" s="18">
        <v>0</v>
      </c>
      <c r="AU691" s="18">
        <v>0</v>
      </c>
      <c r="AV691" s="18">
        <v>0</v>
      </c>
      <c r="AW691" s="19" t="s">
        <v>140</v>
      </c>
      <c r="AX691" s="19" t="s">
        <v>138</v>
      </c>
      <c r="AY691" s="13">
        <v>0</v>
      </c>
      <c r="AZ691" s="13">
        <v>0</v>
      </c>
      <c r="BA691" s="58" t="s">
        <v>842</v>
      </c>
      <c r="BB691" s="18">
        <v>0</v>
      </c>
      <c r="BC691" s="11">
        <v>0</v>
      </c>
      <c r="BD691" s="18">
        <v>0</v>
      </c>
      <c r="BE691" s="18">
        <v>0</v>
      </c>
      <c r="BF691" s="18">
        <v>0</v>
      </c>
      <c r="BG691" s="18">
        <v>0</v>
      </c>
      <c r="BH691" s="9">
        <v>0</v>
      </c>
    </row>
    <row r="692" spans="2:60" ht="20.100000000000001" customHeight="1">
      <c r="C692" s="18">
        <v>68000111</v>
      </c>
      <c r="D692" s="19" t="s">
        <v>843</v>
      </c>
      <c r="E692" s="18">
        <v>1</v>
      </c>
      <c r="F692" s="18">
        <v>68000111</v>
      </c>
      <c r="G692" s="18">
        <v>0</v>
      </c>
      <c r="H692" s="13">
        <v>0</v>
      </c>
      <c r="I692" s="18">
        <v>1</v>
      </c>
      <c r="J692" s="18">
        <v>0</v>
      </c>
      <c r="K692" s="18">
        <v>0</v>
      </c>
      <c r="L692" s="18">
        <v>0</v>
      </c>
      <c r="M692" s="18">
        <v>0</v>
      </c>
      <c r="N692" s="18">
        <v>2</v>
      </c>
      <c r="O692" s="18">
        <v>3</v>
      </c>
      <c r="P692" s="18">
        <v>0.05</v>
      </c>
      <c r="Q692" s="18">
        <v>0</v>
      </c>
      <c r="R692" s="6">
        <v>0</v>
      </c>
      <c r="S692" s="13">
        <v>0</v>
      </c>
      <c r="T692" s="11">
        <v>1</v>
      </c>
      <c r="U692" s="18">
        <v>2</v>
      </c>
      <c r="V692" s="18">
        <v>0</v>
      </c>
      <c r="W692" s="18">
        <v>0</v>
      </c>
      <c r="X692" s="18">
        <v>0</v>
      </c>
      <c r="Y692" s="18">
        <v>0</v>
      </c>
      <c r="Z692" s="18">
        <v>0</v>
      </c>
      <c r="AA692" s="18">
        <v>0</v>
      </c>
      <c r="AB692" s="18">
        <v>1</v>
      </c>
      <c r="AC692" s="18">
        <v>0</v>
      </c>
      <c r="AD692" s="18">
        <v>18</v>
      </c>
      <c r="AE692" s="18">
        <v>0</v>
      </c>
      <c r="AF692" s="18">
        <v>0</v>
      </c>
      <c r="AG692" s="6">
        <v>2</v>
      </c>
      <c r="AH692" s="6">
        <v>0</v>
      </c>
      <c r="AI692" s="6">
        <v>0</v>
      </c>
      <c r="AJ692" s="18">
        <v>0</v>
      </c>
      <c r="AK692" s="18">
        <v>0</v>
      </c>
      <c r="AL692" s="18">
        <v>0</v>
      </c>
      <c r="AM692" s="18">
        <v>0</v>
      </c>
      <c r="AN692" s="18">
        <v>1000</v>
      </c>
      <c r="AO692" s="18">
        <v>0</v>
      </c>
      <c r="AP692" s="18">
        <v>0</v>
      </c>
      <c r="AQ692" s="84" t="s">
        <v>841</v>
      </c>
      <c r="AR692" s="18" t="s">
        <v>138</v>
      </c>
      <c r="AS692" s="19" t="s">
        <v>139</v>
      </c>
      <c r="AT692" s="18">
        <v>0</v>
      </c>
      <c r="AU692" s="18">
        <v>0</v>
      </c>
      <c r="AV692" s="18">
        <v>0</v>
      </c>
      <c r="AW692" s="19" t="s">
        <v>140</v>
      </c>
      <c r="AX692" s="19" t="s">
        <v>138</v>
      </c>
      <c r="AY692" s="13">
        <v>0</v>
      </c>
      <c r="AZ692" s="13">
        <v>0</v>
      </c>
      <c r="BA692" s="58" t="s">
        <v>844</v>
      </c>
      <c r="BB692" s="18">
        <v>0</v>
      </c>
      <c r="BC692" s="11">
        <v>0</v>
      </c>
      <c r="BD692" s="18">
        <v>0</v>
      </c>
      <c r="BE692" s="18">
        <v>0</v>
      </c>
      <c r="BF692" s="18">
        <v>0</v>
      </c>
      <c r="BG692" s="18">
        <v>0</v>
      </c>
      <c r="BH692" s="9">
        <v>0</v>
      </c>
    </row>
    <row r="693" spans="2:60" ht="20.100000000000001" customHeight="1">
      <c r="C693" s="18">
        <v>68000112</v>
      </c>
      <c r="D693" s="19" t="s">
        <v>845</v>
      </c>
      <c r="E693" s="18">
        <v>1</v>
      </c>
      <c r="F693" s="18">
        <v>68000112</v>
      </c>
      <c r="G693" s="18">
        <v>0</v>
      </c>
      <c r="H693" s="13">
        <v>0</v>
      </c>
      <c r="I693" s="18">
        <v>1</v>
      </c>
      <c r="J693" s="18">
        <v>0</v>
      </c>
      <c r="K693" s="18">
        <v>0</v>
      </c>
      <c r="L693" s="18">
        <v>0</v>
      </c>
      <c r="M693" s="18">
        <v>0</v>
      </c>
      <c r="N693" s="18">
        <v>2</v>
      </c>
      <c r="O693" s="18">
        <v>2</v>
      </c>
      <c r="P693" s="18">
        <v>0.5</v>
      </c>
      <c r="Q693" s="18">
        <v>0</v>
      </c>
      <c r="R693" s="6">
        <v>0</v>
      </c>
      <c r="S693" s="13">
        <v>0</v>
      </c>
      <c r="T693" s="11">
        <v>1</v>
      </c>
      <c r="U693" s="18">
        <v>2</v>
      </c>
      <c r="V693" s="18">
        <v>0</v>
      </c>
      <c r="W693" s="18">
        <v>0</v>
      </c>
      <c r="X693" s="18">
        <v>0</v>
      </c>
      <c r="Y693" s="18">
        <v>0</v>
      </c>
      <c r="Z693" s="18">
        <v>0</v>
      </c>
      <c r="AA693" s="18">
        <v>0</v>
      </c>
      <c r="AB693" s="18">
        <v>1</v>
      </c>
      <c r="AC693" s="18">
        <v>0</v>
      </c>
      <c r="AD693" s="18">
        <v>30</v>
      </c>
      <c r="AE693" s="18">
        <v>0</v>
      </c>
      <c r="AF693" s="18">
        <v>0</v>
      </c>
      <c r="AG693" s="6">
        <v>2</v>
      </c>
      <c r="AH693" s="6">
        <v>0</v>
      </c>
      <c r="AI693" s="6">
        <v>0</v>
      </c>
      <c r="AJ693" s="18">
        <v>0</v>
      </c>
      <c r="AK693" s="18">
        <v>0</v>
      </c>
      <c r="AL693" s="18">
        <v>0</v>
      </c>
      <c r="AM693" s="18">
        <v>0</v>
      </c>
      <c r="AN693" s="18">
        <v>1000</v>
      </c>
      <c r="AO693" s="18">
        <v>0</v>
      </c>
      <c r="AP693" s="18">
        <v>0</v>
      </c>
      <c r="AQ693" s="84" t="s">
        <v>841</v>
      </c>
      <c r="AR693" s="18" t="s">
        <v>138</v>
      </c>
      <c r="AS693" s="19" t="s">
        <v>139</v>
      </c>
      <c r="AT693" s="18">
        <v>0</v>
      </c>
      <c r="AU693" s="18">
        <v>0</v>
      </c>
      <c r="AV693" s="18">
        <v>0</v>
      </c>
      <c r="AW693" s="19" t="s">
        <v>140</v>
      </c>
      <c r="AX693" s="19" t="s">
        <v>138</v>
      </c>
      <c r="AY693" s="13">
        <v>0</v>
      </c>
      <c r="AZ693" s="13">
        <v>0</v>
      </c>
      <c r="BA693" s="58" t="s">
        <v>846</v>
      </c>
      <c r="BB693" s="18">
        <v>0</v>
      </c>
      <c r="BC693" s="11">
        <v>0</v>
      </c>
      <c r="BD693" s="18">
        <v>0</v>
      </c>
      <c r="BE693" s="18">
        <v>0</v>
      </c>
      <c r="BF693" s="18">
        <v>0</v>
      </c>
      <c r="BG693" s="18">
        <v>0</v>
      </c>
      <c r="BH693" s="9">
        <v>0</v>
      </c>
    </row>
    <row r="694" spans="2:60" ht="20.100000000000001" customHeight="1">
      <c r="C694" s="18">
        <v>68000113</v>
      </c>
      <c r="D694" s="19" t="s">
        <v>847</v>
      </c>
      <c r="E694" s="18">
        <v>1</v>
      </c>
      <c r="F694" s="18">
        <v>68000113</v>
      </c>
      <c r="G694" s="18">
        <v>0</v>
      </c>
      <c r="H694" s="13">
        <v>0</v>
      </c>
      <c r="I694" s="18">
        <v>1</v>
      </c>
      <c r="J694" s="18">
        <v>0</v>
      </c>
      <c r="K694" s="18">
        <v>0</v>
      </c>
      <c r="L694" s="18">
        <v>0</v>
      </c>
      <c r="M694" s="18">
        <v>0</v>
      </c>
      <c r="N694" s="18">
        <v>2</v>
      </c>
      <c r="O694" s="18">
        <v>0</v>
      </c>
      <c r="P694" s="18">
        <v>0</v>
      </c>
      <c r="Q694" s="18">
        <v>0</v>
      </c>
      <c r="R694" s="6">
        <v>0</v>
      </c>
      <c r="S694" s="13">
        <v>0</v>
      </c>
      <c r="T694" s="11">
        <v>1</v>
      </c>
      <c r="U694" s="18">
        <v>2</v>
      </c>
      <c r="V694" s="18">
        <v>0</v>
      </c>
      <c r="W694" s="18">
        <v>0</v>
      </c>
      <c r="X694" s="18">
        <v>0</v>
      </c>
      <c r="Y694" s="18">
        <v>0</v>
      </c>
      <c r="Z694" s="18">
        <v>0</v>
      </c>
      <c r="AA694" s="18">
        <v>0</v>
      </c>
      <c r="AB694" s="18">
        <v>1</v>
      </c>
      <c r="AC694" s="18">
        <v>0</v>
      </c>
      <c r="AD694" s="18">
        <v>18</v>
      </c>
      <c r="AE694" s="18">
        <v>0</v>
      </c>
      <c r="AF694" s="18">
        <v>0</v>
      </c>
      <c r="AG694" s="6">
        <v>2</v>
      </c>
      <c r="AH694" s="6">
        <v>0</v>
      </c>
      <c r="AI694" s="6">
        <v>0</v>
      </c>
      <c r="AJ694" s="18">
        <v>0</v>
      </c>
      <c r="AK694" s="18">
        <v>0</v>
      </c>
      <c r="AL694" s="18">
        <v>0</v>
      </c>
      <c r="AM694" s="18">
        <v>0</v>
      </c>
      <c r="AN694" s="18">
        <v>1000</v>
      </c>
      <c r="AO694" s="18">
        <v>0</v>
      </c>
      <c r="AP694" s="18">
        <v>0</v>
      </c>
      <c r="AQ694" s="6"/>
      <c r="AR694" s="18" t="s">
        <v>138</v>
      </c>
      <c r="AS694" s="19" t="s">
        <v>139</v>
      </c>
      <c r="AT694" s="18">
        <v>0</v>
      </c>
      <c r="AU694" s="18">
        <v>0</v>
      </c>
      <c r="AV694" s="18">
        <v>0</v>
      </c>
      <c r="AW694" s="19" t="s">
        <v>140</v>
      </c>
      <c r="AX694" s="19" t="s">
        <v>138</v>
      </c>
      <c r="AY694" s="13">
        <v>0</v>
      </c>
      <c r="AZ694" s="13">
        <v>0</v>
      </c>
      <c r="BA694" s="58" t="s">
        <v>848</v>
      </c>
      <c r="BB694" s="18">
        <v>0</v>
      </c>
      <c r="BC694" s="11">
        <v>0</v>
      </c>
      <c r="BD694" s="18">
        <v>0</v>
      </c>
      <c r="BE694" s="18">
        <v>0</v>
      </c>
      <c r="BF694" s="18">
        <v>0</v>
      </c>
      <c r="BG694" s="18">
        <v>0</v>
      </c>
      <c r="BH694" s="9">
        <v>0</v>
      </c>
    </row>
    <row r="695" spans="2:60" ht="20.100000000000001" customHeight="1">
      <c r="C695" s="18">
        <v>69000001</v>
      </c>
      <c r="D695" s="20" t="s">
        <v>849</v>
      </c>
      <c r="E695" s="9">
        <v>1</v>
      </c>
      <c r="F695" s="8">
        <v>60090002</v>
      </c>
      <c r="G695" s="9">
        <v>0</v>
      </c>
      <c r="H695" s="10">
        <v>0</v>
      </c>
      <c r="I695" s="9">
        <v>1</v>
      </c>
      <c r="J695" s="9">
        <v>0</v>
      </c>
      <c r="K695" s="10">
        <v>0</v>
      </c>
      <c r="L695" s="10">
        <v>0</v>
      </c>
      <c r="M695" s="9" t="s">
        <v>850</v>
      </c>
      <c r="N695" s="9">
        <v>3</v>
      </c>
      <c r="O695" s="9">
        <v>0</v>
      </c>
      <c r="P695" s="9">
        <v>0</v>
      </c>
      <c r="Q695" s="9">
        <v>0</v>
      </c>
      <c r="R695" s="6">
        <v>0</v>
      </c>
      <c r="S695" s="9">
        <v>0</v>
      </c>
      <c r="T695" s="11">
        <v>1</v>
      </c>
      <c r="U695" s="9">
        <v>0</v>
      </c>
      <c r="V695" s="10">
        <v>0</v>
      </c>
      <c r="W695" s="9">
        <v>0</v>
      </c>
      <c r="X695" s="9">
        <v>0</v>
      </c>
      <c r="Y695" s="9">
        <v>0</v>
      </c>
      <c r="Z695" s="9">
        <v>0</v>
      </c>
      <c r="AA695" s="10">
        <v>0</v>
      </c>
      <c r="AB695" s="9">
        <v>0</v>
      </c>
      <c r="AC695" s="9">
        <v>0</v>
      </c>
      <c r="AD695" s="9">
        <v>0</v>
      </c>
      <c r="AE695" s="9">
        <v>0</v>
      </c>
      <c r="AF695" s="9">
        <v>0</v>
      </c>
      <c r="AG695" s="10">
        <v>0</v>
      </c>
      <c r="AH695" s="25">
        <v>0</v>
      </c>
      <c r="AI695" s="9">
        <v>0</v>
      </c>
      <c r="AJ695" s="26">
        <v>0</v>
      </c>
      <c r="AK695" s="9">
        <v>0</v>
      </c>
      <c r="AL695" s="9">
        <v>0</v>
      </c>
      <c r="AM695" s="9">
        <v>0</v>
      </c>
      <c r="AN695" s="9">
        <v>0</v>
      </c>
      <c r="AO695" s="9">
        <v>0</v>
      </c>
      <c r="AP695" s="9">
        <v>0</v>
      </c>
      <c r="AQ695" s="6">
        <v>0</v>
      </c>
      <c r="AR695" s="29">
        <v>0</v>
      </c>
      <c r="AS695" s="9">
        <v>0</v>
      </c>
      <c r="AT695" s="10">
        <v>0</v>
      </c>
      <c r="AU695" s="10">
        <v>0</v>
      </c>
      <c r="AV695" s="10">
        <v>0</v>
      </c>
      <c r="AW695" s="19" t="s">
        <v>140</v>
      </c>
      <c r="AX695" s="72">
        <v>0</v>
      </c>
      <c r="AY695" s="73">
        <v>0</v>
      </c>
      <c r="AZ695" s="73">
        <v>1</v>
      </c>
      <c r="BA695" s="53" t="s">
        <v>851</v>
      </c>
      <c r="BB695" s="9">
        <v>0</v>
      </c>
      <c r="BC695" s="9">
        <v>0</v>
      </c>
      <c r="BD695" s="18">
        <v>0</v>
      </c>
      <c r="BE695" s="9">
        <v>0</v>
      </c>
      <c r="BF695" s="9">
        <v>0</v>
      </c>
      <c r="BG695" s="26">
        <v>0</v>
      </c>
      <c r="BH695" s="9">
        <v>0</v>
      </c>
    </row>
    <row r="696" spans="2:60" ht="20.100000000000001" customHeight="1">
      <c r="C696" s="18">
        <v>69000002</v>
      </c>
      <c r="D696" s="19" t="s">
        <v>852</v>
      </c>
      <c r="E696" s="18">
        <v>1</v>
      </c>
      <c r="F696" s="18">
        <v>68000110</v>
      </c>
      <c r="G696" s="18">
        <v>0</v>
      </c>
      <c r="H696" s="13">
        <v>0</v>
      </c>
      <c r="I696" s="9">
        <v>1</v>
      </c>
      <c r="J696" s="18">
        <v>0</v>
      </c>
      <c r="K696" s="18">
        <v>0</v>
      </c>
      <c r="L696" s="18">
        <v>0</v>
      </c>
      <c r="M696" s="18">
        <v>0</v>
      </c>
      <c r="N696" s="18">
        <v>2</v>
      </c>
      <c r="O696" s="18">
        <v>1</v>
      </c>
      <c r="P696" s="18">
        <v>0.05</v>
      </c>
      <c r="Q696" s="18">
        <v>0</v>
      </c>
      <c r="R696" s="6">
        <v>0</v>
      </c>
      <c r="S696" s="13">
        <v>0</v>
      </c>
      <c r="T696" s="11">
        <v>1</v>
      </c>
      <c r="U696" s="18">
        <v>2</v>
      </c>
      <c r="V696" s="18">
        <v>0</v>
      </c>
      <c r="W696" s="18">
        <v>0</v>
      </c>
      <c r="X696" s="18">
        <v>0</v>
      </c>
      <c r="Y696" s="18">
        <v>0</v>
      </c>
      <c r="Z696" s="18">
        <v>0</v>
      </c>
      <c r="AA696" s="18">
        <v>0</v>
      </c>
      <c r="AB696" s="18">
        <v>1</v>
      </c>
      <c r="AC696" s="18">
        <v>0</v>
      </c>
      <c r="AD696" s="18">
        <v>18</v>
      </c>
      <c r="AE696" s="18">
        <v>0</v>
      </c>
      <c r="AF696" s="18">
        <v>0</v>
      </c>
      <c r="AG696" s="6">
        <v>2</v>
      </c>
      <c r="AH696" s="6">
        <v>0</v>
      </c>
      <c r="AI696" s="6">
        <v>0</v>
      </c>
      <c r="AJ696" s="18">
        <v>0</v>
      </c>
      <c r="AK696" s="18">
        <v>0</v>
      </c>
      <c r="AL696" s="18">
        <v>0</v>
      </c>
      <c r="AM696" s="18">
        <v>0</v>
      </c>
      <c r="AN696" s="18">
        <v>1000</v>
      </c>
      <c r="AO696" s="18">
        <v>0</v>
      </c>
      <c r="AP696" s="18">
        <v>0</v>
      </c>
      <c r="AQ696" s="71">
        <v>69000021</v>
      </c>
      <c r="AR696" s="18" t="s">
        <v>138</v>
      </c>
      <c r="AS696" s="19" t="s">
        <v>139</v>
      </c>
      <c r="AT696" s="18">
        <v>0</v>
      </c>
      <c r="AU696" s="18">
        <v>0</v>
      </c>
      <c r="AV696" s="18">
        <v>0</v>
      </c>
      <c r="AW696" s="19" t="s">
        <v>140</v>
      </c>
      <c r="AX696" s="19" t="s">
        <v>138</v>
      </c>
      <c r="AY696" s="13">
        <v>0</v>
      </c>
      <c r="AZ696" s="73">
        <v>1</v>
      </c>
      <c r="BA696" s="58" t="s">
        <v>842</v>
      </c>
      <c r="BB696" s="18">
        <v>0</v>
      </c>
      <c r="BC696" s="11">
        <v>0</v>
      </c>
      <c r="BD696" s="18">
        <v>0</v>
      </c>
      <c r="BE696" s="18">
        <v>0</v>
      </c>
      <c r="BF696" s="18">
        <v>0</v>
      </c>
      <c r="BG696" s="18">
        <v>0</v>
      </c>
      <c r="BH696" s="9">
        <v>0</v>
      </c>
    </row>
    <row r="697" spans="2:60" ht="20.100000000000001" customHeight="1">
      <c r="C697" s="18">
        <v>69000003</v>
      </c>
      <c r="D697" s="20" t="s">
        <v>853</v>
      </c>
      <c r="E697" s="9">
        <v>1</v>
      </c>
      <c r="F697" s="8">
        <v>60090002</v>
      </c>
      <c r="G697" s="9">
        <v>0</v>
      </c>
      <c r="H697" s="10">
        <v>0</v>
      </c>
      <c r="I697" s="9">
        <v>1</v>
      </c>
      <c r="J697" s="9">
        <v>0</v>
      </c>
      <c r="K697" s="10">
        <v>0</v>
      </c>
      <c r="L697" s="10">
        <v>0</v>
      </c>
      <c r="M697" s="9" t="s">
        <v>854</v>
      </c>
      <c r="N697" s="9">
        <v>3</v>
      </c>
      <c r="O697" s="9">
        <v>0</v>
      </c>
      <c r="P697" s="9">
        <v>0</v>
      </c>
      <c r="Q697" s="9">
        <v>0</v>
      </c>
      <c r="R697" s="6">
        <v>0</v>
      </c>
      <c r="S697" s="9">
        <v>0</v>
      </c>
      <c r="T697" s="11">
        <v>1</v>
      </c>
      <c r="U697" s="9">
        <v>0</v>
      </c>
      <c r="V697" s="10">
        <v>0</v>
      </c>
      <c r="W697" s="9">
        <v>0</v>
      </c>
      <c r="X697" s="9">
        <v>0</v>
      </c>
      <c r="Y697" s="9">
        <v>0</v>
      </c>
      <c r="Z697" s="9">
        <v>0</v>
      </c>
      <c r="AA697" s="10">
        <v>0</v>
      </c>
      <c r="AB697" s="9">
        <v>0</v>
      </c>
      <c r="AC697" s="9">
        <v>0</v>
      </c>
      <c r="AD697" s="9">
        <v>0</v>
      </c>
      <c r="AE697" s="9">
        <v>0</v>
      </c>
      <c r="AF697" s="9">
        <v>0</v>
      </c>
      <c r="AG697" s="10">
        <v>0</v>
      </c>
      <c r="AH697" s="25">
        <v>0</v>
      </c>
      <c r="AI697" s="9">
        <v>0</v>
      </c>
      <c r="AJ697" s="26">
        <v>0</v>
      </c>
      <c r="AK697" s="9">
        <v>0</v>
      </c>
      <c r="AL697" s="9">
        <v>0</v>
      </c>
      <c r="AM697" s="9">
        <v>0</v>
      </c>
      <c r="AN697" s="9">
        <v>0</v>
      </c>
      <c r="AO697" s="9">
        <v>0</v>
      </c>
      <c r="AP697" s="9">
        <v>0</v>
      </c>
      <c r="AQ697" s="6">
        <v>0</v>
      </c>
      <c r="AR697" s="29">
        <v>0</v>
      </c>
      <c r="AS697" s="9">
        <v>0</v>
      </c>
      <c r="AT697" s="10">
        <v>0</v>
      </c>
      <c r="AU697" s="10">
        <v>0</v>
      </c>
      <c r="AV697" s="10">
        <v>0</v>
      </c>
      <c r="AW697" s="19" t="s">
        <v>140</v>
      </c>
      <c r="AX697" s="72">
        <v>0</v>
      </c>
      <c r="AY697" s="73">
        <v>0</v>
      </c>
      <c r="AZ697" s="73">
        <v>1</v>
      </c>
      <c r="BA697" s="53" t="s">
        <v>851</v>
      </c>
      <c r="BB697" s="9">
        <v>0</v>
      </c>
      <c r="BC697" s="9">
        <v>0</v>
      </c>
      <c r="BD697" s="18">
        <v>0</v>
      </c>
      <c r="BE697" s="9">
        <v>0</v>
      </c>
      <c r="BF697" s="9">
        <v>0</v>
      </c>
      <c r="BG697" s="26">
        <v>0</v>
      </c>
      <c r="BH697" s="9">
        <v>0</v>
      </c>
    </row>
    <row r="698" spans="2:60" ht="20.100000000000001" customHeight="1">
      <c r="C698" s="18">
        <v>69000004</v>
      </c>
      <c r="D698" s="19" t="s">
        <v>855</v>
      </c>
      <c r="E698" s="18">
        <v>1</v>
      </c>
      <c r="F698" s="18">
        <v>68000110</v>
      </c>
      <c r="G698" s="18">
        <v>0</v>
      </c>
      <c r="H698" s="13">
        <v>0</v>
      </c>
      <c r="I698" s="9">
        <v>1</v>
      </c>
      <c r="J698" s="18">
        <v>0</v>
      </c>
      <c r="K698" s="18">
        <v>0</v>
      </c>
      <c r="L698" s="18">
        <v>0</v>
      </c>
      <c r="M698" s="18">
        <v>0</v>
      </c>
      <c r="N698" s="18">
        <v>2</v>
      </c>
      <c r="O698" s="18">
        <v>3</v>
      </c>
      <c r="P698" s="18">
        <v>0.2</v>
      </c>
      <c r="Q698" s="18">
        <v>0</v>
      </c>
      <c r="R698" s="6">
        <v>0</v>
      </c>
      <c r="S698" s="13">
        <v>0</v>
      </c>
      <c r="T698" s="11">
        <v>1</v>
      </c>
      <c r="U698" s="18">
        <v>2</v>
      </c>
      <c r="V698" s="18">
        <v>0</v>
      </c>
      <c r="W698" s="18">
        <v>0</v>
      </c>
      <c r="X698" s="18">
        <v>0</v>
      </c>
      <c r="Y698" s="18">
        <v>0</v>
      </c>
      <c r="Z698" s="18">
        <v>0</v>
      </c>
      <c r="AA698" s="18">
        <v>0</v>
      </c>
      <c r="AB698" s="18">
        <v>1</v>
      </c>
      <c r="AC698" s="18">
        <v>0</v>
      </c>
      <c r="AD698" s="18">
        <v>18</v>
      </c>
      <c r="AE698" s="18">
        <v>0</v>
      </c>
      <c r="AF698" s="18">
        <v>0</v>
      </c>
      <c r="AG698" s="6">
        <v>2</v>
      </c>
      <c r="AH698" s="6">
        <v>0</v>
      </c>
      <c r="AI698" s="6">
        <v>0</v>
      </c>
      <c r="AJ698" s="18">
        <v>0</v>
      </c>
      <c r="AK698" s="18">
        <v>0</v>
      </c>
      <c r="AL698" s="18">
        <v>0</v>
      </c>
      <c r="AM698" s="18">
        <v>0</v>
      </c>
      <c r="AN698" s="18">
        <v>1000</v>
      </c>
      <c r="AO698" s="18">
        <v>0</v>
      </c>
      <c r="AP698" s="18">
        <v>0</v>
      </c>
      <c r="AQ698" s="71">
        <v>69000041</v>
      </c>
      <c r="AR698" s="18" t="s">
        <v>138</v>
      </c>
      <c r="AS698" s="19" t="s">
        <v>139</v>
      </c>
      <c r="AT698" s="18">
        <v>0</v>
      </c>
      <c r="AU698" s="18">
        <v>0</v>
      </c>
      <c r="AV698" s="18">
        <v>0</v>
      </c>
      <c r="AW698" s="19" t="s">
        <v>140</v>
      </c>
      <c r="AX698" s="19" t="s">
        <v>138</v>
      </c>
      <c r="AY698" s="13">
        <v>0</v>
      </c>
      <c r="AZ698" s="73">
        <v>1</v>
      </c>
      <c r="BA698" s="33" t="s">
        <v>856</v>
      </c>
      <c r="BB698" s="18">
        <v>0</v>
      </c>
      <c r="BC698" s="11">
        <v>0</v>
      </c>
      <c r="BD698" s="18">
        <v>0</v>
      </c>
      <c r="BE698" s="18">
        <v>0</v>
      </c>
      <c r="BF698" s="18">
        <v>0</v>
      </c>
      <c r="BG698" s="18">
        <v>0</v>
      </c>
      <c r="BH698" s="9">
        <v>0</v>
      </c>
    </row>
    <row r="699" spans="2:60" ht="20.100000000000001" customHeight="1">
      <c r="C699" s="18">
        <v>69000005</v>
      </c>
      <c r="D699" s="20" t="s">
        <v>857</v>
      </c>
      <c r="E699" s="9">
        <v>1</v>
      </c>
      <c r="F699" s="8">
        <v>60090002</v>
      </c>
      <c r="G699" s="9">
        <v>0</v>
      </c>
      <c r="H699" s="10">
        <v>0</v>
      </c>
      <c r="I699" s="9">
        <v>1</v>
      </c>
      <c r="J699" s="9">
        <v>0</v>
      </c>
      <c r="K699" s="10">
        <v>0</v>
      </c>
      <c r="L699" s="10">
        <v>0</v>
      </c>
      <c r="M699" s="9" t="s">
        <v>858</v>
      </c>
      <c r="N699" s="9">
        <v>3</v>
      </c>
      <c r="O699" s="9">
        <v>0</v>
      </c>
      <c r="P699" s="9">
        <v>0</v>
      </c>
      <c r="Q699" s="9">
        <v>0</v>
      </c>
      <c r="R699" s="6">
        <v>0</v>
      </c>
      <c r="S699" s="9">
        <v>0</v>
      </c>
      <c r="T699" s="11">
        <v>1</v>
      </c>
      <c r="U699" s="9">
        <v>0</v>
      </c>
      <c r="V699" s="10">
        <v>0</v>
      </c>
      <c r="W699" s="9">
        <v>0</v>
      </c>
      <c r="X699" s="9">
        <v>0</v>
      </c>
      <c r="Y699" s="9">
        <v>0</v>
      </c>
      <c r="Z699" s="9">
        <v>0</v>
      </c>
      <c r="AA699" s="10">
        <v>0</v>
      </c>
      <c r="AB699" s="9">
        <v>0</v>
      </c>
      <c r="AC699" s="9">
        <v>0</v>
      </c>
      <c r="AD699" s="9">
        <v>0</v>
      </c>
      <c r="AE699" s="9">
        <v>0</v>
      </c>
      <c r="AF699" s="9">
        <v>0</v>
      </c>
      <c r="AG699" s="10">
        <v>0</v>
      </c>
      <c r="AH699" s="25">
        <v>0</v>
      </c>
      <c r="AI699" s="9">
        <v>0</v>
      </c>
      <c r="AJ699" s="26">
        <v>0</v>
      </c>
      <c r="AK699" s="9">
        <v>0</v>
      </c>
      <c r="AL699" s="9">
        <v>0</v>
      </c>
      <c r="AM699" s="9">
        <v>0</v>
      </c>
      <c r="AN699" s="9">
        <v>0</v>
      </c>
      <c r="AO699" s="9">
        <v>0</v>
      </c>
      <c r="AP699" s="9">
        <v>0</v>
      </c>
      <c r="AQ699" s="6">
        <v>0</v>
      </c>
      <c r="AR699" s="29">
        <v>0</v>
      </c>
      <c r="AS699" s="9">
        <v>0</v>
      </c>
      <c r="AT699" s="10">
        <v>0</v>
      </c>
      <c r="AU699" s="10">
        <v>0</v>
      </c>
      <c r="AV699" s="10">
        <v>0</v>
      </c>
      <c r="AW699" s="19" t="s">
        <v>140</v>
      </c>
      <c r="AX699" s="72">
        <v>0</v>
      </c>
      <c r="AY699" s="73">
        <v>0</v>
      </c>
      <c r="AZ699" s="73">
        <v>1</v>
      </c>
      <c r="BA699" s="53" t="s">
        <v>851</v>
      </c>
      <c r="BB699" s="9">
        <v>0</v>
      </c>
      <c r="BC699" s="9">
        <v>0</v>
      </c>
      <c r="BD699" s="18">
        <v>0</v>
      </c>
      <c r="BE699" s="9">
        <v>0</v>
      </c>
      <c r="BF699" s="9">
        <v>0</v>
      </c>
      <c r="BG699" s="26">
        <v>0</v>
      </c>
      <c r="BH699" s="9">
        <v>0</v>
      </c>
    </row>
    <row r="700" spans="2:60" ht="20.100000000000001" customHeight="1">
      <c r="B700" s="70"/>
      <c r="C700" s="18">
        <v>69000006</v>
      </c>
      <c r="D700" s="7" t="s">
        <v>859</v>
      </c>
      <c r="E700" s="18">
        <v>1</v>
      </c>
      <c r="F700" s="18">
        <v>66001007</v>
      </c>
      <c r="G700" s="6">
        <v>0</v>
      </c>
      <c r="H700" s="6">
        <v>0</v>
      </c>
      <c r="I700" s="9">
        <v>1</v>
      </c>
      <c r="J700" s="18">
        <v>0</v>
      </c>
      <c r="K700" s="6">
        <v>0</v>
      </c>
      <c r="L700" s="6">
        <v>0</v>
      </c>
      <c r="M700" s="6">
        <v>0</v>
      </c>
      <c r="N700" s="6">
        <v>2</v>
      </c>
      <c r="O700" s="6">
        <v>3</v>
      </c>
      <c r="P700" s="6">
        <v>0.05</v>
      </c>
      <c r="Q700" s="6">
        <v>0</v>
      </c>
      <c r="R700" s="6">
        <v>0</v>
      </c>
      <c r="S700" s="6">
        <v>0</v>
      </c>
      <c r="T700" s="11">
        <v>1</v>
      </c>
      <c r="U700" s="6">
        <v>2</v>
      </c>
      <c r="V700" s="6">
        <v>1000</v>
      </c>
      <c r="W700" s="6">
        <v>0</v>
      </c>
      <c r="X700" s="6">
        <v>0</v>
      </c>
      <c r="Y700" s="6">
        <v>0</v>
      </c>
      <c r="Z700" s="6">
        <v>0</v>
      </c>
      <c r="AA700" s="6">
        <v>0</v>
      </c>
      <c r="AB700" s="18">
        <v>0</v>
      </c>
      <c r="AC700" s="6">
        <v>0</v>
      </c>
      <c r="AD700" s="6">
        <v>15</v>
      </c>
      <c r="AE700" s="6">
        <v>0</v>
      </c>
      <c r="AF700" s="6">
        <v>0</v>
      </c>
      <c r="AG700" s="6">
        <v>7</v>
      </c>
      <c r="AH700" s="6">
        <v>0</v>
      </c>
      <c r="AI700" s="6">
        <v>6</v>
      </c>
      <c r="AJ700" s="6">
        <v>0</v>
      </c>
      <c r="AK700" s="6">
        <v>0</v>
      </c>
      <c r="AL700" s="6">
        <v>0</v>
      </c>
      <c r="AM700" s="6">
        <v>0.5</v>
      </c>
      <c r="AN700" s="6">
        <v>1000</v>
      </c>
      <c r="AO700" s="6">
        <v>0</v>
      </c>
      <c r="AP700" s="6">
        <v>0</v>
      </c>
      <c r="AQ700" s="6">
        <v>0</v>
      </c>
      <c r="AR700" s="6" t="s">
        <v>138</v>
      </c>
      <c r="AS700" s="7" t="s">
        <v>180</v>
      </c>
      <c r="AT700" s="6" t="s">
        <v>543</v>
      </c>
      <c r="AU700" s="6" t="s">
        <v>138</v>
      </c>
      <c r="AV700" s="6" t="s">
        <v>766</v>
      </c>
      <c r="AW700" s="7" t="s">
        <v>140</v>
      </c>
      <c r="AX700" s="6">
        <v>0</v>
      </c>
      <c r="AY700" s="13">
        <v>0</v>
      </c>
      <c r="AZ700" s="73">
        <v>1</v>
      </c>
      <c r="BA700" s="33" t="s">
        <v>860</v>
      </c>
      <c r="BB700" s="6">
        <v>0</v>
      </c>
      <c r="BC700" s="11">
        <v>0</v>
      </c>
      <c r="BD700" s="6">
        <v>0</v>
      </c>
      <c r="BE700" s="6">
        <v>0</v>
      </c>
      <c r="BF700" s="6">
        <v>0</v>
      </c>
      <c r="BG700" s="6">
        <v>0</v>
      </c>
      <c r="BH700" s="9">
        <v>0</v>
      </c>
    </row>
    <row r="701" spans="2:60" ht="20.100000000000001" customHeight="1">
      <c r="C701" s="18">
        <v>69000007</v>
      </c>
      <c r="D701" s="7" t="s">
        <v>861</v>
      </c>
      <c r="E701" s="18">
        <v>1</v>
      </c>
      <c r="F701" s="18">
        <v>68000110</v>
      </c>
      <c r="G701" s="18">
        <v>0</v>
      </c>
      <c r="H701" s="13">
        <v>0</v>
      </c>
      <c r="I701" s="9">
        <v>1</v>
      </c>
      <c r="J701" s="18">
        <v>0</v>
      </c>
      <c r="K701" s="18">
        <v>0</v>
      </c>
      <c r="L701" s="18">
        <v>0</v>
      </c>
      <c r="M701" s="18">
        <v>0</v>
      </c>
      <c r="N701" s="18">
        <v>2</v>
      </c>
      <c r="O701" s="18">
        <v>1</v>
      </c>
      <c r="P701" s="18">
        <v>0.05</v>
      </c>
      <c r="Q701" s="18">
        <v>0</v>
      </c>
      <c r="R701" s="6">
        <v>0</v>
      </c>
      <c r="S701" s="13">
        <v>0</v>
      </c>
      <c r="T701" s="11">
        <v>1</v>
      </c>
      <c r="U701" s="18">
        <v>2</v>
      </c>
      <c r="V701" s="18">
        <v>0</v>
      </c>
      <c r="W701" s="18">
        <v>0</v>
      </c>
      <c r="X701" s="18">
        <v>0</v>
      </c>
      <c r="Y701" s="18">
        <v>0</v>
      </c>
      <c r="Z701" s="18">
        <v>0</v>
      </c>
      <c r="AA701" s="18">
        <v>0</v>
      </c>
      <c r="AB701" s="18">
        <v>1</v>
      </c>
      <c r="AC701" s="18">
        <v>0</v>
      </c>
      <c r="AD701" s="18">
        <v>18</v>
      </c>
      <c r="AE701" s="18">
        <v>0</v>
      </c>
      <c r="AF701" s="18">
        <v>0</v>
      </c>
      <c r="AG701" s="6">
        <v>2</v>
      </c>
      <c r="AH701" s="6">
        <v>0</v>
      </c>
      <c r="AI701" s="6">
        <v>0</v>
      </c>
      <c r="AJ701" s="18">
        <v>0</v>
      </c>
      <c r="AK701" s="18">
        <v>0</v>
      </c>
      <c r="AL701" s="18">
        <v>0</v>
      </c>
      <c r="AM701" s="18">
        <v>0</v>
      </c>
      <c r="AN701" s="18">
        <v>1000</v>
      </c>
      <c r="AO701" s="18">
        <v>0</v>
      </c>
      <c r="AP701" s="18">
        <v>0</v>
      </c>
      <c r="AQ701" s="71">
        <v>69000071</v>
      </c>
      <c r="AR701" s="18" t="s">
        <v>138</v>
      </c>
      <c r="AS701" s="19" t="s">
        <v>139</v>
      </c>
      <c r="AT701" s="18">
        <v>0</v>
      </c>
      <c r="AU701" s="18">
        <v>0</v>
      </c>
      <c r="AV701" s="18">
        <v>0</v>
      </c>
      <c r="AW701" s="19" t="s">
        <v>140</v>
      </c>
      <c r="AX701" s="19" t="s">
        <v>138</v>
      </c>
      <c r="AY701" s="13">
        <v>0</v>
      </c>
      <c r="AZ701" s="73">
        <v>1</v>
      </c>
      <c r="BA701" s="33" t="s">
        <v>862</v>
      </c>
      <c r="BB701" s="18">
        <v>0</v>
      </c>
      <c r="BC701" s="11">
        <v>0</v>
      </c>
      <c r="BD701" s="18">
        <v>0</v>
      </c>
      <c r="BE701" s="18">
        <v>0</v>
      </c>
      <c r="BF701" s="18">
        <v>0</v>
      </c>
      <c r="BG701" s="18">
        <v>0</v>
      </c>
      <c r="BH701" s="9">
        <v>0</v>
      </c>
    </row>
    <row r="702" spans="2:60" ht="20.100000000000001" customHeight="1">
      <c r="C702" s="18">
        <v>69000008</v>
      </c>
      <c r="D702" s="20" t="s">
        <v>863</v>
      </c>
      <c r="E702" s="9">
        <v>1</v>
      </c>
      <c r="F702" s="8">
        <v>60090002</v>
      </c>
      <c r="G702" s="9">
        <v>0</v>
      </c>
      <c r="H702" s="10">
        <v>0</v>
      </c>
      <c r="I702" s="9">
        <v>1</v>
      </c>
      <c r="J702" s="9">
        <v>0</v>
      </c>
      <c r="K702" s="10">
        <v>0</v>
      </c>
      <c r="L702" s="10">
        <v>0</v>
      </c>
      <c r="M702" s="9" t="s">
        <v>864</v>
      </c>
      <c r="N702" s="9">
        <v>3</v>
      </c>
      <c r="O702" s="9">
        <v>0</v>
      </c>
      <c r="P702" s="9">
        <v>0</v>
      </c>
      <c r="Q702" s="9">
        <v>0</v>
      </c>
      <c r="R702" s="6">
        <v>0</v>
      </c>
      <c r="S702" s="9">
        <v>0</v>
      </c>
      <c r="T702" s="11">
        <v>1</v>
      </c>
      <c r="U702" s="9">
        <v>0</v>
      </c>
      <c r="V702" s="10">
        <v>0</v>
      </c>
      <c r="W702" s="9">
        <v>0</v>
      </c>
      <c r="X702" s="9">
        <v>0</v>
      </c>
      <c r="Y702" s="9">
        <v>0</v>
      </c>
      <c r="Z702" s="9">
        <v>0</v>
      </c>
      <c r="AA702" s="10">
        <v>0</v>
      </c>
      <c r="AB702" s="9">
        <v>0</v>
      </c>
      <c r="AC702" s="9">
        <v>0</v>
      </c>
      <c r="AD702" s="9">
        <v>0</v>
      </c>
      <c r="AE702" s="9">
        <v>0</v>
      </c>
      <c r="AF702" s="9">
        <v>0</v>
      </c>
      <c r="AG702" s="10">
        <v>0</v>
      </c>
      <c r="AH702" s="25">
        <v>0</v>
      </c>
      <c r="AI702" s="9">
        <v>0</v>
      </c>
      <c r="AJ702" s="26">
        <v>0</v>
      </c>
      <c r="AK702" s="9">
        <v>0</v>
      </c>
      <c r="AL702" s="9">
        <v>0</v>
      </c>
      <c r="AM702" s="9">
        <v>0</v>
      </c>
      <c r="AN702" s="9">
        <v>0</v>
      </c>
      <c r="AO702" s="9">
        <v>0</v>
      </c>
      <c r="AP702" s="9">
        <v>0</v>
      </c>
      <c r="AQ702" s="6">
        <v>0</v>
      </c>
      <c r="AR702" s="29">
        <v>0</v>
      </c>
      <c r="AS702" s="9">
        <v>0</v>
      </c>
      <c r="AT702" s="10">
        <v>0</v>
      </c>
      <c r="AU702" s="10">
        <v>0</v>
      </c>
      <c r="AV702" s="10">
        <v>0</v>
      </c>
      <c r="AW702" s="19" t="s">
        <v>140</v>
      </c>
      <c r="AX702" s="72">
        <v>0</v>
      </c>
      <c r="AY702" s="73">
        <v>0</v>
      </c>
      <c r="AZ702" s="73">
        <v>1</v>
      </c>
      <c r="BA702" s="53" t="s">
        <v>851</v>
      </c>
      <c r="BB702" s="9">
        <v>0</v>
      </c>
      <c r="BC702" s="9">
        <v>0</v>
      </c>
      <c r="BD702" s="18">
        <v>0</v>
      </c>
      <c r="BE702" s="9">
        <v>0</v>
      </c>
      <c r="BF702" s="9">
        <v>0</v>
      </c>
      <c r="BG702" s="26">
        <v>0</v>
      </c>
      <c r="BH702" s="9">
        <v>0</v>
      </c>
    </row>
    <row r="703" spans="2:60" ht="20.100000000000001" customHeight="1">
      <c r="C703" s="18">
        <v>69000009</v>
      </c>
      <c r="D703" s="20" t="s">
        <v>865</v>
      </c>
      <c r="E703" s="9">
        <v>1</v>
      </c>
      <c r="F703" s="8">
        <v>60090002</v>
      </c>
      <c r="G703" s="9">
        <v>0</v>
      </c>
      <c r="H703" s="10">
        <v>0</v>
      </c>
      <c r="I703" s="9">
        <v>1</v>
      </c>
      <c r="J703" s="9">
        <v>0</v>
      </c>
      <c r="K703" s="10">
        <v>0</v>
      </c>
      <c r="L703" s="10">
        <v>0</v>
      </c>
      <c r="M703" s="9" t="s">
        <v>864</v>
      </c>
      <c r="N703" s="9">
        <v>3</v>
      </c>
      <c r="O703" s="9">
        <v>0</v>
      </c>
      <c r="P703" s="9">
        <v>0</v>
      </c>
      <c r="Q703" s="9">
        <v>0</v>
      </c>
      <c r="R703" s="6">
        <v>0</v>
      </c>
      <c r="S703" s="9">
        <v>0</v>
      </c>
      <c r="T703" s="11">
        <v>1</v>
      </c>
      <c r="U703" s="9">
        <v>0</v>
      </c>
      <c r="V703" s="10">
        <v>0</v>
      </c>
      <c r="W703" s="9">
        <v>0</v>
      </c>
      <c r="X703" s="9">
        <v>0</v>
      </c>
      <c r="Y703" s="9">
        <v>0</v>
      </c>
      <c r="Z703" s="9">
        <v>0</v>
      </c>
      <c r="AA703" s="10">
        <v>0</v>
      </c>
      <c r="AB703" s="9">
        <v>0</v>
      </c>
      <c r="AC703" s="9">
        <v>0</v>
      </c>
      <c r="AD703" s="9">
        <v>0</v>
      </c>
      <c r="AE703" s="9">
        <v>0</v>
      </c>
      <c r="AF703" s="9">
        <v>0</v>
      </c>
      <c r="AG703" s="10">
        <v>0</v>
      </c>
      <c r="AH703" s="25">
        <v>0</v>
      </c>
      <c r="AI703" s="9">
        <v>0</v>
      </c>
      <c r="AJ703" s="26">
        <v>0</v>
      </c>
      <c r="AK703" s="9">
        <v>0</v>
      </c>
      <c r="AL703" s="9">
        <v>0</v>
      </c>
      <c r="AM703" s="9">
        <v>0</v>
      </c>
      <c r="AN703" s="9">
        <v>0</v>
      </c>
      <c r="AO703" s="9">
        <v>0</v>
      </c>
      <c r="AP703" s="9">
        <v>0</v>
      </c>
      <c r="AQ703" s="6">
        <v>0</v>
      </c>
      <c r="AR703" s="29">
        <v>0</v>
      </c>
      <c r="AS703" s="9">
        <v>0</v>
      </c>
      <c r="AT703" s="10">
        <v>0</v>
      </c>
      <c r="AU703" s="10">
        <v>0</v>
      </c>
      <c r="AV703" s="10">
        <v>0</v>
      </c>
      <c r="AW703" s="19" t="s">
        <v>140</v>
      </c>
      <c r="AX703" s="72">
        <v>0</v>
      </c>
      <c r="AY703" s="73">
        <v>0</v>
      </c>
      <c r="AZ703" s="73">
        <v>1</v>
      </c>
      <c r="BA703" s="53" t="s">
        <v>851</v>
      </c>
      <c r="BB703" s="9">
        <v>0</v>
      </c>
      <c r="BC703" s="9">
        <v>0</v>
      </c>
      <c r="BD703" s="18">
        <v>0</v>
      </c>
      <c r="BE703" s="9">
        <v>0</v>
      </c>
      <c r="BF703" s="9">
        <v>0</v>
      </c>
      <c r="BG703" s="26">
        <v>0</v>
      </c>
      <c r="BH703" s="9">
        <v>0</v>
      </c>
    </row>
    <row r="704" spans="2:60" ht="20.100000000000001" customHeight="1">
      <c r="C704" s="18">
        <v>69000010</v>
      </c>
      <c r="D704" s="19" t="s">
        <v>866</v>
      </c>
      <c r="E704" s="18">
        <v>1</v>
      </c>
      <c r="F704" s="18">
        <v>68000110</v>
      </c>
      <c r="G704" s="18">
        <v>0</v>
      </c>
      <c r="H704" s="13">
        <v>0</v>
      </c>
      <c r="I704" s="9">
        <v>1</v>
      </c>
      <c r="J704" s="18">
        <v>0</v>
      </c>
      <c r="K704" s="18">
        <v>0</v>
      </c>
      <c r="L704" s="18">
        <v>0</v>
      </c>
      <c r="M704" s="18">
        <v>0</v>
      </c>
      <c r="N704" s="18">
        <v>2</v>
      </c>
      <c r="O704" s="18">
        <v>3</v>
      </c>
      <c r="P704" s="18">
        <v>0.05</v>
      </c>
      <c r="Q704" s="18">
        <v>0</v>
      </c>
      <c r="R704" s="6">
        <v>0</v>
      </c>
      <c r="S704" s="13">
        <v>0</v>
      </c>
      <c r="T704" s="11">
        <v>1</v>
      </c>
      <c r="U704" s="18">
        <v>2</v>
      </c>
      <c r="V704" s="18">
        <v>0</v>
      </c>
      <c r="W704" s="18">
        <v>0</v>
      </c>
      <c r="X704" s="18">
        <v>0</v>
      </c>
      <c r="Y704" s="18">
        <v>0</v>
      </c>
      <c r="Z704" s="18">
        <v>0</v>
      </c>
      <c r="AA704" s="18">
        <v>0</v>
      </c>
      <c r="AB704" s="18">
        <v>1</v>
      </c>
      <c r="AC704" s="18">
        <v>0</v>
      </c>
      <c r="AD704" s="18">
        <v>18</v>
      </c>
      <c r="AE704" s="18">
        <v>0</v>
      </c>
      <c r="AF704" s="18">
        <v>0</v>
      </c>
      <c r="AG704" s="6">
        <v>2</v>
      </c>
      <c r="AH704" s="6">
        <v>0</v>
      </c>
      <c r="AI704" s="6">
        <v>0</v>
      </c>
      <c r="AJ704" s="18">
        <v>0</v>
      </c>
      <c r="AK704" s="18">
        <v>0</v>
      </c>
      <c r="AL704" s="18">
        <v>0</v>
      </c>
      <c r="AM704" s="18">
        <v>0</v>
      </c>
      <c r="AN704" s="18">
        <v>1000</v>
      </c>
      <c r="AO704" s="18">
        <v>0</v>
      </c>
      <c r="AP704" s="18">
        <v>0</v>
      </c>
      <c r="AQ704" s="71">
        <v>69000101</v>
      </c>
      <c r="AR704" s="18" t="s">
        <v>138</v>
      </c>
      <c r="AS704" s="19" t="s">
        <v>139</v>
      </c>
      <c r="AT704" s="18">
        <v>0</v>
      </c>
      <c r="AU704" s="18">
        <v>0</v>
      </c>
      <c r="AV704" s="18">
        <v>0</v>
      </c>
      <c r="AW704" s="19" t="s">
        <v>140</v>
      </c>
      <c r="AX704" s="19" t="s">
        <v>138</v>
      </c>
      <c r="AY704" s="13">
        <v>0</v>
      </c>
      <c r="AZ704" s="73">
        <v>1</v>
      </c>
      <c r="BA704" s="58" t="s">
        <v>842</v>
      </c>
      <c r="BB704" s="18">
        <v>0</v>
      </c>
      <c r="BC704" s="11">
        <v>0</v>
      </c>
      <c r="BD704" s="18">
        <v>0</v>
      </c>
      <c r="BE704" s="18">
        <v>0</v>
      </c>
      <c r="BF704" s="18">
        <v>0</v>
      </c>
      <c r="BG704" s="18">
        <v>0</v>
      </c>
      <c r="BH704" s="9">
        <v>0</v>
      </c>
    </row>
    <row r="705" spans="2:60" ht="20.100000000000001" customHeight="1">
      <c r="C705" s="18">
        <v>69000011</v>
      </c>
      <c r="D705" s="7" t="s">
        <v>867</v>
      </c>
      <c r="E705" s="18">
        <v>1</v>
      </c>
      <c r="F705" s="18">
        <v>68000110</v>
      </c>
      <c r="G705" s="18">
        <v>0</v>
      </c>
      <c r="H705" s="13">
        <v>0</v>
      </c>
      <c r="I705" s="9">
        <v>1</v>
      </c>
      <c r="J705" s="18">
        <v>0</v>
      </c>
      <c r="K705" s="18">
        <v>0</v>
      </c>
      <c r="L705" s="18">
        <v>0</v>
      </c>
      <c r="M705" s="18">
        <v>0</v>
      </c>
      <c r="N705" s="18">
        <v>2</v>
      </c>
      <c r="O705" s="18">
        <v>1</v>
      </c>
      <c r="P705" s="18">
        <v>0.05</v>
      </c>
      <c r="Q705" s="18">
        <v>0</v>
      </c>
      <c r="R705" s="6">
        <v>0</v>
      </c>
      <c r="S705" s="13">
        <v>0</v>
      </c>
      <c r="T705" s="11">
        <v>1</v>
      </c>
      <c r="U705" s="18">
        <v>2</v>
      </c>
      <c r="V705" s="18">
        <v>0</v>
      </c>
      <c r="W705" s="18">
        <v>0</v>
      </c>
      <c r="X705" s="18">
        <v>0</v>
      </c>
      <c r="Y705" s="18">
        <v>0</v>
      </c>
      <c r="Z705" s="18">
        <v>0</v>
      </c>
      <c r="AA705" s="18">
        <v>0</v>
      </c>
      <c r="AB705" s="18">
        <v>1</v>
      </c>
      <c r="AC705" s="18">
        <v>0</v>
      </c>
      <c r="AD705" s="18">
        <v>18</v>
      </c>
      <c r="AE705" s="18">
        <v>0</v>
      </c>
      <c r="AF705" s="18">
        <v>0</v>
      </c>
      <c r="AG705" s="6">
        <v>2</v>
      </c>
      <c r="AH705" s="6">
        <v>0</v>
      </c>
      <c r="AI705" s="6">
        <v>0</v>
      </c>
      <c r="AJ705" s="18">
        <v>0</v>
      </c>
      <c r="AK705" s="18">
        <v>0</v>
      </c>
      <c r="AL705" s="18">
        <v>0</v>
      </c>
      <c r="AM705" s="18">
        <v>0</v>
      </c>
      <c r="AN705" s="18">
        <v>1000</v>
      </c>
      <c r="AO705" s="18">
        <v>0</v>
      </c>
      <c r="AP705" s="18">
        <v>0</v>
      </c>
      <c r="AQ705" s="71">
        <v>69000111</v>
      </c>
      <c r="AR705" s="18" t="s">
        <v>138</v>
      </c>
      <c r="AS705" s="19" t="s">
        <v>139</v>
      </c>
      <c r="AT705" s="18">
        <v>0</v>
      </c>
      <c r="AU705" s="18">
        <v>0</v>
      </c>
      <c r="AV705" s="18">
        <v>0</v>
      </c>
      <c r="AW705" s="19" t="s">
        <v>140</v>
      </c>
      <c r="AX705" s="19" t="s">
        <v>138</v>
      </c>
      <c r="AY705" s="13">
        <v>0</v>
      </c>
      <c r="AZ705" s="73">
        <v>1</v>
      </c>
      <c r="BA705" s="33" t="s">
        <v>862</v>
      </c>
      <c r="BB705" s="18">
        <v>0</v>
      </c>
      <c r="BC705" s="11">
        <v>0</v>
      </c>
      <c r="BD705" s="18">
        <v>0</v>
      </c>
      <c r="BE705" s="18">
        <v>0</v>
      </c>
      <c r="BF705" s="18">
        <v>0</v>
      </c>
      <c r="BG705" s="18">
        <v>0</v>
      </c>
      <c r="BH705" s="9">
        <v>0</v>
      </c>
    </row>
    <row r="706" spans="2:60" ht="20.100000000000001" customHeight="1">
      <c r="B706" s="70"/>
      <c r="C706" s="18">
        <v>69000012</v>
      </c>
      <c r="D706" s="7" t="s">
        <v>868</v>
      </c>
      <c r="E706" s="18">
        <v>1</v>
      </c>
      <c r="F706" s="18">
        <v>66001007</v>
      </c>
      <c r="G706" s="6">
        <v>0</v>
      </c>
      <c r="H706" s="6">
        <v>0</v>
      </c>
      <c r="I706" s="18">
        <v>1</v>
      </c>
      <c r="J706" s="18">
        <v>0</v>
      </c>
      <c r="K706" s="6">
        <v>0</v>
      </c>
      <c r="L706" s="6">
        <v>0</v>
      </c>
      <c r="M706" s="6">
        <v>0</v>
      </c>
      <c r="N706" s="6">
        <v>2</v>
      </c>
      <c r="O706" s="6">
        <v>3</v>
      </c>
      <c r="P706" s="6">
        <v>0.15</v>
      </c>
      <c r="Q706" s="6">
        <v>0</v>
      </c>
      <c r="R706" s="6">
        <v>0</v>
      </c>
      <c r="S706" s="6">
        <v>0</v>
      </c>
      <c r="T706" s="11">
        <v>1</v>
      </c>
      <c r="U706" s="6">
        <v>2</v>
      </c>
      <c r="V706" s="6">
        <v>0</v>
      </c>
      <c r="W706" s="6">
        <v>0</v>
      </c>
      <c r="X706" s="6">
        <v>0</v>
      </c>
      <c r="Y706" s="6">
        <v>0</v>
      </c>
      <c r="Z706" s="6">
        <v>0</v>
      </c>
      <c r="AA706" s="6">
        <v>0</v>
      </c>
      <c r="AB706" s="18">
        <v>0</v>
      </c>
      <c r="AC706" s="6">
        <v>0</v>
      </c>
      <c r="AD706" s="6">
        <v>15</v>
      </c>
      <c r="AE706" s="6">
        <v>0</v>
      </c>
      <c r="AF706" s="6">
        <v>0</v>
      </c>
      <c r="AG706" s="6">
        <v>7</v>
      </c>
      <c r="AH706" s="6">
        <v>0</v>
      </c>
      <c r="AI706" s="6">
        <v>6</v>
      </c>
      <c r="AJ706" s="6">
        <v>0</v>
      </c>
      <c r="AK706" s="6">
        <v>0</v>
      </c>
      <c r="AL706" s="6">
        <v>0</v>
      </c>
      <c r="AM706" s="6">
        <v>0.5</v>
      </c>
      <c r="AN706" s="6">
        <v>1000</v>
      </c>
      <c r="AO706" s="6">
        <v>0</v>
      </c>
      <c r="AP706" s="6">
        <v>0</v>
      </c>
      <c r="AQ706" s="71">
        <v>0</v>
      </c>
      <c r="AR706" s="6">
        <v>69000121</v>
      </c>
      <c r="AS706" s="7" t="s">
        <v>180</v>
      </c>
      <c r="AT706" s="6" t="s">
        <v>543</v>
      </c>
      <c r="AU706" s="6" t="s">
        <v>138</v>
      </c>
      <c r="AV706" s="6" t="s">
        <v>766</v>
      </c>
      <c r="AW706" s="7" t="s">
        <v>140</v>
      </c>
      <c r="AX706" s="6">
        <v>0</v>
      </c>
      <c r="AY706" s="13">
        <v>0</v>
      </c>
      <c r="AZ706" s="73">
        <v>1</v>
      </c>
      <c r="BA706" s="33" t="s">
        <v>860</v>
      </c>
      <c r="BB706" s="6">
        <v>0</v>
      </c>
      <c r="BC706" s="11">
        <v>0</v>
      </c>
      <c r="BD706" s="6">
        <v>0</v>
      </c>
      <c r="BE706" s="6">
        <v>0</v>
      </c>
      <c r="BF706" s="6">
        <v>0</v>
      </c>
      <c r="BG706" s="6">
        <v>0</v>
      </c>
      <c r="BH706" s="9">
        <v>0</v>
      </c>
    </row>
    <row r="707" spans="2:60" ht="20.100000000000001" customHeight="1">
      <c r="C707" s="18">
        <v>90090001</v>
      </c>
      <c r="D707" s="74" t="s">
        <v>869</v>
      </c>
      <c r="E707" s="9">
        <v>1</v>
      </c>
      <c r="F707" s="21">
        <v>60010001</v>
      </c>
      <c r="G707" s="21">
        <v>0</v>
      </c>
      <c r="H707" s="10">
        <v>0</v>
      </c>
      <c r="I707" s="18">
        <v>1</v>
      </c>
      <c r="J707" s="18">
        <v>0</v>
      </c>
      <c r="K707" s="10">
        <v>0</v>
      </c>
      <c r="L707" s="10">
        <v>0</v>
      </c>
      <c r="M707" s="9">
        <v>0</v>
      </c>
      <c r="N707" s="21">
        <v>1</v>
      </c>
      <c r="O707" s="21">
        <v>0</v>
      </c>
      <c r="P707" s="21">
        <v>0</v>
      </c>
      <c r="Q707" s="21">
        <v>0</v>
      </c>
      <c r="R707" s="6">
        <v>0</v>
      </c>
      <c r="S707" s="9">
        <v>0</v>
      </c>
      <c r="T707" s="11">
        <v>1</v>
      </c>
      <c r="U707" s="21">
        <v>1</v>
      </c>
      <c r="V707" s="10">
        <v>0</v>
      </c>
      <c r="W707" s="9">
        <v>1</v>
      </c>
      <c r="X707" s="21">
        <v>100</v>
      </c>
      <c r="Y707" s="9">
        <v>0</v>
      </c>
      <c r="Z707" s="9">
        <v>0</v>
      </c>
      <c r="AA707" s="10">
        <v>0</v>
      </c>
      <c r="AB707" s="9">
        <v>0</v>
      </c>
      <c r="AC707" s="9">
        <v>0</v>
      </c>
      <c r="AD707" s="9">
        <v>3</v>
      </c>
      <c r="AE707" s="9">
        <v>1</v>
      </c>
      <c r="AF707" s="9">
        <v>1</v>
      </c>
      <c r="AG707" s="6">
        <v>1</v>
      </c>
      <c r="AH707" s="6">
        <v>1</v>
      </c>
      <c r="AI707" s="9">
        <v>1</v>
      </c>
      <c r="AJ707" s="26">
        <v>0</v>
      </c>
      <c r="AK707" s="9">
        <v>0</v>
      </c>
      <c r="AL707" s="9">
        <v>0</v>
      </c>
      <c r="AM707" s="9">
        <v>0.5</v>
      </c>
      <c r="AN707" s="9">
        <v>2000</v>
      </c>
      <c r="AO707" s="9">
        <v>0.5</v>
      </c>
      <c r="AP707" s="9">
        <v>20</v>
      </c>
      <c r="AQ707" s="6">
        <v>0</v>
      </c>
      <c r="AR707" s="29">
        <v>90010002</v>
      </c>
      <c r="AS707" s="9" t="s">
        <v>139</v>
      </c>
      <c r="AT707" s="10">
        <v>0</v>
      </c>
      <c r="AU707" s="10">
        <v>0</v>
      </c>
      <c r="AV707" s="10">
        <v>20000025</v>
      </c>
      <c r="AW707" s="19" t="s">
        <v>140</v>
      </c>
      <c r="AX707" s="72">
        <v>0</v>
      </c>
      <c r="AY707" s="73">
        <v>0</v>
      </c>
      <c r="AZ707" s="73">
        <v>0</v>
      </c>
      <c r="BA707" s="36" t="s">
        <v>870</v>
      </c>
      <c r="BB707" s="9">
        <v>0</v>
      </c>
      <c r="BC707" s="11">
        <v>0</v>
      </c>
      <c r="BD707" s="18">
        <v>0</v>
      </c>
      <c r="BE707" s="9">
        <v>0</v>
      </c>
      <c r="BF707" s="9">
        <v>0</v>
      </c>
      <c r="BG707" s="26">
        <v>0</v>
      </c>
      <c r="BH707" s="9">
        <v>0</v>
      </c>
    </row>
    <row r="708" spans="2:60" ht="20.100000000000001" customHeight="1">
      <c r="C708" s="18">
        <v>90090002</v>
      </c>
      <c r="D708" s="20" t="s">
        <v>871</v>
      </c>
      <c r="E708" s="9">
        <v>1</v>
      </c>
      <c r="F708" s="9">
        <v>60010002</v>
      </c>
      <c r="G708" s="9">
        <v>0</v>
      </c>
      <c r="H708" s="10">
        <v>0</v>
      </c>
      <c r="I708" s="18">
        <v>1</v>
      </c>
      <c r="J708" s="18">
        <v>0</v>
      </c>
      <c r="K708" s="10">
        <v>0</v>
      </c>
      <c r="L708" s="10">
        <v>0</v>
      </c>
      <c r="M708" s="9">
        <v>0</v>
      </c>
      <c r="N708" s="9">
        <v>1</v>
      </c>
      <c r="O708" s="9">
        <v>0</v>
      </c>
      <c r="P708" s="9">
        <v>0</v>
      </c>
      <c r="Q708" s="9">
        <v>0</v>
      </c>
      <c r="R708" s="6">
        <v>0</v>
      </c>
      <c r="S708" s="9">
        <v>0</v>
      </c>
      <c r="T708" s="11">
        <v>1</v>
      </c>
      <c r="U708" s="9">
        <v>1</v>
      </c>
      <c r="V708" s="10">
        <v>0</v>
      </c>
      <c r="W708" s="9">
        <v>1</v>
      </c>
      <c r="X708" s="9">
        <v>100</v>
      </c>
      <c r="Y708" s="9">
        <v>0</v>
      </c>
      <c r="Z708" s="9">
        <v>0</v>
      </c>
      <c r="AA708" s="10">
        <v>0</v>
      </c>
      <c r="AB708" s="9">
        <v>0</v>
      </c>
      <c r="AC708" s="9">
        <v>0</v>
      </c>
      <c r="AD708" s="9">
        <v>5</v>
      </c>
      <c r="AE708" s="9">
        <v>2</v>
      </c>
      <c r="AF708" s="9" t="s">
        <v>335</v>
      </c>
      <c r="AG708" s="6">
        <v>1</v>
      </c>
      <c r="AH708" s="6">
        <v>1</v>
      </c>
      <c r="AI708" s="9">
        <v>1</v>
      </c>
      <c r="AJ708" s="26">
        <v>0</v>
      </c>
      <c r="AK708" s="9">
        <v>0</v>
      </c>
      <c r="AL708" s="9">
        <v>0</v>
      </c>
      <c r="AM708" s="9">
        <v>0.5</v>
      </c>
      <c r="AN708" s="9">
        <v>10000</v>
      </c>
      <c r="AO708" s="9">
        <v>0</v>
      </c>
      <c r="AP708" s="9">
        <v>0</v>
      </c>
      <c r="AQ708" s="6">
        <v>0</v>
      </c>
      <c r="AR708" s="29">
        <v>0</v>
      </c>
      <c r="AS708" s="9" t="s">
        <v>139</v>
      </c>
      <c r="AT708" s="10">
        <v>0</v>
      </c>
      <c r="AU708" s="10">
        <v>0</v>
      </c>
      <c r="AV708" s="10">
        <v>20000035</v>
      </c>
      <c r="AW708" s="19" t="s">
        <v>140</v>
      </c>
      <c r="AX708" s="72">
        <v>0</v>
      </c>
      <c r="AY708" s="73">
        <v>0</v>
      </c>
      <c r="AZ708" s="73">
        <v>0</v>
      </c>
      <c r="BA708" s="36" t="s">
        <v>872</v>
      </c>
      <c r="BB708" s="9">
        <v>0</v>
      </c>
      <c r="BC708" s="11">
        <v>0</v>
      </c>
      <c r="BD708" s="18">
        <v>0</v>
      </c>
      <c r="BE708" s="9">
        <v>0</v>
      </c>
      <c r="BF708" s="9">
        <v>0</v>
      </c>
      <c r="BG708" s="26">
        <v>0</v>
      </c>
      <c r="BH708" s="9">
        <v>0</v>
      </c>
    </row>
    <row r="709" spans="2:60" ht="20.100000000000001" customHeight="1">
      <c r="C709" s="18">
        <v>90090003</v>
      </c>
      <c r="D709" s="9" t="s">
        <v>873</v>
      </c>
      <c r="E709" s="9">
        <v>1</v>
      </c>
      <c r="F709" s="9">
        <v>60010002</v>
      </c>
      <c r="G709" s="8">
        <v>60090007</v>
      </c>
      <c r="H709" s="10">
        <v>0</v>
      </c>
      <c r="I709" s="18">
        <v>1</v>
      </c>
      <c r="J709" s="18">
        <v>0</v>
      </c>
      <c r="K709" s="10">
        <v>0</v>
      </c>
      <c r="L709" s="10">
        <v>0</v>
      </c>
      <c r="M709" s="9">
        <v>0</v>
      </c>
      <c r="N709" s="9">
        <v>1</v>
      </c>
      <c r="O709" s="9">
        <v>0</v>
      </c>
      <c r="P709" s="9">
        <v>0</v>
      </c>
      <c r="Q709" s="9">
        <v>0</v>
      </c>
      <c r="R709" s="6">
        <v>0</v>
      </c>
      <c r="S709" s="9">
        <v>0</v>
      </c>
      <c r="T709" s="11">
        <v>1</v>
      </c>
      <c r="U709" s="9">
        <v>1</v>
      </c>
      <c r="V709" s="10">
        <v>0</v>
      </c>
      <c r="W709" s="9">
        <v>0.8</v>
      </c>
      <c r="X709" s="9">
        <v>100</v>
      </c>
      <c r="Y709" s="9">
        <v>0</v>
      </c>
      <c r="Z709" s="9">
        <v>0</v>
      </c>
      <c r="AA709" s="10">
        <v>0</v>
      </c>
      <c r="AB709" s="9">
        <v>0</v>
      </c>
      <c r="AC709" s="9">
        <v>0</v>
      </c>
      <c r="AD709" s="9">
        <v>1</v>
      </c>
      <c r="AE709" s="9">
        <v>1</v>
      </c>
      <c r="AF709" s="9">
        <v>15</v>
      </c>
      <c r="AG709" s="6">
        <v>0</v>
      </c>
      <c r="AH709" s="6">
        <v>0</v>
      </c>
      <c r="AI709" s="9">
        <v>0</v>
      </c>
      <c r="AJ709" s="26">
        <v>0</v>
      </c>
      <c r="AK709" s="9">
        <v>0</v>
      </c>
      <c r="AL709" s="9">
        <v>0</v>
      </c>
      <c r="AM709" s="9">
        <v>0.5</v>
      </c>
      <c r="AN709" s="9">
        <v>0</v>
      </c>
      <c r="AO709" s="9">
        <v>0.5</v>
      </c>
      <c r="AP709" s="9">
        <v>20</v>
      </c>
      <c r="AQ709" s="6">
        <v>0</v>
      </c>
      <c r="AR709" s="29">
        <v>0</v>
      </c>
      <c r="AS709" s="9" t="s">
        <v>139</v>
      </c>
      <c r="AT709" s="10">
        <v>0</v>
      </c>
      <c r="AU709" s="10">
        <v>0</v>
      </c>
      <c r="AV709" s="10">
        <v>20000007</v>
      </c>
      <c r="AW709" s="19" t="s">
        <v>140</v>
      </c>
      <c r="AX709" s="72">
        <v>0</v>
      </c>
      <c r="AY709" s="73">
        <v>0</v>
      </c>
      <c r="AZ709" s="73">
        <v>0</v>
      </c>
      <c r="BA709" s="36" t="s">
        <v>217</v>
      </c>
      <c r="BB709" s="9">
        <v>0</v>
      </c>
      <c r="BC709" s="11">
        <v>0</v>
      </c>
      <c r="BD709" s="18">
        <v>0</v>
      </c>
      <c r="BE709" s="9">
        <v>1</v>
      </c>
      <c r="BF709" s="9">
        <v>0</v>
      </c>
      <c r="BG709" s="26">
        <v>0</v>
      </c>
      <c r="BH709" s="9">
        <v>0</v>
      </c>
    </row>
    <row r="710" spans="2:60" ht="20.100000000000001" customHeight="1">
      <c r="C710" s="18">
        <v>90090004</v>
      </c>
      <c r="D710" s="9" t="s">
        <v>248</v>
      </c>
      <c r="E710" s="9">
        <v>1</v>
      </c>
      <c r="F710" s="9">
        <v>60010002</v>
      </c>
      <c r="G710" s="9">
        <v>0</v>
      </c>
      <c r="H710" s="10">
        <v>0</v>
      </c>
      <c r="I710" s="18">
        <v>1</v>
      </c>
      <c r="J710" s="18">
        <v>0</v>
      </c>
      <c r="K710" s="10">
        <v>0</v>
      </c>
      <c r="L710" s="10">
        <v>0</v>
      </c>
      <c r="M710" s="9">
        <v>0</v>
      </c>
      <c r="N710" s="9">
        <v>1</v>
      </c>
      <c r="O710" s="9">
        <v>0</v>
      </c>
      <c r="P710" s="9">
        <v>0</v>
      </c>
      <c r="Q710" s="9">
        <v>0</v>
      </c>
      <c r="R710" s="6">
        <v>0</v>
      </c>
      <c r="S710" s="9">
        <v>0</v>
      </c>
      <c r="T710" s="11">
        <v>1</v>
      </c>
      <c r="U710" s="9">
        <v>1</v>
      </c>
      <c r="V710" s="10">
        <v>0</v>
      </c>
      <c r="W710" s="9">
        <v>0</v>
      </c>
      <c r="X710" s="9">
        <v>100</v>
      </c>
      <c r="Y710" s="9">
        <v>0</v>
      </c>
      <c r="Z710" s="9">
        <v>0</v>
      </c>
      <c r="AA710" s="10">
        <v>0</v>
      </c>
      <c r="AB710" s="9">
        <v>0</v>
      </c>
      <c r="AC710" s="9">
        <v>1</v>
      </c>
      <c r="AD710" s="9">
        <v>5</v>
      </c>
      <c r="AE710" s="9">
        <v>0</v>
      </c>
      <c r="AF710" s="9">
        <v>0</v>
      </c>
      <c r="AG710" s="6">
        <v>0</v>
      </c>
      <c r="AH710" s="6">
        <v>0</v>
      </c>
      <c r="AI710" s="9">
        <v>0</v>
      </c>
      <c r="AJ710" s="26">
        <v>0</v>
      </c>
      <c r="AK710" s="9">
        <v>0</v>
      </c>
      <c r="AL710" s="9">
        <v>0</v>
      </c>
      <c r="AM710" s="9">
        <v>0</v>
      </c>
      <c r="AN710" s="9">
        <v>2000</v>
      </c>
      <c r="AO710" s="9">
        <v>0</v>
      </c>
      <c r="AP710" s="9">
        <v>0</v>
      </c>
      <c r="AQ710" s="6">
        <v>0</v>
      </c>
      <c r="AR710" s="29" t="s">
        <v>874</v>
      </c>
      <c r="AS710" s="9" t="s">
        <v>139</v>
      </c>
      <c r="AT710" s="10">
        <v>0</v>
      </c>
      <c r="AU710" s="10">
        <v>0</v>
      </c>
      <c r="AV710" s="10">
        <v>20000025</v>
      </c>
      <c r="AW710" s="19" t="s">
        <v>140</v>
      </c>
      <c r="AX710" s="72">
        <v>0</v>
      </c>
      <c r="AY710" s="73">
        <v>0</v>
      </c>
      <c r="AZ710" s="73">
        <v>0</v>
      </c>
      <c r="BA710" s="36" t="s">
        <v>217</v>
      </c>
      <c r="BB710" s="9">
        <v>0</v>
      </c>
      <c r="BC710" s="11">
        <v>0</v>
      </c>
      <c r="BD710" s="18">
        <v>0</v>
      </c>
      <c r="BE710" s="9">
        <v>0</v>
      </c>
      <c r="BF710" s="9">
        <v>0</v>
      </c>
      <c r="BG710" s="26">
        <v>0</v>
      </c>
      <c r="BH710" s="9">
        <v>0</v>
      </c>
    </row>
    <row r="711" spans="2:60" ht="20.100000000000001" customHeight="1">
      <c r="C711" s="18">
        <v>90090005</v>
      </c>
      <c r="D711" s="9" t="s">
        <v>875</v>
      </c>
      <c r="E711" s="9">
        <v>1</v>
      </c>
      <c r="F711" s="9">
        <v>60010002</v>
      </c>
      <c r="G711" s="9">
        <v>0</v>
      </c>
      <c r="H711" s="10">
        <v>0</v>
      </c>
      <c r="I711" s="18">
        <v>1</v>
      </c>
      <c r="J711" s="18">
        <v>0</v>
      </c>
      <c r="K711" s="10">
        <v>0</v>
      </c>
      <c r="L711" s="10">
        <v>0</v>
      </c>
      <c r="M711" s="9">
        <v>0</v>
      </c>
      <c r="N711" s="9">
        <v>1</v>
      </c>
      <c r="O711" s="9">
        <v>0</v>
      </c>
      <c r="P711" s="9">
        <v>0</v>
      </c>
      <c r="Q711" s="9">
        <v>0</v>
      </c>
      <c r="R711" s="6">
        <v>0</v>
      </c>
      <c r="S711" s="9">
        <v>0</v>
      </c>
      <c r="T711" s="11">
        <v>1</v>
      </c>
      <c r="U711" s="9">
        <v>1</v>
      </c>
      <c r="V711" s="10">
        <v>0</v>
      </c>
      <c r="W711" s="9">
        <v>1</v>
      </c>
      <c r="X711" s="9">
        <v>20</v>
      </c>
      <c r="Y711" s="9">
        <v>0</v>
      </c>
      <c r="Z711" s="9">
        <v>0</v>
      </c>
      <c r="AA711" s="10">
        <v>0</v>
      </c>
      <c r="AB711" s="9">
        <v>1</v>
      </c>
      <c r="AC711" s="9">
        <v>1</v>
      </c>
      <c r="AD711" s="9">
        <v>3</v>
      </c>
      <c r="AE711" s="9">
        <v>1</v>
      </c>
      <c r="AF711" s="9">
        <v>2</v>
      </c>
      <c r="AG711" s="6">
        <v>0</v>
      </c>
      <c r="AH711" s="6">
        <v>0</v>
      </c>
      <c r="AI711" s="9">
        <v>0</v>
      </c>
      <c r="AJ711" s="26">
        <v>0</v>
      </c>
      <c r="AK711" s="9">
        <v>0</v>
      </c>
      <c r="AL711" s="9">
        <v>0</v>
      </c>
      <c r="AM711" s="9">
        <v>0</v>
      </c>
      <c r="AN711" s="9">
        <v>2000</v>
      </c>
      <c r="AO711" s="9">
        <v>0.5</v>
      </c>
      <c r="AP711" s="9">
        <v>0</v>
      </c>
      <c r="AQ711" s="6">
        <v>0</v>
      </c>
      <c r="AR711" s="29" t="s">
        <v>876</v>
      </c>
      <c r="AS711" s="9" t="s">
        <v>197</v>
      </c>
      <c r="AT711" s="10">
        <v>0</v>
      </c>
      <c r="AU711" s="10">
        <v>10000001</v>
      </c>
      <c r="AV711" s="10">
        <v>20000025</v>
      </c>
      <c r="AW711" s="19" t="s">
        <v>140</v>
      </c>
      <c r="AX711" s="72">
        <v>0</v>
      </c>
      <c r="AY711" s="73">
        <v>0</v>
      </c>
      <c r="AZ711" s="73">
        <v>0</v>
      </c>
      <c r="BA711" s="36" t="s">
        <v>877</v>
      </c>
      <c r="BB711" s="9">
        <v>0</v>
      </c>
      <c r="BC711" s="11">
        <v>0</v>
      </c>
      <c r="BD711" s="18">
        <v>0</v>
      </c>
      <c r="BE711" s="9">
        <v>0</v>
      </c>
      <c r="BF711" s="9">
        <v>0</v>
      </c>
      <c r="BG711" s="26">
        <v>0</v>
      </c>
      <c r="BH711" s="9">
        <v>0</v>
      </c>
    </row>
    <row r="712" spans="2:60" ht="20.100000000000001" customHeight="1">
      <c r="C712" s="18">
        <v>90090006</v>
      </c>
      <c r="D712" s="9" t="s">
        <v>179</v>
      </c>
      <c r="E712" s="9">
        <v>1</v>
      </c>
      <c r="F712" s="9">
        <v>60010002</v>
      </c>
      <c r="G712" s="9">
        <v>0</v>
      </c>
      <c r="H712" s="10">
        <v>0</v>
      </c>
      <c r="I712" s="18">
        <v>1</v>
      </c>
      <c r="J712" s="18">
        <v>0</v>
      </c>
      <c r="K712" s="10">
        <v>0</v>
      </c>
      <c r="L712" s="10">
        <v>0</v>
      </c>
      <c r="M712" s="9">
        <v>0</v>
      </c>
      <c r="N712" s="9">
        <v>1</v>
      </c>
      <c r="O712" s="9">
        <v>0</v>
      </c>
      <c r="P712" s="9">
        <v>0</v>
      </c>
      <c r="Q712" s="9">
        <v>0</v>
      </c>
      <c r="R712" s="6">
        <v>0</v>
      </c>
      <c r="S712" s="9">
        <v>0</v>
      </c>
      <c r="T712" s="11">
        <v>1</v>
      </c>
      <c r="U712" s="9">
        <v>1</v>
      </c>
      <c r="V712" s="10">
        <v>0</v>
      </c>
      <c r="W712" s="9">
        <v>1</v>
      </c>
      <c r="X712" s="9">
        <v>10</v>
      </c>
      <c r="Y712" s="9">
        <v>0</v>
      </c>
      <c r="Z712" s="9">
        <v>0</v>
      </c>
      <c r="AA712" s="10">
        <v>0</v>
      </c>
      <c r="AB712" s="9">
        <v>1</v>
      </c>
      <c r="AC712" s="9">
        <v>1</v>
      </c>
      <c r="AD712" s="9">
        <v>4</v>
      </c>
      <c r="AE712" s="9">
        <v>1</v>
      </c>
      <c r="AF712" s="9">
        <v>2</v>
      </c>
      <c r="AG712" s="6">
        <v>0</v>
      </c>
      <c r="AH712" s="6">
        <v>0</v>
      </c>
      <c r="AI712" s="9">
        <v>0</v>
      </c>
      <c r="AJ712" s="26">
        <v>0</v>
      </c>
      <c r="AK712" s="9">
        <v>0</v>
      </c>
      <c r="AL712" s="9">
        <v>0</v>
      </c>
      <c r="AM712" s="9">
        <v>0.5</v>
      </c>
      <c r="AN712" s="9">
        <v>3000</v>
      </c>
      <c r="AO712" s="9">
        <v>0</v>
      </c>
      <c r="AP712" s="9">
        <v>0</v>
      </c>
      <c r="AQ712" s="6">
        <v>0</v>
      </c>
      <c r="AR712" s="29">
        <v>0</v>
      </c>
      <c r="AS712" s="9" t="s">
        <v>180</v>
      </c>
      <c r="AT712" s="10">
        <v>0</v>
      </c>
      <c r="AU712" s="10">
        <v>10000001</v>
      </c>
      <c r="AV712" s="10">
        <v>20000002</v>
      </c>
      <c r="AW712" s="19" t="s">
        <v>140</v>
      </c>
      <c r="AX712" s="72">
        <v>0</v>
      </c>
      <c r="AY712" s="73">
        <v>0</v>
      </c>
      <c r="AZ712" s="73">
        <v>0</v>
      </c>
      <c r="BA712" s="36" t="s">
        <v>878</v>
      </c>
      <c r="BB712" s="9">
        <v>0</v>
      </c>
      <c r="BC712" s="11">
        <v>0</v>
      </c>
      <c r="BD712" s="18">
        <v>0</v>
      </c>
      <c r="BE712" s="9">
        <v>0</v>
      </c>
      <c r="BF712" s="9">
        <v>0</v>
      </c>
      <c r="BG712" s="26">
        <v>0</v>
      </c>
      <c r="BH712" s="9">
        <v>0</v>
      </c>
    </row>
    <row r="713" spans="2:60" ht="20.100000000000001" customHeight="1">
      <c r="C713" s="18">
        <v>90090007</v>
      </c>
      <c r="D713" s="9" t="s">
        <v>879</v>
      </c>
      <c r="E713" s="9">
        <v>1</v>
      </c>
      <c r="F713" s="9">
        <v>60010002</v>
      </c>
      <c r="G713" s="9">
        <v>0</v>
      </c>
      <c r="H713" s="10">
        <v>0</v>
      </c>
      <c r="I713" s="18">
        <v>1</v>
      </c>
      <c r="J713" s="18">
        <v>0</v>
      </c>
      <c r="K713" s="10">
        <v>0</v>
      </c>
      <c r="L713" s="10">
        <v>0</v>
      </c>
      <c r="M713" s="9">
        <v>0</v>
      </c>
      <c r="N713" s="9">
        <v>1</v>
      </c>
      <c r="O713" s="9">
        <v>0</v>
      </c>
      <c r="P713" s="9">
        <v>0</v>
      </c>
      <c r="Q713" s="9">
        <v>0</v>
      </c>
      <c r="R713" s="6">
        <v>0</v>
      </c>
      <c r="S713" s="9">
        <v>0</v>
      </c>
      <c r="T713" s="11">
        <v>1</v>
      </c>
      <c r="U713" s="9">
        <v>1</v>
      </c>
      <c r="V713" s="10">
        <v>0</v>
      </c>
      <c r="W713" s="9">
        <v>0.8</v>
      </c>
      <c r="X713" s="9">
        <v>100</v>
      </c>
      <c r="Y713" s="9">
        <v>0</v>
      </c>
      <c r="Z713" s="9">
        <v>0</v>
      </c>
      <c r="AA713" s="10">
        <v>0</v>
      </c>
      <c r="AB713" s="9">
        <v>0</v>
      </c>
      <c r="AC713" s="9">
        <v>0</v>
      </c>
      <c r="AD713" s="9">
        <v>1</v>
      </c>
      <c r="AE713" s="9">
        <v>1</v>
      </c>
      <c r="AF713" s="9">
        <v>15</v>
      </c>
      <c r="AG713" s="6">
        <v>0</v>
      </c>
      <c r="AH713" s="6">
        <v>0</v>
      </c>
      <c r="AI713" s="9">
        <v>0</v>
      </c>
      <c r="AJ713" s="26">
        <v>0</v>
      </c>
      <c r="AK713" s="9">
        <v>0</v>
      </c>
      <c r="AL713" s="9">
        <v>0</v>
      </c>
      <c r="AM713" s="9">
        <v>0.5</v>
      </c>
      <c r="AN713" s="9">
        <v>0</v>
      </c>
      <c r="AO713" s="9">
        <v>0.5</v>
      </c>
      <c r="AP713" s="9">
        <v>20</v>
      </c>
      <c r="AQ713" s="6">
        <v>0</v>
      </c>
      <c r="AR713" s="29">
        <v>0</v>
      </c>
      <c r="AS713" s="9" t="s">
        <v>139</v>
      </c>
      <c r="AT713" s="10">
        <v>0</v>
      </c>
      <c r="AU713" s="10">
        <v>0</v>
      </c>
      <c r="AV713" s="10">
        <v>20000007</v>
      </c>
      <c r="AW713" s="19" t="s">
        <v>140</v>
      </c>
      <c r="AX713" s="72">
        <v>0</v>
      </c>
      <c r="AY713" s="73">
        <v>0</v>
      </c>
      <c r="AZ713" s="73">
        <v>0</v>
      </c>
      <c r="BA713" s="36" t="s">
        <v>217</v>
      </c>
      <c r="BB713" s="9">
        <v>0</v>
      </c>
      <c r="BC713" s="11">
        <v>0</v>
      </c>
      <c r="BD713" s="18">
        <v>0</v>
      </c>
      <c r="BE713" s="9">
        <v>1</v>
      </c>
      <c r="BF713" s="9">
        <v>0</v>
      </c>
      <c r="BG713" s="26">
        <v>0</v>
      </c>
      <c r="BH713" s="9">
        <v>0</v>
      </c>
    </row>
    <row r="714" spans="2:60" ht="20.100000000000001" customHeight="1">
      <c r="C714" s="18">
        <v>90090008</v>
      </c>
      <c r="D714" s="9" t="s">
        <v>880</v>
      </c>
      <c r="E714" s="9">
        <v>1</v>
      </c>
      <c r="F714" s="9">
        <v>60010002</v>
      </c>
      <c r="G714" s="9">
        <v>0</v>
      </c>
      <c r="H714" s="10">
        <v>0</v>
      </c>
      <c r="I714" s="18">
        <v>1</v>
      </c>
      <c r="J714" s="18">
        <v>0</v>
      </c>
      <c r="K714" s="10">
        <v>0</v>
      </c>
      <c r="L714" s="10">
        <v>0</v>
      </c>
      <c r="M714" s="9">
        <v>0</v>
      </c>
      <c r="N714" s="9">
        <v>1</v>
      </c>
      <c r="O714" s="9">
        <v>0</v>
      </c>
      <c r="P714" s="9">
        <v>0</v>
      </c>
      <c r="Q714" s="9">
        <v>0</v>
      </c>
      <c r="R714" s="6">
        <v>0</v>
      </c>
      <c r="S714" s="9">
        <v>0</v>
      </c>
      <c r="T714" s="11">
        <v>1</v>
      </c>
      <c r="U714" s="9">
        <v>1</v>
      </c>
      <c r="V714" s="10">
        <v>0</v>
      </c>
      <c r="W714" s="9">
        <v>0.8</v>
      </c>
      <c r="X714" s="9">
        <v>100</v>
      </c>
      <c r="Y714" s="9">
        <v>0</v>
      </c>
      <c r="Z714" s="9">
        <v>0</v>
      </c>
      <c r="AA714" s="10">
        <v>0</v>
      </c>
      <c r="AB714" s="9">
        <v>0</v>
      </c>
      <c r="AC714" s="9">
        <v>0</v>
      </c>
      <c r="AD714" s="9">
        <v>1</v>
      </c>
      <c r="AE714" s="9">
        <v>1</v>
      </c>
      <c r="AF714" s="9">
        <v>15</v>
      </c>
      <c r="AG714" s="6">
        <v>0</v>
      </c>
      <c r="AH714" s="6">
        <v>0</v>
      </c>
      <c r="AI714" s="9">
        <v>0</v>
      </c>
      <c r="AJ714" s="26">
        <v>0</v>
      </c>
      <c r="AK714" s="9">
        <v>0</v>
      </c>
      <c r="AL714" s="9">
        <v>0</v>
      </c>
      <c r="AM714" s="9">
        <v>0.5</v>
      </c>
      <c r="AN714" s="9">
        <v>0</v>
      </c>
      <c r="AO714" s="9">
        <v>0.5</v>
      </c>
      <c r="AP714" s="9">
        <v>0</v>
      </c>
      <c r="AQ714" s="6">
        <v>0</v>
      </c>
      <c r="AR714" s="29">
        <v>0</v>
      </c>
      <c r="AS714" s="9" t="s">
        <v>139</v>
      </c>
      <c r="AT714" s="10">
        <v>0</v>
      </c>
      <c r="AU714" s="10">
        <v>10000004</v>
      </c>
      <c r="AV714" s="10">
        <v>0</v>
      </c>
      <c r="AW714" s="19" t="s">
        <v>140</v>
      </c>
      <c r="AX714" s="72">
        <v>0</v>
      </c>
      <c r="AY714" s="73">
        <v>0</v>
      </c>
      <c r="AZ714" s="73">
        <v>0</v>
      </c>
      <c r="BA714" s="36" t="s">
        <v>217</v>
      </c>
      <c r="BB714" s="9">
        <v>0</v>
      </c>
      <c r="BC714" s="11">
        <v>0</v>
      </c>
      <c r="BD714" s="18">
        <v>0</v>
      </c>
      <c r="BE714" s="9">
        <v>1</v>
      </c>
      <c r="BF714" s="9">
        <v>0</v>
      </c>
      <c r="BG714" s="26">
        <v>0</v>
      </c>
      <c r="BH714" s="9">
        <v>0</v>
      </c>
    </row>
    <row r="715" spans="2:60" ht="20.100000000000001" customHeight="1">
      <c r="C715" s="18">
        <v>90090009</v>
      </c>
      <c r="D715" s="9" t="s">
        <v>881</v>
      </c>
      <c r="E715" s="9">
        <v>1</v>
      </c>
      <c r="F715" s="9">
        <v>60010002</v>
      </c>
      <c r="G715" s="9">
        <v>0</v>
      </c>
      <c r="H715" s="10">
        <v>0</v>
      </c>
      <c r="I715" s="18">
        <v>1</v>
      </c>
      <c r="J715" s="18">
        <v>0</v>
      </c>
      <c r="K715" s="10">
        <v>0</v>
      </c>
      <c r="L715" s="10">
        <v>0</v>
      </c>
      <c r="M715" s="9">
        <v>0</v>
      </c>
      <c r="N715" s="9">
        <v>1</v>
      </c>
      <c r="O715" s="9">
        <v>0</v>
      </c>
      <c r="P715" s="9">
        <v>0</v>
      </c>
      <c r="Q715" s="9">
        <v>0</v>
      </c>
      <c r="R715" s="6">
        <v>0</v>
      </c>
      <c r="S715" s="9">
        <v>0</v>
      </c>
      <c r="T715" s="11">
        <v>1</v>
      </c>
      <c r="U715" s="9">
        <v>1</v>
      </c>
      <c r="V715" s="10">
        <v>0</v>
      </c>
      <c r="W715" s="9">
        <v>0</v>
      </c>
      <c r="X715" s="9">
        <v>0</v>
      </c>
      <c r="Y715" s="9">
        <v>0</v>
      </c>
      <c r="Z715" s="9">
        <v>0</v>
      </c>
      <c r="AA715" s="10">
        <v>0</v>
      </c>
      <c r="AB715" s="9">
        <v>0</v>
      </c>
      <c r="AC715" s="9">
        <v>1</v>
      </c>
      <c r="AD715" s="9">
        <v>5</v>
      </c>
      <c r="AE715" s="9">
        <v>0</v>
      </c>
      <c r="AF715" s="9">
        <v>0</v>
      </c>
      <c r="AG715" s="6">
        <v>0</v>
      </c>
      <c r="AH715" s="6">
        <v>0</v>
      </c>
      <c r="AI715" s="9">
        <v>0</v>
      </c>
      <c r="AJ715" s="26">
        <v>0</v>
      </c>
      <c r="AK715" s="9">
        <v>0</v>
      </c>
      <c r="AL715" s="9">
        <v>0</v>
      </c>
      <c r="AM715" s="9">
        <v>0</v>
      </c>
      <c r="AN715" s="9">
        <v>1000</v>
      </c>
      <c r="AO715" s="9">
        <v>0</v>
      </c>
      <c r="AP715" s="9">
        <v>0</v>
      </c>
      <c r="AQ715" s="6">
        <v>0</v>
      </c>
      <c r="AR715" s="29" t="s">
        <v>138</v>
      </c>
      <c r="AS715" s="9" t="s">
        <v>180</v>
      </c>
      <c r="AT715" s="10">
        <v>0</v>
      </c>
      <c r="AU715" s="10">
        <v>10000001</v>
      </c>
      <c r="AV715" s="10">
        <v>0</v>
      </c>
      <c r="AW715" s="19" t="s">
        <v>140</v>
      </c>
      <c r="AX715" s="72">
        <v>0</v>
      </c>
      <c r="AY715" s="73">
        <v>0</v>
      </c>
      <c r="AZ715" s="73">
        <v>0</v>
      </c>
      <c r="BA715" s="36" t="s">
        <v>881</v>
      </c>
      <c r="BB715" s="9">
        <v>0</v>
      </c>
      <c r="BC715" s="11">
        <v>0</v>
      </c>
      <c r="BD715" s="18">
        <v>0</v>
      </c>
      <c r="BE715" s="9">
        <v>0</v>
      </c>
      <c r="BF715" s="9">
        <v>0</v>
      </c>
      <c r="BG715" s="26">
        <v>0</v>
      </c>
      <c r="BH715" s="9">
        <v>0</v>
      </c>
    </row>
    <row r="716" spans="2:60" ht="20.100000000000001" customHeight="1">
      <c r="C716" s="18">
        <v>90090010</v>
      </c>
      <c r="D716" s="9" t="s">
        <v>882</v>
      </c>
      <c r="E716" s="9">
        <v>1</v>
      </c>
      <c r="F716" s="9">
        <v>60010002</v>
      </c>
      <c r="G716" s="9">
        <v>0</v>
      </c>
      <c r="H716" s="10">
        <v>0</v>
      </c>
      <c r="I716" s="18">
        <v>1</v>
      </c>
      <c r="J716" s="18">
        <v>0</v>
      </c>
      <c r="K716" s="10">
        <v>0</v>
      </c>
      <c r="L716" s="10">
        <v>0</v>
      </c>
      <c r="M716" s="9">
        <v>0</v>
      </c>
      <c r="N716" s="9">
        <v>1</v>
      </c>
      <c r="O716" s="9">
        <v>0</v>
      </c>
      <c r="P716" s="9">
        <v>0</v>
      </c>
      <c r="Q716" s="9">
        <v>0</v>
      </c>
      <c r="R716" s="6">
        <v>0</v>
      </c>
      <c r="S716" s="9">
        <v>0</v>
      </c>
      <c r="T716" s="11">
        <v>1</v>
      </c>
      <c r="U716" s="9">
        <v>1</v>
      </c>
      <c r="V716" s="10">
        <v>0</v>
      </c>
      <c r="W716" s="9">
        <v>0</v>
      </c>
      <c r="X716" s="9">
        <v>0</v>
      </c>
      <c r="Y716" s="9">
        <v>0</v>
      </c>
      <c r="Z716" s="9">
        <v>0</v>
      </c>
      <c r="AA716" s="10">
        <v>0</v>
      </c>
      <c r="AB716" s="9">
        <v>0</v>
      </c>
      <c r="AC716" s="9">
        <v>1</v>
      </c>
      <c r="AD716" s="9">
        <v>5</v>
      </c>
      <c r="AE716" s="9">
        <v>1</v>
      </c>
      <c r="AF716" s="9">
        <v>5</v>
      </c>
      <c r="AG716" s="6">
        <v>0</v>
      </c>
      <c r="AH716" s="6">
        <v>0</v>
      </c>
      <c r="AI716" s="9">
        <v>0</v>
      </c>
      <c r="AJ716" s="26">
        <v>0</v>
      </c>
      <c r="AK716" s="9">
        <v>0</v>
      </c>
      <c r="AL716" s="9">
        <v>0</v>
      </c>
      <c r="AM716" s="9">
        <v>0</v>
      </c>
      <c r="AN716" s="9">
        <v>1000</v>
      </c>
      <c r="AO716" s="9">
        <v>0</v>
      </c>
      <c r="AP716" s="9">
        <v>0</v>
      </c>
      <c r="AQ716" s="6">
        <v>0</v>
      </c>
      <c r="AR716" s="29">
        <v>0</v>
      </c>
      <c r="AS716" s="9" t="s">
        <v>180</v>
      </c>
      <c r="AT716" s="10">
        <v>0</v>
      </c>
      <c r="AU716" s="10">
        <v>10000001</v>
      </c>
      <c r="AV716" s="10">
        <v>0</v>
      </c>
      <c r="AW716" s="19" t="s">
        <v>140</v>
      </c>
      <c r="AX716" s="72">
        <v>0</v>
      </c>
      <c r="AY716" s="73">
        <v>0</v>
      </c>
      <c r="AZ716" s="73">
        <v>0</v>
      </c>
      <c r="BA716" s="36" t="s">
        <v>882</v>
      </c>
      <c r="BB716" s="9">
        <v>0</v>
      </c>
      <c r="BC716" s="11">
        <v>0</v>
      </c>
      <c r="BD716" s="18">
        <v>0</v>
      </c>
      <c r="BE716" s="9">
        <v>0</v>
      </c>
      <c r="BF716" s="9">
        <v>0</v>
      </c>
      <c r="BG716" s="26">
        <v>0</v>
      </c>
      <c r="BH716" s="9">
        <v>0</v>
      </c>
    </row>
    <row r="717" spans="2:60" ht="20.100000000000001" customHeight="1">
      <c r="C717" s="18">
        <v>90090011</v>
      </c>
      <c r="D717" s="9" t="s">
        <v>883</v>
      </c>
      <c r="E717" s="9">
        <v>1</v>
      </c>
      <c r="F717" s="9">
        <v>60010002</v>
      </c>
      <c r="G717" s="9">
        <v>0</v>
      </c>
      <c r="H717" s="10">
        <v>0</v>
      </c>
      <c r="I717" s="18">
        <v>1</v>
      </c>
      <c r="J717" s="18">
        <v>0</v>
      </c>
      <c r="K717" s="10">
        <v>0</v>
      </c>
      <c r="L717" s="10">
        <v>0</v>
      </c>
      <c r="M717" s="9">
        <v>0</v>
      </c>
      <c r="N717" s="9">
        <v>1</v>
      </c>
      <c r="O717" s="9">
        <v>0</v>
      </c>
      <c r="P717" s="9">
        <v>0</v>
      </c>
      <c r="Q717" s="9">
        <v>0</v>
      </c>
      <c r="R717" s="6">
        <v>0</v>
      </c>
      <c r="S717" s="9">
        <v>0</v>
      </c>
      <c r="T717" s="11">
        <v>1</v>
      </c>
      <c r="U717" s="9">
        <v>1</v>
      </c>
      <c r="V717" s="10">
        <v>0</v>
      </c>
      <c r="W717" s="9">
        <v>0</v>
      </c>
      <c r="X717" s="9">
        <v>0</v>
      </c>
      <c r="Y717" s="9">
        <v>0</v>
      </c>
      <c r="Z717" s="9">
        <v>0</v>
      </c>
      <c r="AA717" s="10">
        <v>0</v>
      </c>
      <c r="AB717" s="9">
        <v>0</v>
      </c>
      <c r="AC717" s="9">
        <v>1</v>
      </c>
      <c r="AD717" s="9">
        <v>5</v>
      </c>
      <c r="AE717" s="9">
        <v>2</v>
      </c>
      <c r="AF717" s="9" t="s">
        <v>335</v>
      </c>
      <c r="AG717" s="6">
        <v>1</v>
      </c>
      <c r="AH717" s="6">
        <v>1</v>
      </c>
      <c r="AI717" s="9">
        <v>1</v>
      </c>
      <c r="AJ717" s="26">
        <v>0</v>
      </c>
      <c r="AK717" s="9">
        <v>0</v>
      </c>
      <c r="AL717" s="9">
        <v>0</v>
      </c>
      <c r="AM717" s="9">
        <v>0</v>
      </c>
      <c r="AN717" s="9">
        <v>1000</v>
      </c>
      <c r="AO717" s="9">
        <v>0</v>
      </c>
      <c r="AP717" s="9">
        <v>0</v>
      </c>
      <c r="AQ717" s="6">
        <v>0</v>
      </c>
      <c r="AR717" s="29">
        <v>0</v>
      </c>
      <c r="AS717" s="9" t="s">
        <v>180</v>
      </c>
      <c r="AT717" s="10">
        <v>0</v>
      </c>
      <c r="AU717" s="10">
        <v>10000001</v>
      </c>
      <c r="AV717" s="10">
        <v>0</v>
      </c>
      <c r="AW717" s="19" t="s">
        <v>140</v>
      </c>
      <c r="AX717" s="72">
        <v>0</v>
      </c>
      <c r="AY717" s="73">
        <v>0</v>
      </c>
      <c r="AZ717" s="73">
        <v>0</v>
      </c>
      <c r="BA717" s="36" t="s">
        <v>883</v>
      </c>
      <c r="BB717" s="9">
        <v>0</v>
      </c>
      <c r="BC717" s="11">
        <v>0</v>
      </c>
      <c r="BD717" s="18">
        <v>0</v>
      </c>
      <c r="BE717" s="9">
        <v>0</v>
      </c>
      <c r="BF717" s="9">
        <v>0</v>
      </c>
      <c r="BG717" s="26">
        <v>0</v>
      </c>
      <c r="BH717" s="9">
        <v>0</v>
      </c>
    </row>
    <row r="718" spans="2:60" ht="20.100000000000001" customHeight="1">
      <c r="C718" s="18">
        <v>90090101</v>
      </c>
      <c r="D718" s="46" t="s">
        <v>875</v>
      </c>
      <c r="E718" s="21">
        <v>1</v>
      </c>
      <c r="F718" s="9">
        <v>60010101</v>
      </c>
      <c r="G718" s="9">
        <v>0</v>
      </c>
      <c r="H718" s="10">
        <v>0</v>
      </c>
      <c r="I718" s="18">
        <v>1</v>
      </c>
      <c r="J718" s="18">
        <v>0</v>
      </c>
      <c r="K718" s="10">
        <v>0</v>
      </c>
      <c r="L718" s="10">
        <v>0</v>
      </c>
      <c r="M718" s="9">
        <v>0</v>
      </c>
      <c r="N718" s="9">
        <v>1</v>
      </c>
      <c r="O718" s="9">
        <v>0</v>
      </c>
      <c r="P718" s="9">
        <v>0</v>
      </c>
      <c r="Q718" s="9">
        <v>0</v>
      </c>
      <c r="R718" s="6">
        <v>0</v>
      </c>
      <c r="S718" s="9">
        <v>0</v>
      </c>
      <c r="T718" s="11">
        <v>1</v>
      </c>
      <c r="U718" s="9">
        <v>1</v>
      </c>
      <c r="V718" s="10">
        <v>0</v>
      </c>
      <c r="W718" s="9">
        <v>1</v>
      </c>
      <c r="X718" s="9">
        <v>20</v>
      </c>
      <c r="Y718" s="9">
        <v>0</v>
      </c>
      <c r="Z718" s="9">
        <v>0</v>
      </c>
      <c r="AA718" s="10">
        <v>0</v>
      </c>
      <c r="AB718" s="9">
        <v>1</v>
      </c>
      <c r="AC718" s="9">
        <v>1</v>
      </c>
      <c r="AD718" s="9">
        <v>3</v>
      </c>
      <c r="AE718" s="9">
        <v>1</v>
      </c>
      <c r="AF718" s="9">
        <v>2</v>
      </c>
      <c r="AG718" s="6">
        <v>0</v>
      </c>
      <c r="AH718" s="6">
        <v>0</v>
      </c>
      <c r="AI718" s="9">
        <v>0</v>
      </c>
      <c r="AJ718" s="26">
        <v>0</v>
      </c>
      <c r="AK718" s="9">
        <v>0</v>
      </c>
      <c r="AL718" s="9">
        <v>0</v>
      </c>
      <c r="AM718" s="9">
        <v>0.5</v>
      </c>
      <c r="AN718" s="9">
        <v>2000</v>
      </c>
      <c r="AO718" s="9">
        <v>0.5</v>
      </c>
      <c r="AP718" s="9">
        <v>0</v>
      </c>
      <c r="AQ718" s="6">
        <v>0</v>
      </c>
      <c r="AR718" s="29">
        <v>0</v>
      </c>
      <c r="AS718" s="9" t="s">
        <v>197</v>
      </c>
      <c r="AT718" s="10">
        <v>0</v>
      </c>
      <c r="AU718" s="10">
        <v>10000001</v>
      </c>
      <c r="AV718" s="10">
        <v>20000025</v>
      </c>
      <c r="AW718" s="19" t="s">
        <v>140</v>
      </c>
      <c r="AX718" s="72">
        <v>0</v>
      </c>
      <c r="AY718" s="73">
        <v>0</v>
      </c>
      <c r="AZ718" s="73">
        <v>0</v>
      </c>
      <c r="BA718" s="36" t="s">
        <v>877</v>
      </c>
      <c r="BB718" s="9">
        <v>0</v>
      </c>
      <c r="BC718" s="11">
        <v>0</v>
      </c>
      <c r="BD718" s="18">
        <v>0</v>
      </c>
      <c r="BE718" s="9">
        <v>0</v>
      </c>
      <c r="BF718" s="9">
        <v>0</v>
      </c>
      <c r="BG718" s="26">
        <v>0</v>
      </c>
      <c r="BH718" s="9">
        <v>0</v>
      </c>
    </row>
    <row r="719" spans="2:60" ht="20.100000000000001" customHeight="1">
      <c r="C719" s="18">
        <v>90090201</v>
      </c>
      <c r="D719" s="46" t="s">
        <v>179</v>
      </c>
      <c r="E719" s="9">
        <v>1</v>
      </c>
      <c r="F719" s="9">
        <v>60010201</v>
      </c>
      <c r="G719" s="9">
        <v>0</v>
      </c>
      <c r="H719" s="10">
        <v>0</v>
      </c>
      <c r="I719" s="18">
        <v>1</v>
      </c>
      <c r="J719" s="18">
        <v>0</v>
      </c>
      <c r="K719" s="10">
        <v>0</v>
      </c>
      <c r="L719" s="10">
        <v>0</v>
      </c>
      <c r="M719" s="9">
        <v>0</v>
      </c>
      <c r="N719" s="9">
        <v>1</v>
      </c>
      <c r="O719" s="9">
        <v>0</v>
      </c>
      <c r="P719" s="9">
        <v>0</v>
      </c>
      <c r="Q719" s="9">
        <v>0</v>
      </c>
      <c r="R719" s="6">
        <v>0</v>
      </c>
      <c r="S719" s="9">
        <v>0</v>
      </c>
      <c r="T719" s="11">
        <v>1</v>
      </c>
      <c r="U719" s="9">
        <v>1</v>
      </c>
      <c r="V719" s="10">
        <v>0</v>
      </c>
      <c r="W719" s="9">
        <v>1</v>
      </c>
      <c r="X719" s="9">
        <v>10</v>
      </c>
      <c r="Y719" s="9">
        <v>0</v>
      </c>
      <c r="Z719" s="9">
        <v>0</v>
      </c>
      <c r="AA719" s="10">
        <v>0</v>
      </c>
      <c r="AB719" s="9">
        <v>1</v>
      </c>
      <c r="AC719" s="9">
        <v>1</v>
      </c>
      <c r="AD719" s="9">
        <v>4</v>
      </c>
      <c r="AE719" s="9">
        <v>1</v>
      </c>
      <c r="AF719" s="9">
        <v>2</v>
      </c>
      <c r="AG719" s="6">
        <v>0</v>
      </c>
      <c r="AH719" s="6">
        <v>0</v>
      </c>
      <c r="AI719" s="9">
        <v>0</v>
      </c>
      <c r="AJ719" s="26">
        <v>0</v>
      </c>
      <c r="AK719" s="9">
        <v>0</v>
      </c>
      <c r="AL719" s="9">
        <v>0</v>
      </c>
      <c r="AM719" s="9">
        <v>1</v>
      </c>
      <c r="AN719" s="9">
        <v>3000</v>
      </c>
      <c r="AO719" s="9">
        <v>0</v>
      </c>
      <c r="AP719" s="9">
        <v>0</v>
      </c>
      <c r="AQ719" s="6">
        <v>0</v>
      </c>
      <c r="AR719" s="29">
        <v>0</v>
      </c>
      <c r="AS719" s="9" t="s">
        <v>180</v>
      </c>
      <c r="AT719" s="10">
        <v>0</v>
      </c>
      <c r="AU719" s="10">
        <v>10000001</v>
      </c>
      <c r="AV719" s="10">
        <v>20000002</v>
      </c>
      <c r="AW719" s="19" t="s">
        <v>140</v>
      </c>
      <c r="AX719" s="72">
        <v>0</v>
      </c>
      <c r="AY719" s="73">
        <v>0</v>
      </c>
      <c r="AZ719" s="73">
        <v>0</v>
      </c>
      <c r="BA719" s="36" t="s">
        <v>878</v>
      </c>
      <c r="BB719" s="9">
        <v>0</v>
      </c>
      <c r="BC719" s="11">
        <v>0</v>
      </c>
      <c r="BD719" s="18">
        <v>0</v>
      </c>
      <c r="BE719" s="9">
        <v>0</v>
      </c>
      <c r="BF719" s="9">
        <v>0</v>
      </c>
      <c r="BG719" s="26">
        <v>0</v>
      </c>
      <c r="BH719" s="9">
        <v>0</v>
      </c>
    </row>
    <row r="720" spans="2:60" ht="20.100000000000001" customHeight="1">
      <c r="C720" s="18">
        <v>90090301</v>
      </c>
      <c r="D720" s="46" t="s">
        <v>884</v>
      </c>
      <c r="E720" s="9">
        <v>1</v>
      </c>
      <c r="F720" s="9">
        <v>60010301</v>
      </c>
      <c r="G720" s="9">
        <v>0</v>
      </c>
      <c r="H720" s="10">
        <v>0</v>
      </c>
      <c r="I720" s="18">
        <v>1</v>
      </c>
      <c r="J720" s="18">
        <v>0</v>
      </c>
      <c r="K720" s="10">
        <v>0</v>
      </c>
      <c r="L720" s="10">
        <v>0</v>
      </c>
      <c r="M720" s="9">
        <v>0</v>
      </c>
      <c r="N720" s="9">
        <v>1</v>
      </c>
      <c r="O720" s="9">
        <v>0</v>
      </c>
      <c r="P720" s="9">
        <v>0</v>
      </c>
      <c r="Q720" s="9">
        <v>0</v>
      </c>
      <c r="R720" s="6">
        <v>0</v>
      </c>
      <c r="S720" s="9">
        <v>0</v>
      </c>
      <c r="T720" s="11">
        <v>1</v>
      </c>
      <c r="U720" s="9">
        <v>1</v>
      </c>
      <c r="V720" s="10">
        <v>0</v>
      </c>
      <c r="W720" s="9">
        <v>1</v>
      </c>
      <c r="X720" s="9">
        <v>20</v>
      </c>
      <c r="Y720" s="9">
        <v>0</v>
      </c>
      <c r="Z720" s="9">
        <v>0</v>
      </c>
      <c r="AA720" s="10">
        <v>0</v>
      </c>
      <c r="AB720" s="9">
        <v>1</v>
      </c>
      <c r="AC720" s="9">
        <v>1</v>
      </c>
      <c r="AD720" s="9">
        <v>3</v>
      </c>
      <c r="AE720" s="9">
        <v>1</v>
      </c>
      <c r="AF720" s="9">
        <v>2</v>
      </c>
      <c r="AG720" s="6">
        <v>0</v>
      </c>
      <c r="AH720" s="6">
        <v>0</v>
      </c>
      <c r="AI720" s="9">
        <v>0</v>
      </c>
      <c r="AJ720" s="26">
        <v>0</v>
      </c>
      <c r="AK720" s="9">
        <v>0</v>
      </c>
      <c r="AL720" s="9">
        <v>0</v>
      </c>
      <c r="AM720" s="9">
        <v>0.5</v>
      </c>
      <c r="AN720" s="9">
        <v>2000</v>
      </c>
      <c r="AO720" s="9">
        <v>0.5</v>
      </c>
      <c r="AP720" s="9">
        <v>0</v>
      </c>
      <c r="AQ720" s="6">
        <v>0</v>
      </c>
      <c r="AR720" s="29">
        <v>90010003</v>
      </c>
      <c r="AS720" s="9" t="s">
        <v>197</v>
      </c>
      <c r="AT720" s="10">
        <v>0</v>
      </c>
      <c r="AU720" s="10">
        <v>0</v>
      </c>
      <c r="AV720" s="10">
        <v>20000025</v>
      </c>
      <c r="AW720" s="19" t="s">
        <v>140</v>
      </c>
      <c r="AX720" s="72">
        <v>0</v>
      </c>
      <c r="AY720" s="73">
        <v>0</v>
      </c>
      <c r="AZ720" s="73">
        <v>0</v>
      </c>
      <c r="BA720" s="36" t="s">
        <v>877</v>
      </c>
      <c r="BB720" s="9">
        <v>0</v>
      </c>
      <c r="BC720" s="11">
        <v>0</v>
      </c>
      <c r="BD720" s="18">
        <v>0</v>
      </c>
      <c r="BE720" s="9">
        <v>0</v>
      </c>
      <c r="BF720" s="9">
        <v>0</v>
      </c>
      <c r="BG720" s="26">
        <v>0</v>
      </c>
      <c r="BH720" s="9">
        <v>0</v>
      </c>
    </row>
    <row r="721" spans="3:60" ht="20.100000000000001" customHeight="1">
      <c r="C721" s="18">
        <v>90090401</v>
      </c>
      <c r="D721" s="46" t="s">
        <v>255</v>
      </c>
      <c r="E721" s="9">
        <v>1</v>
      </c>
      <c r="F721" s="9">
        <v>60010401</v>
      </c>
      <c r="G721" s="9">
        <v>0</v>
      </c>
      <c r="H721" s="10">
        <v>0</v>
      </c>
      <c r="I721" s="18">
        <v>1</v>
      </c>
      <c r="J721" s="18">
        <v>0</v>
      </c>
      <c r="K721" s="10">
        <v>0</v>
      </c>
      <c r="L721" s="10">
        <v>0</v>
      </c>
      <c r="M721" s="9">
        <v>0</v>
      </c>
      <c r="N721" s="9">
        <v>1</v>
      </c>
      <c r="O721" s="9">
        <v>0</v>
      </c>
      <c r="P721" s="9">
        <v>0</v>
      </c>
      <c r="Q721" s="9">
        <v>0</v>
      </c>
      <c r="R721" s="6">
        <v>0</v>
      </c>
      <c r="S721" s="9">
        <v>0</v>
      </c>
      <c r="T721" s="11">
        <v>1</v>
      </c>
      <c r="U721" s="9">
        <v>1</v>
      </c>
      <c r="V721" s="10">
        <v>0</v>
      </c>
      <c r="W721" s="9">
        <v>0</v>
      </c>
      <c r="X721" s="9">
        <v>0</v>
      </c>
      <c r="Y721" s="9">
        <v>0</v>
      </c>
      <c r="Z721" s="9">
        <v>0</v>
      </c>
      <c r="AA721" s="10">
        <v>0</v>
      </c>
      <c r="AB721" s="9">
        <v>0</v>
      </c>
      <c r="AC721" s="9">
        <v>1</v>
      </c>
      <c r="AD721" s="9">
        <v>5</v>
      </c>
      <c r="AE721" s="9">
        <v>0</v>
      </c>
      <c r="AF721" s="9">
        <v>0</v>
      </c>
      <c r="AG721" s="6">
        <v>0</v>
      </c>
      <c r="AH721" s="6">
        <v>0</v>
      </c>
      <c r="AI721" s="9">
        <v>0</v>
      </c>
      <c r="AJ721" s="26">
        <v>0</v>
      </c>
      <c r="AK721" s="9">
        <v>0</v>
      </c>
      <c r="AL721" s="9">
        <v>0</v>
      </c>
      <c r="AM721" s="9">
        <v>0</v>
      </c>
      <c r="AN721" s="9">
        <v>0</v>
      </c>
      <c r="AO721" s="9">
        <v>0</v>
      </c>
      <c r="AP721" s="9">
        <v>0</v>
      </c>
      <c r="AQ721" s="6">
        <v>0</v>
      </c>
      <c r="AR721" s="29">
        <v>90010004</v>
      </c>
      <c r="AS721" s="9" t="s">
        <v>139</v>
      </c>
      <c r="AT721" s="10">
        <v>0</v>
      </c>
      <c r="AU721" s="10">
        <v>0</v>
      </c>
      <c r="AV721" s="10">
        <v>0</v>
      </c>
      <c r="AW721" s="19" t="s">
        <v>140</v>
      </c>
      <c r="AX721" s="72">
        <v>0</v>
      </c>
      <c r="AY721" s="73">
        <v>0</v>
      </c>
      <c r="AZ721" s="73">
        <v>0</v>
      </c>
      <c r="BA721" s="36" t="s">
        <v>217</v>
      </c>
      <c r="BB721" s="9">
        <v>0</v>
      </c>
      <c r="BC721" s="11">
        <v>0</v>
      </c>
      <c r="BD721" s="18">
        <v>0</v>
      </c>
      <c r="BE721" s="9">
        <v>0</v>
      </c>
      <c r="BF721" s="9">
        <v>0</v>
      </c>
      <c r="BG721" s="26">
        <v>0</v>
      </c>
      <c r="BH721" s="9">
        <v>0</v>
      </c>
    </row>
    <row r="722" spans="3:60" ht="20.100000000000001" customHeight="1">
      <c r="C722" s="18">
        <v>90090501</v>
      </c>
      <c r="D722" s="9" t="s">
        <v>885</v>
      </c>
      <c r="E722" s="9">
        <v>1</v>
      </c>
      <c r="F722" s="9">
        <v>60010501</v>
      </c>
      <c r="G722" s="9">
        <v>0</v>
      </c>
      <c r="H722" s="10">
        <v>0</v>
      </c>
      <c r="I722" s="18">
        <v>1</v>
      </c>
      <c r="J722" s="18">
        <v>0</v>
      </c>
      <c r="K722" s="10">
        <v>0</v>
      </c>
      <c r="L722" s="10">
        <v>0</v>
      </c>
      <c r="M722" s="9">
        <v>0</v>
      </c>
      <c r="N722" s="9">
        <v>1</v>
      </c>
      <c r="O722" s="9">
        <v>0</v>
      </c>
      <c r="P722" s="9">
        <v>0</v>
      </c>
      <c r="Q722" s="9">
        <v>0</v>
      </c>
      <c r="R722" s="6">
        <v>0</v>
      </c>
      <c r="S722" s="9">
        <v>0</v>
      </c>
      <c r="T722" s="11">
        <v>1</v>
      </c>
      <c r="U722" s="9">
        <v>1</v>
      </c>
      <c r="V722" s="10">
        <v>0</v>
      </c>
      <c r="W722" s="9">
        <v>0</v>
      </c>
      <c r="X722" s="9">
        <v>100</v>
      </c>
      <c r="Y722" s="9">
        <v>0</v>
      </c>
      <c r="Z722" s="9">
        <v>0</v>
      </c>
      <c r="AA722" s="10">
        <v>0</v>
      </c>
      <c r="AB722" s="9">
        <v>0</v>
      </c>
      <c r="AC722" s="9">
        <v>1</v>
      </c>
      <c r="AD722" s="9">
        <v>5</v>
      </c>
      <c r="AE722" s="9">
        <v>0</v>
      </c>
      <c r="AF722" s="9">
        <v>0</v>
      </c>
      <c r="AG722" s="6">
        <v>0</v>
      </c>
      <c r="AH722" s="6">
        <v>0</v>
      </c>
      <c r="AI722" s="9">
        <v>0</v>
      </c>
      <c r="AJ722" s="26">
        <v>0</v>
      </c>
      <c r="AK722" s="9">
        <v>0</v>
      </c>
      <c r="AL722" s="9">
        <v>0</v>
      </c>
      <c r="AM722" s="9">
        <v>0</v>
      </c>
      <c r="AN722" s="9">
        <v>2000</v>
      </c>
      <c r="AO722" s="9">
        <v>0</v>
      </c>
      <c r="AP722" s="9">
        <v>0</v>
      </c>
      <c r="AQ722" s="6">
        <v>0</v>
      </c>
      <c r="AR722" s="29">
        <v>90010001</v>
      </c>
      <c r="AS722" s="9" t="s">
        <v>139</v>
      </c>
      <c r="AT722" s="10">
        <v>0</v>
      </c>
      <c r="AU722" s="10">
        <v>0</v>
      </c>
      <c r="AV722" s="10">
        <v>20000025</v>
      </c>
      <c r="AW722" s="19" t="s">
        <v>140</v>
      </c>
      <c r="AX722" s="72">
        <v>0</v>
      </c>
      <c r="AY722" s="73">
        <v>0</v>
      </c>
      <c r="AZ722" s="73">
        <v>0</v>
      </c>
      <c r="BA722" s="36" t="s">
        <v>217</v>
      </c>
      <c r="BB722" s="9">
        <v>0</v>
      </c>
      <c r="BC722" s="11">
        <v>0</v>
      </c>
      <c r="BD722" s="18">
        <v>0</v>
      </c>
      <c r="BE722" s="9">
        <v>0</v>
      </c>
      <c r="BF722" s="9">
        <v>0</v>
      </c>
      <c r="BG722" s="26">
        <v>0</v>
      </c>
      <c r="BH722" s="9">
        <v>0</v>
      </c>
    </row>
    <row r="723" spans="3:60" ht="20.100000000000001" customHeight="1">
      <c r="C723" s="18">
        <v>90090601</v>
      </c>
      <c r="D723" s="9" t="s">
        <v>886</v>
      </c>
      <c r="E723" s="9">
        <v>1</v>
      </c>
      <c r="F723" s="9">
        <v>60010601</v>
      </c>
      <c r="G723" s="9">
        <v>0</v>
      </c>
      <c r="H723" s="10">
        <v>0</v>
      </c>
      <c r="I723" s="18">
        <v>1</v>
      </c>
      <c r="J723" s="18">
        <v>0</v>
      </c>
      <c r="K723" s="10">
        <v>0</v>
      </c>
      <c r="L723" s="10">
        <v>0</v>
      </c>
      <c r="M723" s="9">
        <v>0</v>
      </c>
      <c r="N723" s="9">
        <v>1</v>
      </c>
      <c r="O723" s="9">
        <v>0</v>
      </c>
      <c r="P723" s="9">
        <v>0</v>
      </c>
      <c r="Q723" s="9">
        <v>0</v>
      </c>
      <c r="R723" s="6">
        <v>0</v>
      </c>
      <c r="S723" s="9">
        <v>0</v>
      </c>
      <c r="T723" s="11">
        <v>1</v>
      </c>
      <c r="U723" s="9">
        <v>1</v>
      </c>
      <c r="V723" s="10">
        <v>0</v>
      </c>
      <c r="W723" s="9">
        <v>0</v>
      </c>
      <c r="X723" s="9">
        <v>100</v>
      </c>
      <c r="Y723" s="9">
        <v>0</v>
      </c>
      <c r="Z723" s="9">
        <v>0</v>
      </c>
      <c r="AA723" s="10">
        <v>0</v>
      </c>
      <c r="AB723" s="9">
        <v>0</v>
      </c>
      <c r="AC723" s="9">
        <v>1</v>
      </c>
      <c r="AD723" s="9">
        <v>5</v>
      </c>
      <c r="AE723" s="9">
        <v>0</v>
      </c>
      <c r="AF723" s="9">
        <v>0</v>
      </c>
      <c r="AG723" s="6">
        <v>0</v>
      </c>
      <c r="AH723" s="6">
        <v>0</v>
      </c>
      <c r="AI723" s="9">
        <v>0</v>
      </c>
      <c r="AJ723" s="26">
        <v>0</v>
      </c>
      <c r="AK723" s="9">
        <v>0</v>
      </c>
      <c r="AL723" s="9">
        <v>0</v>
      </c>
      <c r="AM723" s="9">
        <v>0</v>
      </c>
      <c r="AN723" s="9">
        <v>2000</v>
      </c>
      <c r="AO723" s="9">
        <v>0</v>
      </c>
      <c r="AP723" s="9">
        <v>0</v>
      </c>
      <c r="AQ723" s="6">
        <v>0</v>
      </c>
      <c r="AR723" s="29">
        <v>90010001</v>
      </c>
      <c r="AS723" s="9" t="s">
        <v>139</v>
      </c>
      <c r="AT723" s="10">
        <v>0</v>
      </c>
      <c r="AU723" s="10">
        <v>0</v>
      </c>
      <c r="AV723" s="10">
        <v>20000025</v>
      </c>
      <c r="AW723" s="19" t="s">
        <v>140</v>
      </c>
      <c r="AX723" s="72">
        <v>0</v>
      </c>
      <c r="AY723" s="73">
        <v>0</v>
      </c>
      <c r="AZ723" s="73">
        <v>0</v>
      </c>
      <c r="BA723" s="36" t="s">
        <v>217</v>
      </c>
      <c r="BB723" s="9">
        <v>0</v>
      </c>
      <c r="BC723" s="11">
        <v>0</v>
      </c>
      <c r="BD723" s="18">
        <v>0</v>
      </c>
      <c r="BE723" s="9">
        <v>0</v>
      </c>
      <c r="BF723" s="9">
        <v>0</v>
      </c>
      <c r="BG723" s="26">
        <v>0</v>
      </c>
      <c r="BH723" s="9">
        <v>0</v>
      </c>
    </row>
    <row r="724" spans="3:60" ht="20.100000000000001" customHeight="1">
      <c r="C724" s="18">
        <v>90090701</v>
      </c>
      <c r="D724" s="9" t="s">
        <v>887</v>
      </c>
      <c r="E724" s="9">
        <v>1</v>
      </c>
      <c r="F724" s="9">
        <v>60010701</v>
      </c>
      <c r="G724" s="9">
        <v>0</v>
      </c>
      <c r="H724" s="10">
        <v>0</v>
      </c>
      <c r="I724" s="18">
        <v>1</v>
      </c>
      <c r="J724" s="18">
        <v>0</v>
      </c>
      <c r="K724" s="10">
        <v>0</v>
      </c>
      <c r="L724" s="10">
        <v>0</v>
      </c>
      <c r="M724" s="9">
        <v>0</v>
      </c>
      <c r="N724" s="9">
        <v>1</v>
      </c>
      <c r="O724" s="9">
        <v>0</v>
      </c>
      <c r="P724" s="9">
        <v>0</v>
      </c>
      <c r="Q724" s="9">
        <v>0</v>
      </c>
      <c r="R724" s="6">
        <v>0</v>
      </c>
      <c r="S724" s="9">
        <v>0</v>
      </c>
      <c r="T724" s="11">
        <v>1</v>
      </c>
      <c r="U724" s="9">
        <v>1</v>
      </c>
      <c r="V724" s="10">
        <v>0</v>
      </c>
      <c r="W724" s="9">
        <v>1</v>
      </c>
      <c r="X724" s="9">
        <v>20</v>
      </c>
      <c r="Y724" s="9">
        <v>0</v>
      </c>
      <c r="Z724" s="9">
        <v>0</v>
      </c>
      <c r="AA724" s="10">
        <v>0</v>
      </c>
      <c r="AB724" s="9">
        <v>1</v>
      </c>
      <c r="AC724" s="9">
        <v>1</v>
      </c>
      <c r="AD724" s="9">
        <v>3</v>
      </c>
      <c r="AE724" s="9">
        <v>1</v>
      </c>
      <c r="AF724" s="9">
        <v>2</v>
      </c>
      <c r="AG724" s="6">
        <v>0</v>
      </c>
      <c r="AH724" s="6">
        <v>0</v>
      </c>
      <c r="AI724" s="9">
        <v>0</v>
      </c>
      <c r="AJ724" s="26">
        <v>0</v>
      </c>
      <c r="AK724" s="9">
        <v>0</v>
      </c>
      <c r="AL724" s="9">
        <v>0</v>
      </c>
      <c r="AM724" s="9">
        <v>0</v>
      </c>
      <c r="AN724" s="9">
        <v>2000</v>
      </c>
      <c r="AO724" s="9">
        <v>0.5</v>
      </c>
      <c r="AP724" s="9">
        <v>0</v>
      </c>
      <c r="AQ724" s="6">
        <v>0</v>
      </c>
      <c r="AR724" s="29">
        <v>0</v>
      </c>
      <c r="AS724" s="9" t="s">
        <v>197</v>
      </c>
      <c r="AT724" s="10">
        <v>0</v>
      </c>
      <c r="AU724" s="10">
        <v>10000001</v>
      </c>
      <c r="AV724" s="10">
        <v>20000025</v>
      </c>
      <c r="AW724" s="19" t="s">
        <v>140</v>
      </c>
      <c r="AX724" s="72">
        <v>0</v>
      </c>
      <c r="AY724" s="73">
        <v>0</v>
      </c>
      <c r="AZ724" s="73">
        <v>0</v>
      </c>
      <c r="BA724" s="36" t="s">
        <v>877</v>
      </c>
      <c r="BB724" s="9">
        <v>0</v>
      </c>
      <c r="BC724" s="11">
        <v>0</v>
      </c>
      <c r="BD724" s="18">
        <v>0</v>
      </c>
      <c r="BE724" s="9">
        <v>0</v>
      </c>
      <c r="BF724" s="9">
        <v>0</v>
      </c>
      <c r="BG724" s="26">
        <v>0</v>
      </c>
      <c r="BH724" s="9">
        <v>0</v>
      </c>
    </row>
    <row r="725" spans="3:60" ht="20.100000000000001" customHeight="1">
      <c r="C725" s="18">
        <v>90090801</v>
      </c>
      <c r="D725" s="9" t="s">
        <v>888</v>
      </c>
      <c r="E725" s="9">
        <v>1</v>
      </c>
      <c r="F725" s="9">
        <v>60010801</v>
      </c>
      <c r="G725" s="21">
        <v>0</v>
      </c>
      <c r="H725" s="10">
        <v>0</v>
      </c>
      <c r="I725" s="18">
        <v>1</v>
      </c>
      <c r="J725" s="18">
        <v>0</v>
      </c>
      <c r="K725" s="10">
        <v>0</v>
      </c>
      <c r="L725" s="10">
        <v>0</v>
      </c>
      <c r="M725" s="9">
        <v>0</v>
      </c>
      <c r="N725" s="21">
        <v>1</v>
      </c>
      <c r="O725" s="21">
        <v>0</v>
      </c>
      <c r="P725" s="21">
        <v>0</v>
      </c>
      <c r="Q725" s="21">
        <v>0</v>
      </c>
      <c r="R725" s="6">
        <v>0</v>
      </c>
      <c r="S725" s="9">
        <v>0</v>
      </c>
      <c r="T725" s="11">
        <v>1</v>
      </c>
      <c r="U725" s="21">
        <v>1</v>
      </c>
      <c r="V725" s="10">
        <v>0</v>
      </c>
      <c r="W725" s="9">
        <v>1</v>
      </c>
      <c r="X725" s="21">
        <v>100</v>
      </c>
      <c r="Y725" s="9">
        <v>0</v>
      </c>
      <c r="Z725" s="9">
        <v>0</v>
      </c>
      <c r="AA725" s="10">
        <v>0</v>
      </c>
      <c r="AB725" s="9">
        <v>0</v>
      </c>
      <c r="AC725" s="9">
        <v>0</v>
      </c>
      <c r="AD725" s="9">
        <v>3</v>
      </c>
      <c r="AE725" s="9">
        <v>1</v>
      </c>
      <c r="AF725" s="9">
        <v>1</v>
      </c>
      <c r="AG725" s="6">
        <v>1</v>
      </c>
      <c r="AH725" s="6">
        <v>1</v>
      </c>
      <c r="AI725" s="9">
        <v>1</v>
      </c>
      <c r="AJ725" s="26">
        <v>0</v>
      </c>
      <c r="AK725" s="9">
        <v>0</v>
      </c>
      <c r="AL725" s="9">
        <v>0</v>
      </c>
      <c r="AM725" s="9">
        <v>0.5</v>
      </c>
      <c r="AN725" s="9">
        <v>2000</v>
      </c>
      <c r="AO725" s="9">
        <v>0.5</v>
      </c>
      <c r="AP725" s="9">
        <v>20</v>
      </c>
      <c r="AQ725" s="6">
        <v>0</v>
      </c>
      <c r="AR725" s="29">
        <v>90010002</v>
      </c>
      <c r="AS725" s="9" t="s">
        <v>139</v>
      </c>
      <c r="AT725" s="10">
        <v>0</v>
      </c>
      <c r="AU725" s="10">
        <v>0</v>
      </c>
      <c r="AV725" s="10">
        <v>20000025</v>
      </c>
      <c r="AW725" s="19" t="s">
        <v>140</v>
      </c>
      <c r="AX725" s="72">
        <v>0</v>
      </c>
      <c r="AY725" s="73">
        <v>0</v>
      </c>
      <c r="AZ725" s="73">
        <v>0</v>
      </c>
      <c r="BA725" s="36" t="s">
        <v>870</v>
      </c>
      <c r="BB725" s="9">
        <v>0</v>
      </c>
      <c r="BC725" s="11">
        <v>0</v>
      </c>
      <c r="BD725" s="18">
        <v>0</v>
      </c>
      <c r="BE725" s="9">
        <v>0</v>
      </c>
      <c r="BF725" s="9">
        <v>0</v>
      </c>
      <c r="BG725" s="26">
        <v>0</v>
      </c>
      <c r="BH725" s="9">
        <v>0</v>
      </c>
    </row>
    <row r="726" spans="3:60" ht="20.100000000000001" customHeight="1">
      <c r="C726" s="18">
        <v>90090901</v>
      </c>
      <c r="D726" s="9" t="s">
        <v>889</v>
      </c>
      <c r="E726" s="9">
        <v>1</v>
      </c>
      <c r="F726" s="9">
        <v>60010901</v>
      </c>
      <c r="G726" s="9">
        <v>0</v>
      </c>
      <c r="H726" s="10">
        <v>0</v>
      </c>
      <c r="I726" s="18">
        <v>1</v>
      </c>
      <c r="J726" s="18">
        <v>0</v>
      </c>
      <c r="K726" s="10">
        <v>0</v>
      </c>
      <c r="L726" s="10">
        <v>0</v>
      </c>
      <c r="M726" s="9">
        <v>0</v>
      </c>
      <c r="N726" s="9">
        <v>1</v>
      </c>
      <c r="O726" s="9">
        <v>0</v>
      </c>
      <c r="P726" s="9">
        <v>0</v>
      </c>
      <c r="Q726" s="9">
        <v>0</v>
      </c>
      <c r="R726" s="6">
        <v>0</v>
      </c>
      <c r="S726" s="9">
        <v>0</v>
      </c>
      <c r="T726" s="11">
        <v>1</v>
      </c>
      <c r="U726" s="9">
        <v>1</v>
      </c>
      <c r="V726" s="10">
        <v>0</v>
      </c>
      <c r="W726" s="9">
        <v>0</v>
      </c>
      <c r="X726" s="9">
        <v>100</v>
      </c>
      <c r="Y726" s="9">
        <v>0</v>
      </c>
      <c r="Z726" s="9">
        <v>0</v>
      </c>
      <c r="AA726" s="10">
        <v>0</v>
      </c>
      <c r="AB726" s="9">
        <v>0</v>
      </c>
      <c r="AC726" s="9">
        <v>1</v>
      </c>
      <c r="AD726" s="9">
        <v>5</v>
      </c>
      <c r="AE726" s="9">
        <v>0</v>
      </c>
      <c r="AF726" s="9">
        <v>0</v>
      </c>
      <c r="AG726" s="6">
        <v>0</v>
      </c>
      <c r="AH726" s="6">
        <v>0</v>
      </c>
      <c r="AI726" s="9">
        <v>0</v>
      </c>
      <c r="AJ726" s="26">
        <v>0</v>
      </c>
      <c r="AK726" s="9">
        <v>0</v>
      </c>
      <c r="AL726" s="9">
        <v>0</v>
      </c>
      <c r="AM726" s="9">
        <v>0</v>
      </c>
      <c r="AN726" s="9">
        <v>2000</v>
      </c>
      <c r="AO726" s="9">
        <v>0</v>
      </c>
      <c r="AP726" s="9">
        <v>0</v>
      </c>
      <c r="AQ726" s="6">
        <v>0</v>
      </c>
      <c r="AR726" s="29">
        <v>90010001</v>
      </c>
      <c r="AS726" s="9" t="s">
        <v>139</v>
      </c>
      <c r="AT726" s="10">
        <v>0</v>
      </c>
      <c r="AU726" s="10">
        <v>0</v>
      </c>
      <c r="AV726" s="10">
        <v>20000025</v>
      </c>
      <c r="AW726" s="19" t="s">
        <v>140</v>
      </c>
      <c r="AX726" s="19">
        <v>0</v>
      </c>
      <c r="AY726" s="19">
        <v>0</v>
      </c>
      <c r="AZ726" s="19">
        <v>0</v>
      </c>
      <c r="BA726" s="36" t="s">
        <v>217</v>
      </c>
      <c r="BB726" s="9">
        <v>0</v>
      </c>
      <c r="BC726" s="11">
        <v>0</v>
      </c>
      <c r="BD726" s="18">
        <v>0</v>
      </c>
      <c r="BE726" s="9">
        <v>0</v>
      </c>
      <c r="BF726" s="9">
        <v>0</v>
      </c>
      <c r="BG726" s="26">
        <v>0</v>
      </c>
      <c r="BH726" s="9">
        <v>0</v>
      </c>
    </row>
    <row r="727" spans="3:60" ht="20.100000000000001" customHeight="1">
      <c r="C727" s="18">
        <v>90091001</v>
      </c>
      <c r="D727" s="9" t="s">
        <v>257</v>
      </c>
      <c r="E727" s="9">
        <v>1</v>
      </c>
      <c r="F727" s="9">
        <v>60011001</v>
      </c>
      <c r="G727" s="9">
        <v>0</v>
      </c>
      <c r="H727" s="10">
        <v>0</v>
      </c>
      <c r="I727" s="18">
        <v>1</v>
      </c>
      <c r="J727" s="18">
        <v>0</v>
      </c>
      <c r="K727" s="10">
        <v>0</v>
      </c>
      <c r="L727" s="10">
        <v>0</v>
      </c>
      <c r="M727" s="9">
        <v>0</v>
      </c>
      <c r="N727" s="9">
        <v>1</v>
      </c>
      <c r="O727" s="9">
        <v>0</v>
      </c>
      <c r="P727" s="9">
        <v>0</v>
      </c>
      <c r="Q727" s="9">
        <v>0</v>
      </c>
      <c r="R727" s="6">
        <v>0</v>
      </c>
      <c r="S727" s="9">
        <v>0</v>
      </c>
      <c r="T727" s="11">
        <v>1</v>
      </c>
      <c r="U727" s="9">
        <v>1</v>
      </c>
      <c r="V727" s="10">
        <v>0</v>
      </c>
      <c r="W727" s="9">
        <v>0</v>
      </c>
      <c r="X727" s="9">
        <v>100</v>
      </c>
      <c r="Y727" s="9">
        <v>0</v>
      </c>
      <c r="Z727" s="9">
        <v>0</v>
      </c>
      <c r="AA727" s="10">
        <v>0</v>
      </c>
      <c r="AB727" s="9">
        <v>0</v>
      </c>
      <c r="AC727" s="9">
        <v>1</v>
      </c>
      <c r="AD727" s="9">
        <v>5</v>
      </c>
      <c r="AE727" s="9">
        <v>0</v>
      </c>
      <c r="AF727" s="9">
        <v>0</v>
      </c>
      <c r="AG727" s="6">
        <v>0</v>
      </c>
      <c r="AH727" s="6">
        <v>0</v>
      </c>
      <c r="AI727" s="9">
        <v>0</v>
      </c>
      <c r="AJ727" s="26">
        <v>0</v>
      </c>
      <c r="AK727" s="9">
        <v>0</v>
      </c>
      <c r="AL727" s="9">
        <v>0</v>
      </c>
      <c r="AM727" s="9">
        <v>0</v>
      </c>
      <c r="AN727" s="9">
        <v>2000</v>
      </c>
      <c r="AO727" s="9">
        <v>0</v>
      </c>
      <c r="AP727" s="9">
        <v>0</v>
      </c>
      <c r="AQ727" s="6">
        <v>0</v>
      </c>
      <c r="AR727" s="29">
        <v>90010001</v>
      </c>
      <c r="AS727" s="9" t="s">
        <v>139</v>
      </c>
      <c r="AT727" s="10">
        <v>0</v>
      </c>
      <c r="AU727" s="10">
        <v>0</v>
      </c>
      <c r="AV727" s="10">
        <v>20000025</v>
      </c>
      <c r="AW727" s="19" t="s">
        <v>140</v>
      </c>
      <c r="AX727" s="19">
        <v>0</v>
      </c>
      <c r="AY727" s="19">
        <v>0</v>
      </c>
      <c r="AZ727" s="19">
        <v>0</v>
      </c>
      <c r="BA727" s="36" t="s">
        <v>217</v>
      </c>
      <c r="BB727" s="9">
        <v>0</v>
      </c>
      <c r="BC727" s="11">
        <v>0</v>
      </c>
      <c r="BD727" s="18">
        <v>0</v>
      </c>
      <c r="BE727" s="9">
        <v>0</v>
      </c>
      <c r="BF727" s="9">
        <v>0</v>
      </c>
      <c r="BG727" s="26">
        <v>0</v>
      </c>
      <c r="BH727" s="9">
        <v>0</v>
      </c>
    </row>
    <row r="728" spans="3:60" ht="20.100000000000001" customHeight="1">
      <c r="C728" s="18">
        <v>90091101</v>
      </c>
      <c r="D728" s="9" t="s">
        <v>195</v>
      </c>
      <c r="E728" s="9">
        <v>1</v>
      </c>
      <c r="F728" s="9">
        <v>60011101</v>
      </c>
      <c r="G728" s="9">
        <v>0</v>
      </c>
      <c r="H728" s="10">
        <v>0</v>
      </c>
      <c r="I728" s="18">
        <v>1</v>
      </c>
      <c r="J728" s="18">
        <v>0</v>
      </c>
      <c r="K728" s="10">
        <v>0</v>
      </c>
      <c r="L728" s="10">
        <v>0</v>
      </c>
      <c r="M728" s="9">
        <v>0</v>
      </c>
      <c r="N728" s="9">
        <v>1</v>
      </c>
      <c r="O728" s="9">
        <v>0</v>
      </c>
      <c r="P728" s="9">
        <v>0</v>
      </c>
      <c r="Q728" s="9">
        <v>0</v>
      </c>
      <c r="R728" s="6">
        <v>0</v>
      </c>
      <c r="S728" s="9">
        <v>0</v>
      </c>
      <c r="T728" s="11">
        <v>1</v>
      </c>
      <c r="U728" s="9">
        <v>1</v>
      </c>
      <c r="V728" s="10">
        <v>0</v>
      </c>
      <c r="W728" s="9">
        <v>1</v>
      </c>
      <c r="X728" s="9">
        <v>20</v>
      </c>
      <c r="Y728" s="9">
        <v>0</v>
      </c>
      <c r="Z728" s="9">
        <v>0</v>
      </c>
      <c r="AA728" s="10">
        <v>0</v>
      </c>
      <c r="AB728" s="9">
        <v>1</v>
      </c>
      <c r="AC728" s="9">
        <v>1</v>
      </c>
      <c r="AD728" s="9">
        <v>3</v>
      </c>
      <c r="AE728" s="9">
        <v>1</v>
      </c>
      <c r="AF728" s="9">
        <v>2</v>
      </c>
      <c r="AG728" s="6">
        <v>0</v>
      </c>
      <c r="AH728" s="6">
        <v>0</v>
      </c>
      <c r="AI728" s="9">
        <v>0</v>
      </c>
      <c r="AJ728" s="26">
        <v>0</v>
      </c>
      <c r="AK728" s="9">
        <v>0</v>
      </c>
      <c r="AL728" s="9">
        <v>0</v>
      </c>
      <c r="AM728" s="9">
        <v>0</v>
      </c>
      <c r="AN728" s="9">
        <v>2000</v>
      </c>
      <c r="AO728" s="9">
        <v>0.5</v>
      </c>
      <c r="AP728" s="9">
        <v>0</v>
      </c>
      <c r="AQ728" s="6">
        <v>0</v>
      </c>
      <c r="AR728" s="29">
        <v>0</v>
      </c>
      <c r="AS728" s="9" t="s">
        <v>197</v>
      </c>
      <c r="AT728" s="10">
        <v>0</v>
      </c>
      <c r="AU728" s="10">
        <v>10000001</v>
      </c>
      <c r="AV728" s="10">
        <v>20000025</v>
      </c>
      <c r="AW728" s="19" t="s">
        <v>140</v>
      </c>
      <c r="AX728" s="19">
        <v>0</v>
      </c>
      <c r="AY728" s="19">
        <v>0</v>
      </c>
      <c r="AZ728" s="19">
        <v>0</v>
      </c>
      <c r="BA728" s="36" t="s">
        <v>877</v>
      </c>
      <c r="BB728" s="9">
        <v>0</v>
      </c>
      <c r="BC728" s="11">
        <v>0</v>
      </c>
      <c r="BD728" s="18">
        <v>0</v>
      </c>
      <c r="BE728" s="9">
        <v>0</v>
      </c>
      <c r="BF728" s="9">
        <v>0</v>
      </c>
      <c r="BG728" s="26">
        <v>0</v>
      </c>
      <c r="BH728" s="9">
        <v>0</v>
      </c>
    </row>
    <row r="729" spans="3:60" ht="20.100000000000001" customHeight="1">
      <c r="C729" s="18">
        <v>90091201</v>
      </c>
      <c r="D729" s="9" t="s">
        <v>890</v>
      </c>
      <c r="E729" s="9">
        <v>1</v>
      </c>
      <c r="F729" s="9">
        <v>60011201</v>
      </c>
      <c r="G729" s="9">
        <v>0</v>
      </c>
      <c r="H729" s="10">
        <v>0</v>
      </c>
      <c r="I729" s="18">
        <v>1</v>
      </c>
      <c r="J729" s="18">
        <v>0</v>
      </c>
      <c r="K729" s="10">
        <v>0</v>
      </c>
      <c r="L729" s="10">
        <v>0</v>
      </c>
      <c r="M729" s="9">
        <v>0</v>
      </c>
      <c r="N729" s="9">
        <v>1</v>
      </c>
      <c r="O729" s="9">
        <v>0</v>
      </c>
      <c r="P729" s="9">
        <v>0</v>
      </c>
      <c r="Q729" s="9">
        <v>0</v>
      </c>
      <c r="R729" s="6">
        <v>0</v>
      </c>
      <c r="S729" s="9">
        <v>0</v>
      </c>
      <c r="T729" s="11">
        <v>1</v>
      </c>
      <c r="U729" s="9">
        <v>1</v>
      </c>
      <c r="V729" s="10">
        <v>0</v>
      </c>
      <c r="W729" s="9">
        <v>1</v>
      </c>
      <c r="X729" s="9">
        <v>20</v>
      </c>
      <c r="Y729" s="9">
        <v>0</v>
      </c>
      <c r="Z729" s="9">
        <v>0</v>
      </c>
      <c r="AA729" s="10">
        <v>0</v>
      </c>
      <c r="AB729" s="9">
        <v>1</v>
      </c>
      <c r="AC729" s="9">
        <v>1</v>
      </c>
      <c r="AD729" s="9">
        <v>3</v>
      </c>
      <c r="AE729" s="9">
        <v>1</v>
      </c>
      <c r="AF729" s="9">
        <v>2</v>
      </c>
      <c r="AG729" s="6">
        <v>0</v>
      </c>
      <c r="AH729" s="6">
        <v>0</v>
      </c>
      <c r="AI729" s="9">
        <v>0</v>
      </c>
      <c r="AJ729" s="26">
        <v>0</v>
      </c>
      <c r="AK729" s="9">
        <v>0</v>
      </c>
      <c r="AL729" s="9">
        <v>0</v>
      </c>
      <c r="AM729" s="9">
        <v>0</v>
      </c>
      <c r="AN729" s="9">
        <v>2000</v>
      </c>
      <c r="AO729" s="9">
        <v>0.5</v>
      </c>
      <c r="AP729" s="9">
        <v>0</v>
      </c>
      <c r="AQ729" s="6">
        <v>0</v>
      </c>
      <c r="AR729" s="29">
        <v>0</v>
      </c>
      <c r="AS729" s="9" t="s">
        <v>197</v>
      </c>
      <c r="AT729" s="10">
        <v>0</v>
      </c>
      <c r="AU729" s="10">
        <v>10000001</v>
      </c>
      <c r="AV729" s="10">
        <v>20000025</v>
      </c>
      <c r="AW729" s="19" t="s">
        <v>140</v>
      </c>
      <c r="AX729" s="19">
        <v>0</v>
      </c>
      <c r="AY729" s="19">
        <v>0</v>
      </c>
      <c r="AZ729" s="19">
        <v>0</v>
      </c>
      <c r="BA729" s="36" t="s">
        <v>877</v>
      </c>
      <c r="BB729" s="9">
        <v>0</v>
      </c>
      <c r="BC729" s="11">
        <v>0</v>
      </c>
      <c r="BD729" s="18">
        <v>0</v>
      </c>
      <c r="BE729" s="9">
        <v>0</v>
      </c>
      <c r="BF729" s="9">
        <v>0</v>
      </c>
      <c r="BG729" s="26">
        <v>0</v>
      </c>
      <c r="BH729" s="9">
        <v>0</v>
      </c>
    </row>
    <row r="730" spans="3:60" ht="20.100000000000001" customHeight="1">
      <c r="C730" s="18">
        <v>90091301</v>
      </c>
      <c r="D730" s="9" t="s">
        <v>891</v>
      </c>
      <c r="E730" s="9">
        <v>0</v>
      </c>
      <c r="F730" s="9">
        <v>60011201</v>
      </c>
      <c r="G730" s="9">
        <v>0</v>
      </c>
      <c r="H730" s="10">
        <v>0</v>
      </c>
      <c r="I730" s="18">
        <v>1</v>
      </c>
      <c r="J730" s="18">
        <v>0</v>
      </c>
      <c r="K730" s="10">
        <v>0</v>
      </c>
      <c r="L730" s="10">
        <v>0</v>
      </c>
      <c r="M730" s="9" t="s">
        <v>892</v>
      </c>
      <c r="N730" s="9">
        <v>3</v>
      </c>
      <c r="O730" s="9">
        <v>0</v>
      </c>
      <c r="P730" s="9">
        <v>0</v>
      </c>
      <c r="Q730" s="9">
        <v>0</v>
      </c>
      <c r="R730" s="6">
        <v>0</v>
      </c>
      <c r="S730" s="9">
        <v>0</v>
      </c>
      <c r="T730" s="11">
        <v>1</v>
      </c>
      <c r="U730" s="9">
        <v>0</v>
      </c>
      <c r="V730" s="10">
        <v>0</v>
      </c>
      <c r="W730" s="9">
        <v>0</v>
      </c>
      <c r="X730" s="9">
        <v>0</v>
      </c>
      <c r="Y730" s="9">
        <v>0</v>
      </c>
      <c r="Z730" s="9">
        <v>0</v>
      </c>
      <c r="AA730" s="10">
        <v>0</v>
      </c>
      <c r="AB730" s="9">
        <v>0</v>
      </c>
      <c r="AC730" s="9">
        <v>0</v>
      </c>
      <c r="AD730" s="9">
        <v>0</v>
      </c>
      <c r="AE730" s="9">
        <v>0</v>
      </c>
      <c r="AF730" s="9">
        <v>0</v>
      </c>
      <c r="AG730" s="6">
        <v>0</v>
      </c>
      <c r="AH730" s="6">
        <v>0</v>
      </c>
      <c r="AI730" s="9">
        <v>0</v>
      </c>
      <c r="AJ730" s="26">
        <v>0</v>
      </c>
      <c r="AK730" s="9">
        <v>0</v>
      </c>
      <c r="AL730" s="9">
        <v>0</v>
      </c>
      <c r="AM730" s="9">
        <v>0</v>
      </c>
      <c r="AN730" s="9">
        <v>0</v>
      </c>
      <c r="AO730" s="9">
        <v>0</v>
      </c>
      <c r="AP730" s="9">
        <v>0</v>
      </c>
      <c r="AQ730" s="6">
        <v>0</v>
      </c>
      <c r="AR730" s="29">
        <v>0</v>
      </c>
      <c r="AS730" s="9">
        <v>0</v>
      </c>
      <c r="AT730" s="10">
        <v>0</v>
      </c>
      <c r="AU730" s="10">
        <v>0</v>
      </c>
      <c r="AV730" s="10">
        <v>0</v>
      </c>
      <c r="AW730" s="19" t="s">
        <v>140</v>
      </c>
      <c r="AX730" s="19">
        <v>0</v>
      </c>
      <c r="AY730" s="19">
        <v>0</v>
      </c>
      <c r="AZ730" s="19">
        <v>0</v>
      </c>
      <c r="BA730" s="36" t="s">
        <v>877</v>
      </c>
      <c r="BB730" s="9">
        <v>0</v>
      </c>
      <c r="BC730" s="11">
        <v>0</v>
      </c>
      <c r="BD730" s="18">
        <v>0</v>
      </c>
      <c r="BE730" s="9">
        <v>0</v>
      </c>
      <c r="BF730" s="9">
        <v>0</v>
      </c>
      <c r="BG730" s="26">
        <v>0</v>
      </c>
      <c r="BH730" s="9">
        <v>0</v>
      </c>
    </row>
    <row r="731" spans="3:60" ht="20.100000000000001" customHeight="1">
      <c r="C731" s="18">
        <v>60020901</v>
      </c>
      <c r="D731" s="9" t="s">
        <v>893</v>
      </c>
      <c r="E731" s="9">
        <v>1</v>
      </c>
      <c r="F731" s="9">
        <v>60010002</v>
      </c>
      <c r="G731" s="9">
        <v>0</v>
      </c>
      <c r="H731" s="10">
        <v>0</v>
      </c>
      <c r="I731" s="18">
        <v>1</v>
      </c>
      <c r="J731" s="18">
        <v>0</v>
      </c>
      <c r="K731" s="10">
        <v>0</v>
      </c>
      <c r="L731" s="10">
        <v>0</v>
      </c>
      <c r="M731" s="9">
        <v>0</v>
      </c>
      <c r="N731" s="9">
        <v>2</v>
      </c>
      <c r="O731" s="9">
        <v>1</v>
      </c>
      <c r="P731" s="9">
        <v>0.5</v>
      </c>
      <c r="Q731" s="9">
        <v>0</v>
      </c>
      <c r="R731" s="6">
        <v>0</v>
      </c>
      <c r="S731" s="9">
        <v>0</v>
      </c>
      <c r="T731" s="11">
        <v>1</v>
      </c>
      <c r="U731" s="9">
        <v>1</v>
      </c>
      <c r="V731" s="10">
        <v>0</v>
      </c>
      <c r="W731" s="9">
        <v>0</v>
      </c>
      <c r="X731" s="9">
        <v>0</v>
      </c>
      <c r="Y731" s="9">
        <v>0</v>
      </c>
      <c r="Z731" s="9">
        <v>0</v>
      </c>
      <c r="AA731" s="10">
        <v>0</v>
      </c>
      <c r="AB731" s="9">
        <v>0</v>
      </c>
      <c r="AC731" s="9">
        <v>1</v>
      </c>
      <c r="AD731" s="9">
        <v>5</v>
      </c>
      <c r="AE731" s="9">
        <v>0</v>
      </c>
      <c r="AF731" s="9">
        <v>0</v>
      </c>
      <c r="AG731" s="6">
        <v>0</v>
      </c>
      <c r="AH731" s="6">
        <v>0</v>
      </c>
      <c r="AI731" s="9">
        <v>0</v>
      </c>
      <c r="AJ731" s="26">
        <v>0</v>
      </c>
      <c r="AK731" s="9">
        <v>0</v>
      </c>
      <c r="AL731" s="9">
        <v>0</v>
      </c>
      <c r="AM731" s="9">
        <v>0</v>
      </c>
      <c r="AN731" s="9">
        <v>2000</v>
      </c>
      <c r="AO731" s="9">
        <v>0</v>
      </c>
      <c r="AP731" s="9">
        <v>0</v>
      </c>
      <c r="AQ731" s="6">
        <v>0</v>
      </c>
      <c r="AR731" s="29">
        <v>90010008</v>
      </c>
      <c r="AS731" s="9" t="s">
        <v>139</v>
      </c>
      <c r="AT731" s="10">
        <v>0</v>
      </c>
      <c r="AU731" s="10">
        <v>0</v>
      </c>
      <c r="AV731" s="10">
        <v>20000025</v>
      </c>
      <c r="AW731" s="19" t="s">
        <v>140</v>
      </c>
      <c r="AX731" s="19">
        <v>0</v>
      </c>
      <c r="AY731" s="19">
        <v>0</v>
      </c>
      <c r="AZ731" s="19">
        <v>0</v>
      </c>
      <c r="BA731" s="36" t="s">
        <v>217</v>
      </c>
      <c r="BB731" s="9">
        <v>0</v>
      </c>
      <c r="BC731" s="11">
        <v>0</v>
      </c>
      <c r="BD731" s="18">
        <v>0</v>
      </c>
      <c r="BE731" s="9">
        <v>0</v>
      </c>
      <c r="BF731" s="9">
        <v>0</v>
      </c>
      <c r="BG731" s="26">
        <v>0</v>
      </c>
      <c r="BH731" s="9">
        <v>0</v>
      </c>
    </row>
    <row r="732" spans="3:60" ht="20.100000000000001" customHeight="1">
      <c r="C732" s="18">
        <v>60020902</v>
      </c>
      <c r="D732" s="9" t="s">
        <v>894</v>
      </c>
      <c r="E732" s="9">
        <v>1</v>
      </c>
      <c r="F732" s="9">
        <v>60010002</v>
      </c>
      <c r="G732" s="9">
        <v>0</v>
      </c>
      <c r="H732" s="10">
        <v>0</v>
      </c>
      <c r="I732" s="18">
        <v>1</v>
      </c>
      <c r="J732" s="18">
        <v>0</v>
      </c>
      <c r="K732" s="10">
        <v>0</v>
      </c>
      <c r="L732" s="10">
        <v>0</v>
      </c>
      <c r="M732" s="9">
        <v>0</v>
      </c>
      <c r="N732" s="9">
        <v>2</v>
      </c>
      <c r="O732" s="9">
        <v>2</v>
      </c>
      <c r="P732" s="9">
        <v>0.5</v>
      </c>
      <c r="Q732" s="9">
        <v>1</v>
      </c>
      <c r="R732" s="6">
        <v>0</v>
      </c>
      <c r="S732" s="9">
        <v>0</v>
      </c>
      <c r="T732" s="11">
        <v>1</v>
      </c>
      <c r="U732" s="9">
        <v>1</v>
      </c>
      <c r="V732" s="10">
        <v>0</v>
      </c>
      <c r="W732" s="9">
        <v>0</v>
      </c>
      <c r="X732" s="9">
        <v>0</v>
      </c>
      <c r="Y732" s="9">
        <v>0</v>
      </c>
      <c r="Z732" s="9">
        <v>0</v>
      </c>
      <c r="AA732" s="10">
        <v>0</v>
      </c>
      <c r="AB732" s="9">
        <v>0</v>
      </c>
      <c r="AC732" s="9">
        <v>1</v>
      </c>
      <c r="AD732" s="9">
        <v>5</v>
      </c>
      <c r="AE732" s="9">
        <v>0</v>
      </c>
      <c r="AF732" s="9">
        <v>0</v>
      </c>
      <c r="AG732" s="6">
        <v>0</v>
      </c>
      <c r="AH732" s="6">
        <v>0</v>
      </c>
      <c r="AI732" s="9">
        <v>0</v>
      </c>
      <c r="AJ732" s="26">
        <v>0</v>
      </c>
      <c r="AK732" s="9">
        <v>0</v>
      </c>
      <c r="AL732" s="9">
        <v>0</v>
      </c>
      <c r="AM732" s="9">
        <v>0</v>
      </c>
      <c r="AN732" s="9">
        <v>2000</v>
      </c>
      <c r="AO732" s="9">
        <v>0</v>
      </c>
      <c r="AP732" s="9">
        <v>0</v>
      </c>
      <c r="AQ732" s="6">
        <v>0</v>
      </c>
      <c r="AR732" s="29">
        <v>90010007</v>
      </c>
      <c r="AS732" s="9" t="s">
        <v>139</v>
      </c>
      <c r="AT732" s="10">
        <v>0</v>
      </c>
      <c r="AU732" s="10">
        <v>0</v>
      </c>
      <c r="AV732" s="10">
        <v>20000025</v>
      </c>
      <c r="AW732" s="19" t="s">
        <v>140</v>
      </c>
      <c r="AX732" s="19">
        <v>0</v>
      </c>
      <c r="AY732" s="19">
        <v>0</v>
      </c>
      <c r="AZ732" s="19">
        <v>0</v>
      </c>
      <c r="BA732" s="36">
        <v>111</v>
      </c>
      <c r="BB732" s="9">
        <v>0</v>
      </c>
      <c r="BC732" s="11">
        <v>0</v>
      </c>
      <c r="BD732" s="18">
        <v>0</v>
      </c>
      <c r="BE732" s="9">
        <v>0</v>
      </c>
      <c r="BF732" s="9">
        <v>0</v>
      </c>
      <c r="BG732" s="26">
        <v>0</v>
      </c>
      <c r="BH732" s="9">
        <v>0</v>
      </c>
    </row>
    <row r="733" spans="3:60" ht="20.100000000000001" customHeight="1">
      <c r="C733" s="18">
        <v>60020903</v>
      </c>
      <c r="D733" s="9" t="s">
        <v>895</v>
      </c>
      <c r="E733" s="9">
        <v>1</v>
      </c>
      <c r="F733" s="9">
        <v>60010002</v>
      </c>
      <c r="G733" s="9">
        <v>0</v>
      </c>
      <c r="H733" s="10">
        <v>0</v>
      </c>
      <c r="I733" s="18">
        <v>1</v>
      </c>
      <c r="J733" s="18">
        <v>0</v>
      </c>
      <c r="K733" s="10">
        <v>0</v>
      </c>
      <c r="L733" s="10">
        <v>0</v>
      </c>
      <c r="M733" s="9">
        <v>0</v>
      </c>
      <c r="N733" s="9">
        <v>1</v>
      </c>
      <c r="O733" s="9">
        <v>0</v>
      </c>
      <c r="P733" s="9">
        <v>0</v>
      </c>
      <c r="Q733" s="9">
        <v>0</v>
      </c>
      <c r="R733" s="6">
        <v>0</v>
      </c>
      <c r="S733" s="9">
        <v>0</v>
      </c>
      <c r="T733" s="11">
        <v>1</v>
      </c>
      <c r="U733" s="9">
        <v>1</v>
      </c>
      <c r="V733" s="10">
        <v>0</v>
      </c>
      <c r="W733" s="9">
        <v>1</v>
      </c>
      <c r="X733" s="9">
        <v>100</v>
      </c>
      <c r="Y733" s="9">
        <v>0</v>
      </c>
      <c r="Z733" s="9">
        <v>0</v>
      </c>
      <c r="AA733" s="10">
        <v>0</v>
      </c>
      <c r="AB733" s="9">
        <v>0</v>
      </c>
      <c r="AC733" s="9">
        <v>0</v>
      </c>
      <c r="AD733" s="9">
        <v>5</v>
      </c>
      <c r="AE733" s="9">
        <v>2</v>
      </c>
      <c r="AF733" s="9" t="s">
        <v>335</v>
      </c>
      <c r="AG733" s="6">
        <v>1</v>
      </c>
      <c r="AH733" s="6">
        <v>1</v>
      </c>
      <c r="AI733" s="9">
        <v>1</v>
      </c>
      <c r="AJ733" s="26">
        <v>0</v>
      </c>
      <c r="AK733" s="9">
        <v>0</v>
      </c>
      <c r="AL733" s="9">
        <v>0</v>
      </c>
      <c r="AM733" s="9">
        <v>0.5</v>
      </c>
      <c r="AN733" s="9">
        <v>10000</v>
      </c>
      <c r="AO733" s="9">
        <v>0</v>
      </c>
      <c r="AP733" s="9">
        <v>0</v>
      </c>
      <c r="AQ733" s="6">
        <v>0</v>
      </c>
      <c r="AR733" s="29">
        <v>0</v>
      </c>
      <c r="AS733" s="9" t="s">
        <v>139</v>
      </c>
      <c r="AT733" s="10">
        <v>0</v>
      </c>
      <c r="AU733" s="10">
        <v>0</v>
      </c>
      <c r="AV733" s="10">
        <v>20000035</v>
      </c>
      <c r="AW733" s="19" t="s">
        <v>140</v>
      </c>
      <c r="AX733" s="19">
        <v>0</v>
      </c>
      <c r="AY733" s="19">
        <v>0</v>
      </c>
      <c r="AZ733" s="19">
        <v>0</v>
      </c>
      <c r="BA733" s="36" t="s">
        <v>872</v>
      </c>
      <c r="BB733" s="9">
        <v>0</v>
      </c>
      <c r="BC733" s="11">
        <v>0</v>
      </c>
      <c r="BD733" s="18">
        <v>0</v>
      </c>
      <c r="BE733" s="9">
        <v>0</v>
      </c>
      <c r="BF733" s="9">
        <v>3</v>
      </c>
      <c r="BG733" s="26">
        <v>0</v>
      </c>
      <c r="BH733" s="9">
        <v>0</v>
      </c>
    </row>
    <row r="734" spans="3:60" ht="20.100000000000001" customHeight="1">
      <c r="C734" s="18">
        <v>60020904</v>
      </c>
      <c r="D734" s="9" t="s">
        <v>896</v>
      </c>
      <c r="E734" s="9">
        <v>1</v>
      </c>
      <c r="F734" s="9">
        <v>60010002</v>
      </c>
      <c r="G734" s="9">
        <v>0</v>
      </c>
      <c r="H734" s="10">
        <v>0</v>
      </c>
      <c r="I734" s="18">
        <v>1</v>
      </c>
      <c r="J734" s="18">
        <v>0</v>
      </c>
      <c r="K734" s="10">
        <v>0</v>
      </c>
      <c r="L734" s="10">
        <v>0</v>
      </c>
      <c r="M734" s="9">
        <v>0</v>
      </c>
      <c r="N734" s="9">
        <v>2</v>
      </c>
      <c r="O734" s="9">
        <v>0</v>
      </c>
      <c r="P734" s="9">
        <v>0.5</v>
      </c>
      <c r="Q734" s="9">
        <v>0</v>
      </c>
      <c r="R734" s="6">
        <v>0</v>
      </c>
      <c r="S734" s="9">
        <v>0</v>
      </c>
      <c r="T734" s="11">
        <v>1</v>
      </c>
      <c r="U734" s="9">
        <v>1</v>
      </c>
      <c r="V734" s="10">
        <v>0</v>
      </c>
      <c r="W734" s="9">
        <v>0</v>
      </c>
      <c r="X734" s="9">
        <v>100</v>
      </c>
      <c r="Y734" s="9">
        <v>0</v>
      </c>
      <c r="Z734" s="9">
        <v>0</v>
      </c>
      <c r="AA734" s="10">
        <v>0</v>
      </c>
      <c r="AB734" s="9">
        <v>0</v>
      </c>
      <c r="AC734" s="9">
        <v>1</v>
      </c>
      <c r="AD734" s="9">
        <v>5</v>
      </c>
      <c r="AE734" s="9">
        <v>0</v>
      </c>
      <c r="AF734" s="9">
        <v>0</v>
      </c>
      <c r="AG734" s="6">
        <v>0</v>
      </c>
      <c r="AH734" s="6">
        <v>0</v>
      </c>
      <c r="AI734" s="9">
        <v>0</v>
      </c>
      <c r="AJ734" s="26">
        <v>0</v>
      </c>
      <c r="AK734" s="9">
        <v>0</v>
      </c>
      <c r="AL734" s="9">
        <v>0</v>
      </c>
      <c r="AM734" s="9">
        <v>0</v>
      </c>
      <c r="AN734" s="9">
        <v>2000</v>
      </c>
      <c r="AO734" s="9">
        <v>0</v>
      </c>
      <c r="AP734" s="9">
        <v>0</v>
      </c>
      <c r="AQ734" s="6">
        <v>0</v>
      </c>
      <c r="AR734" s="29" t="s">
        <v>874</v>
      </c>
      <c r="AS734" s="9" t="s">
        <v>139</v>
      </c>
      <c r="AT734" s="10">
        <v>0</v>
      </c>
      <c r="AU734" s="10">
        <v>0</v>
      </c>
      <c r="AV734" s="10">
        <v>20000025</v>
      </c>
      <c r="AW734" s="19" t="s">
        <v>140</v>
      </c>
      <c r="AX734" s="19">
        <v>0</v>
      </c>
      <c r="AY734" s="19">
        <v>0</v>
      </c>
      <c r="AZ734" s="19">
        <v>0</v>
      </c>
      <c r="BA734" s="36" t="s">
        <v>217</v>
      </c>
      <c r="BB734" s="9">
        <v>0</v>
      </c>
      <c r="BC734" s="11">
        <v>0</v>
      </c>
      <c r="BD734" s="18">
        <v>0</v>
      </c>
      <c r="BE734" s="9">
        <v>0</v>
      </c>
      <c r="BF734" s="9">
        <v>0</v>
      </c>
      <c r="BG734" s="26">
        <v>0</v>
      </c>
      <c r="BH734" s="9">
        <v>0</v>
      </c>
    </row>
    <row r="735" spans="3:60" ht="20.100000000000001" customHeight="1">
      <c r="C735" s="18">
        <v>60020905</v>
      </c>
      <c r="D735" s="9" t="s">
        <v>897</v>
      </c>
      <c r="E735" s="9">
        <v>1</v>
      </c>
      <c r="F735" s="9">
        <v>60010002</v>
      </c>
      <c r="G735" s="9">
        <v>0</v>
      </c>
      <c r="H735" s="10">
        <v>0</v>
      </c>
      <c r="I735" s="18">
        <v>1</v>
      </c>
      <c r="J735" s="18">
        <v>0</v>
      </c>
      <c r="K735" s="10">
        <v>0</v>
      </c>
      <c r="L735" s="10">
        <v>0</v>
      </c>
      <c r="M735" s="9">
        <v>0</v>
      </c>
      <c r="N735" s="9">
        <v>2</v>
      </c>
      <c r="O735" s="9">
        <v>0</v>
      </c>
      <c r="P735" s="9">
        <v>0.5</v>
      </c>
      <c r="Q735" s="9">
        <v>0</v>
      </c>
      <c r="R735" s="6">
        <v>0</v>
      </c>
      <c r="S735" s="9">
        <v>0</v>
      </c>
      <c r="T735" s="11">
        <v>1</v>
      </c>
      <c r="U735" s="9">
        <v>1</v>
      </c>
      <c r="V735" s="10">
        <v>0</v>
      </c>
      <c r="W735" s="9">
        <v>0</v>
      </c>
      <c r="X735" s="9">
        <v>100</v>
      </c>
      <c r="Y735" s="9">
        <v>0</v>
      </c>
      <c r="Z735" s="9">
        <v>0</v>
      </c>
      <c r="AA735" s="10">
        <v>0</v>
      </c>
      <c r="AB735" s="9">
        <v>0</v>
      </c>
      <c r="AC735" s="9">
        <v>1</v>
      </c>
      <c r="AD735" s="9">
        <v>5</v>
      </c>
      <c r="AE735" s="9">
        <v>0</v>
      </c>
      <c r="AF735" s="9">
        <v>0</v>
      </c>
      <c r="AG735" s="6">
        <v>0</v>
      </c>
      <c r="AH735" s="6">
        <v>0</v>
      </c>
      <c r="AI735" s="9">
        <v>0</v>
      </c>
      <c r="AJ735" s="26">
        <v>0</v>
      </c>
      <c r="AK735" s="9">
        <v>0</v>
      </c>
      <c r="AL735" s="9">
        <v>0</v>
      </c>
      <c r="AM735" s="9">
        <v>0</v>
      </c>
      <c r="AN735" s="9">
        <v>2000</v>
      </c>
      <c r="AO735" s="9">
        <v>0</v>
      </c>
      <c r="AP735" s="9">
        <v>0</v>
      </c>
      <c r="AQ735" s="6">
        <v>0</v>
      </c>
      <c r="AR735" s="29">
        <v>90010001</v>
      </c>
      <c r="AS735" s="9" t="s">
        <v>139</v>
      </c>
      <c r="AT735" s="10">
        <v>0</v>
      </c>
      <c r="AU735" s="10">
        <v>0</v>
      </c>
      <c r="AV735" s="10">
        <v>20000025</v>
      </c>
      <c r="AW735" s="19" t="s">
        <v>140</v>
      </c>
      <c r="AX735" s="19">
        <v>0</v>
      </c>
      <c r="AY735" s="19">
        <v>0</v>
      </c>
      <c r="AZ735" s="19">
        <v>0</v>
      </c>
      <c r="BA735" s="36" t="s">
        <v>217</v>
      </c>
      <c r="BB735" s="9">
        <v>0</v>
      </c>
      <c r="BC735" s="11">
        <v>0</v>
      </c>
      <c r="BD735" s="18">
        <v>0</v>
      </c>
      <c r="BE735" s="9">
        <v>0</v>
      </c>
      <c r="BF735" s="9">
        <v>0</v>
      </c>
      <c r="BG735" s="26">
        <v>0</v>
      </c>
      <c r="BH735" s="9">
        <v>0</v>
      </c>
    </row>
    <row r="736" spans="3:60" ht="20.100000000000001" customHeight="1">
      <c r="C736" s="18">
        <v>60020001</v>
      </c>
      <c r="D736" s="20" t="s">
        <v>898</v>
      </c>
      <c r="E736" s="9">
        <v>1</v>
      </c>
      <c r="F736" s="9">
        <v>60010002</v>
      </c>
      <c r="G736" s="9">
        <v>0</v>
      </c>
      <c r="H736" s="10">
        <v>0</v>
      </c>
      <c r="I736" s="18">
        <v>1</v>
      </c>
      <c r="J736" s="18">
        <v>0</v>
      </c>
      <c r="K736" s="10">
        <v>0</v>
      </c>
      <c r="L736" s="10">
        <v>0</v>
      </c>
      <c r="M736" s="9">
        <v>0</v>
      </c>
      <c r="N736" s="9">
        <v>1</v>
      </c>
      <c r="O736" s="9">
        <v>0</v>
      </c>
      <c r="P736" s="9">
        <v>0</v>
      </c>
      <c r="Q736" s="9">
        <v>0</v>
      </c>
      <c r="R736" s="6">
        <v>0</v>
      </c>
      <c r="S736" s="9">
        <v>0</v>
      </c>
      <c r="T736" s="11">
        <v>0</v>
      </c>
      <c r="U736" s="9">
        <v>1</v>
      </c>
      <c r="V736" s="10">
        <v>0</v>
      </c>
      <c r="W736" s="9">
        <v>1</v>
      </c>
      <c r="X736" s="9">
        <v>0</v>
      </c>
      <c r="Y736" s="9">
        <v>0</v>
      </c>
      <c r="Z736" s="9">
        <v>0</v>
      </c>
      <c r="AA736" s="10">
        <v>0</v>
      </c>
      <c r="AB736" s="9">
        <v>0</v>
      </c>
      <c r="AC736" s="9">
        <v>0</v>
      </c>
      <c r="AD736" s="9">
        <v>1</v>
      </c>
      <c r="AE736" s="9">
        <v>0</v>
      </c>
      <c r="AF736" s="9">
        <v>1</v>
      </c>
      <c r="AG736" s="6">
        <v>0</v>
      </c>
      <c r="AH736" s="6">
        <v>0</v>
      </c>
      <c r="AI736" s="9">
        <v>0</v>
      </c>
      <c r="AJ736" s="26">
        <v>0</v>
      </c>
      <c r="AK736" s="9">
        <v>0</v>
      </c>
      <c r="AL736" s="9">
        <v>0</v>
      </c>
      <c r="AM736" s="9">
        <v>0</v>
      </c>
      <c r="AN736" s="9">
        <v>2000</v>
      </c>
      <c r="AO736" s="9">
        <v>0</v>
      </c>
      <c r="AP736" s="9">
        <v>0</v>
      </c>
      <c r="AQ736" s="6">
        <v>0</v>
      </c>
      <c r="AR736" s="29">
        <v>0</v>
      </c>
      <c r="AS736" s="19" t="s">
        <v>484</v>
      </c>
      <c r="AT736" s="10">
        <v>0</v>
      </c>
      <c r="AU736" s="10">
        <v>0</v>
      </c>
      <c r="AV736" s="10">
        <v>0</v>
      </c>
      <c r="AW736" s="19" t="s">
        <v>140</v>
      </c>
      <c r="AX736" s="19">
        <v>0</v>
      </c>
      <c r="AY736" s="19">
        <v>0</v>
      </c>
      <c r="AZ736" s="19">
        <v>0</v>
      </c>
      <c r="BA736" s="36" t="s">
        <v>397</v>
      </c>
      <c r="BB736" s="9">
        <v>0</v>
      </c>
      <c r="BC736" s="11">
        <v>0</v>
      </c>
      <c r="BD736" s="18">
        <v>0</v>
      </c>
      <c r="BE736" s="9">
        <v>0</v>
      </c>
      <c r="BF736" s="9">
        <v>0</v>
      </c>
      <c r="BG736" s="26">
        <v>0</v>
      </c>
      <c r="BH736" s="9">
        <v>0</v>
      </c>
    </row>
    <row r="737" spans="3:60" ht="20.100000000000001" customHeight="1">
      <c r="C737" s="18">
        <v>60020002</v>
      </c>
      <c r="D737" s="9" t="s">
        <v>899</v>
      </c>
      <c r="E737" s="9">
        <v>1</v>
      </c>
      <c r="F737" s="9">
        <v>60010002</v>
      </c>
      <c r="G737" s="9">
        <v>0</v>
      </c>
      <c r="H737" s="10">
        <v>0</v>
      </c>
      <c r="I737" s="18">
        <v>1</v>
      </c>
      <c r="J737" s="18">
        <v>0</v>
      </c>
      <c r="K737" s="10">
        <v>0</v>
      </c>
      <c r="L737" s="10">
        <v>0</v>
      </c>
      <c r="M737" s="9">
        <v>0</v>
      </c>
      <c r="N737" s="9">
        <v>2</v>
      </c>
      <c r="O737" s="9">
        <v>1</v>
      </c>
      <c r="P737" s="9">
        <v>1</v>
      </c>
      <c r="Q737" s="9">
        <v>0</v>
      </c>
      <c r="R737" s="6">
        <v>0</v>
      </c>
      <c r="S737" s="9">
        <v>0</v>
      </c>
      <c r="T737" s="11">
        <v>0</v>
      </c>
      <c r="U737" s="9">
        <v>1</v>
      </c>
      <c r="V737" s="10">
        <v>0</v>
      </c>
      <c r="W737" s="9">
        <v>1</v>
      </c>
      <c r="X737" s="9">
        <v>0</v>
      </c>
      <c r="Y737" s="9">
        <v>0</v>
      </c>
      <c r="Z737" s="9">
        <v>0</v>
      </c>
      <c r="AA737" s="10">
        <v>0</v>
      </c>
      <c r="AB737" s="9">
        <v>0</v>
      </c>
      <c r="AC737" s="9">
        <v>0</v>
      </c>
      <c r="AD737" s="9">
        <v>0</v>
      </c>
      <c r="AE737" s="9">
        <v>0</v>
      </c>
      <c r="AF737" s="9">
        <v>0</v>
      </c>
      <c r="AG737" s="6">
        <v>0</v>
      </c>
      <c r="AH737" s="6">
        <v>0</v>
      </c>
      <c r="AI737" s="9">
        <v>0</v>
      </c>
      <c r="AJ737" s="26">
        <v>0</v>
      </c>
      <c r="AK737" s="9">
        <v>0</v>
      </c>
      <c r="AL737" s="9">
        <v>0</v>
      </c>
      <c r="AM737" s="9">
        <v>0.5</v>
      </c>
      <c r="AN737" s="9">
        <v>10000</v>
      </c>
      <c r="AO737" s="9">
        <v>0.5</v>
      </c>
      <c r="AP737" s="9">
        <v>20</v>
      </c>
      <c r="AQ737" s="6">
        <v>0</v>
      </c>
      <c r="AR737" s="29">
        <v>0</v>
      </c>
      <c r="AS737" s="19" t="s">
        <v>484</v>
      </c>
      <c r="AT737" s="10">
        <v>0</v>
      </c>
      <c r="AU737" s="18">
        <v>10000006</v>
      </c>
      <c r="AV737" s="10">
        <v>20000025</v>
      </c>
      <c r="AW737" s="19" t="s">
        <v>140</v>
      </c>
      <c r="AX737" s="19">
        <v>0</v>
      </c>
      <c r="AY737" s="19">
        <v>0</v>
      </c>
      <c r="AZ737" s="19">
        <v>0</v>
      </c>
      <c r="BA737" s="36" t="s">
        <v>217</v>
      </c>
      <c r="BB737" s="9">
        <v>0</v>
      </c>
      <c r="BC737" s="11">
        <v>0</v>
      </c>
      <c r="BD737" s="18">
        <v>0</v>
      </c>
      <c r="BE737" s="9">
        <v>1</v>
      </c>
      <c r="BF737" s="9">
        <v>0</v>
      </c>
      <c r="BG737" s="26">
        <v>0</v>
      </c>
      <c r="BH737" s="9">
        <v>0</v>
      </c>
    </row>
    <row r="738" spans="3:60" ht="20.100000000000001" customHeight="1">
      <c r="C738" s="18">
        <v>70000001</v>
      </c>
      <c r="D738" s="19" t="s">
        <v>900</v>
      </c>
      <c r="E738" s="18">
        <v>1</v>
      </c>
      <c r="F738" s="18">
        <v>0</v>
      </c>
      <c r="G738" s="18">
        <v>0</v>
      </c>
      <c r="H738" s="13">
        <v>0</v>
      </c>
      <c r="I738" s="18">
        <v>1</v>
      </c>
      <c r="J738" s="18">
        <v>0</v>
      </c>
      <c r="K738" s="18">
        <v>0</v>
      </c>
      <c r="L738" s="18">
        <v>0</v>
      </c>
      <c r="M738" s="18">
        <v>0</v>
      </c>
      <c r="N738" s="18">
        <v>1</v>
      </c>
      <c r="O738" s="18">
        <v>0</v>
      </c>
      <c r="P738" s="18">
        <v>0</v>
      </c>
      <c r="Q738" s="18">
        <v>0</v>
      </c>
      <c r="R738" s="6">
        <v>0</v>
      </c>
      <c r="S738" s="13">
        <v>0</v>
      </c>
      <c r="T738" s="11">
        <v>0</v>
      </c>
      <c r="U738" s="18">
        <v>1</v>
      </c>
      <c r="V738" s="18">
        <v>0</v>
      </c>
      <c r="W738" s="18">
        <v>1</v>
      </c>
      <c r="X738" s="18">
        <v>0</v>
      </c>
      <c r="Y738" s="18">
        <v>0</v>
      </c>
      <c r="Z738" s="18">
        <v>0</v>
      </c>
      <c r="AA738" s="18">
        <v>0</v>
      </c>
      <c r="AB738" s="18">
        <v>1</v>
      </c>
      <c r="AC738" s="18">
        <v>0</v>
      </c>
      <c r="AD738" s="18">
        <v>1</v>
      </c>
      <c r="AE738" s="18">
        <v>0</v>
      </c>
      <c r="AF738" s="18">
        <v>0</v>
      </c>
      <c r="AG738" s="6">
        <v>7</v>
      </c>
      <c r="AH738" s="6">
        <v>0</v>
      </c>
      <c r="AI738" s="6">
        <v>0</v>
      </c>
      <c r="AJ738" s="18">
        <v>0</v>
      </c>
      <c r="AK738" s="18">
        <v>0</v>
      </c>
      <c r="AL738" s="18">
        <v>0</v>
      </c>
      <c r="AM738" s="18">
        <v>0</v>
      </c>
      <c r="AN738" s="18">
        <v>1000</v>
      </c>
      <c r="AO738" s="18">
        <v>0.5</v>
      </c>
      <c r="AP738" s="18">
        <v>0</v>
      </c>
      <c r="AQ738" s="6">
        <v>0</v>
      </c>
      <c r="AR738" s="18" t="s">
        <v>138</v>
      </c>
      <c r="AS738" s="19" t="s">
        <v>484</v>
      </c>
      <c r="AT738" s="18">
        <v>0</v>
      </c>
      <c r="AU738" s="10">
        <v>0</v>
      </c>
      <c r="AV738" s="18">
        <v>0</v>
      </c>
      <c r="AW738" s="19" t="s">
        <v>140</v>
      </c>
      <c r="AX738" s="19" t="s">
        <v>138</v>
      </c>
      <c r="AY738" s="13">
        <v>0</v>
      </c>
      <c r="AZ738" s="13">
        <v>0</v>
      </c>
      <c r="BA738" s="58"/>
      <c r="BB738" s="18">
        <v>0</v>
      </c>
      <c r="BC738" s="11">
        <v>0</v>
      </c>
      <c r="BD738" s="18">
        <v>0</v>
      </c>
      <c r="BE738" s="18">
        <v>0</v>
      </c>
      <c r="BF738" s="18">
        <v>0</v>
      </c>
      <c r="BG738" s="18">
        <v>0</v>
      </c>
      <c r="BH738" s="9">
        <v>0</v>
      </c>
    </row>
    <row r="739" spans="3:60" ht="20.100000000000001" customHeight="1">
      <c r="C739" s="42">
        <v>70000002</v>
      </c>
      <c r="D739" s="43" t="s">
        <v>899</v>
      </c>
      <c r="E739" s="42">
        <v>1</v>
      </c>
      <c r="F739" s="42">
        <v>60010500</v>
      </c>
      <c r="G739" s="42">
        <v>0</v>
      </c>
      <c r="H739" s="44">
        <v>0</v>
      </c>
      <c r="I739" s="42">
        <v>1</v>
      </c>
      <c r="J739" s="42">
        <v>0</v>
      </c>
      <c r="K739" s="45">
        <v>0</v>
      </c>
      <c r="L739" s="42">
        <v>0</v>
      </c>
      <c r="M739" s="42">
        <v>0</v>
      </c>
      <c r="N739" s="42">
        <v>1</v>
      </c>
      <c r="O739" s="42">
        <v>0</v>
      </c>
      <c r="P739" s="42">
        <v>0</v>
      </c>
      <c r="Q739" s="42">
        <v>0</v>
      </c>
      <c r="R739" s="6">
        <v>0</v>
      </c>
      <c r="S739" s="42">
        <v>0</v>
      </c>
      <c r="T739" s="45">
        <v>1</v>
      </c>
      <c r="U739" s="42">
        <v>1</v>
      </c>
      <c r="V739" s="42">
        <v>0</v>
      </c>
      <c r="W739" s="42">
        <v>1</v>
      </c>
      <c r="X739" s="42">
        <v>0</v>
      </c>
      <c r="Y739" s="42">
        <v>0</v>
      </c>
      <c r="Z739" s="42">
        <v>0</v>
      </c>
      <c r="AA739" s="42">
        <v>0</v>
      </c>
      <c r="AB739" s="42">
        <v>1</v>
      </c>
      <c r="AC739" s="42">
        <v>0</v>
      </c>
      <c r="AD739" s="42">
        <v>1</v>
      </c>
      <c r="AE739" s="42">
        <v>0</v>
      </c>
      <c r="AF739" s="42">
        <v>0</v>
      </c>
      <c r="AG739" s="49">
        <v>7</v>
      </c>
      <c r="AH739" s="49">
        <v>0</v>
      </c>
      <c r="AI739" s="49">
        <v>9</v>
      </c>
      <c r="AJ739" s="42">
        <v>0</v>
      </c>
      <c r="AK739" s="42">
        <v>0</v>
      </c>
      <c r="AL739" s="42">
        <v>0</v>
      </c>
      <c r="AM739" s="42">
        <v>0.5</v>
      </c>
      <c r="AN739" s="42">
        <v>3000</v>
      </c>
      <c r="AO739" s="42">
        <v>0.2</v>
      </c>
      <c r="AP739" s="42">
        <v>20</v>
      </c>
      <c r="AQ739" s="49">
        <v>0</v>
      </c>
      <c r="AR739" s="42" t="s">
        <v>138</v>
      </c>
      <c r="AS739" s="19" t="s">
        <v>484</v>
      </c>
      <c r="AT739" s="42" t="s">
        <v>177</v>
      </c>
      <c r="AU739" s="42">
        <v>12000006</v>
      </c>
      <c r="AV739" s="51">
        <v>20000025</v>
      </c>
      <c r="AW739" s="43" t="s">
        <v>178</v>
      </c>
      <c r="AX739" s="43" t="s">
        <v>138</v>
      </c>
      <c r="AY739" s="44">
        <v>0</v>
      </c>
      <c r="AZ739" s="44">
        <v>0</v>
      </c>
      <c r="BA739" s="54"/>
      <c r="BB739" s="42">
        <v>0</v>
      </c>
      <c r="BC739" s="42">
        <v>0</v>
      </c>
      <c r="BD739" s="42">
        <v>0</v>
      </c>
      <c r="BE739" s="42">
        <v>0</v>
      </c>
      <c r="BF739" s="42">
        <v>0</v>
      </c>
      <c r="BG739" s="42">
        <v>0</v>
      </c>
      <c r="BH739" s="42">
        <v>0</v>
      </c>
    </row>
    <row r="740" spans="3:60" ht="20.100000000000001" customHeight="1">
      <c r="C740" s="42">
        <v>70000003</v>
      </c>
      <c r="D740" s="43" t="s">
        <v>901</v>
      </c>
      <c r="E740" s="42">
        <v>1</v>
      </c>
      <c r="F740" s="42">
        <v>60010500</v>
      </c>
      <c r="G740" s="42">
        <v>0</v>
      </c>
      <c r="H740" s="44">
        <v>0</v>
      </c>
      <c r="I740" s="42">
        <v>1</v>
      </c>
      <c r="J740" s="42">
        <v>0</v>
      </c>
      <c r="K740" s="45">
        <v>0</v>
      </c>
      <c r="L740" s="42">
        <v>0</v>
      </c>
      <c r="M740" s="42">
        <v>0</v>
      </c>
      <c r="N740" s="42">
        <v>1</v>
      </c>
      <c r="O740" s="42">
        <v>0</v>
      </c>
      <c r="P740" s="42">
        <v>0</v>
      </c>
      <c r="Q740" s="42">
        <v>0</v>
      </c>
      <c r="R740" s="6">
        <v>0</v>
      </c>
      <c r="S740" s="42">
        <v>0</v>
      </c>
      <c r="T740" s="45">
        <v>1</v>
      </c>
      <c r="U740" s="42">
        <v>1</v>
      </c>
      <c r="V740" s="42">
        <v>0</v>
      </c>
      <c r="W740" s="42">
        <v>1</v>
      </c>
      <c r="X740" s="42">
        <v>0</v>
      </c>
      <c r="Y740" s="42">
        <v>0</v>
      </c>
      <c r="Z740" s="42">
        <v>0</v>
      </c>
      <c r="AA740" s="42">
        <v>0</v>
      </c>
      <c r="AB740" s="42">
        <v>1</v>
      </c>
      <c r="AC740" s="42">
        <v>0</v>
      </c>
      <c r="AD740" s="42">
        <v>1</v>
      </c>
      <c r="AE740" s="42">
        <v>0</v>
      </c>
      <c r="AF740" s="42">
        <v>0</v>
      </c>
      <c r="AG740" s="49">
        <v>7</v>
      </c>
      <c r="AH740" s="49">
        <v>0</v>
      </c>
      <c r="AI740" s="49">
        <v>9</v>
      </c>
      <c r="AJ740" s="42">
        <v>0</v>
      </c>
      <c r="AK740" s="42">
        <v>0</v>
      </c>
      <c r="AL740" s="42">
        <v>0</v>
      </c>
      <c r="AM740" s="42">
        <v>0.5</v>
      </c>
      <c r="AN740" s="42">
        <v>3000</v>
      </c>
      <c r="AO740" s="42">
        <v>0.2</v>
      </c>
      <c r="AP740" s="42">
        <v>20</v>
      </c>
      <c r="AQ740" s="49">
        <v>0</v>
      </c>
      <c r="AR740" s="42" t="s">
        <v>138</v>
      </c>
      <c r="AS740" s="19" t="s">
        <v>484</v>
      </c>
      <c r="AT740" s="42" t="s">
        <v>177</v>
      </c>
      <c r="AU740" s="42">
        <v>10001004</v>
      </c>
      <c r="AV740" s="51">
        <v>20000037</v>
      </c>
      <c r="AW740" s="43" t="s">
        <v>178</v>
      </c>
      <c r="AX740" s="43" t="s">
        <v>138</v>
      </c>
      <c r="AY740" s="44">
        <v>0</v>
      </c>
      <c r="AZ740" s="44">
        <v>0</v>
      </c>
      <c r="BA740" s="54"/>
      <c r="BB740" s="42">
        <v>0</v>
      </c>
      <c r="BC740" s="42">
        <v>0</v>
      </c>
      <c r="BD740" s="42">
        <v>0</v>
      </c>
      <c r="BE740" s="42">
        <v>0</v>
      </c>
      <c r="BF740" s="42">
        <v>0</v>
      </c>
      <c r="BG740" s="42">
        <v>0</v>
      </c>
      <c r="BH740" s="42">
        <v>0</v>
      </c>
    </row>
    <row r="741" spans="3:60" ht="20.100000000000001" customHeight="1">
      <c r="C741" s="42">
        <v>70000004</v>
      </c>
      <c r="D741" s="43" t="s">
        <v>902</v>
      </c>
      <c r="E741" s="42">
        <v>1</v>
      </c>
      <c r="F741" s="42">
        <v>60010500</v>
      </c>
      <c r="G741" s="42">
        <v>0</v>
      </c>
      <c r="H741" s="44">
        <v>0</v>
      </c>
      <c r="I741" s="42">
        <v>1</v>
      </c>
      <c r="J741" s="42">
        <v>0</v>
      </c>
      <c r="K741" s="45">
        <v>0</v>
      </c>
      <c r="L741" s="42">
        <v>0</v>
      </c>
      <c r="M741" s="42">
        <v>0</v>
      </c>
      <c r="N741" s="42">
        <v>1</v>
      </c>
      <c r="O741" s="42">
        <v>0</v>
      </c>
      <c r="P741" s="42">
        <v>0</v>
      </c>
      <c r="Q741" s="42">
        <v>0</v>
      </c>
      <c r="R741" s="6">
        <v>0</v>
      </c>
      <c r="S741" s="42">
        <v>0</v>
      </c>
      <c r="T741" s="45">
        <v>1</v>
      </c>
      <c r="U741" s="42">
        <v>1</v>
      </c>
      <c r="V741" s="42">
        <v>0</v>
      </c>
      <c r="W741" s="42">
        <v>1</v>
      </c>
      <c r="X741" s="42">
        <v>0</v>
      </c>
      <c r="Y741" s="42">
        <v>0</v>
      </c>
      <c r="Z741" s="42">
        <v>0</v>
      </c>
      <c r="AA741" s="42">
        <v>0</v>
      </c>
      <c r="AB741" s="42">
        <v>1</v>
      </c>
      <c r="AC741" s="42">
        <v>0</v>
      </c>
      <c r="AD741" s="42">
        <v>1</v>
      </c>
      <c r="AE741" s="42">
        <v>0</v>
      </c>
      <c r="AF741" s="42">
        <v>0</v>
      </c>
      <c r="AG741" s="49">
        <v>7</v>
      </c>
      <c r="AH741" s="49">
        <v>0</v>
      </c>
      <c r="AI741" s="49">
        <v>9</v>
      </c>
      <c r="AJ741" s="42">
        <v>0</v>
      </c>
      <c r="AK741" s="42">
        <v>0</v>
      </c>
      <c r="AL741" s="42">
        <v>0</v>
      </c>
      <c r="AM741" s="42">
        <v>0.5</v>
      </c>
      <c r="AN741" s="42">
        <v>3000</v>
      </c>
      <c r="AO741" s="42">
        <v>0.2</v>
      </c>
      <c r="AP741" s="42">
        <v>20</v>
      </c>
      <c r="AQ741" s="49">
        <v>0</v>
      </c>
      <c r="AR741" s="42" t="s">
        <v>138</v>
      </c>
      <c r="AS741" s="19" t="s">
        <v>484</v>
      </c>
      <c r="AT741" s="42" t="s">
        <v>177</v>
      </c>
      <c r="AU741" s="42">
        <v>12000006</v>
      </c>
      <c r="AV741" s="51">
        <v>20000038</v>
      </c>
      <c r="AW741" s="43" t="s">
        <v>178</v>
      </c>
      <c r="AX741" s="43" t="s">
        <v>138</v>
      </c>
      <c r="AY741" s="44">
        <v>0</v>
      </c>
      <c r="AZ741" s="44">
        <v>0</v>
      </c>
      <c r="BA741" s="54"/>
      <c r="BB741" s="42">
        <v>0</v>
      </c>
      <c r="BC741" s="42">
        <v>0</v>
      </c>
      <c r="BD741" s="42">
        <v>0</v>
      </c>
      <c r="BE741" s="42">
        <v>0</v>
      </c>
      <c r="BF741" s="42">
        <v>0</v>
      </c>
      <c r="BG741" s="42">
        <v>0</v>
      </c>
      <c r="BH741" s="42">
        <v>0</v>
      </c>
    </row>
    <row r="742" spans="3:60" ht="20.100000000000001" customHeight="1">
      <c r="C742" s="18">
        <v>70001001</v>
      </c>
      <c r="D742" s="12" t="s">
        <v>367</v>
      </c>
      <c r="E742" s="18">
        <v>1</v>
      </c>
      <c r="F742" s="11">
        <v>60010300</v>
      </c>
      <c r="G742" s="18">
        <v>0</v>
      </c>
      <c r="H742" s="13">
        <v>0</v>
      </c>
      <c r="I742" s="18">
        <v>1</v>
      </c>
      <c r="J742" s="18">
        <v>0</v>
      </c>
      <c r="K742" s="18">
        <v>0</v>
      </c>
      <c r="L742" s="11">
        <v>0</v>
      </c>
      <c r="M742" s="11">
        <v>0</v>
      </c>
      <c r="N742" s="11">
        <v>1</v>
      </c>
      <c r="O742" s="11">
        <v>1</v>
      </c>
      <c r="P742" s="11">
        <v>0.3</v>
      </c>
      <c r="Q742" s="11">
        <v>0</v>
      </c>
      <c r="R742" s="6">
        <v>0</v>
      </c>
      <c r="S742" s="11">
        <v>0</v>
      </c>
      <c r="T742" s="11">
        <v>1</v>
      </c>
      <c r="U742" s="11">
        <v>2</v>
      </c>
      <c r="V742" s="11">
        <v>0</v>
      </c>
      <c r="W742" s="11">
        <v>3</v>
      </c>
      <c r="X742" s="11">
        <v>350</v>
      </c>
      <c r="Y742" s="11">
        <v>0</v>
      </c>
      <c r="Z742" s="11">
        <v>0</v>
      </c>
      <c r="AA742" s="11">
        <v>0</v>
      </c>
      <c r="AB742" s="11">
        <v>0</v>
      </c>
      <c r="AC742" s="11">
        <v>0</v>
      </c>
      <c r="AD742" s="11">
        <v>9</v>
      </c>
      <c r="AE742" s="11">
        <v>2</v>
      </c>
      <c r="AF742" s="11" t="s">
        <v>147</v>
      </c>
      <c r="AG742" s="6">
        <v>0</v>
      </c>
      <c r="AH742" s="6">
        <v>2</v>
      </c>
      <c r="AI742" s="6">
        <v>1.5</v>
      </c>
      <c r="AJ742" s="11">
        <v>0</v>
      </c>
      <c r="AK742" s="11">
        <v>0</v>
      </c>
      <c r="AL742" s="11">
        <v>0</v>
      </c>
      <c r="AM742" s="11">
        <v>1</v>
      </c>
      <c r="AN742" s="11">
        <v>3000</v>
      </c>
      <c r="AO742" s="11">
        <v>0.5</v>
      </c>
      <c r="AP742" s="11">
        <v>0</v>
      </c>
      <c r="AQ742" s="6">
        <v>0</v>
      </c>
      <c r="AR742" s="11" t="s">
        <v>138</v>
      </c>
      <c r="AS742" s="12" t="s">
        <v>197</v>
      </c>
      <c r="AT742" s="11" t="s">
        <v>368</v>
      </c>
      <c r="AU742" s="18">
        <v>10000007</v>
      </c>
      <c r="AV742" s="18">
        <v>21000110</v>
      </c>
      <c r="AW742" s="12" t="s">
        <v>140</v>
      </c>
      <c r="AX742" s="11">
        <v>0</v>
      </c>
      <c r="AY742" s="13">
        <v>0</v>
      </c>
      <c r="AZ742" s="13">
        <v>0</v>
      </c>
      <c r="BA742" s="37" t="s">
        <v>369</v>
      </c>
      <c r="BB742" s="11">
        <v>0</v>
      </c>
      <c r="BC742" s="11">
        <v>0</v>
      </c>
      <c r="BD742" s="11">
        <v>0</v>
      </c>
      <c r="BE742" s="11">
        <v>0</v>
      </c>
      <c r="BF742" s="11">
        <v>0</v>
      </c>
      <c r="BG742" s="11">
        <v>0</v>
      </c>
      <c r="BH742" s="9">
        <v>0</v>
      </c>
    </row>
    <row r="743" spans="3:60" ht="20.100000000000001" customHeight="1">
      <c r="C743" s="18">
        <v>70101001</v>
      </c>
      <c r="D743" s="12" t="s">
        <v>903</v>
      </c>
      <c r="E743" s="18">
        <v>1</v>
      </c>
      <c r="F743" s="11">
        <v>60010300</v>
      </c>
      <c r="G743" s="18">
        <v>0</v>
      </c>
      <c r="H743" s="13">
        <v>0</v>
      </c>
      <c r="I743" s="18">
        <v>1</v>
      </c>
      <c r="J743" s="18">
        <v>0</v>
      </c>
      <c r="K743" s="18">
        <v>0</v>
      </c>
      <c r="L743" s="11">
        <v>0</v>
      </c>
      <c r="M743" s="11">
        <v>0</v>
      </c>
      <c r="N743" s="11">
        <v>1</v>
      </c>
      <c r="O743" s="11">
        <v>2</v>
      </c>
      <c r="P743" s="11">
        <v>0.8</v>
      </c>
      <c r="Q743" s="11">
        <v>0</v>
      </c>
      <c r="R743" s="6">
        <v>0</v>
      </c>
      <c r="S743" s="11">
        <v>0</v>
      </c>
      <c r="T743" s="11">
        <v>1</v>
      </c>
      <c r="U743" s="11">
        <v>2</v>
      </c>
      <c r="V743" s="11">
        <v>0</v>
      </c>
      <c r="W743" s="11">
        <v>0</v>
      </c>
      <c r="X743" s="11">
        <v>0</v>
      </c>
      <c r="Y743" s="11">
        <v>0</v>
      </c>
      <c r="Z743" s="11">
        <v>0</v>
      </c>
      <c r="AA743" s="11">
        <v>0</v>
      </c>
      <c r="AB743" s="11">
        <v>0</v>
      </c>
      <c r="AC743" s="11">
        <v>0</v>
      </c>
      <c r="AD743" s="11">
        <v>20</v>
      </c>
      <c r="AE743" s="11">
        <v>0</v>
      </c>
      <c r="AF743" s="11">
        <v>0</v>
      </c>
      <c r="AG743" s="6">
        <v>2</v>
      </c>
      <c r="AH743" s="6">
        <v>2</v>
      </c>
      <c r="AI743" s="6">
        <v>1.5</v>
      </c>
      <c r="AJ743" s="11">
        <v>0</v>
      </c>
      <c r="AK743" s="11">
        <v>0</v>
      </c>
      <c r="AL743" s="11">
        <v>0</v>
      </c>
      <c r="AM743" s="11">
        <v>1</v>
      </c>
      <c r="AN743" s="11">
        <v>3000</v>
      </c>
      <c r="AO743" s="11">
        <v>0.5</v>
      </c>
      <c r="AP743" s="11">
        <v>0</v>
      </c>
      <c r="AQ743" s="6">
        <v>0</v>
      </c>
      <c r="AR743" s="11" t="s">
        <v>138</v>
      </c>
      <c r="AS743" s="12" t="s">
        <v>139</v>
      </c>
      <c r="AT743" s="11" t="s">
        <v>368</v>
      </c>
      <c r="AU743" s="18">
        <v>0</v>
      </c>
      <c r="AV743" s="18">
        <v>0</v>
      </c>
      <c r="AW743" s="12" t="s">
        <v>327</v>
      </c>
      <c r="AX743" s="11" t="s">
        <v>904</v>
      </c>
      <c r="AY743" s="13">
        <v>0</v>
      </c>
      <c r="AZ743" s="13">
        <v>0</v>
      </c>
      <c r="BA743" s="37" t="s">
        <v>905</v>
      </c>
      <c r="BB743" s="11">
        <v>0</v>
      </c>
      <c r="BC743" s="11">
        <v>0</v>
      </c>
      <c r="BD743" s="11">
        <v>0</v>
      </c>
      <c r="BE743" s="11">
        <v>0</v>
      </c>
      <c r="BF743" s="11">
        <v>0</v>
      </c>
      <c r="BG743" s="11">
        <v>0</v>
      </c>
      <c r="BH743" s="9">
        <v>0</v>
      </c>
    </row>
    <row r="744" spans="3:60" ht="21.75" customHeight="1">
      <c r="C744" s="18">
        <v>70102001</v>
      </c>
      <c r="D744" s="12" t="s">
        <v>486</v>
      </c>
      <c r="E744" s="18">
        <v>1</v>
      </c>
      <c r="F744" s="11">
        <v>60010100</v>
      </c>
      <c r="G744" s="18">
        <v>0</v>
      </c>
      <c r="H744" s="13">
        <v>0</v>
      </c>
      <c r="I744" s="18">
        <v>1</v>
      </c>
      <c r="J744" s="18">
        <v>0</v>
      </c>
      <c r="K744" s="18">
        <v>0</v>
      </c>
      <c r="L744" s="11">
        <v>0</v>
      </c>
      <c r="M744" s="11">
        <v>0</v>
      </c>
      <c r="N744" s="11">
        <v>1</v>
      </c>
      <c r="O744" s="11">
        <v>3</v>
      </c>
      <c r="P744" s="11">
        <v>1</v>
      </c>
      <c r="Q744" s="11">
        <v>0</v>
      </c>
      <c r="R744" s="6">
        <v>0</v>
      </c>
      <c r="S744" s="11">
        <v>0</v>
      </c>
      <c r="T744" s="11">
        <v>1</v>
      </c>
      <c r="U744" s="11">
        <v>2</v>
      </c>
      <c r="V744" s="11">
        <v>0</v>
      </c>
      <c r="W744" s="11">
        <v>3</v>
      </c>
      <c r="X744" s="11">
        <v>0</v>
      </c>
      <c r="Y744" s="11">
        <v>1</v>
      </c>
      <c r="Z744" s="11">
        <v>0</v>
      </c>
      <c r="AA744" s="11">
        <v>0</v>
      </c>
      <c r="AB744" s="11">
        <v>0</v>
      </c>
      <c r="AC744" s="11">
        <v>0</v>
      </c>
      <c r="AD744" s="11">
        <v>9</v>
      </c>
      <c r="AE744" s="11">
        <v>1</v>
      </c>
      <c r="AF744" s="11">
        <v>4</v>
      </c>
      <c r="AG744" s="6">
        <v>0</v>
      </c>
      <c r="AH744" s="6">
        <v>1</v>
      </c>
      <c r="AI744" s="6">
        <v>2</v>
      </c>
      <c r="AJ744" s="11">
        <v>0</v>
      </c>
      <c r="AK744" s="11">
        <v>0</v>
      </c>
      <c r="AL744" s="11">
        <v>0</v>
      </c>
      <c r="AM744" s="11">
        <v>3</v>
      </c>
      <c r="AN744" s="11">
        <v>5000</v>
      </c>
      <c r="AO744" s="11">
        <v>2.5</v>
      </c>
      <c r="AP744" s="11">
        <v>0</v>
      </c>
      <c r="AQ744" s="6">
        <v>0</v>
      </c>
      <c r="AR744" s="11" t="s">
        <v>906</v>
      </c>
      <c r="AS744" s="12" t="s">
        <v>197</v>
      </c>
      <c r="AT744" s="11" t="s">
        <v>375</v>
      </c>
      <c r="AU744" s="18">
        <v>10000007</v>
      </c>
      <c r="AV744" s="18">
        <v>70102001</v>
      </c>
      <c r="AW744" s="12" t="s">
        <v>140</v>
      </c>
      <c r="AX744" s="11" t="s">
        <v>907</v>
      </c>
      <c r="AY744" s="13">
        <v>0</v>
      </c>
      <c r="AZ744" s="13">
        <v>0</v>
      </c>
      <c r="BA744" s="37" t="s">
        <v>908</v>
      </c>
      <c r="BB744" s="11">
        <v>0</v>
      </c>
      <c r="BC744" s="11">
        <v>0</v>
      </c>
      <c r="BD744" s="11">
        <v>0</v>
      </c>
      <c r="BE744" s="11">
        <v>0</v>
      </c>
      <c r="BF744" s="11">
        <v>0</v>
      </c>
      <c r="BG744" s="11">
        <v>0</v>
      </c>
      <c r="BH744" s="9">
        <v>0</v>
      </c>
    </row>
    <row r="745" spans="3:60" ht="20.100000000000001" customHeight="1">
      <c r="C745" s="18">
        <v>70102002</v>
      </c>
      <c r="D745" s="19" t="s">
        <v>401</v>
      </c>
      <c r="E745" s="18">
        <v>1</v>
      </c>
      <c r="F745" s="18">
        <v>60010500</v>
      </c>
      <c r="G745" s="18">
        <v>0</v>
      </c>
      <c r="H745" s="13">
        <v>0</v>
      </c>
      <c r="I745" s="18">
        <v>1</v>
      </c>
      <c r="J745" s="18">
        <v>0</v>
      </c>
      <c r="K745" s="18">
        <v>0</v>
      </c>
      <c r="L745" s="18">
        <v>0</v>
      </c>
      <c r="M745" s="18">
        <v>0</v>
      </c>
      <c r="N745" s="18">
        <v>1</v>
      </c>
      <c r="O745" s="18">
        <v>2</v>
      </c>
      <c r="P745" s="18">
        <v>0.6</v>
      </c>
      <c r="Q745" s="18">
        <v>0</v>
      </c>
      <c r="R745" s="6">
        <v>0</v>
      </c>
      <c r="S745" s="13">
        <v>0</v>
      </c>
      <c r="T745" s="11">
        <v>1</v>
      </c>
      <c r="U745" s="18">
        <v>2</v>
      </c>
      <c r="V745" s="18">
        <v>0</v>
      </c>
      <c r="W745" s="18">
        <v>0</v>
      </c>
      <c r="X745" s="18">
        <v>0</v>
      </c>
      <c r="Y745" s="18">
        <v>0</v>
      </c>
      <c r="Z745" s="18">
        <v>0</v>
      </c>
      <c r="AA745" s="18">
        <v>0</v>
      </c>
      <c r="AB745" s="18">
        <v>0</v>
      </c>
      <c r="AC745" s="18">
        <v>0</v>
      </c>
      <c r="AD745" s="18">
        <v>20</v>
      </c>
      <c r="AE745" s="18">
        <v>0</v>
      </c>
      <c r="AF745" s="18">
        <v>0</v>
      </c>
      <c r="AG745" s="6">
        <v>2</v>
      </c>
      <c r="AH745" s="6">
        <v>0</v>
      </c>
      <c r="AI745" s="6">
        <v>0</v>
      </c>
      <c r="AJ745" s="18">
        <v>0</v>
      </c>
      <c r="AK745" s="18">
        <v>0</v>
      </c>
      <c r="AL745" s="18">
        <v>0</v>
      </c>
      <c r="AM745" s="18">
        <v>0</v>
      </c>
      <c r="AN745" s="18">
        <v>1000</v>
      </c>
      <c r="AO745" s="18">
        <v>0</v>
      </c>
      <c r="AP745" s="18">
        <v>0</v>
      </c>
      <c r="AQ745" s="6">
        <v>90102001</v>
      </c>
      <c r="AR745" s="18" t="s">
        <v>138</v>
      </c>
      <c r="AS745" s="19" t="s">
        <v>139</v>
      </c>
      <c r="AT745" s="18" t="s">
        <v>230</v>
      </c>
      <c r="AU745" s="18">
        <v>0</v>
      </c>
      <c r="AV745" s="18">
        <v>40000003</v>
      </c>
      <c r="AW745" s="19" t="s">
        <v>140</v>
      </c>
      <c r="AX745" s="19" t="s">
        <v>138</v>
      </c>
      <c r="AY745" s="13">
        <v>0</v>
      </c>
      <c r="AZ745" s="13">
        <v>0</v>
      </c>
      <c r="BA745" s="58" t="s">
        <v>402</v>
      </c>
      <c r="BB745" s="18">
        <v>0</v>
      </c>
      <c r="BC745" s="11">
        <v>0</v>
      </c>
      <c r="BD745" s="18">
        <v>0</v>
      </c>
      <c r="BE745" s="18">
        <v>0</v>
      </c>
      <c r="BF745" s="18">
        <v>0</v>
      </c>
      <c r="BG745" s="18">
        <v>0</v>
      </c>
      <c r="BH745" s="9">
        <v>0</v>
      </c>
    </row>
    <row r="746" spans="3:60" ht="20.100000000000001" customHeight="1">
      <c r="C746" s="18">
        <v>70103001</v>
      </c>
      <c r="D746" s="12" t="s">
        <v>403</v>
      </c>
      <c r="E746" s="18">
        <v>1</v>
      </c>
      <c r="F746" s="11">
        <v>60010300</v>
      </c>
      <c r="G746" s="18">
        <v>0</v>
      </c>
      <c r="H746" s="13">
        <v>0</v>
      </c>
      <c r="I746" s="18">
        <v>1</v>
      </c>
      <c r="J746" s="18">
        <v>0</v>
      </c>
      <c r="K746" s="18">
        <v>0</v>
      </c>
      <c r="L746" s="11">
        <v>0</v>
      </c>
      <c r="M746" s="11">
        <v>0</v>
      </c>
      <c r="N746" s="11">
        <v>1</v>
      </c>
      <c r="O746" s="11">
        <v>1</v>
      </c>
      <c r="P746" s="11">
        <v>0.5</v>
      </c>
      <c r="Q746" s="11">
        <v>0</v>
      </c>
      <c r="R746" s="6">
        <v>0</v>
      </c>
      <c r="S746" s="11">
        <v>0</v>
      </c>
      <c r="T746" s="11">
        <v>1</v>
      </c>
      <c r="U746" s="11">
        <v>2</v>
      </c>
      <c r="V746" s="11">
        <v>0</v>
      </c>
      <c r="W746" s="11">
        <v>3</v>
      </c>
      <c r="X746" s="11">
        <v>0</v>
      </c>
      <c r="Y746" s="11">
        <v>0</v>
      </c>
      <c r="Z746" s="11">
        <v>0</v>
      </c>
      <c r="AA746" s="11">
        <v>0</v>
      </c>
      <c r="AB746" s="11">
        <v>0</v>
      </c>
      <c r="AC746" s="11">
        <v>0</v>
      </c>
      <c r="AD746" s="11">
        <v>12</v>
      </c>
      <c r="AE746" s="11">
        <v>2</v>
      </c>
      <c r="AF746" s="11" t="s">
        <v>147</v>
      </c>
      <c r="AG746" s="6">
        <v>0</v>
      </c>
      <c r="AH746" s="6">
        <v>2</v>
      </c>
      <c r="AI746" s="6">
        <v>1.5</v>
      </c>
      <c r="AJ746" s="11">
        <v>0</v>
      </c>
      <c r="AK746" s="11">
        <v>0</v>
      </c>
      <c r="AL746" s="11">
        <v>0</v>
      </c>
      <c r="AM746" s="11">
        <v>2.5</v>
      </c>
      <c r="AN746" s="11">
        <v>4000</v>
      </c>
      <c r="AO746" s="11">
        <v>2</v>
      </c>
      <c r="AP746" s="11">
        <v>0</v>
      </c>
      <c r="AQ746" s="6">
        <v>0</v>
      </c>
      <c r="AR746" s="11" t="s">
        <v>138</v>
      </c>
      <c r="AS746" s="19" t="s">
        <v>197</v>
      </c>
      <c r="AT746" s="11" t="s">
        <v>368</v>
      </c>
      <c r="AU746" s="18">
        <v>10001007</v>
      </c>
      <c r="AV746" s="18">
        <v>70103001</v>
      </c>
      <c r="AW746" s="12" t="s">
        <v>140</v>
      </c>
      <c r="AX746" s="11">
        <v>0</v>
      </c>
      <c r="AY746" s="13">
        <v>0</v>
      </c>
      <c r="AZ746" s="13">
        <v>0</v>
      </c>
      <c r="BA746" s="37" t="s">
        <v>404</v>
      </c>
      <c r="BB746" s="11">
        <v>0</v>
      </c>
      <c r="BC746" s="11">
        <v>0</v>
      </c>
      <c r="BD746" s="11">
        <v>0</v>
      </c>
      <c r="BE746" s="11">
        <v>0</v>
      </c>
      <c r="BF746" s="11">
        <v>0</v>
      </c>
      <c r="BG746" s="11">
        <v>0</v>
      </c>
      <c r="BH746" s="9">
        <v>0</v>
      </c>
    </row>
    <row r="747" spans="3:60" ht="20.100000000000001" customHeight="1">
      <c r="C747" s="18">
        <v>70103002</v>
      </c>
      <c r="D747" s="19" t="s">
        <v>401</v>
      </c>
      <c r="E747" s="18">
        <v>1</v>
      </c>
      <c r="F747" s="18">
        <v>60010500</v>
      </c>
      <c r="G747" s="18">
        <v>0</v>
      </c>
      <c r="H747" s="13">
        <v>0</v>
      </c>
      <c r="I747" s="18">
        <v>1</v>
      </c>
      <c r="J747" s="18">
        <v>0</v>
      </c>
      <c r="K747" s="18">
        <v>0</v>
      </c>
      <c r="L747" s="18">
        <v>0</v>
      </c>
      <c r="M747" s="18">
        <v>0</v>
      </c>
      <c r="N747" s="18">
        <v>1</v>
      </c>
      <c r="O747" s="18">
        <v>2</v>
      </c>
      <c r="P747" s="18">
        <v>0.6</v>
      </c>
      <c r="Q747" s="18">
        <v>0</v>
      </c>
      <c r="R747" s="6">
        <v>0</v>
      </c>
      <c r="S747" s="13">
        <v>0</v>
      </c>
      <c r="T747" s="11">
        <v>1</v>
      </c>
      <c r="U747" s="18">
        <v>2</v>
      </c>
      <c r="V747" s="18">
        <v>0</v>
      </c>
      <c r="W747" s="18">
        <v>0</v>
      </c>
      <c r="X747" s="18">
        <v>0</v>
      </c>
      <c r="Y747" s="18">
        <v>0</v>
      </c>
      <c r="Z747" s="18">
        <v>0</v>
      </c>
      <c r="AA747" s="18">
        <v>0</v>
      </c>
      <c r="AB747" s="18">
        <v>0</v>
      </c>
      <c r="AC747" s="18">
        <v>0</v>
      </c>
      <c r="AD747" s="18">
        <v>20</v>
      </c>
      <c r="AE747" s="18">
        <v>0</v>
      </c>
      <c r="AF747" s="18">
        <v>0</v>
      </c>
      <c r="AG747" s="6">
        <v>0</v>
      </c>
      <c r="AH747" s="6">
        <v>0</v>
      </c>
      <c r="AI747" s="6">
        <v>0</v>
      </c>
      <c r="AJ747" s="18">
        <v>0</v>
      </c>
      <c r="AK747" s="18">
        <v>0</v>
      </c>
      <c r="AL747" s="18">
        <v>0</v>
      </c>
      <c r="AM747" s="18">
        <v>0</v>
      </c>
      <c r="AN747" s="18">
        <v>1000</v>
      </c>
      <c r="AO747" s="18">
        <v>0</v>
      </c>
      <c r="AP747" s="18">
        <v>0</v>
      </c>
      <c r="AQ747" s="6">
        <v>90103001</v>
      </c>
      <c r="AR747" s="18" t="s">
        <v>138</v>
      </c>
      <c r="AS747" s="19" t="s">
        <v>138</v>
      </c>
      <c r="AT747" s="18" t="s">
        <v>230</v>
      </c>
      <c r="AU747" s="18">
        <v>0</v>
      </c>
      <c r="AV747" s="18">
        <v>40000003</v>
      </c>
      <c r="AW747" s="19" t="s">
        <v>140</v>
      </c>
      <c r="AX747" s="19" t="s">
        <v>138</v>
      </c>
      <c r="AY747" s="13">
        <v>0</v>
      </c>
      <c r="AZ747" s="13">
        <v>0</v>
      </c>
      <c r="BA747" s="58" t="s">
        <v>909</v>
      </c>
      <c r="BB747" s="18">
        <v>0</v>
      </c>
      <c r="BC747" s="11">
        <v>0</v>
      </c>
      <c r="BD747" s="18">
        <v>0</v>
      </c>
      <c r="BE747" s="18">
        <v>0</v>
      </c>
      <c r="BF747" s="18">
        <v>0</v>
      </c>
      <c r="BG747" s="18">
        <v>0</v>
      </c>
      <c r="BH747" s="9">
        <v>0</v>
      </c>
    </row>
    <row r="748" spans="3:60" ht="20.100000000000001" customHeight="1">
      <c r="C748" s="18">
        <v>70103003</v>
      </c>
      <c r="D748" s="12" t="s">
        <v>910</v>
      </c>
      <c r="E748" s="18">
        <v>1</v>
      </c>
      <c r="F748" s="11">
        <v>60010100</v>
      </c>
      <c r="G748" s="18">
        <v>0</v>
      </c>
      <c r="H748" s="13">
        <v>0</v>
      </c>
      <c r="I748" s="18">
        <v>1</v>
      </c>
      <c r="J748" s="18">
        <v>0</v>
      </c>
      <c r="K748" s="18">
        <v>0</v>
      </c>
      <c r="L748" s="11">
        <v>0</v>
      </c>
      <c r="M748" s="11">
        <v>0</v>
      </c>
      <c r="N748" s="11">
        <v>1</v>
      </c>
      <c r="O748" s="11">
        <v>1</v>
      </c>
      <c r="P748" s="11">
        <v>0.5</v>
      </c>
      <c r="Q748" s="11">
        <v>0</v>
      </c>
      <c r="R748" s="6">
        <v>0</v>
      </c>
      <c r="S748" s="11">
        <v>0</v>
      </c>
      <c r="T748" s="11">
        <v>1</v>
      </c>
      <c r="U748" s="11">
        <v>2</v>
      </c>
      <c r="V748" s="11">
        <v>0</v>
      </c>
      <c r="W748" s="11">
        <v>3</v>
      </c>
      <c r="X748" s="11">
        <v>0</v>
      </c>
      <c r="Y748" s="11">
        <v>1</v>
      </c>
      <c r="Z748" s="11">
        <v>0</v>
      </c>
      <c r="AA748" s="11">
        <v>0</v>
      </c>
      <c r="AB748" s="11">
        <v>0</v>
      </c>
      <c r="AC748" s="11">
        <v>0</v>
      </c>
      <c r="AD748" s="11">
        <v>8</v>
      </c>
      <c r="AE748" s="11">
        <v>1</v>
      </c>
      <c r="AF748" s="11">
        <v>3</v>
      </c>
      <c r="AG748" s="6">
        <v>1</v>
      </c>
      <c r="AH748" s="6">
        <v>1</v>
      </c>
      <c r="AI748" s="6">
        <v>1.5</v>
      </c>
      <c r="AJ748" s="11">
        <v>0</v>
      </c>
      <c r="AK748" s="11">
        <v>0</v>
      </c>
      <c r="AL748" s="11">
        <v>0</v>
      </c>
      <c r="AM748" s="11">
        <v>0.5</v>
      </c>
      <c r="AN748" s="11">
        <v>5000</v>
      </c>
      <c r="AO748" s="11">
        <v>3</v>
      </c>
      <c r="AP748" s="11">
        <v>0</v>
      </c>
      <c r="AQ748" s="6">
        <v>0</v>
      </c>
      <c r="AR748" s="11" t="s">
        <v>138</v>
      </c>
      <c r="AS748" s="19" t="s">
        <v>139</v>
      </c>
      <c r="AT748" s="11" t="s">
        <v>375</v>
      </c>
      <c r="AU748" s="18">
        <v>10000007</v>
      </c>
      <c r="AV748" s="18">
        <v>70103003</v>
      </c>
      <c r="AW748" s="12" t="s">
        <v>140</v>
      </c>
      <c r="AX748" s="11" t="s">
        <v>911</v>
      </c>
      <c r="AY748" s="13">
        <v>0</v>
      </c>
      <c r="AZ748" s="13">
        <v>0</v>
      </c>
      <c r="BA748" s="37" t="s">
        <v>912</v>
      </c>
      <c r="BB748" s="11">
        <v>0</v>
      </c>
      <c r="BC748" s="11">
        <v>0</v>
      </c>
      <c r="BD748" s="11">
        <v>0</v>
      </c>
      <c r="BE748" s="11">
        <v>0</v>
      </c>
      <c r="BF748" s="11">
        <v>0</v>
      </c>
      <c r="BG748" s="11">
        <v>0</v>
      </c>
      <c r="BH748" s="9">
        <v>0</v>
      </c>
    </row>
    <row r="749" spans="3:60" ht="20.100000000000001" customHeight="1">
      <c r="C749" s="18">
        <v>70104001</v>
      </c>
      <c r="D749" s="12" t="s">
        <v>913</v>
      </c>
      <c r="E749" s="18">
        <v>1</v>
      </c>
      <c r="F749" s="11">
        <v>60010100</v>
      </c>
      <c r="G749" s="18">
        <v>0</v>
      </c>
      <c r="H749" s="13">
        <v>0</v>
      </c>
      <c r="I749" s="18">
        <v>1</v>
      </c>
      <c r="J749" s="18">
        <v>0</v>
      </c>
      <c r="K749" s="18">
        <v>0</v>
      </c>
      <c r="L749" s="11">
        <v>0</v>
      </c>
      <c r="M749" s="11">
        <v>0</v>
      </c>
      <c r="N749" s="11">
        <v>1</v>
      </c>
      <c r="O749" s="11">
        <v>1</v>
      </c>
      <c r="P749" s="11">
        <v>0.3</v>
      </c>
      <c r="Q749" s="11">
        <v>0</v>
      </c>
      <c r="R749" s="6">
        <v>0</v>
      </c>
      <c r="S749" s="11">
        <v>0</v>
      </c>
      <c r="T749" s="11">
        <v>1</v>
      </c>
      <c r="U749" s="11">
        <v>2</v>
      </c>
      <c r="V749" s="11">
        <v>0</v>
      </c>
      <c r="W749" s="11">
        <v>3</v>
      </c>
      <c r="X749" s="11">
        <v>0</v>
      </c>
      <c r="Y749" s="11">
        <v>1</v>
      </c>
      <c r="Z749" s="11">
        <v>0</v>
      </c>
      <c r="AA749" s="11">
        <v>0</v>
      </c>
      <c r="AB749" s="11">
        <v>0</v>
      </c>
      <c r="AC749" s="11">
        <v>0</v>
      </c>
      <c r="AD749" s="11">
        <v>5</v>
      </c>
      <c r="AE749" s="11">
        <v>1</v>
      </c>
      <c r="AF749" s="11" t="s">
        <v>497</v>
      </c>
      <c r="AG749" s="6">
        <v>1</v>
      </c>
      <c r="AH749" s="6">
        <v>1</v>
      </c>
      <c r="AI749" s="6">
        <v>1.5</v>
      </c>
      <c r="AJ749" s="11">
        <v>0</v>
      </c>
      <c r="AK749" s="11">
        <v>0</v>
      </c>
      <c r="AL749" s="11">
        <v>0</v>
      </c>
      <c r="AM749" s="11">
        <v>0.5</v>
      </c>
      <c r="AN749" s="11">
        <v>5000</v>
      </c>
      <c r="AO749" s="11">
        <v>2</v>
      </c>
      <c r="AP749" s="11">
        <v>0</v>
      </c>
      <c r="AQ749" s="6">
        <v>0</v>
      </c>
      <c r="AR749" s="11" t="s">
        <v>138</v>
      </c>
      <c r="AS749" s="12" t="s">
        <v>197</v>
      </c>
      <c r="AT749" s="11" t="s">
        <v>375</v>
      </c>
      <c r="AU749" s="18">
        <v>10000007</v>
      </c>
      <c r="AV749" s="18">
        <v>70104001</v>
      </c>
      <c r="AW749" s="12" t="s">
        <v>140</v>
      </c>
      <c r="AX749" s="11" t="s">
        <v>914</v>
      </c>
      <c r="AY749" s="13">
        <v>0</v>
      </c>
      <c r="AZ749" s="13">
        <v>0</v>
      </c>
      <c r="BA749" s="37" t="s">
        <v>915</v>
      </c>
      <c r="BB749" s="11">
        <v>0</v>
      </c>
      <c r="BC749" s="11">
        <v>0</v>
      </c>
      <c r="BD749" s="11">
        <v>0</v>
      </c>
      <c r="BE749" s="11">
        <v>0</v>
      </c>
      <c r="BF749" s="11">
        <v>0</v>
      </c>
      <c r="BG749" s="11">
        <v>0</v>
      </c>
      <c r="BH749" s="9">
        <v>0</v>
      </c>
    </row>
    <row r="750" spans="3:60" ht="20.100000000000001" customHeight="1">
      <c r="C750" s="18">
        <v>70104002</v>
      </c>
      <c r="D750" s="19" t="s">
        <v>353</v>
      </c>
      <c r="E750" s="18">
        <v>1</v>
      </c>
      <c r="F750" s="18">
        <v>60010500</v>
      </c>
      <c r="G750" s="18">
        <v>0</v>
      </c>
      <c r="H750" s="13">
        <v>0</v>
      </c>
      <c r="I750" s="18">
        <v>1</v>
      </c>
      <c r="J750" s="18">
        <v>0</v>
      </c>
      <c r="K750" s="18">
        <v>0</v>
      </c>
      <c r="L750" s="18">
        <v>0</v>
      </c>
      <c r="M750" s="18">
        <v>0</v>
      </c>
      <c r="N750" s="18">
        <v>1</v>
      </c>
      <c r="O750" s="18">
        <v>2</v>
      </c>
      <c r="P750" s="18">
        <v>0.3</v>
      </c>
      <c r="Q750" s="18">
        <v>0</v>
      </c>
      <c r="R750" s="6">
        <v>0</v>
      </c>
      <c r="S750" s="13">
        <v>0</v>
      </c>
      <c r="T750" s="11">
        <v>1</v>
      </c>
      <c r="U750" s="18">
        <v>2</v>
      </c>
      <c r="V750" s="18">
        <v>0</v>
      </c>
      <c r="W750" s="18">
        <v>0</v>
      </c>
      <c r="X750" s="18">
        <v>0</v>
      </c>
      <c r="Y750" s="18">
        <v>0</v>
      </c>
      <c r="Z750" s="18">
        <v>0</v>
      </c>
      <c r="AA750" s="18">
        <v>0</v>
      </c>
      <c r="AB750" s="18">
        <v>0</v>
      </c>
      <c r="AC750" s="18">
        <v>0</v>
      </c>
      <c r="AD750" s="18">
        <v>99999</v>
      </c>
      <c r="AE750" s="18">
        <v>0</v>
      </c>
      <c r="AF750" s="18">
        <v>0</v>
      </c>
      <c r="AG750" s="6">
        <v>2</v>
      </c>
      <c r="AH750" s="6">
        <v>0</v>
      </c>
      <c r="AI750" s="6">
        <v>0</v>
      </c>
      <c r="AJ750" s="18">
        <v>0</v>
      </c>
      <c r="AK750" s="18">
        <v>0</v>
      </c>
      <c r="AL750" s="18">
        <v>0</v>
      </c>
      <c r="AM750" s="18">
        <v>0</v>
      </c>
      <c r="AN750" s="18">
        <v>1000</v>
      </c>
      <c r="AO750" s="18">
        <v>0</v>
      </c>
      <c r="AP750" s="18">
        <v>0</v>
      </c>
      <c r="AQ750" s="6">
        <v>90104002</v>
      </c>
      <c r="AR750" s="18" t="s">
        <v>138</v>
      </c>
      <c r="AS750" s="19" t="s">
        <v>139</v>
      </c>
      <c r="AT750" s="18" t="s">
        <v>230</v>
      </c>
      <c r="AU750" s="18">
        <v>0</v>
      </c>
      <c r="AV750" s="18">
        <v>0</v>
      </c>
      <c r="AW750" s="19" t="s">
        <v>140</v>
      </c>
      <c r="AX750" s="19" t="s">
        <v>138</v>
      </c>
      <c r="AY750" s="13">
        <v>0</v>
      </c>
      <c r="AZ750" s="13">
        <v>0</v>
      </c>
      <c r="BA750" s="58" t="s">
        <v>354</v>
      </c>
      <c r="BB750" s="18">
        <v>0</v>
      </c>
      <c r="BC750" s="11">
        <v>0</v>
      </c>
      <c r="BD750" s="18">
        <v>0</v>
      </c>
      <c r="BE750" s="18">
        <v>0</v>
      </c>
      <c r="BF750" s="18">
        <v>0</v>
      </c>
      <c r="BG750" s="18">
        <v>0</v>
      </c>
      <c r="BH750" s="9">
        <v>0</v>
      </c>
    </row>
    <row r="751" spans="3:60" ht="20.100000000000001" customHeight="1">
      <c r="C751" s="18">
        <v>70104003</v>
      </c>
      <c r="D751" s="12" t="s">
        <v>603</v>
      </c>
      <c r="E751" s="18">
        <v>1</v>
      </c>
      <c r="F751" s="11">
        <v>60010100</v>
      </c>
      <c r="G751" s="18">
        <v>0</v>
      </c>
      <c r="H751" s="13">
        <v>0</v>
      </c>
      <c r="I751" s="18">
        <v>1</v>
      </c>
      <c r="J751" s="18">
        <v>0</v>
      </c>
      <c r="K751" s="18">
        <v>0</v>
      </c>
      <c r="L751" s="11">
        <v>0</v>
      </c>
      <c r="M751" s="11">
        <v>0</v>
      </c>
      <c r="N751" s="11">
        <v>1</v>
      </c>
      <c r="O751" s="11">
        <v>1</v>
      </c>
      <c r="P751" s="11">
        <v>0.3</v>
      </c>
      <c r="Q751" s="11">
        <v>0</v>
      </c>
      <c r="R751" s="6">
        <v>0</v>
      </c>
      <c r="S751" s="11">
        <v>0</v>
      </c>
      <c r="T751" s="11">
        <v>1</v>
      </c>
      <c r="U751" s="11">
        <v>2</v>
      </c>
      <c r="V751" s="11">
        <v>0</v>
      </c>
      <c r="W751" s="11">
        <v>5</v>
      </c>
      <c r="X751" s="11">
        <v>0</v>
      </c>
      <c r="Y751" s="11">
        <v>1</v>
      </c>
      <c r="Z751" s="11">
        <v>0</v>
      </c>
      <c r="AA751" s="11">
        <v>0</v>
      </c>
      <c r="AB751" s="11">
        <v>0</v>
      </c>
      <c r="AC751" s="11">
        <v>0</v>
      </c>
      <c r="AD751" s="11">
        <v>10</v>
      </c>
      <c r="AE751" s="11">
        <v>1</v>
      </c>
      <c r="AF751" s="11" t="s">
        <v>374</v>
      </c>
      <c r="AG751" s="6">
        <v>0</v>
      </c>
      <c r="AH751" s="6">
        <v>1</v>
      </c>
      <c r="AI751" s="6">
        <v>3</v>
      </c>
      <c r="AJ751" s="11">
        <v>0</v>
      </c>
      <c r="AK751" s="11">
        <v>0</v>
      </c>
      <c r="AL751" s="11">
        <v>0</v>
      </c>
      <c r="AM751" s="11">
        <v>3.5</v>
      </c>
      <c r="AN751" s="11">
        <v>5000</v>
      </c>
      <c r="AO751" s="11">
        <v>3</v>
      </c>
      <c r="AP751" s="11">
        <v>0</v>
      </c>
      <c r="AQ751" s="6">
        <v>0</v>
      </c>
      <c r="AR751" s="11" t="s">
        <v>138</v>
      </c>
      <c r="AS751" s="12" t="s">
        <v>180</v>
      </c>
      <c r="AT751" s="11" t="s">
        <v>375</v>
      </c>
      <c r="AU751" s="18">
        <v>10000007</v>
      </c>
      <c r="AV751" s="18">
        <v>70104003</v>
      </c>
      <c r="AW751" s="12" t="s">
        <v>140</v>
      </c>
      <c r="AX751" s="11" t="s">
        <v>916</v>
      </c>
      <c r="AY751" s="13">
        <v>0</v>
      </c>
      <c r="AZ751" s="13">
        <v>0</v>
      </c>
      <c r="BA751" s="37" t="s">
        <v>917</v>
      </c>
      <c r="BB751" s="11">
        <v>0</v>
      </c>
      <c r="BC751" s="11">
        <v>0</v>
      </c>
      <c r="BD751" s="11">
        <v>0</v>
      </c>
      <c r="BE751" s="11">
        <v>0</v>
      </c>
      <c r="BF751" s="11">
        <v>0</v>
      </c>
      <c r="BG751" s="11">
        <v>0</v>
      </c>
      <c r="BH751" s="9">
        <v>0</v>
      </c>
    </row>
    <row r="752" spans="3:60" ht="20.100000000000001" customHeight="1">
      <c r="C752" s="18">
        <v>70105001</v>
      </c>
      <c r="D752" s="12" t="s">
        <v>486</v>
      </c>
      <c r="E752" s="18">
        <v>1</v>
      </c>
      <c r="F752" s="11">
        <v>60010100</v>
      </c>
      <c r="G752" s="18">
        <v>0</v>
      </c>
      <c r="H752" s="13">
        <v>0</v>
      </c>
      <c r="I752" s="18">
        <v>1</v>
      </c>
      <c r="J752" s="18">
        <v>0</v>
      </c>
      <c r="K752" s="18">
        <v>0</v>
      </c>
      <c r="L752" s="11">
        <v>0</v>
      </c>
      <c r="M752" s="11">
        <v>0</v>
      </c>
      <c r="N752" s="11">
        <v>1</v>
      </c>
      <c r="O752" s="11">
        <v>1</v>
      </c>
      <c r="P752" s="11">
        <v>1</v>
      </c>
      <c r="Q752" s="11">
        <v>0</v>
      </c>
      <c r="R752" s="6">
        <v>0</v>
      </c>
      <c r="S752" s="11">
        <v>0</v>
      </c>
      <c r="T752" s="11">
        <v>1</v>
      </c>
      <c r="U752" s="11">
        <v>2</v>
      </c>
      <c r="V752" s="11">
        <v>0</v>
      </c>
      <c r="W752" s="11">
        <v>2</v>
      </c>
      <c r="X752" s="11">
        <v>0</v>
      </c>
      <c r="Y752" s="11">
        <v>1</v>
      </c>
      <c r="Z752" s="11">
        <v>0</v>
      </c>
      <c r="AA752" s="11">
        <v>0</v>
      </c>
      <c r="AB752" s="11">
        <v>0</v>
      </c>
      <c r="AC752" s="11">
        <v>0</v>
      </c>
      <c r="AD752" s="11">
        <v>6</v>
      </c>
      <c r="AE752" s="11">
        <v>1</v>
      </c>
      <c r="AF752" s="11">
        <v>3</v>
      </c>
      <c r="AG752" s="6">
        <v>0</v>
      </c>
      <c r="AH752" s="6">
        <v>0</v>
      </c>
      <c r="AI752" s="6">
        <v>1.5</v>
      </c>
      <c r="AJ752" s="11">
        <v>0</v>
      </c>
      <c r="AK752" s="11">
        <v>0</v>
      </c>
      <c r="AL752" s="11">
        <v>0</v>
      </c>
      <c r="AM752" s="11">
        <v>1</v>
      </c>
      <c r="AN752" s="11">
        <v>5000</v>
      </c>
      <c r="AO752" s="11">
        <v>0.5</v>
      </c>
      <c r="AP752" s="11">
        <v>0</v>
      </c>
      <c r="AQ752" s="6">
        <v>0</v>
      </c>
      <c r="AR752" s="11" t="s">
        <v>138</v>
      </c>
      <c r="AS752" s="19" t="s">
        <v>139</v>
      </c>
      <c r="AT752" s="11" t="s">
        <v>375</v>
      </c>
      <c r="AU752" s="18">
        <v>10000007</v>
      </c>
      <c r="AV752" s="18">
        <v>70105001</v>
      </c>
      <c r="AW752" s="12" t="s">
        <v>140</v>
      </c>
      <c r="AX752" s="11" t="s">
        <v>918</v>
      </c>
      <c r="AY752" s="13">
        <v>0</v>
      </c>
      <c r="AZ752" s="13">
        <v>0</v>
      </c>
      <c r="BA752" s="37" t="s">
        <v>919</v>
      </c>
      <c r="BB752" s="11">
        <v>0</v>
      </c>
      <c r="BC752" s="11">
        <v>0</v>
      </c>
      <c r="BD752" s="11">
        <v>0</v>
      </c>
      <c r="BE752" s="11">
        <v>0</v>
      </c>
      <c r="BF752" s="11">
        <v>0</v>
      </c>
      <c r="BG752" s="11">
        <v>0</v>
      </c>
      <c r="BH752" s="9">
        <v>0</v>
      </c>
    </row>
    <row r="753" spans="3:60" ht="20.100000000000001" customHeight="1">
      <c r="C753" s="18">
        <v>70105002</v>
      </c>
      <c r="D753" s="19" t="s">
        <v>353</v>
      </c>
      <c r="E753" s="18">
        <v>1</v>
      </c>
      <c r="F753" s="18">
        <v>60010500</v>
      </c>
      <c r="G753" s="18">
        <v>0</v>
      </c>
      <c r="H753" s="13">
        <v>0</v>
      </c>
      <c r="I753" s="18">
        <v>1</v>
      </c>
      <c r="J753" s="18">
        <v>0</v>
      </c>
      <c r="K753" s="18">
        <v>0</v>
      </c>
      <c r="L753" s="18">
        <v>0</v>
      </c>
      <c r="M753" s="18">
        <v>0</v>
      </c>
      <c r="N753" s="18">
        <v>1</v>
      </c>
      <c r="O753" s="18">
        <v>2</v>
      </c>
      <c r="P753" s="18">
        <v>0.6</v>
      </c>
      <c r="Q753" s="18">
        <v>0</v>
      </c>
      <c r="R753" s="6">
        <v>0</v>
      </c>
      <c r="S753" s="13">
        <v>0</v>
      </c>
      <c r="T753" s="11">
        <v>1</v>
      </c>
      <c r="U753" s="18">
        <v>2</v>
      </c>
      <c r="V753" s="18">
        <v>0</v>
      </c>
      <c r="W753" s="18">
        <v>0</v>
      </c>
      <c r="X753" s="18">
        <v>0</v>
      </c>
      <c r="Y753" s="18">
        <v>0</v>
      </c>
      <c r="Z753" s="18">
        <v>0</v>
      </c>
      <c r="AA753" s="18">
        <v>0</v>
      </c>
      <c r="AB753" s="18">
        <v>0</v>
      </c>
      <c r="AC753" s="18">
        <v>0</v>
      </c>
      <c r="AD753" s="11">
        <v>99999</v>
      </c>
      <c r="AE753" s="18">
        <v>0</v>
      </c>
      <c r="AF753" s="18">
        <v>0</v>
      </c>
      <c r="AG753" s="6">
        <v>2</v>
      </c>
      <c r="AH753" s="6">
        <v>0</v>
      </c>
      <c r="AI753" s="6">
        <v>0</v>
      </c>
      <c r="AJ753" s="18">
        <v>0</v>
      </c>
      <c r="AK753" s="18">
        <v>0</v>
      </c>
      <c r="AL753" s="18">
        <v>0</v>
      </c>
      <c r="AM753" s="18">
        <v>0</v>
      </c>
      <c r="AN753" s="18">
        <v>1000</v>
      </c>
      <c r="AO753" s="18">
        <v>0</v>
      </c>
      <c r="AP753" s="18">
        <v>0</v>
      </c>
      <c r="AQ753" s="6">
        <v>90104002</v>
      </c>
      <c r="AR753" s="18" t="s">
        <v>138</v>
      </c>
      <c r="AS753" s="19" t="s">
        <v>139</v>
      </c>
      <c r="AT753" s="18" t="s">
        <v>230</v>
      </c>
      <c r="AU753" s="18">
        <v>0</v>
      </c>
      <c r="AV753" s="18">
        <v>0</v>
      </c>
      <c r="AW753" s="19" t="s">
        <v>140</v>
      </c>
      <c r="AX753" s="19" t="s">
        <v>138</v>
      </c>
      <c r="AY753" s="13">
        <v>0</v>
      </c>
      <c r="AZ753" s="13">
        <v>0</v>
      </c>
      <c r="BA753" s="58" t="s">
        <v>354</v>
      </c>
      <c r="BB753" s="18">
        <v>0</v>
      </c>
      <c r="BC753" s="11">
        <v>0</v>
      </c>
      <c r="BD753" s="18">
        <v>0</v>
      </c>
      <c r="BE753" s="18">
        <v>0</v>
      </c>
      <c r="BF753" s="18">
        <v>0</v>
      </c>
      <c r="BG753" s="18">
        <v>0</v>
      </c>
      <c r="BH753" s="9">
        <v>0</v>
      </c>
    </row>
    <row r="754" spans="3:60" ht="20.100000000000001" customHeight="1">
      <c r="C754" s="18">
        <v>70105003</v>
      </c>
      <c r="D754" s="12" t="s">
        <v>920</v>
      </c>
      <c r="E754" s="18">
        <v>1</v>
      </c>
      <c r="F754" s="11">
        <v>60010300</v>
      </c>
      <c r="G754" s="18">
        <v>0</v>
      </c>
      <c r="H754" s="13">
        <v>0</v>
      </c>
      <c r="I754" s="18">
        <v>1</v>
      </c>
      <c r="J754" s="18">
        <v>0</v>
      </c>
      <c r="K754" s="18">
        <v>0</v>
      </c>
      <c r="L754" s="11">
        <v>0</v>
      </c>
      <c r="M754" s="11">
        <v>0</v>
      </c>
      <c r="N754" s="11">
        <v>1</v>
      </c>
      <c r="O754" s="11">
        <v>2</v>
      </c>
      <c r="P754" s="11">
        <v>0.8</v>
      </c>
      <c r="Q754" s="11">
        <v>0</v>
      </c>
      <c r="R754" s="6">
        <v>0</v>
      </c>
      <c r="S754" s="11">
        <v>0</v>
      </c>
      <c r="T754" s="11">
        <v>1</v>
      </c>
      <c r="U754" s="11">
        <v>2</v>
      </c>
      <c r="V754" s="11">
        <v>0</v>
      </c>
      <c r="W754" s="11">
        <v>0</v>
      </c>
      <c r="X754" s="11">
        <v>0</v>
      </c>
      <c r="Y754" s="11">
        <v>0</v>
      </c>
      <c r="Z754" s="11">
        <v>0</v>
      </c>
      <c r="AA754" s="11">
        <v>0</v>
      </c>
      <c r="AB754" s="11">
        <v>0</v>
      </c>
      <c r="AC754" s="11">
        <v>0</v>
      </c>
      <c r="AD754" s="11">
        <v>20</v>
      </c>
      <c r="AE754" s="11">
        <v>0</v>
      </c>
      <c r="AF754" s="11">
        <v>0</v>
      </c>
      <c r="AG754" s="6">
        <v>2</v>
      </c>
      <c r="AH754" s="6">
        <v>2</v>
      </c>
      <c r="AI754" s="6">
        <v>1.5</v>
      </c>
      <c r="AJ754" s="11">
        <v>0</v>
      </c>
      <c r="AK754" s="11">
        <v>0</v>
      </c>
      <c r="AL754" s="11">
        <v>0</v>
      </c>
      <c r="AM754" s="11">
        <v>1</v>
      </c>
      <c r="AN754" s="11">
        <v>3000</v>
      </c>
      <c r="AO754" s="11">
        <v>0.5</v>
      </c>
      <c r="AP754" s="11">
        <v>0</v>
      </c>
      <c r="AQ754" s="6">
        <v>0</v>
      </c>
      <c r="AR754" s="11" t="s">
        <v>138</v>
      </c>
      <c r="AS754" s="19" t="s">
        <v>139</v>
      </c>
      <c r="AT754" s="11" t="s">
        <v>368</v>
      </c>
      <c r="AU754" s="18">
        <v>0</v>
      </c>
      <c r="AV754" s="18">
        <v>0</v>
      </c>
      <c r="AW754" s="12" t="s">
        <v>327</v>
      </c>
      <c r="AX754" s="11" t="s">
        <v>921</v>
      </c>
      <c r="AY754" s="13">
        <v>0</v>
      </c>
      <c r="AZ754" s="13">
        <v>0</v>
      </c>
      <c r="BA754" s="37" t="s">
        <v>922</v>
      </c>
      <c r="BB754" s="11">
        <v>0</v>
      </c>
      <c r="BC754" s="11">
        <v>0</v>
      </c>
      <c r="BD754" s="11">
        <v>0</v>
      </c>
      <c r="BE754" s="11">
        <v>0</v>
      </c>
      <c r="BF754" s="11">
        <v>0</v>
      </c>
      <c r="BG754" s="11">
        <v>0</v>
      </c>
      <c r="BH754" s="9">
        <v>0</v>
      </c>
    </row>
    <row r="755" spans="3:60" ht="20.100000000000001" customHeight="1">
      <c r="C755" s="18">
        <v>70105004</v>
      </c>
      <c r="D755" s="19" t="s">
        <v>401</v>
      </c>
      <c r="E755" s="18">
        <v>1</v>
      </c>
      <c r="F755" s="18">
        <v>60010500</v>
      </c>
      <c r="G755" s="18">
        <v>0</v>
      </c>
      <c r="H755" s="13">
        <v>0</v>
      </c>
      <c r="I755" s="18">
        <v>1</v>
      </c>
      <c r="J755" s="18">
        <v>0</v>
      </c>
      <c r="K755" s="18">
        <v>0</v>
      </c>
      <c r="L755" s="18">
        <v>0</v>
      </c>
      <c r="M755" s="18">
        <v>0</v>
      </c>
      <c r="N755" s="18">
        <v>1</v>
      </c>
      <c r="O755" s="18">
        <v>2</v>
      </c>
      <c r="P755" s="18">
        <v>0.6</v>
      </c>
      <c r="Q755" s="18">
        <v>0</v>
      </c>
      <c r="R755" s="6">
        <v>0</v>
      </c>
      <c r="S755" s="13">
        <v>0</v>
      </c>
      <c r="T755" s="11">
        <v>1</v>
      </c>
      <c r="U755" s="18">
        <v>2</v>
      </c>
      <c r="V755" s="18">
        <v>0</v>
      </c>
      <c r="W755" s="18">
        <v>0</v>
      </c>
      <c r="X755" s="18">
        <v>0</v>
      </c>
      <c r="Y755" s="18">
        <v>0</v>
      </c>
      <c r="Z755" s="18">
        <v>0</v>
      </c>
      <c r="AA755" s="18">
        <v>0</v>
      </c>
      <c r="AB755" s="18">
        <v>0</v>
      </c>
      <c r="AC755" s="18">
        <v>0</v>
      </c>
      <c r="AD755" s="18">
        <v>20</v>
      </c>
      <c r="AE755" s="18">
        <v>0</v>
      </c>
      <c r="AF755" s="18">
        <v>0</v>
      </c>
      <c r="AG755" s="6">
        <v>2</v>
      </c>
      <c r="AH755" s="6">
        <v>0</v>
      </c>
      <c r="AI755" s="6">
        <v>0</v>
      </c>
      <c r="AJ755" s="18">
        <v>0</v>
      </c>
      <c r="AK755" s="18">
        <v>0</v>
      </c>
      <c r="AL755" s="18">
        <v>0</v>
      </c>
      <c r="AM755" s="18">
        <v>0</v>
      </c>
      <c r="AN755" s="18">
        <v>1000</v>
      </c>
      <c r="AO755" s="18">
        <v>0</v>
      </c>
      <c r="AP755" s="18">
        <v>0</v>
      </c>
      <c r="AQ755" s="6">
        <v>90103001</v>
      </c>
      <c r="AR755" s="18" t="s">
        <v>138</v>
      </c>
      <c r="AS755" s="19" t="s">
        <v>138</v>
      </c>
      <c r="AT755" s="18" t="s">
        <v>230</v>
      </c>
      <c r="AU755" s="18">
        <v>0</v>
      </c>
      <c r="AV755" s="18">
        <v>40000003</v>
      </c>
      <c r="AW755" s="19" t="s">
        <v>140</v>
      </c>
      <c r="AX755" s="19" t="s">
        <v>138</v>
      </c>
      <c r="AY755" s="13">
        <v>0</v>
      </c>
      <c r="AZ755" s="13">
        <v>0</v>
      </c>
      <c r="BA755" s="58" t="s">
        <v>909</v>
      </c>
      <c r="BB755" s="18">
        <v>0</v>
      </c>
      <c r="BC755" s="11">
        <v>0</v>
      </c>
      <c r="BD755" s="18">
        <v>0</v>
      </c>
      <c r="BE755" s="18">
        <v>0</v>
      </c>
      <c r="BF755" s="18">
        <v>0</v>
      </c>
      <c r="BG755" s="18">
        <v>0</v>
      </c>
      <c r="BH755" s="9">
        <v>0</v>
      </c>
    </row>
    <row r="756" spans="3:60" ht="20.100000000000001" customHeight="1">
      <c r="C756" s="18">
        <v>70106001</v>
      </c>
      <c r="D756" s="19" t="s">
        <v>923</v>
      </c>
      <c r="E756" s="18">
        <v>1</v>
      </c>
      <c r="F756" s="18">
        <v>60010300</v>
      </c>
      <c r="G756" s="18">
        <v>0</v>
      </c>
      <c r="H756" s="13">
        <v>0</v>
      </c>
      <c r="I756" s="18">
        <v>1</v>
      </c>
      <c r="J756" s="18">
        <v>0</v>
      </c>
      <c r="K756" s="18">
        <v>0</v>
      </c>
      <c r="L756" s="18">
        <v>0</v>
      </c>
      <c r="M756" s="18">
        <v>0</v>
      </c>
      <c r="N756" s="18">
        <v>1</v>
      </c>
      <c r="O756" s="18">
        <v>1</v>
      </c>
      <c r="P756" s="18">
        <v>0.5</v>
      </c>
      <c r="Q756" s="18">
        <v>0</v>
      </c>
      <c r="R756" s="6">
        <v>0</v>
      </c>
      <c r="S756" s="13">
        <v>0</v>
      </c>
      <c r="T756" s="11">
        <v>1</v>
      </c>
      <c r="U756" s="18">
        <v>2</v>
      </c>
      <c r="V756" s="18">
        <v>0</v>
      </c>
      <c r="W756" s="18">
        <v>0.5</v>
      </c>
      <c r="X756" s="18">
        <v>0</v>
      </c>
      <c r="Y756" s="18">
        <v>0</v>
      </c>
      <c r="Z756" s="18">
        <v>0</v>
      </c>
      <c r="AA756" s="18">
        <v>0</v>
      </c>
      <c r="AB756" s="18">
        <v>0</v>
      </c>
      <c r="AC756" s="18">
        <v>0</v>
      </c>
      <c r="AD756" s="18">
        <v>15</v>
      </c>
      <c r="AE756" s="18">
        <v>1</v>
      </c>
      <c r="AF756" s="18">
        <v>3</v>
      </c>
      <c r="AG756" s="6">
        <v>1</v>
      </c>
      <c r="AH756" s="6">
        <v>0</v>
      </c>
      <c r="AI756" s="6">
        <v>1.5</v>
      </c>
      <c r="AJ756" s="18">
        <v>0</v>
      </c>
      <c r="AK756" s="18">
        <v>0</v>
      </c>
      <c r="AL756" s="18">
        <v>0</v>
      </c>
      <c r="AM756" s="18">
        <v>1</v>
      </c>
      <c r="AN756" s="18">
        <v>360000</v>
      </c>
      <c r="AO756" s="18">
        <v>0.5</v>
      </c>
      <c r="AP756" s="18">
        <v>0</v>
      </c>
      <c r="AQ756" s="6">
        <v>0</v>
      </c>
      <c r="AR756" s="18" t="s">
        <v>924</v>
      </c>
      <c r="AS756" s="19" t="s">
        <v>139</v>
      </c>
      <c r="AT756" s="18" t="s">
        <v>368</v>
      </c>
      <c r="AU756" s="18">
        <v>10002001</v>
      </c>
      <c r="AV756" s="18">
        <v>70106001</v>
      </c>
      <c r="AW756" s="19" t="s">
        <v>213</v>
      </c>
      <c r="AX756" s="19" t="s">
        <v>925</v>
      </c>
      <c r="AY756" s="13">
        <v>0</v>
      </c>
      <c r="AZ756" s="13">
        <v>0</v>
      </c>
      <c r="BA756" s="58" t="s">
        <v>369</v>
      </c>
      <c r="BB756" s="18">
        <v>0</v>
      </c>
      <c r="BC756" s="11">
        <v>0</v>
      </c>
      <c r="BD756" s="18">
        <v>0</v>
      </c>
      <c r="BE756" s="18">
        <v>0</v>
      </c>
      <c r="BF756" s="18">
        <v>0</v>
      </c>
      <c r="BG756" s="18">
        <v>0</v>
      </c>
      <c r="BH756" s="9">
        <v>0</v>
      </c>
    </row>
    <row r="757" spans="3:60" ht="20.100000000000001" customHeight="1">
      <c r="C757" s="18">
        <v>70106002</v>
      </c>
      <c r="D757" s="12" t="s">
        <v>926</v>
      </c>
      <c r="E757" s="18">
        <v>1</v>
      </c>
      <c r="F757" s="11">
        <v>60010100</v>
      </c>
      <c r="G757" s="18">
        <v>0</v>
      </c>
      <c r="H757" s="13">
        <v>0</v>
      </c>
      <c r="I757" s="18">
        <v>1</v>
      </c>
      <c r="J757" s="18">
        <v>0</v>
      </c>
      <c r="K757" s="18">
        <v>0</v>
      </c>
      <c r="L757" s="11">
        <v>0</v>
      </c>
      <c r="M757" s="11">
        <v>0</v>
      </c>
      <c r="N757" s="11">
        <v>1</v>
      </c>
      <c r="O757" s="11">
        <v>1</v>
      </c>
      <c r="P757" s="11">
        <v>0.3</v>
      </c>
      <c r="Q757" s="11">
        <v>0</v>
      </c>
      <c r="R757" s="6">
        <v>0</v>
      </c>
      <c r="S757" s="11">
        <v>0</v>
      </c>
      <c r="T757" s="11">
        <v>1</v>
      </c>
      <c r="U757" s="11">
        <v>2</v>
      </c>
      <c r="V757" s="11">
        <v>0</v>
      </c>
      <c r="W757" s="11">
        <v>3</v>
      </c>
      <c r="X757" s="11">
        <v>0</v>
      </c>
      <c r="Y757" s="11">
        <v>0</v>
      </c>
      <c r="Z757" s="11">
        <v>0</v>
      </c>
      <c r="AA757" s="11">
        <v>0</v>
      </c>
      <c r="AB757" s="11">
        <v>0</v>
      </c>
      <c r="AC757" s="11">
        <v>0</v>
      </c>
      <c r="AD757" s="11">
        <v>12</v>
      </c>
      <c r="AE757" s="11">
        <v>1</v>
      </c>
      <c r="AF757" s="11">
        <v>3</v>
      </c>
      <c r="AG757" s="6">
        <v>6</v>
      </c>
      <c r="AH757" s="6">
        <v>1</v>
      </c>
      <c r="AI757" s="6">
        <v>1.5</v>
      </c>
      <c r="AJ757" s="11">
        <v>0</v>
      </c>
      <c r="AK757" s="11">
        <v>0</v>
      </c>
      <c r="AL757" s="11">
        <v>0</v>
      </c>
      <c r="AM757" s="11">
        <v>3</v>
      </c>
      <c r="AN757" s="11">
        <v>5000</v>
      </c>
      <c r="AO757" s="11">
        <v>3</v>
      </c>
      <c r="AP757" s="11">
        <v>0</v>
      </c>
      <c r="AQ757" s="6">
        <v>0</v>
      </c>
      <c r="AR757" s="11" t="s">
        <v>138</v>
      </c>
      <c r="AS757" s="19" t="s">
        <v>139</v>
      </c>
      <c r="AT757" s="11" t="s">
        <v>375</v>
      </c>
      <c r="AU757" s="18">
        <v>10000007</v>
      </c>
      <c r="AV757" s="18">
        <v>70106004</v>
      </c>
      <c r="AW757" s="12" t="s">
        <v>140</v>
      </c>
      <c r="AX757" s="11" t="s">
        <v>927</v>
      </c>
      <c r="AY757" s="13">
        <v>0</v>
      </c>
      <c r="AZ757" s="13">
        <v>0</v>
      </c>
      <c r="BA757" s="37" t="s">
        <v>928</v>
      </c>
      <c r="BB757" s="11">
        <v>0</v>
      </c>
      <c r="BC757" s="11">
        <v>0</v>
      </c>
      <c r="BD757" s="11">
        <v>0</v>
      </c>
      <c r="BE757" s="11">
        <v>0</v>
      </c>
      <c r="BF757" s="11">
        <v>0</v>
      </c>
      <c r="BG757" s="11">
        <v>0</v>
      </c>
      <c r="BH757" s="9">
        <v>0</v>
      </c>
    </row>
    <row r="758" spans="3:60" ht="19.5" customHeight="1">
      <c r="C758" s="18">
        <v>70106003</v>
      </c>
      <c r="D758" s="19" t="s">
        <v>929</v>
      </c>
      <c r="E758" s="18">
        <v>1</v>
      </c>
      <c r="F758" s="18">
        <v>60010300</v>
      </c>
      <c r="G758" s="18">
        <v>0</v>
      </c>
      <c r="H758" s="13">
        <v>0</v>
      </c>
      <c r="I758" s="18">
        <v>1</v>
      </c>
      <c r="J758" s="18">
        <v>0</v>
      </c>
      <c r="K758" s="18">
        <v>0</v>
      </c>
      <c r="L758" s="18">
        <v>0</v>
      </c>
      <c r="M758" s="18">
        <v>0</v>
      </c>
      <c r="N758" s="18">
        <v>1</v>
      </c>
      <c r="O758" s="18">
        <v>1</v>
      </c>
      <c r="P758" s="18">
        <v>0.5</v>
      </c>
      <c r="Q758" s="18">
        <v>0</v>
      </c>
      <c r="R758" s="6">
        <v>0</v>
      </c>
      <c r="S758" s="13">
        <v>0</v>
      </c>
      <c r="T758" s="11">
        <v>1</v>
      </c>
      <c r="U758" s="18">
        <v>2</v>
      </c>
      <c r="V758" s="18">
        <v>0</v>
      </c>
      <c r="W758" s="18">
        <v>3</v>
      </c>
      <c r="X758" s="18">
        <v>0</v>
      </c>
      <c r="Y758" s="18">
        <v>0</v>
      </c>
      <c r="Z758" s="18">
        <v>0</v>
      </c>
      <c r="AA758" s="18">
        <v>0</v>
      </c>
      <c r="AB758" s="18">
        <v>0</v>
      </c>
      <c r="AC758" s="18">
        <v>0</v>
      </c>
      <c r="AD758" s="18">
        <v>9</v>
      </c>
      <c r="AE758" s="18">
        <v>1</v>
      </c>
      <c r="AF758" s="18">
        <v>2</v>
      </c>
      <c r="AG758" s="6">
        <v>2</v>
      </c>
      <c r="AH758" s="6">
        <v>2</v>
      </c>
      <c r="AI758" s="6">
        <v>3</v>
      </c>
      <c r="AJ758" s="18">
        <v>0</v>
      </c>
      <c r="AK758" s="18">
        <v>0</v>
      </c>
      <c r="AL758" s="18">
        <v>0</v>
      </c>
      <c r="AM758" s="18">
        <v>2</v>
      </c>
      <c r="AN758" s="18">
        <v>30000</v>
      </c>
      <c r="AO758" s="18">
        <v>2</v>
      </c>
      <c r="AP758" s="18">
        <v>4</v>
      </c>
      <c r="AQ758" s="6">
        <v>0</v>
      </c>
      <c r="AR758" s="18" t="s">
        <v>138</v>
      </c>
      <c r="AS758" s="19" t="s">
        <v>139</v>
      </c>
      <c r="AT758" s="18" t="s">
        <v>368</v>
      </c>
      <c r="AU758" s="18">
        <v>10003002</v>
      </c>
      <c r="AV758" s="18">
        <v>70106005</v>
      </c>
      <c r="AW758" s="19" t="s">
        <v>511</v>
      </c>
      <c r="AX758" s="19">
        <v>0</v>
      </c>
      <c r="AY758" s="13">
        <v>0</v>
      </c>
      <c r="AZ758" s="13">
        <v>0</v>
      </c>
      <c r="BA758" s="58" t="s">
        <v>369</v>
      </c>
      <c r="BB758" s="18">
        <v>0</v>
      </c>
      <c r="BC758" s="11">
        <v>0</v>
      </c>
      <c r="BD758" s="18">
        <v>0</v>
      </c>
      <c r="BE758" s="18">
        <v>0</v>
      </c>
      <c r="BF758" s="18">
        <v>0</v>
      </c>
      <c r="BG758" s="18">
        <v>0</v>
      </c>
      <c r="BH758" s="9">
        <v>0</v>
      </c>
    </row>
    <row r="759" spans="3:60" ht="20.100000000000001" customHeight="1">
      <c r="C759" s="18">
        <v>70106004</v>
      </c>
      <c r="D759" s="19" t="s">
        <v>353</v>
      </c>
      <c r="E759" s="18">
        <v>1</v>
      </c>
      <c r="F759" s="18">
        <v>60010500</v>
      </c>
      <c r="G759" s="18">
        <v>0</v>
      </c>
      <c r="H759" s="13">
        <v>0</v>
      </c>
      <c r="I759" s="18">
        <v>1</v>
      </c>
      <c r="J759" s="18">
        <v>0</v>
      </c>
      <c r="K759" s="18">
        <v>0</v>
      </c>
      <c r="L759" s="18">
        <v>0</v>
      </c>
      <c r="M759" s="18">
        <v>0</v>
      </c>
      <c r="N759" s="18">
        <v>1</v>
      </c>
      <c r="O759" s="18">
        <v>2</v>
      </c>
      <c r="P759" s="18">
        <v>0.6</v>
      </c>
      <c r="Q759" s="18">
        <v>0</v>
      </c>
      <c r="R759" s="6">
        <v>0</v>
      </c>
      <c r="S759" s="13">
        <v>0</v>
      </c>
      <c r="T759" s="11">
        <v>1</v>
      </c>
      <c r="U759" s="18">
        <v>2</v>
      </c>
      <c r="V759" s="18">
        <v>0</v>
      </c>
      <c r="W759" s="18">
        <v>0</v>
      </c>
      <c r="X759" s="18">
        <v>0</v>
      </c>
      <c r="Y759" s="18">
        <v>0</v>
      </c>
      <c r="Z759" s="18">
        <v>0</v>
      </c>
      <c r="AA759" s="18">
        <v>0</v>
      </c>
      <c r="AB759" s="18">
        <v>0</v>
      </c>
      <c r="AC759" s="18">
        <v>0</v>
      </c>
      <c r="AD759" s="11">
        <v>30</v>
      </c>
      <c r="AE759" s="18">
        <v>0</v>
      </c>
      <c r="AF759" s="18">
        <v>0</v>
      </c>
      <c r="AG759" s="6">
        <v>2</v>
      </c>
      <c r="AH759" s="6">
        <v>0</v>
      </c>
      <c r="AI759" s="6">
        <v>0</v>
      </c>
      <c r="AJ759" s="18">
        <v>0</v>
      </c>
      <c r="AK759" s="18">
        <v>0</v>
      </c>
      <c r="AL759" s="18">
        <v>0</v>
      </c>
      <c r="AM759" s="18">
        <v>0</v>
      </c>
      <c r="AN759" s="18">
        <v>1000</v>
      </c>
      <c r="AO759" s="18">
        <v>0</v>
      </c>
      <c r="AP759" s="18">
        <v>0</v>
      </c>
      <c r="AQ759" s="6">
        <v>90104002</v>
      </c>
      <c r="AR759" s="18" t="s">
        <v>138</v>
      </c>
      <c r="AS759" s="19" t="s">
        <v>139</v>
      </c>
      <c r="AT759" s="18" t="s">
        <v>230</v>
      </c>
      <c r="AU759" s="18">
        <v>0</v>
      </c>
      <c r="AV759" s="18">
        <v>0</v>
      </c>
      <c r="AW759" s="19" t="s">
        <v>140</v>
      </c>
      <c r="AX759" s="19" t="s">
        <v>138</v>
      </c>
      <c r="AY759" s="13">
        <v>0</v>
      </c>
      <c r="AZ759" s="13">
        <v>0</v>
      </c>
      <c r="BA759" s="58" t="s">
        <v>930</v>
      </c>
      <c r="BB759" s="18">
        <v>0</v>
      </c>
      <c r="BC759" s="11">
        <v>0</v>
      </c>
      <c r="BD759" s="18">
        <v>0</v>
      </c>
      <c r="BE759" s="18">
        <v>0</v>
      </c>
      <c r="BF759" s="18">
        <v>0</v>
      </c>
      <c r="BG759" s="18">
        <v>0</v>
      </c>
      <c r="BH759" s="9">
        <v>0</v>
      </c>
    </row>
    <row r="760" spans="3:60" ht="20.100000000000001" customHeight="1">
      <c r="C760" s="18">
        <v>70106005</v>
      </c>
      <c r="D760" s="12" t="s">
        <v>903</v>
      </c>
      <c r="E760" s="18">
        <v>1</v>
      </c>
      <c r="F760" s="11">
        <v>60010300</v>
      </c>
      <c r="G760" s="18">
        <v>0</v>
      </c>
      <c r="H760" s="13">
        <v>0</v>
      </c>
      <c r="I760" s="18">
        <v>1</v>
      </c>
      <c r="J760" s="18">
        <v>0</v>
      </c>
      <c r="K760" s="18">
        <v>0</v>
      </c>
      <c r="L760" s="11">
        <v>0</v>
      </c>
      <c r="M760" s="11">
        <v>0</v>
      </c>
      <c r="N760" s="11">
        <v>1</v>
      </c>
      <c r="O760" s="11">
        <v>1</v>
      </c>
      <c r="P760" s="11">
        <v>0.6</v>
      </c>
      <c r="Q760" s="11">
        <v>0</v>
      </c>
      <c r="R760" s="6">
        <v>0</v>
      </c>
      <c r="S760" s="11">
        <v>0</v>
      </c>
      <c r="T760" s="11">
        <v>1</v>
      </c>
      <c r="U760" s="11">
        <v>2</v>
      </c>
      <c r="V760" s="11">
        <v>0</v>
      </c>
      <c r="W760" s="11">
        <v>0</v>
      </c>
      <c r="X760" s="11">
        <v>0</v>
      </c>
      <c r="Y760" s="11">
        <v>0</v>
      </c>
      <c r="Z760" s="11">
        <v>0</v>
      </c>
      <c r="AA760" s="11">
        <v>0</v>
      </c>
      <c r="AB760" s="11">
        <v>0</v>
      </c>
      <c r="AC760" s="11">
        <v>0</v>
      </c>
      <c r="AD760" s="11">
        <v>20</v>
      </c>
      <c r="AE760" s="11">
        <v>0</v>
      </c>
      <c r="AF760" s="11">
        <v>0</v>
      </c>
      <c r="AG760" s="6">
        <v>2</v>
      </c>
      <c r="AH760" s="6">
        <v>2</v>
      </c>
      <c r="AI760" s="6">
        <v>1.5</v>
      </c>
      <c r="AJ760" s="11">
        <v>0</v>
      </c>
      <c r="AK760" s="11">
        <v>0</v>
      </c>
      <c r="AL760" s="11">
        <v>0</v>
      </c>
      <c r="AM760" s="11">
        <v>1</v>
      </c>
      <c r="AN760" s="11">
        <v>3000</v>
      </c>
      <c r="AO760" s="11">
        <v>0.5</v>
      </c>
      <c r="AP760" s="11">
        <v>0</v>
      </c>
      <c r="AQ760" s="6">
        <v>0</v>
      </c>
      <c r="AR760" s="11" t="s">
        <v>138</v>
      </c>
      <c r="AS760" s="19" t="s">
        <v>139</v>
      </c>
      <c r="AT760" s="11" t="s">
        <v>368</v>
      </c>
      <c r="AU760" s="18">
        <v>0</v>
      </c>
      <c r="AV760" s="18">
        <v>0</v>
      </c>
      <c r="AW760" s="12" t="s">
        <v>327</v>
      </c>
      <c r="AX760" s="11" t="s">
        <v>931</v>
      </c>
      <c r="AY760" s="13">
        <v>0</v>
      </c>
      <c r="AZ760" s="13">
        <v>0</v>
      </c>
      <c r="BA760" s="37" t="s">
        <v>932</v>
      </c>
      <c r="BB760" s="11">
        <v>0</v>
      </c>
      <c r="BC760" s="11">
        <v>0</v>
      </c>
      <c r="BD760" s="11">
        <v>0</v>
      </c>
      <c r="BE760" s="11">
        <v>0</v>
      </c>
      <c r="BF760" s="11">
        <v>0</v>
      </c>
      <c r="BG760" s="11">
        <v>0</v>
      </c>
      <c r="BH760" s="9">
        <v>0</v>
      </c>
    </row>
    <row r="761" spans="3:60" ht="19.5" customHeight="1">
      <c r="C761" s="18">
        <v>70107001</v>
      </c>
      <c r="D761" s="12" t="s">
        <v>373</v>
      </c>
      <c r="E761" s="18">
        <v>1</v>
      </c>
      <c r="F761" s="11">
        <v>60010100</v>
      </c>
      <c r="G761" s="18">
        <v>0</v>
      </c>
      <c r="H761" s="13">
        <v>0</v>
      </c>
      <c r="I761" s="18">
        <v>1</v>
      </c>
      <c r="J761" s="18">
        <v>0</v>
      </c>
      <c r="K761" s="18">
        <v>0</v>
      </c>
      <c r="L761" s="11">
        <v>0</v>
      </c>
      <c r="M761" s="11">
        <v>0</v>
      </c>
      <c r="N761" s="11">
        <v>1</v>
      </c>
      <c r="O761" s="11">
        <v>1</v>
      </c>
      <c r="P761" s="11">
        <v>0.3</v>
      </c>
      <c r="Q761" s="11">
        <v>0</v>
      </c>
      <c r="R761" s="6">
        <v>0</v>
      </c>
      <c r="S761" s="11">
        <v>0</v>
      </c>
      <c r="T761" s="11">
        <v>1</v>
      </c>
      <c r="U761" s="11">
        <v>2</v>
      </c>
      <c r="V761" s="11">
        <v>0</v>
      </c>
      <c r="W761" s="11">
        <v>3</v>
      </c>
      <c r="X761" s="11">
        <v>0</v>
      </c>
      <c r="Y761" s="11">
        <v>1</v>
      </c>
      <c r="Z761" s="11">
        <v>0</v>
      </c>
      <c r="AA761" s="11">
        <v>0</v>
      </c>
      <c r="AB761" s="11">
        <v>0</v>
      </c>
      <c r="AC761" s="11">
        <v>0</v>
      </c>
      <c r="AD761" s="11">
        <v>12</v>
      </c>
      <c r="AE761" s="11">
        <v>1</v>
      </c>
      <c r="AF761" s="11" t="s">
        <v>374</v>
      </c>
      <c r="AG761" s="6">
        <v>1</v>
      </c>
      <c r="AH761" s="6">
        <v>1</v>
      </c>
      <c r="AI761" s="6">
        <v>3</v>
      </c>
      <c r="AJ761" s="11">
        <v>0</v>
      </c>
      <c r="AK761" s="11">
        <v>0</v>
      </c>
      <c r="AL761" s="11">
        <v>0</v>
      </c>
      <c r="AM761" s="11">
        <v>3</v>
      </c>
      <c r="AN761" s="11">
        <v>5000</v>
      </c>
      <c r="AO761" s="11">
        <v>2.5</v>
      </c>
      <c r="AP761" s="11">
        <v>0</v>
      </c>
      <c r="AQ761" s="6">
        <v>0</v>
      </c>
      <c r="AR761" s="11" t="s">
        <v>138</v>
      </c>
      <c r="AS761" s="19" t="s">
        <v>197</v>
      </c>
      <c r="AT761" s="11" t="s">
        <v>375</v>
      </c>
      <c r="AU761" s="18">
        <v>10000007</v>
      </c>
      <c r="AV761" s="18">
        <v>70107001</v>
      </c>
      <c r="AW761" s="12" t="s">
        <v>140</v>
      </c>
      <c r="AX761" s="11">
        <v>0</v>
      </c>
      <c r="AY761" s="13">
        <v>0</v>
      </c>
      <c r="AZ761" s="13">
        <v>0</v>
      </c>
      <c r="BA761" s="37" t="s">
        <v>376</v>
      </c>
      <c r="BB761" s="11">
        <v>0</v>
      </c>
      <c r="BC761" s="11">
        <v>0</v>
      </c>
      <c r="BD761" s="11">
        <v>0</v>
      </c>
      <c r="BE761" s="11">
        <v>0</v>
      </c>
      <c r="BF761" s="11">
        <v>0</v>
      </c>
      <c r="BG761" s="11">
        <v>0</v>
      </c>
      <c r="BH761" s="9">
        <v>0</v>
      </c>
    </row>
    <row r="762" spans="3:60" ht="20.100000000000001" customHeight="1">
      <c r="C762" s="18">
        <v>70107002</v>
      </c>
      <c r="D762" s="12" t="s">
        <v>933</v>
      </c>
      <c r="E762" s="18">
        <v>1</v>
      </c>
      <c r="F762" s="11">
        <v>60010100</v>
      </c>
      <c r="G762" s="18">
        <v>0</v>
      </c>
      <c r="H762" s="13">
        <v>0</v>
      </c>
      <c r="I762" s="18">
        <v>1</v>
      </c>
      <c r="J762" s="18">
        <v>0</v>
      </c>
      <c r="K762" s="18">
        <v>0</v>
      </c>
      <c r="L762" s="11">
        <v>0</v>
      </c>
      <c r="M762" s="11">
        <v>0</v>
      </c>
      <c r="N762" s="11">
        <v>1</v>
      </c>
      <c r="O762" s="11">
        <v>1</v>
      </c>
      <c r="P762" s="11">
        <v>0.3</v>
      </c>
      <c r="Q762" s="11">
        <v>0</v>
      </c>
      <c r="R762" s="6">
        <v>0</v>
      </c>
      <c r="S762" s="11">
        <v>0</v>
      </c>
      <c r="T762" s="11">
        <v>1</v>
      </c>
      <c r="U762" s="11">
        <v>2</v>
      </c>
      <c r="V762" s="11">
        <v>0</v>
      </c>
      <c r="W762" s="11">
        <v>3</v>
      </c>
      <c r="X762" s="11">
        <v>0</v>
      </c>
      <c r="Y762" s="11">
        <v>1</v>
      </c>
      <c r="Z762" s="11">
        <v>0</v>
      </c>
      <c r="AA762" s="11">
        <v>0</v>
      </c>
      <c r="AB762" s="11">
        <v>0</v>
      </c>
      <c r="AC762" s="11">
        <v>0</v>
      </c>
      <c r="AD762" s="11">
        <v>12</v>
      </c>
      <c r="AE762" s="11">
        <v>1</v>
      </c>
      <c r="AF762" s="11">
        <v>3</v>
      </c>
      <c r="AG762" s="6">
        <v>4</v>
      </c>
      <c r="AH762" s="6">
        <v>1</v>
      </c>
      <c r="AI762" s="6">
        <v>1.5</v>
      </c>
      <c r="AJ762" s="11">
        <v>0</v>
      </c>
      <c r="AK762" s="11">
        <v>0</v>
      </c>
      <c r="AL762" s="11">
        <v>0</v>
      </c>
      <c r="AM762" s="11">
        <v>3</v>
      </c>
      <c r="AN762" s="11">
        <v>5000</v>
      </c>
      <c r="AO762" s="11">
        <v>3</v>
      </c>
      <c r="AP762" s="11">
        <v>0</v>
      </c>
      <c r="AQ762" s="6">
        <v>0</v>
      </c>
      <c r="AR762" s="11" t="s">
        <v>138</v>
      </c>
      <c r="AS762" s="19" t="s">
        <v>139</v>
      </c>
      <c r="AT762" s="11" t="s">
        <v>375</v>
      </c>
      <c r="AU762" s="18">
        <v>10000007</v>
      </c>
      <c r="AV762" s="18">
        <v>70103003</v>
      </c>
      <c r="AW762" s="12" t="s">
        <v>140</v>
      </c>
      <c r="AX762" s="11" t="s">
        <v>934</v>
      </c>
      <c r="AY762" s="13">
        <v>0</v>
      </c>
      <c r="AZ762" s="13">
        <v>0</v>
      </c>
      <c r="BA762" s="37" t="s">
        <v>935</v>
      </c>
      <c r="BB762" s="11">
        <v>0</v>
      </c>
      <c r="BC762" s="11">
        <v>0</v>
      </c>
      <c r="BD762" s="11">
        <v>0</v>
      </c>
      <c r="BE762" s="11">
        <v>0</v>
      </c>
      <c r="BF762" s="11">
        <v>0</v>
      </c>
      <c r="BG762" s="11">
        <v>0</v>
      </c>
      <c r="BH762" s="9">
        <v>0</v>
      </c>
    </row>
    <row r="763" spans="3:60" ht="20.100000000000001" customHeight="1">
      <c r="C763" s="18">
        <v>70107003</v>
      </c>
      <c r="D763" s="12" t="s">
        <v>936</v>
      </c>
      <c r="E763" s="11">
        <v>1</v>
      </c>
      <c r="F763" s="11">
        <v>60010100</v>
      </c>
      <c r="G763" s="18">
        <v>0</v>
      </c>
      <c r="H763" s="13">
        <v>0</v>
      </c>
      <c r="I763" s="18">
        <v>1</v>
      </c>
      <c r="J763" s="18">
        <v>0</v>
      </c>
      <c r="K763" s="18">
        <v>0</v>
      </c>
      <c r="L763" s="11">
        <v>0</v>
      </c>
      <c r="M763" s="11">
        <v>0</v>
      </c>
      <c r="N763" s="11">
        <v>1</v>
      </c>
      <c r="O763" s="11">
        <v>1</v>
      </c>
      <c r="P763" s="11">
        <v>0.3</v>
      </c>
      <c r="Q763" s="11">
        <v>0</v>
      </c>
      <c r="R763" s="6">
        <v>0</v>
      </c>
      <c r="S763" s="11">
        <v>0</v>
      </c>
      <c r="T763" s="11">
        <v>1</v>
      </c>
      <c r="U763" s="11">
        <v>2</v>
      </c>
      <c r="V763" s="11">
        <v>0</v>
      </c>
      <c r="W763" s="11">
        <v>3</v>
      </c>
      <c r="X763" s="11">
        <v>0</v>
      </c>
      <c r="Y763" s="11">
        <v>0</v>
      </c>
      <c r="Z763" s="11">
        <v>0</v>
      </c>
      <c r="AA763" s="11">
        <v>0</v>
      </c>
      <c r="AB763" s="11">
        <v>0</v>
      </c>
      <c r="AC763" s="11">
        <v>0</v>
      </c>
      <c r="AD763" s="11">
        <v>12</v>
      </c>
      <c r="AE763" s="11">
        <v>1</v>
      </c>
      <c r="AF763" s="11">
        <v>3</v>
      </c>
      <c r="AG763" s="6">
        <v>6</v>
      </c>
      <c r="AH763" s="6">
        <v>1</v>
      </c>
      <c r="AI763" s="6">
        <v>1.5</v>
      </c>
      <c r="AJ763" s="11">
        <v>0</v>
      </c>
      <c r="AK763" s="11">
        <v>0</v>
      </c>
      <c r="AL763" s="11">
        <v>0</v>
      </c>
      <c r="AM763" s="11">
        <v>3</v>
      </c>
      <c r="AN763" s="11">
        <v>5000</v>
      </c>
      <c r="AO763" s="11">
        <v>3</v>
      </c>
      <c r="AP763" s="11">
        <v>0</v>
      </c>
      <c r="AQ763" s="6">
        <v>0</v>
      </c>
      <c r="AR763" s="11" t="s">
        <v>138</v>
      </c>
      <c r="AS763" s="19" t="s">
        <v>180</v>
      </c>
      <c r="AT763" s="11" t="s">
        <v>375</v>
      </c>
      <c r="AU763" s="18">
        <v>10000007</v>
      </c>
      <c r="AV763" s="18">
        <v>70103003</v>
      </c>
      <c r="AW763" s="12" t="s">
        <v>140</v>
      </c>
      <c r="AX763" s="11" t="s">
        <v>937</v>
      </c>
      <c r="AY763" s="13">
        <v>0</v>
      </c>
      <c r="AZ763" s="13">
        <v>0</v>
      </c>
      <c r="BA763" s="37" t="s">
        <v>938</v>
      </c>
      <c r="BB763" s="11">
        <v>0</v>
      </c>
      <c r="BC763" s="11">
        <v>0</v>
      </c>
      <c r="BD763" s="11">
        <v>0</v>
      </c>
      <c r="BE763" s="11">
        <v>0</v>
      </c>
      <c r="BF763" s="11">
        <v>0</v>
      </c>
      <c r="BG763" s="11">
        <v>0</v>
      </c>
      <c r="BH763" s="9">
        <v>0</v>
      </c>
    </row>
    <row r="764" spans="3:60" ht="19.5" customHeight="1">
      <c r="C764" s="18">
        <v>70107004</v>
      </c>
      <c r="D764" s="19" t="s">
        <v>939</v>
      </c>
      <c r="E764" s="18">
        <v>1</v>
      </c>
      <c r="F764" s="18">
        <v>60010500</v>
      </c>
      <c r="G764" s="18">
        <v>0</v>
      </c>
      <c r="H764" s="13">
        <v>0</v>
      </c>
      <c r="I764" s="18">
        <v>1</v>
      </c>
      <c r="J764" s="18">
        <v>0</v>
      </c>
      <c r="K764" s="18">
        <v>0</v>
      </c>
      <c r="L764" s="18">
        <v>0</v>
      </c>
      <c r="M764" s="18">
        <v>0</v>
      </c>
      <c r="N764" s="18">
        <v>1</v>
      </c>
      <c r="O764" s="18">
        <v>2</v>
      </c>
      <c r="P764" s="18">
        <v>0.6</v>
      </c>
      <c r="Q764" s="18">
        <v>0</v>
      </c>
      <c r="R764" s="6">
        <v>0</v>
      </c>
      <c r="S764" s="13">
        <v>0</v>
      </c>
      <c r="T764" s="11">
        <v>1</v>
      </c>
      <c r="U764" s="18">
        <v>2</v>
      </c>
      <c r="V764" s="18">
        <v>0</v>
      </c>
      <c r="W764" s="18">
        <v>0</v>
      </c>
      <c r="X764" s="18">
        <v>0</v>
      </c>
      <c r="Y764" s="18">
        <v>0</v>
      </c>
      <c r="Z764" s="18">
        <v>0</v>
      </c>
      <c r="AA764" s="18">
        <v>0</v>
      </c>
      <c r="AB764" s="18">
        <v>0</v>
      </c>
      <c r="AC764" s="18">
        <v>0</v>
      </c>
      <c r="AD764" s="18">
        <v>20</v>
      </c>
      <c r="AE764" s="18">
        <v>0</v>
      </c>
      <c r="AF764" s="18">
        <v>0</v>
      </c>
      <c r="AG764" s="6">
        <v>2</v>
      </c>
      <c r="AH764" s="6">
        <v>0</v>
      </c>
      <c r="AI764" s="6">
        <v>0</v>
      </c>
      <c r="AJ764" s="18">
        <v>0</v>
      </c>
      <c r="AK764" s="18">
        <v>0</v>
      </c>
      <c r="AL764" s="18">
        <v>0</v>
      </c>
      <c r="AM764" s="18">
        <v>0</v>
      </c>
      <c r="AN764" s="18">
        <v>1000</v>
      </c>
      <c r="AO764" s="18">
        <v>0</v>
      </c>
      <c r="AP764" s="18">
        <v>0</v>
      </c>
      <c r="AQ764" s="6">
        <v>90102001</v>
      </c>
      <c r="AR764" s="18" t="s">
        <v>138</v>
      </c>
      <c r="AS764" s="19" t="s">
        <v>139</v>
      </c>
      <c r="AT764" s="18" t="s">
        <v>230</v>
      </c>
      <c r="AU764" s="18">
        <v>0</v>
      </c>
      <c r="AV764" s="18">
        <v>40000003</v>
      </c>
      <c r="AW764" s="19" t="s">
        <v>140</v>
      </c>
      <c r="AX764" s="19" t="s">
        <v>138</v>
      </c>
      <c r="AY764" s="13">
        <v>0</v>
      </c>
      <c r="AZ764" s="13">
        <v>0</v>
      </c>
      <c r="BA764" s="58" t="s">
        <v>940</v>
      </c>
      <c r="BB764" s="18">
        <v>0</v>
      </c>
      <c r="BC764" s="11">
        <v>0</v>
      </c>
      <c r="BD764" s="18">
        <v>0</v>
      </c>
      <c r="BE764" s="18">
        <v>0</v>
      </c>
      <c r="BF764" s="18">
        <v>0</v>
      </c>
      <c r="BG764" s="18">
        <v>0</v>
      </c>
      <c r="BH764" s="9">
        <v>0</v>
      </c>
    </row>
    <row r="765" spans="3:60" ht="20.100000000000001" customHeight="1">
      <c r="C765" s="18">
        <v>70107005</v>
      </c>
      <c r="D765" s="19" t="s">
        <v>941</v>
      </c>
      <c r="E765" s="18">
        <v>1</v>
      </c>
      <c r="F765" s="18">
        <v>60010500</v>
      </c>
      <c r="G765" s="18">
        <v>0</v>
      </c>
      <c r="H765" s="13">
        <v>0</v>
      </c>
      <c r="I765" s="18">
        <v>1</v>
      </c>
      <c r="J765" s="18">
        <v>0</v>
      </c>
      <c r="K765" s="18">
        <v>0</v>
      </c>
      <c r="L765" s="18">
        <v>0</v>
      </c>
      <c r="M765" s="18">
        <v>0</v>
      </c>
      <c r="N765" s="18">
        <v>1</v>
      </c>
      <c r="O765" s="18">
        <v>2</v>
      </c>
      <c r="P765" s="18">
        <v>0.6</v>
      </c>
      <c r="Q765" s="18">
        <v>0</v>
      </c>
      <c r="R765" s="6">
        <v>0</v>
      </c>
      <c r="S765" s="13">
        <v>0</v>
      </c>
      <c r="T765" s="11">
        <v>1</v>
      </c>
      <c r="U765" s="18">
        <v>2</v>
      </c>
      <c r="V765" s="18">
        <v>0</v>
      </c>
      <c r="W765" s="18">
        <v>0</v>
      </c>
      <c r="X765" s="18">
        <v>0</v>
      </c>
      <c r="Y765" s="18">
        <v>0</v>
      </c>
      <c r="Z765" s="18">
        <v>0</v>
      </c>
      <c r="AA765" s="18">
        <v>0</v>
      </c>
      <c r="AB765" s="18">
        <v>0</v>
      </c>
      <c r="AC765" s="18">
        <v>0</v>
      </c>
      <c r="AD765" s="11">
        <v>99999</v>
      </c>
      <c r="AE765" s="18">
        <v>0</v>
      </c>
      <c r="AF765" s="18">
        <v>0</v>
      </c>
      <c r="AG765" s="6">
        <v>2</v>
      </c>
      <c r="AH765" s="6">
        <v>0</v>
      </c>
      <c r="AI765" s="6">
        <v>0</v>
      </c>
      <c r="AJ765" s="18">
        <v>0</v>
      </c>
      <c r="AK765" s="18">
        <v>0</v>
      </c>
      <c r="AL765" s="18">
        <v>0</v>
      </c>
      <c r="AM765" s="18">
        <v>0</v>
      </c>
      <c r="AN765" s="18">
        <v>1000</v>
      </c>
      <c r="AO765" s="18">
        <v>0</v>
      </c>
      <c r="AP765" s="18">
        <v>0</v>
      </c>
      <c r="AQ765" s="6">
        <v>90104002</v>
      </c>
      <c r="AR765" s="18" t="s">
        <v>138</v>
      </c>
      <c r="AS765" s="19" t="s">
        <v>139</v>
      </c>
      <c r="AT765" s="18" t="s">
        <v>230</v>
      </c>
      <c r="AU765" s="18">
        <v>0</v>
      </c>
      <c r="AV765" s="18">
        <v>0</v>
      </c>
      <c r="AW765" s="19" t="s">
        <v>140</v>
      </c>
      <c r="AX765" s="19" t="s">
        <v>138</v>
      </c>
      <c r="AY765" s="13">
        <v>0</v>
      </c>
      <c r="AZ765" s="13">
        <v>0</v>
      </c>
      <c r="BA765" s="58" t="s">
        <v>354</v>
      </c>
      <c r="BB765" s="18">
        <v>0</v>
      </c>
      <c r="BC765" s="11">
        <v>0</v>
      </c>
      <c r="BD765" s="18">
        <v>0</v>
      </c>
      <c r="BE765" s="18">
        <v>0</v>
      </c>
      <c r="BF765" s="18">
        <v>0</v>
      </c>
      <c r="BG765" s="18">
        <v>0</v>
      </c>
      <c r="BH765" s="9">
        <v>0</v>
      </c>
    </row>
    <row r="766" spans="3:60" ht="20.100000000000001" customHeight="1">
      <c r="C766" s="18">
        <v>70107006</v>
      </c>
      <c r="D766" s="12" t="s">
        <v>920</v>
      </c>
      <c r="E766" s="11">
        <v>1</v>
      </c>
      <c r="F766" s="11">
        <v>60010300</v>
      </c>
      <c r="G766" s="18">
        <v>0</v>
      </c>
      <c r="H766" s="13">
        <v>0</v>
      </c>
      <c r="I766" s="18">
        <v>1</v>
      </c>
      <c r="J766" s="18">
        <v>0</v>
      </c>
      <c r="K766" s="18">
        <v>0</v>
      </c>
      <c r="L766" s="11">
        <v>0</v>
      </c>
      <c r="M766" s="11">
        <v>0</v>
      </c>
      <c r="N766" s="11">
        <v>1</v>
      </c>
      <c r="O766" s="11">
        <v>2</v>
      </c>
      <c r="P766" s="11">
        <v>0.8</v>
      </c>
      <c r="Q766" s="11">
        <v>0</v>
      </c>
      <c r="R766" s="6">
        <v>0</v>
      </c>
      <c r="S766" s="11">
        <v>0</v>
      </c>
      <c r="T766" s="11">
        <v>1</v>
      </c>
      <c r="U766" s="11">
        <v>2</v>
      </c>
      <c r="V766" s="11">
        <v>0</v>
      </c>
      <c r="W766" s="11">
        <v>0</v>
      </c>
      <c r="X766" s="11">
        <v>0</v>
      </c>
      <c r="Y766" s="11">
        <v>0</v>
      </c>
      <c r="Z766" s="11">
        <v>0</v>
      </c>
      <c r="AA766" s="11">
        <v>0</v>
      </c>
      <c r="AB766" s="11">
        <v>0</v>
      </c>
      <c r="AC766" s="11">
        <v>0</v>
      </c>
      <c r="AD766" s="11">
        <v>30</v>
      </c>
      <c r="AE766" s="11">
        <v>0</v>
      </c>
      <c r="AF766" s="11">
        <v>0</v>
      </c>
      <c r="AG766" s="6">
        <v>2</v>
      </c>
      <c r="AH766" s="6">
        <v>2</v>
      </c>
      <c r="AI766" s="6">
        <v>1.5</v>
      </c>
      <c r="AJ766" s="11">
        <v>0</v>
      </c>
      <c r="AK766" s="11">
        <v>0</v>
      </c>
      <c r="AL766" s="11">
        <v>0</v>
      </c>
      <c r="AM766" s="11">
        <v>1</v>
      </c>
      <c r="AN766" s="11">
        <v>3000</v>
      </c>
      <c r="AO766" s="11">
        <v>0.5</v>
      </c>
      <c r="AP766" s="11">
        <v>0</v>
      </c>
      <c r="AQ766" s="6">
        <v>0</v>
      </c>
      <c r="AR766" s="11" t="s">
        <v>138</v>
      </c>
      <c r="AS766" s="19" t="s">
        <v>139</v>
      </c>
      <c r="AT766" s="11" t="s">
        <v>368</v>
      </c>
      <c r="AU766" s="18">
        <v>0</v>
      </c>
      <c r="AV766" s="18">
        <v>0</v>
      </c>
      <c r="AW766" s="12" t="s">
        <v>327</v>
      </c>
      <c r="AX766" s="11" t="s">
        <v>942</v>
      </c>
      <c r="AY766" s="13">
        <v>0</v>
      </c>
      <c r="AZ766" s="13">
        <v>0</v>
      </c>
      <c r="BA766" s="37" t="s">
        <v>943</v>
      </c>
      <c r="BB766" s="11">
        <v>0</v>
      </c>
      <c r="BC766" s="11">
        <v>0</v>
      </c>
      <c r="BD766" s="11">
        <v>0</v>
      </c>
      <c r="BE766" s="11">
        <v>0</v>
      </c>
      <c r="BF766" s="11">
        <v>0</v>
      </c>
      <c r="BG766" s="11">
        <v>0</v>
      </c>
      <c r="BH766" s="9">
        <v>0</v>
      </c>
    </row>
    <row r="767" spans="3:60" ht="20.100000000000001" customHeight="1">
      <c r="C767" s="18">
        <v>70201001</v>
      </c>
      <c r="D767" s="12" t="s">
        <v>944</v>
      </c>
      <c r="E767" s="18">
        <v>1</v>
      </c>
      <c r="F767" s="11">
        <v>60010100</v>
      </c>
      <c r="G767" s="18">
        <v>0</v>
      </c>
      <c r="H767" s="13">
        <v>0</v>
      </c>
      <c r="I767" s="18">
        <v>1</v>
      </c>
      <c r="J767" s="18">
        <v>0</v>
      </c>
      <c r="K767" s="18">
        <v>0</v>
      </c>
      <c r="L767" s="11">
        <v>0</v>
      </c>
      <c r="M767" s="11">
        <v>0</v>
      </c>
      <c r="N767" s="11">
        <v>1</v>
      </c>
      <c r="O767" s="11">
        <v>1</v>
      </c>
      <c r="P767" s="11">
        <v>1</v>
      </c>
      <c r="Q767" s="11">
        <v>0</v>
      </c>
      <c r="R767" s="6">
        <v>0</v>
      </c>
      <c r="S767" s="11">
        <v>0</v>
      </c>
      <c r="T767" s="11">
        <v>1</v>
      </c>
      <c r="U767" s="11">
        <v>2</v>
      </c>
      <c r="V767" s="11">
        <v>0</v>
      </c>
      <c r="W767" s="11">
        <v>2</v>
      </c>
      <c r="X767" s="11">
        <v>0</v>
      </c>
      <c r="Y767" s="11">
        <v>1</v>
      </c>
      <c r="Z767" s="11">
        <v>0</v>
      </c>
      <c r="AA767" s="11">
        <v>0</v>
      </c>
      <c r="AB767" s="11">
        <v>0</v>
      </c>
      <c r="AC767" s="11">
        <v>0</v>
      </c>
      <c r="AD767" s="11">
        <v>12</v>
      </c>
      <c r="AE767" s="11">
        <v>2</v>
      </c>
      <c r="AF767" s="11" t="s">
        <v>147</v>
      </c>
      <c r="AG767" s="6">
        <v>0</v>
      </c>
      <c r="AH767" s="6">
        <v>0</v>
      </c>
      <c r="AI767" s="6">
        <v>1.5</v>
      </c>
      <c r="AJ767" s="11">
        <v>0</v>
      </c>
      <c r="AK767" s="11">
        <v>0</v>
      </c>
      <c r="AL767" s="11">
        <v>0</v>
      </c>
      <c r="AM767" s="11">
        <v>1</v>
      </c>
      <c r="AN767" s="11">
        <v>5000</v>
      </c>
      <c r="AO767" s="11">
        <v>0.5</v>
      </c>
      <c r="AP767" s="11">
        <v>0</v>
      </c>
      <c r="AQ767" s="6">
        <v>0</v>
      </c>
      <c r="AR767" s="11" t="s">
        <v>138</v>
      </c>
      <c r="AS767" s="19" t="s">
        <v>197</v>
      </c>
      <c r="AT767" s="11" t="s">
        <v>375</v>
      </c>
      <c r="AU767" s="18">
        <v>10000007</v>
      </c>
      <c r="AV767" s="18">
        <v>70201001</v>
      </c>
      <c r="AW767" s="12" t="s">
        <v>140</v>
      </c>
      <c r="AX767" s="11">
        <v>0</v>
      </c>
      <c r="AY767" s="13">
        <v>0</v>
      </c>
      <c r="AZ767" s="13">
        <v>0</v>
      </c>
      <c r="BA767" s="37" t="s">
        <v>945</v>
      </c>
      <c r="BB767" s="11">
        <v>0</v>
      </c>
      <c r="BC767" s="11">
        <v>0</v>
      </c>
      <c r="BD767" s="11">
        <v>0</v>
      </c>
      <c r="BE767" s="11">
        <v>0</v>
      </c>
      <c r="BF767" s="11">
        <v>0</v>
      </c>
      <c r="BG767" s="11">
        <v>0</v>
      </c>
      <c r="BH767" s="9">
        <v>0</v>
      </c>
    </row>
    <row r="768" spans="3:60" ht="20.100000000000001" customHeight="1">
      <c r="C768" s="18">
        <v>70201002</v>
      </c>
      <c r="D768" s="12" t="s">
        <v>370</v>
      </c>
      <c r="E768" s="11">
        <v>1</v>
      </c>
      <c r="F768" s="11">
        <v>60010300</v>
      </c>
      <c r="G768" s="18">
        <v>0</v>
      </c>
      <c r="H768" s="13">
        <v>0</v>
      </c>
      <c r="I768" s="18">
        <v>1</v>
      </c>
      <c r="J768" s="18">
        <v>0</v>
      </c>
      <c r="K768" s="18">
        <v>0</v>
      </c>
      <c r="L768" s="11">
        <v>0</v>
      </c>
      <c r="M768" s="11">
        <v>0</v>
      </c>
      <c r="N768" s="11">
        <v>1</v>
      </c>
      <c r="O768" s="11">
        <v>2</v>
      </c>
      <c r="P768" s="11">
        <v>0.8</v>
      </c>
      <c r="Q768" s="11">
        <v>0</v>
      </c>
      <c r="R768" s="6">
        <v>0</v>
      </c>
      <c r="S768" s="11">
        <v>0</v>
      </c>
      <c r="T768" s="11">
        <v>1</v>
      </c>
      <c r="U768" s="11">
        <v>2</v>
      </c>
      <c r="V768" s="11">
        <v>0</v>
      </c>
      <c r="W768" s="11">
        <v>0</v>
      </c>
      <c r="X768" s="11">
        <v>0</v>
      </c>
      <c r="Y768" s="11">
        <v>0</v>
      </c>
      <c r="Z768" s="11">
        <v>0</v>
      </c>
      <c r="AA768" s="11">
        <v>0</v>
      </c>
      <c r="AB768" s="11">
        <v>0</v>
      </c>
      <c r="AC768" s="11">
        <v>0</v>
      </c>
      <c r="AD768" s="11">
        <v>30</v>
      </c>
      <c r="AE768" s="11">
        <v>0</v>
      </c>
      <c r="AF768" s="11">
        <v>0</v>
      </c>
      <c r="AG768" s="6">
        <v>2</v>
      </c>
      <c r="AH768" s="6">
        <v>2</v>
      </c>
      <c r="AI768" s="6">
        <v>1.5</v>
      </c>
      <c r="AJ768" s="11">
        <v>0</v>
      </c>
      <c r="AK768" s="11">
        <v>0</v>
      </c>
      <c r="AL768" s="11">
        <v>0</v>
      </c>
      <c r="AM768" s="11">
        <v>1</v>
      </c>
      <c r="AN768" s="11">
        <v>3000</v>
      </c>
      <c r="AO768" s="11">
        <v>0.5</v>
      </c>
      <c r="AP768" s="11">
        <v>0</v>
      </c>
      <c r="AQ768" s="6">
        <v>0</v>
      </c>
      <c r="AR768" s="11" t="s">
        <v>138</v>
      </c>
      <c r="AS768" s="19" t="s">
        <v>180</v>
      </c>
      <c r="AT768" s="11" t="s">
        <v>368</v>
      </c>
      <c r="AU768" s="18">
        <v>0</v>
      </c>
      <c r="AV768" s="18">
        <v>0</v>
      </c>
      <c r="AW768" s="12" t="s">
        <v>327</v>
      </c>
      <c r="AX768" s="11" t="s">
        <v>946</v>
      </c>
      <c r="AY768" s="13">
        <v>0</v>
      </c>
      <c r="AZ768" s="13">
        <v>0</v>
      </c>
      <c r="BA768" s="37" t="s">
        <v>372</v>
      </c>
      <c r="BB768" s="11">
        <v>0</v>
      </c>
      <c r="BC768" s="11">
        <v>0</v>
      </c>
      <c r="BD768" s="11">
        <v>0</v>
      </c>
      <c r="BE768" s="11">
        <v>0</v>
      </c>
      <c r="BF768" s="11">
        <v>0</v>
      </c>
      <c r="BG768" s="11">
        <v>0</v>
      </c>
      <c r="BH768" s="9">
        <v>0</v>
      </c>
    </row>
    <row r="769" spans="3:60" ht="20.100000000000001" customHeight="1">
      <c r="C769" s="18">
        <v>70201003</v>
      </c>
      <c r="D769" s="12" t="s">
        <v>947</v>
      </c>
      <c r="E769" s="18">
        <v>1</v>
      </c>
      <c r="F769" s="11">
        <v>60010100</v>
      </c>
      <c r="G769" s="18">
        <v>0</v>
      </c>
      <c r="H769" s="13">
        <v>0</v>
      </c>
      <c r="I769" s="18">
        <v>1</v>
      </c>
      <c r="J769" s="18">
        <v>0</v>
      </c>
      <c r="K769" s="18">
        <v>0</v>
      </c>
      <c r="L769" s="11">
        <v>0</v>
      </c>
      <c r="M769" s="11">
        <v>0</v>
      </c>
      <c r="N769" s="11">
        <v>1</v>
      </c>
      <c r="O769" s="11">
        <v>1</v>
      </c>
      <c r="P769" s="11">
        <v>1</v>
      </c>
      <c r="Q769" s="11">
        <v>0</v>
      </c>
      <c r="R769" s="6">
        <v>0</v>
      </c>
      <c r="S769" s="11">
        <v>0</v>
      </c>
      <c r="T769" s="11">
        <v>1</v>
      </c>
      <c r="U769" s="11">
        <v>2</v>
      </c>
      <c r="V769" s="11">
        <v>0</v>
      </c>
      <c r="W769" s="11">
        <v>2</v>
      </c>
      <c r="X769" s="11">
        <v>0</v>
      </c>
      <c r="Y769" s="11">
        <v>1</v>
      </c>
      <c r="Z769" s="11">
        <v>0</v>
      </c>
      <c r="AA769" s="11">
        <v>0</v>
      </c>
      <c r="AB769" s="11">
        <v>0</v>
      </c>
      <c r="AC769" s="11">
        <v>0</v>
      </c>
      <c r="AD769" s="11">
        <v>15</v>
      </c>
      <c r="AE769" s="11">
        <v>1</v>
      </c>
      <c r="AF769" s="11" t="s">
        <v>948</v>
      </c>
      <c r="AG769" s="6">
        <v>0</v>
      </c>
      <c r="AH769" s="6">
        <v>1</v>
      </c>
      <c r="AI769" s="6">
        <v>2.5</v>
      </c>
      <c r="AJ769" s="11">
        <v>0</v>
      </c>
      <c r="AK769" s="11">
        <v>0</v>
      </c>
      <c r="AL769" s="11">
        <v>0</v>
      </c>
      <c r="AM769" s="11">
        <v>4</v>
      </c>
      <c r="AN769" s="11">
        <v>5000</v>
      </c>
      <c r="AO769" s="11">
        <v>3</v>
      </c>
      <c r="AP769" s="11">
        <v>0</v>
      </c>
      <c r="AQ769" s="6">
        <v>0</v>
      </c>
      <c r="AR769" s="11" t="s">
        <v>138</v>
      </c>
      <c r="AS769" s="19" t="s">
        <v>336</v>
      </c>
      <c r="AT769" s="11" t="s">
        <v>375</v>
      </c>
      <c r="AU769" s="18">
        <v>10000007</v>
      </c>
      <c r="AV769" s="18">
        <v>70201003</v>
      </c>
      <c r="AW769" s="12" t="s">
        <v>140</v>
      </c>
      <c r="AX769" s="11">
        <v>0</v>
      </c>
      <c r="AY769" s="13">
        <v>0</v>
      </c>
      <c r="AZ769" s="13">
        <v>0</v>
      </c>
      <c r="BA769" s="37" t="s">
        <v>949</v>
      </c>
      <c r="BB769" s="11">
        <v>0</v>
      </c>
      <c r="BC769" s="11">
        <v>0</v>
      </c>
      <c r="BD769" s="11">
        <v>0</v>
      </c>
      <c r="BE769" s="11">
        <v>0</v>
      </c>
      <c r="BF769" s="11">
        <v>0</v>
      </c>
      <c r="BG769" s="11">
        <v>0</v>
      </c>
      <c r="BH769" s="9">
        <v>0</v>
      </c>
    </row>
    <row r="770" spans="3:60" ht="20.100000000000001" customHeight="1">
      <c r="C770" s="18">
        <v>70201004</v>
      </c>
      <c r="D770" s="19" t="s">
        <v>950</v>
      </c>
      <c r="E770" s="18">
        <v>1</v>
      </c>
      <c r="F770" s="18">
        <v>60010500</v>
      </c>
      <c r="G770" s="18">
        <v>0</v>
      </c>
      <c r="H770" s="13">
        <v>0</v>
      </c>
      <c r="I770" s="18">
        <v>1</v>
      </c>
      <c r="J770" s="18">
        <v>0</v>
      </c>
      <c r="K770" s="18">
        <v>0</v>
      </c>
      <c r="L770" s="18">
        <v>0</v>
      </c>
      <c r="M770" s="18">
        <v>0</v>
      </c>
      <c r="N770" s="18">
        <v>1</v>
      </c>
      <c r="O770" s="18">
        <v>2</v>
      </c>
      <c r="P770" s="18">
        <v>0.3</v>
      </c>
      <c r="Q770" s="18">
        <v>0</v>
      </c>
      <c r="R770" s="6">
        <v>0</v>
      </c>
      <c r="S770" s="13">
        <v>0</v>
      </c>
      <c r="T770" s="11">
        <v>1</v>
      </c>
      <c r="U770" s="18">
        <v>2</v>
      </c>
      <c r="V770" s="18">
        <v>0</v>
      </c>
      <c r="W770" s="18">
        <v>0</v>
      </c>
      <c r="X770" s="18">
        <v>0</v>
      </c>
      <c r="Y770" s="18">
        <v>0</v>
      </c>
      <c r="Z770" s="18">
        <v>0</v>
      </c>
      <c r="AA770" s="18">
        <v>0</v>
      </c>
      <c r="AB770" s="11">
        <v>0</v>
      </c>
      <c r="AC770" s="18">
        <v>0</v>
      </c>
      <c r="AD770" s="11">
        <v>99999</v>
      </c>
      <c r="AE770" s="18">
        <v>0</v>
      </c>
      <c r="AF770" s="18">
        <v>0</v>
      </c>
      <c r="AG770" s="6">
        <v>2</v>
      </c>
      <c r="AH770" s="6">
        <v>0</v>
      </c>
      <c r="AI770" s="6">
        <v>0</v>
      </c>
      <c r="AJ770" s="18">
        <v>0</v>
      </c>
      <c r="AK770" s="18">
        <v>0</v>
      </c>
      <c r="AL770" s="18">
        <v>0</v>
      </c>
      <c r="AM770" s="18">
        <v>0</v>
      </c>
      <c r="AN770" s="18">
        <v>1000</v>
      </c>
      <c r="AO770" s="18">
        <v>0</v>
      </c>
      <c r="AP770" s="18">
        <v>0</v>
      </c>
      <c r="AQ770" s="6" t="s">
        <v>951</v>
      </c>
      <c r="AR770" s="18" t="s">
        <v>138</v>
      </c>
      <c r="AS770" s="19" t="s">
        <v>139</v>
      </c>
      <c r="AT770" s="18" t="s">
        <v>230</v>
      </c>
      <c r="AU770" s="18">
        <v>0</v>
      </c>
      <c r="AV770" s="18">
        <v>0</v>
      </c>
      <c r="AW770" s="19" t="s">
        <v>140</v>
      </c>
      <c r="AX770" s="19" t="s">
        <v>138</v>
      </c>
      <c r="AY770" s="13">
        <v>0</v>
      </c>
      <c r="AZ770" s="13">
        <v>0</v>
      </c>
      <c r="BA770" s="58" t="s">
        <v>952</v>
      </c>
      <c r="BB770" s="18">
        <v>0</v>
      </c>
      <c r="BC770" s="11">
        <v>0</v>
      </c>
      <c r="BD770" s="18">
        <v>0</v>
      </c>
      <c r="BE770" s="18">
        <v>0</v>
      </c>
      <c r="BF770" s="18">
        <v>0</v>
      </c>
      <c r="BG770" s="18">
        <v>0</v>
      </c>
      <c r="BH770" s="9">
        <v>0</v>
      </c>
    </row>
    <row r="771" spans="3:60" ht="19.5" customHeight="1">
      <c r="C771" s="18">
        <v>70202001</v>
      </c>
      <c r="D771" s="12" t="s">
        <v>953</v>
      </c>
      <c r="E771" s="18">
        <v>1</v>
      </c>
      <c r="F771" s="11">
        <v>60010100</v>
      </c>
      <c r="G771" s="18">
        <v>0</v>
      </c>
      <c r="H771" s="13">
        <v>0</v>
      </c>
      <c r="I771" s="18">
        <v>1</v>
      </c>
      <c r="J771" s="18">
        <v>0</v>
      </c>
      <c r="K771" s="18">
        <v>0</v>
      </c>
      <c r="L771" s="11">
        <v>0</v>
      </c>
      <c r="M771" s="11">
        <v>0</v>
      </c>
      <c r="N771" s="11">
        <v>1</v>
      </c>
      <c r="O771" s="11">
        <v>1</v>
      </c>
      <c r="P771" s="11">
        <v>0.3</v>
      </c>
      <c r="Q771" s="11">
        <v>0</v>
      </c>
      <c r="R771" s="6">
        <v>0</v>
      </c>
      <c r="S771" s="11">
        <v>0</v>
      </c>
      <c r="T771" s="11">
        <v>1</v>
      </c>
      <c r="U771" s="11">
        <v>2</v>
      </c>
      <c r="V771" s="11">
        <v>0</v>
      </c>
      <c r="W771" s="11">
        <v>3</v>
      </c>
      <c r="X771" s="11">
        <v>0</v>
      </c>
      <c r="Y771" s="11">
        <v>1</v>
      </c>
      <c r="Z771" s="11">
        <v>0</v>
      </c>
      <c r="AA771" s="11">
        <v>0</v>
      </c>
      <c r="AB771" s="11">
        <v>0</v>
      </c>
      <c r="AC771" s="11">
        <v>0</v>
      </c>
      <c r="AD771" s="11">
        <v>15</v>
      </c>
      <c r="AE771" s="11">
        <v>1</v>
      </c>
      <c r="AF771" s="11" t="s">
        <v>374</v>
      </c>
      <c r="AG771" s="6">
        <v>1</v>
      </c>
      <c r="AH771" s="6">
        <v>1</v>
      </c>
      <c r="AI771" s="6">
        <v>3</v>
      </c>
      <c r="AJ771" s="11">
        <v>0</v>
      </c>
      <c r="AK771" s="11">
        <v>0</v>
      </c>
      <c r="AL771" s="11">
        <v>0</v>
      </c>
      <c r="AM771" s="11">
        <v>3</v>
      </c>
      <c r="AN771" s="11">
        <v>5000</v>
      </c>
      <c r="AO771" s="11">
        <v>2.5</v>
      </c>
      <c r="AP771" s="11">
        <v>0</v>
      </c>
      <c r="AQ771" s="6">
        <v>0</v>
      </c>
      <c r="AR771" s="11" t="s">
        <v>138</v>
      </c>
      <c r="AS771" s="19" t="s">
        <v>336</v>
      </c>
      <c r="AT771" s="11" t="s">
        <v>375</v>
      </c>
      <c r="AU771" s="18">
        <v>10000007</v>
      </c>
      <c r="AV771" s="18">
        <v>70202001</v>
      </c>
      <c r="AW771" s="12" t="s">
        <v>140</v>
      </c>
      <c r="AX771" s="11">
        <v>0</v>
      </c>
      <c r="AY771" s="13">
        <v>0</v>
      </c>
      <c r="AZ771" s="13">
        <v>0</v>
      </c>
      <c r="BA771" s="37" t="s">
        <v>954</v>
      </c>
      <c r="BB771" s="11">
        <v>0</v>
      </c>
      <c r="BC771" s="11">
        <v>0</v>
      </c>
      <c r="BD771" s="11">
        <v>0</v>
      </c>
      <c r="BE771" s="11">
        <v>0</v>
      </c>
      <c r="BF771" s="11">
        <v>0</v>
      </c>
      <c r="BG771" s="11">
        <v>0</v>
      </c>
      <c r="BH771" s="9">
        <v>0</v>
      </c>
    </row>
    <row r="772" spans="3:60" ht="20.100000000000001" customHeight="1">
      <c r="C772" s="18">
        <v>70202002</v>
      </c>
      <c r="D772" s="12" t="s">
        <v>955</v>
      </c>
      <c r="E772" s="18">
        <v>1</v>
      </c>
      <c r="F772" s="11">
        <v>60010100</v>
      </c>
      <c r="G772" s="18">
        <v>0</v>
      </c>
      <c r="H772" s="13">
        <v>0</v>
      </c>
      <c r="I772" s="18">
        <v>1</v>
      </c>
      <c r="J772" s="18">
        <v>0</v>
      </c>
      <c r="K772" s="18">
        <v>0</v>
      </c>
      <c r="L772" s="11">
        <v>0</v>
      </c>
      <c r="M772" s="11">
        <v>0</v>
      </c>
      <c r="N772" s="11">
        <v>1</v>
      </c>
      <c r="O772" s="11">
        <v>1</v>
      </c>
      <c r="P772" s="11">
        <v>0.3</v>
      </c>
      <c r="Q772" s="11">
        <v>0</v>
      </c>
      <c r="R772" s="6">
        <v>0</v>
      </c>
      <c r="S772" s="11">
        <v>0</v>
      </c>
      <c r="T772" s="11">
        <v>1</v>
      </c>
      <c r="U772" s="11">
        <v>2</v>
      </c>
      <c r="V772" s="11">
        <v>0</v>
      </c>
      <c r="W772" s="11">
        <v>3</v>
      </c>
      <c r="X772" s="11">
        <v>0</v>
      </c>
      <c r="Y772" s="11">
        <v>1</v>
      </c>
      <c r="Z772" s="11">
        <v>0</v>
      </c>
      <c r="AA772" s="11">
        <v>0</v>
      </c>
      <c r="AB772" s="11">
        <v>0</v>
      </c>
      <c r="AC772" s="11">
        <v>0</v>
      </c>
      <c r="AD772" s="11">
        <v>20</v>
      </c>
      <c r="AE772" s="11">
        <v>1</v>
      </c>
      <c r="AF772" s="11">
        <v>3</v>
      </c>
      <c r="AG772" s="6">
        <v>6</v>
      </c>
      <c r="AH772" s="6">
        <v>1</v>
      </c>
      <c r="AI772" s="6">
        <v>1.5</v>
      </c>
      <c r="AJ772" s="11">
        <v>0</v>
      </c>
      <c r="AK772" s="11">
        <v>0</v>
      </c>
      <c r="AL772" s="11">
        <v>0</v>
      </c>
      <c r="AM772" s="11">
        <v>3</v>
      </c>
      <c r="AN772" s="11">
        <v>5000</v>
      </c>
      <c r="AO772" s="11">
        <v>3</v>
      </c>
      <c r="AP772" s="11">
        <v>0</v>
      </c>
      <c r="AQ772" s="6">
        <v>0</v>
      </c>
      <c r="AR772" s="11" t="s">
        <v>138</v>
      </c>
      <c r="AS772" s="19" t="s">
        <v>180</v>
      </c>
      <c r="AT772" s="11" t="s">
        <v>375</v>
      </c>
      <c r="AU772" s="18">
        <v>10000007</v>
      </c>
      <c r="AV772" s="18">
        <v>70202002</v>
      </c>
      <c r="AW772" s="12" t="s">
        <v>140</v>
      </c>
      <c r="AX772" s="11" t="s">
        <v>956</v>
      </c>
      <c r="AY772" s="13">
        <v>0</v>
      </c>
      <c r="AZ772" s="13">
        <v>0</v>
      </c>
      <c r="BA772" s="37" t="s">
        <v>957</v>
      </c>
      <c r="BB772" s="11">
        <v>0</v>
      </c>
      <c r="BC772" s="11">
        <v>0</v>
      </c>
      <c r="BD772" s="11">
        <v>0</v>
      </c>
      <c r="BE772" s="11">
        <v>0</v>
      </c>
      <c r="BF772" s="11">
        <v>0</v>
      </c>
      <c r="BG772" s="11">
        <v>0</v>
      </c>
      <c r="BH772" s="9">
        <v>0</v>
      </c>
    </row>
    <row r="773" spans="3:60" ht="20.100000000000001" customHeight="1">
      <c r="C773" s="18">
        <v>70202003</v>
      </c>
      <c r="D773" s="19" t="s">
        <v>549</v>
      </c>
      <c r="E773" s="18">
        <v>1</v>
      </c>
      <c r="F773" s="18">
        <v>60010500</v>
      </c>
      <c r="G773" s="18">
        <v>0</v>
      </c>
      <c r="H773" s="13">
        <v>0</v>
      </c>
      <c r="I773" s="18">
        <v>1</v>
      </c>
      <c r="J773" s="18">
        <v>0</v>
      </c>
      <c r="K773" s="18">
        <v>0</v>
      </c>
      <c r="L773" s="18">
        <v>0</v>
      </c>
      <c r="M773" s="18">
        <v>0</v>
      </c>
      <c r="N773" s="18">
        <v>1</v>
      </c>
      <c r="O773" s="18">
        <v>0</v>
      </c>
      <c r="P773" s="18">
        <v>0</v>
      </c>
      <c r="Q773" s="18">
        <v>0</v>
      </c>
      <c r="R773" s="6">
        <v>0</v>
      </c>
      <c r="S773" s="13">
        <v>0</v>
      </c>
      <c r="T773" s="11">
        <v>1</v>
      </c>
      <c r="U773" s="18">
        <v>1</v>
      </c>
      <c r="V773" s="18">
        <v>0</v>
      </c>
      <c r="W773" s="18">
        <v>1</v>
      </c>
      <c r="X773" s="18">
        <v>0</v>
      </c>
      <c r="Y773" s="18">
        <v>0</v>
      </c>
      <c r="Z773" s="18">
        <v>0</v>
      </c>
      <c r="AA773" s="18">
        <v>0</v>
      </c>
      <c r="AB773" s="11">
        <v>0</v>
      </c>
      <c r="AC773" s="18">
        <v>0</v>
      </c>
      <c r="AD773" s="18">
        <v>15</v>
      </c>
      <c r="AE773" s="18">
        <v>0</v>
      </c>
      <c r="AF773" s="18">
        <v>0</v>
      </c>
      <c r="AG773" s="6">
        <v>7</v>
      </c>
      <c r="AH773" s="6">
        <v>0</v>
      </c>
      <c r="AI773" s="6">
        <v>0</v>
      </c>
      <c r="AJ773" s="18">
        <v>0</v>
      </c>
      <c r="AK773" s="18">
        <v>0</v>
      </c>
      <c r="AL773" s="18">
        <v>0</v>
      </c>
      <c r="AM773" s="18">
        <v>0</v>
      </c>
      <c r="AN773" s="18">
        <v>1000</v>
      </c>
      <c r="AO773" s="18">
        <v>0.5</v>
      </c>
      <c r="AP773" s="18">
        <v>0</v>
      </c>
      <c r="AQ773" s="6">
        <v>0</v>
      </c>
      <c r="AR773" s="6">
        <v>90202001</v>
      </c>
      <c r="AS773" s="19" t="s">
        <v>484</v>
      </c>
      <c r="AT773" s="18">
        <v>0</v>
      </c>
      <c r="AU773" s="18">
        <v>10007001</v>
      </c>
      <c r="AV773" s="18">
        <v>0</v>
      </c>
      <c r="AW773" s="19" t="s">
        <v>140</v>
      </c>
      <c r="AX773" s="19" t="s">
        <v>138</v>
      </c>
      <c r="AY773" s="13">
        <v>0</v>
      </c>
      <c r="AZ773" s="13">
        <v>0</v>
      </c>
      <c r="BA773" s="58" t="s">
        <v>958</v>
      </c>
      <c r="BB773" s="18">
        <v>0</v>
      </c>
      <c r="BC773" s="11">
        <v>0</v>
      </c>
      <c r="BD773" s="18">
        <v>0</v>
      </c>
      <c r="BE773" s="18">
        <v>0</v>
      </c>
      <c r="BF773" s="18">
        <v>0</v>
      </c>
      <c r="BG773" s="18">
        <v>0</v>
      </c>
      <c r="BH773" s="9">
        <v>0</v>
      </c>
    </row>
    <row r="774" spans="3:60" ht="19.5" customHeight="1">
      <c r="C774" s="18">
        <v>70202004</v>
      </c>
      <c r="D774" s="12" t="s">
        <v>959</v>
      </c>
      <c r="E774" s="18">
        <v>1</v>
      </c>
      <c r="F774" s="11">
        <v>60010100</v>
      </c>
      <c r="G774" s="18">
        <v>0</v>
      </c>
      <c r="H774" s="13">
        <v>0</v>
      </c>
      <c r="I774" s="18">
        <v>1</v>
      </c>
      <c r="J774" s="18">
        <v>0</v>
      </c>
      <c r="K774" s="18">
        <v>0</v>
      </c>
      <c r="L774" s="11">
        <v>0</v>
      </c>
      <c r="M774" s="11">
        <v>0</v>
      </c>
      <c r="N774" s="11">
        <v>1</v>
      </c>
      <c r="O774" s="11">
        <v>1</v>
      </c>
      <c r="P774" s="11">
        <v>0.3</v>
      </c>
      <c r="Q774" s="11">
        <v>0</v>
      </c>
      <c r="R774" s="6">
        <v>0</v>
      </c>
      <c r="S774" s="11">
        <v>0</v>
      </c>
      <c r="T774" s="11">
        <v>1</v>
      </c>
      <c r="U774" s="11">
        <v>2</v>
      </c>
      <c r="V774" s="11">
        <v>0</v>
      </c>
      <c r="W774" s="11">
        <v>1</v>
      </c>
      <c r="X774" s="11">
        <v>0</v>
      </c>
      <c r="Y774" s="11">
        <v>1</v>
      </c>
      <c r="Z774" s="11">
        <v>0</v>
      </c>
      <c r="AA774" s="11">
        <v>0</v>
      </c>
      <c r="AB774" s="11">
        <v>0</v>
      </c>
      <c r="AC774" s="11">
        <v>0</v>
      </c>
      <c r="AD774" s="11">
        <v>30</v>
      </c>
      <c r="AE774" s="11">
        <v>1</v>
      </c>
      <c r="AF774" s="11" t="s">
        <v>497</v>
      </c>
      <c r="AG774" s="6">
        <v>0</v>
      </c>
      <c r="AH774" s="6">
        <v>0</v>
      </c>
      <c r="AI774" s="6">
        <v>0</v>
      </c>
      <c r="AJ774" s="11">
        <v>0</v>
      </c>
      <c r="AK774" s="11">
        <v>0</v>
      </c>
      <c r="AL774" s="11">
        <v>0</v>
      </c>
      <c r="AM774" s="11">
        <v>0.5</v>
      </c>
      <c r="AN774" s="11">
        <v>999999</v>
      </c>
      <c r="AO774" s="11">
        <v>0.5</v>
      </c>
      <c r="AP774" s="11">
        <v>0</v>
      </c>
      <c r="AQ774" s="6">
        <v>0</v>
      </c>
      <c r="AR774" s="79" t="s">
        <v>960</v>
      </c>
      <c r="AS774" s="19" t="s">
        <v>197</v>
      </c>
      <c r="AT774" s="11" t="s">
        <v>375</v>
      </c>
      <c r="AU774" s="18">
        <v>10000007</v>
      </c>
      <c r="AV774" s="18">
        <v>70202004</v>
      </c>
      <c r="AW774" s="19" t="s">
        <v>213</v>
      </c>
      <c r="AX774" s="19" t="s">
        <v>243</v>
      </c>
      <c r="AY774" s="13">
        <v>0</v>
      </c>
      <c r="AZ774" s="13">
        <v>0</v>
      </c>
      <c r="BA774" s="37" t="s">
        <v>961</v>
      </c>
      <c r="BB774" s="11">
        <v>0</v>
      </c>
      <c r="BC774" s="11">
        <v>0</v>
      </c>
      <c r="BD774" s="11">
        <v>0</v>
      </c>
      <c r="BE774" s="11">
        <v>0</v>
      </c>
      <c r="BF774" s="11">
        <v>0</v>
      </c>
      <c r="BG774" s="11">
        <v>0</v>
      </c>
      <c r="BH774" s="9">
        <v>0</v>
      </c>
    </row>
    <row r="775" spans="3:60" ht="19.5" customHeight="1">
      <c r="C775" s="18">
        <v>70203001</v>
      </c>
      <c r="D775" s="12" t="s">
        <v>962</v>
      </c>
      <c r="E775" s="18">
        <v>1</v>
      </c>
      <c r="F775" s="11">
        <v>60010100</v>
      </c>
      <c r="G775" s="18">
        <v>0</v>
      </c>
      <c r="H775" s="13">
        <v>0</v>
      </c>
      <c r="I775" s="18">
        <v>1</v>
      </c>
      <c r="J775" s="18">
        <v>0</v>
      </c>
      <c r="K775" s="18">
        <v>0</v>
      </c>
      <c r="L775" s="11">
        <v>0</v>
      </c>
      <c r="M775" s="11">
        <v>0</v>
      </c>
      <c r="N775" s="11">
        <v>1</v>
      </c>
      <c r="O775" s="11">
        <v>1</v>
      </c>
      <c r="P775" s="11">
        <v>0.3</v>
      </c>
      <c r="Q775" s="11">
        <v>0</v>
      </c>
      <c r="R775" s="6">
        <v>0</v>
      </c>
      <c r="S775" s="11">
        <v>0</v>
      </c>
      <c r="T775" s="11">
        <v>1</v>
      </c>
      <c r="U775" s="11">
        <v>2</v>
      </c>
      <c r="V775" s="11">
        <v>0</v>
      </c>
      <c r="W775" s="11">
        <v>2</v>
      </c>
      <c r="X775" s="11">
        <v>0</v>
      </c>
      <c r="Y775" s="11">
        <v>1</v>
      </c>
      <c r="Z775" s="11">
        <v>0</v>
      </c>
      <c r="AA775" s="11">
        <v>0</v>
      </c>
      <c r="AB775" s="11">
        <v>0</v>
      </c>
      <c r="AC775" s="11">
        <v>0</v>
      </c>
      <c r="AD775" s="11">
        <v>20</v>
      </c>
      <c r="AE775" s="11">
        <v>1</v>
      </c>
      <c r="AF775" s="11" t="s">
        <v>497</v>
      </c>
      <c r="AG775" s="6">
        <v>1</v>
      </c>
      <c r="AH775" s="6">
        <v>1</v>
      </c>
      <c r="AI775" s="6">
        <v>1.5</v>
      </c>
      <c r="AJ775" s="11">
        <v>0</v>
      </c>
      <c r="AK775" s="11">
        <v>0</v>
      </c>
      <c r="AL775" s="11">
        <v>0</v>
      </c>
      <c r="AM775" s="11">
        <v>0.5</v>
      </c>
      <c r="AN775" s="11">
        <v>999999</v>
      </c>
      <c r="AO775" s="11">
        <v>2</v>
      </c>
      <c r="AP775" s="11">
        <v>0</v>
      </c>
      <c r="AQ775" s="6">
        <v>0</v>
      </c>
      <c r="AR775" s="11" t="s">
        <v>138</v>
      </c>
      <c r="AS775" s="19" t="s">
        <v>139</v>
      </c>
      <c r="AT775" s="11" t="s">
        <v>375</v>
      </c>
      <c r="AU775" s="18">
        <v>10000007</v>
      </c>
      <c r="AV775" s="18">
        <v>70203001</v>
      </c>
      <c r="AW775" s="19" t="s">
        <v>213</v>
      </c>
      <c r="AX775" s="19" t="s">
        <v>243</v>
      </c>
      <c r="AY775" s="13">
        <v>0</v>
      </c>
      <c r="AZ775" s="13">
        <v>0</v>
      </c>
      <c r="BA775" s="37" t="s">
        <v>963</v>
      </c>
      <c r="BB775" s="11">
        <v>0</v>
      </c>
      <c r="BC775" s="11">
        <v>0</v>
      </c>
      <c r="BD775" s="11">
        <v>0</v>
      </c>
      <c r="BE775" s="11">
        <v>0</v>
      </c>
      <c r="BF775" s="11">
        <v>0</v>
      </c>
      <c r="BG775" s="11">
        <v>0</v>
      </c>
      <c r="BH775" s="9">
        <v>0</v>
      </c>
    </row>
    <row r="776" spans="3:60" ht="20.100000000000001" customHeight="1">
      <c r="C776" s="18">
        <v>70203002</v>
      </c>
      <c r="D776" s="12" t="s">
        <v>603</v>
      </c>
      <c r="E776" s="18">
        <v>1</v>
      </c>
      <c r="F776" s="18">
        <v>60010500</v>
      </c>
      <c r="G776" s="18">
        <v>0</v>
      </c>
      <c r="H776" s="13">
        <v>0</v>
      </c>
      <c r="I776" s="18">
        <v>1</v>
      </c>
      <c r="J776" s="18">
        <v>0</v>
      </c>
      <c r="K776" s="18">
        <v>0</v>
      </c>
      <c r="L776" s="18">
        <v>0</v>
      </c>
      <c r="M776" s="18">
        <v>0</v>
      </c>
      <c r="N776" s="18">
        <v>1</v>
      </c>
      <c r="O776" s="18">
        <v>1</v>
      </c>
      <c r="P776" s="18">
        <v>0.05</v>
      </c>
      <c r="Q776" s="18">
        <v>0</v>
      </c>
      <c r="R776" s="6">
        <v>0</v>
      </c>
      <c r="S776" s="13">
        <v>0</v>
      </c>
      <c r="T776" s="11">
        <v>1</v>
      </c>
      <c r="U776" s="18">
        <v>1</v>
      </c>
      <c r="V776" s="18">
        <v>0</v>
      </c>
      <c r="W776" s="18">
        <v>2</v>
      </c>
      <c r="X776" s="18">
        <v>0</v>
      </c>
      <c r="Y776" s="18">
        <v>0</v>
      </c>
      <c r="Z776" s="18">
        <v>0</v>
      </c>
      <c r="AA776" s="18">
        <v>0</v>
      </c>
      <c r="AB776" s="11">
        <v>0</v>
      </c>
      <c r="AC776" s="18">
        <v>0</v>
      </c>
      <c r="AD776" s="18">
        <v>10</v>
      </c>
      <c r="AE776" s="18">
        <v>0</v>
      </c>
      <c r="AF776" s="18">
        <v>0</v>
      </c>
      <c r="AG776" s="6">
        <v>7</v>
      </c>
      <c r="AH776" s="6">
        <v>0</v>
      </c>
      <c r="AI776" s="6">
        <v>0</v>
      </c>
      <c r="AJ776" s="18">
        <v>0</v>
      </c>
      <c r="AK776" s="18">
        <v>0</v>
      </c>
      <c r="AL776" s="18">
        <v>0</v>
      </c>
      <c r="AM776" s="18">
        <v>0</v>
      </c>
      <c r="AN776" s="18">
        <v>1000</v>
      </c>
      <c r="AO776" s="18">
        <v>0.5</v>
      </c>
      <c r="AP776" s="18">
        <v>0</v>
      </c>
      <c r="AQ776" s="6">
        <v>0</v>
      </c>
      <c r="AR776" s="18" t="s">
        <v>964</v>
      </c>
      <c r="AS776" s="19" t="s">
        <v>484</v>
      </c>
      <c r="AT776" s="18">
        <v>0</v>
      </c>
      <c r="AU776" s="18">
        <v>10007001</v>
      </c>
      <c r="AV776" s="18">
        <v>0</v>
      </c>
      <c r="AW776" s="19" t="s">
        <v>140</v>
      </c>
      <c r="AX776" s="19" t="s">
        <v>138</v>
      </c>
      <c r="AY776" s="13">
        <v>0</v>
      </c>
      <c r="AZ776" s="13">
        <v>0</v>
      </c>
      <c r="BA776" s="58" t="s">
        <v>965</v>
      </c>
      <c r="BB776" s="18">
        <v>0</v>
      </c>
      <c r="BC776" s="11">
        <v>0</v>
      </c>
      <c r="BD776" s="18">
        <v>0</v>
      </c>
      <c r="BE776" s="18">
        <v>0</v>
      </c>
      <c r="BF776" s="18">
        <v>0</v>
      </c>
      <c r="BG776" s="18">
        <v>0</v>
      </c>
      <c r="BH776" s="9">
        <v>0</v>
      </c>
    </row>
    <row r="777" spans="3:60" ht="20.100000000000001" customHeight="1">
      <c r="C777" s="18">
        <v>70203003</v>
      </c>
      <c r="D777" s="12" t="s">
        <v>966</v>
      </c>
      <c r="E777" s="18">
        <v>1</v>
      </c>
      <c r="F777" s="11">
        <v>60010100</v>
      </c>
      <c r="G777" s="18">
        <v>0</v>
      </c>
      <c r="H777" s="13">
        <v>0</v>
      </c>
      <c r="I777" s="18">
        <v>1</v>
      </c>
      <c r="J777" s="18">
        <v>0</v>
      </c>
      <c r="K777" s="18">
        <v>0</v>
      </c>
      <c r="L777" s="11">
        <v>0</v>
      </c>
      <c r="M777" s="11">
        <v>0</v>
      </c>
      <c r="N777" s="11">
        <v>1</v>
      </c>
      <c r="O777" s="11">
        <v>1</v>
      </c>
      <c r="P777" s="11">
        <v>0.3</v>
      </c>
      <c r="Q777" s="11">
        <v>0</v>
      </c>
      <c r="R777" s="6">
        <v>0</v>
      </c>
      <c r="S777" s="11">
        <v>0</v>
      </c>
      <c r="T777" s="11">
        <v>1</v>
      </c>
      <c r="U777" s="11">
        <v>2</v>
      </c>
      <c r="V777" s="11">
        <v>0</v>
      </c>
      <c r="W777" s="11">
        <v>2.5</v>
      </c>
      <c r="X777" s="11">
        <v>0</v>
      </c>
      <c r="Y777" s="11">
        <v>1</v>
      </c>
      <c r="Z777" s="11">
        <v>0</v>
      </c>
      <c r="AA777" s="11">
        <v>0</v>
      </c>
      <c r="AB777" s="11">
        <v>0</v>
      </c>
      <c r="AC777" s="11">
        <v>0</v>
      </c>
      <c r="AD777" s="11">
        <v>15</v>
      </c>
      <c r="AE777" s="11">
        <v>1</v>
      </c>
      <c r="AF777" s="11">
        <v>3</v>
      </c>
      <c r="AG777" s="6">
        <v>4</v>
      </c>
      <c r="AH777" s="6">
        <v>1</v>
      </c>
      <c r="AI777" s="6">
        <v>1.5</v>
      </c>
      <c r="AJ777" s="11">
        <v>0</v>
      </c>
      <c r="AK777" s="11">
        <v>0</v>
      </c>
      <c r="AL777" s="11">
        <v>0</v>
      </c>
      <c r="AM777" s="11">
        <v>3</v>
      </c>
      <c r="AN777" s="11">
        <v>5000</v>
      </c>
      <c r="AO777" s="11">
        <v>3</v>
      </c>
      <c r="AP777" s="11">
        <v>0</v>
      </c>
      <c r="AQ777" s="6">
        <v>0</v>
      </c>
      <c r="AR777" s="11" t="s">
        <v>138</v>
      </c>
      <c r="AS777" s="19" t="s">
        <v>180</v>
      </c>
      <c r="AT777" s="11" t="s">
        <v>375</v>
      </c>
      <c r="AU777" s="18">
        <v>10000007</v>
      </c>
      <c r="AV777" s="18">
        <v>70203003</v>
      </c>
      <c r="AW777" s="12" t="s">
        <v>140</v>
      </c>
      <c r="AX777" s="11" t="s">
        <v>967</v>
      </c>
      <c r="AY777" s="13">
        <v>0</v>
      </c>
      <c r="AZ777" s="13">
        <v>0</v>
      </c>
      <c r="BA777" s="37" t="s">
        <v>968</v>
      </c>
      <c r="BB777" s="11">
        <v>0</v>
      </c>
      <c r="BC777" s="11">
        <v>0</v>
      </c>
      <c r="BD777" s="11">
        <v>0</v>
      </c>
      <c r="BE777" s="11">
        <v>0</v>
      </c>
      <c r="BF777" s="11">
        <v>0</v>
      </c>
      <c r="BG777" s="11">
        <v>0</v>
      </c>
      <c r="BH777" s="9">
        <v>0</v>
      </c>
    </row>
    <row r="778" spans="3:60" ht="19.5" customHeight="1">
      <c r="C778" s="18">
        <v>70203004</v>
      </c>
      <c r="D778" s="12" t="s">
        <v>969</v>
      </c>
      <c r="E778" s="18">
        <v>1</v>
      </c>
      <c r="F778" s="11">
        <v>60010100</v>
      </c>
      <c r="G778" s="18">
        <v>0</v>
      </c>
      <c r="H778" s="13">
        <v>0</v>
      </c>
      <c r="I778" s="18">
        <v>1</v>
      </c>
      <c r="J778" s="18">
        <v>0</v>
      </c>
      <c r="K778" s="18">
        <v>0</v>
      </c>
      <c r="L778" s="11">
        <v>0</v>
      </c>
      <c r="M778" s="11">
        <v>0</v>
      </c>
      <c r="N778" s="11">
        <v>1</v>
      </c>
      <c r="O778" s="11">
        <v>1</v>
      </c>
      <c r="P778" s="11">
        <v>0.3</v>
      </c>
      <c r="Q778" s="11">
        <v>0</v>
      </c>
      <c r="R778" s="6">
        <v>0</v>
      </c>
      <c r="S778" s="11">
        <v>0</v>
      </c>
      <c r="T778" s="11">
        <v>1</v>
      </c>
      <c r="U778" s="11">
        <v>2</v>
      </c>
      <c r="V778" s="11">
        <v>0</v>
      </c>
      <c r="W778" s="11">
        <v>3</v>
      </c>
      <c r="X778" s="11">
        <v>0</v>
      </c>
      <c r="Y778" s="11">
        <v>1</v>
      </c>
      <c r="Z778" s="11">
        <v>0</v>
      </c>
      <c r="AA778" s="11">
        <v>0</v>
      </c>
      <c r="AB778" s="11">
        <v>0</v>
      </c>
      <c r="AC778" s="11">
        <v>0</v>
      </c>
      <c r="AD778" s="11">
        <v>15</v>
      </c>
      <c r="AE778" s="11">
        <v>1</v>
      </c>
      <c r="AF778" s="11" t="s">
        <v>374</v>
      </c>
      <c r="AG778" s="6">
        <v>0</v>
      </c>
      <c r="AH778" s="6">
        <v>1</v>
      </c>
      <c r="AI778" s="6">
        <v>3</v>
      </c>
      <c r="AJ778" s="11">
        <v>0</v>
      </c>
      <c r="AK778" s="11">
        <v>0</v>
      </c>
      <c r="AL778" s="11">
        <v>0</v>
      </c>
      <c r="AM778" s="11">
        <v>3</v>
      </c>
      <c r="AN778" s="11">
        <v>5000</v>
      </c>
      <c r="AO778" s="11">
        <v>2.5</v>
      </c>
      <c r="AP778" s="11">
        <v>0</v>
      </c>
      <c r="AQ778" s="6">
        <v>0</v>
      </c>
      <c r="AR778" s="11" t="s">
        <v>964</v>
      </c>
      <c r="AS778" s="19" t="s">
        <v>336</v>
      </c>
      <c r="AT778" s="11" t="s">
        <v>375</v>
      </c>
      <c r="AU778" s="18">
        <v>10000007</v>
      </c>
      <c r="AV778" s="18">
        <v>70203004</v>
      </c>
      <c r="AW778" s="12" t="s">
        <v>140</v>
      </c>
      <c r="AX778" s="11">
        <v>0</v>
      </c>
      <c r="AY778" s="13">
        <v>0</v>
      </c>
      <c r="AZ778" s="13">
        <v>0</v>
      </c>
      <c r="BA778" s="37" t="s">
        <v>970</v>
      </c>
      <c r="BB778" s="11">
        <v>0</v>
      </c>
      <c r="BC778" s="11">
        <v>0</v>
      </c>
      <c r="BD778" s="11">
        <v>0</v>
      </c>
      <c r="BE778" s="11">
        <v>0</v>
      </c>
      <c r="BF778" s="11">
        <v>0</v>
      </c>
      <c r="BG778" s="11">
        <v>0</v>
      </c>
      <c r="BH778" s="9">
        <v>0</v>
      </c>
    </row>
    <row r="779" spans="3:60" ht="19.5" customHeight="1">
      <c r="C779" s="18">
        <v>70204001</v>
      </c>
      <c r="D779" s="12" t="s">
        <v>971</v>
      </c>
      <c r="E779" s="18">
        <v>1</v>
      </c>
      <c r="F779" s="11">
        <v>60010100</v>
      </c>
      <c r="G779" s="18">
        <v>0</v>
      </c>
      <c r="H779" s="13">
        <v>0</v>
      </c>
      <c r="I779" s="18">
        <v>1</v>
      </c>
      <c r="J779" s="18">
        <v>0</v>
      </c>
      <c r="K779" s="18">
        <v>0</v>
      </c>
      <c r="L779" s="11">
        <v>0</v>
      </c>
      <c r="M779" s="11">
        <v>0</v>
      </c>
      <c r="N779" s="11">
        <v>1</v>
      </c>
      <c r="O779" s="11">
        <v>1</v>
      </c>
      <c r="P779" s="11">
        <v>0.3</v>
      </c>
      <c r="Q779" s="11">
        <v>0</v>
      </c>
      <c r="R779" s="6">
        <v>0</v>
      </c>
      <c r="S779" s="11">
        <v>0</v>
      </c>
      <c r="T779" s="11">
        <v>1</v>
      </c>
      <c r="U779" s="11">
        <v>2</v>
      </c>
      <c r="V779" s="11">
        <v>0</v>
      </c>
      <c r="W779" s="11">
        <v>3</v>
      </c>
      <c r="X779" s="11">
        <v>0</v>
      </c>
      <c r="Y779" s="11">
        <v>1</v>
      </c>
      <c r="Z779" s="11">
        <v>0</v>
      </c>
      <c r="AA779" s="11">
        <v>0</v>
      </c>
      <c r="AB779" s="11">
        <v>0</v>
      </c>
      <c r="AC779" s="11">
        <v>0</v>
      </c>
      <c r="AD779" s="11">
        <v>12</v>
      </c>
      <c r="AE779" s="11">
        <v>1</v>
      </c>
      <c r="AF779" s="11" t="s">
        <v>374</v>
      </c>
      <c r="AG779" s="6">
        <v>0</v>
      </c>
      <c r="AH779" s="6">
        <v>1</v>
      </c>
      <c r="AI779" s="6">
        <v>3</v>
      </c>
      <c r="AJ779" s="11">
        <v>0</v>
      </c>
      <c r="AK779" s="11">
        <v>0</v>
      </c>
      <c r="AL779" s="11">
        <v>0</v>
      </c>
      <c r="AM779" s="11">
        <v>3</v>
      </c>
      <c r="AN779" s="11">
        <v>5000</v>
      </c>
      <c r="AO779" s="11">
        <v>2.5</v>
      </c>
      <c r="AP779" s="11">
        <v>0</v>
      </c>
      <c r="AQ779" s="6">
        <v>0</v>
      </c>
      <c r="AR779" s="11">
        <v>80001030</v>
      </c>
      <c r="AS779" s="19" t="s">
        <v>197</v>
      </c>
      <c r="AT779" s="11" t="s">
        <v>375</v>
      </c>
      <c r="AU779" s="18">
        <v>10000007</v>
      </c>
      <c r="AV779" s="18">
        <v>70204001</v>
      </c>
      <c r="AW779" s="12" t="s">
        <v>140</v>
      </c>
      <c r="AX779" s="11">
        <v>0</v>
      </c>
      <c r="AY779" s="13">
        <v>0</v>
      </c>
      <c r="AZ779" s="13">
        <v>0</v>
      </c>
      <c r="BA779" s="37" t="s">
        <v>972</v>
      </c>
      <c r="BB779" s="11">
        <v>0</v>
      </c>
      <c r="BC779" s="11">
        <v>0</v>
      </c>
      <c r="BD779" s="11">
        <v>0</v>
      </c>
      <c r="BE779" s="11">
        <v>0</v>
      </c>
      <c r="BF779" s="11">
        <v>0</v>
      </c>
      <c r="BG779" s="11">
        <v>0</v>
      </c>
      <c r="BH779" s="9">
        <v>0</v>
      </c>
    </row>
    <row r="780" spans="3:60" ht="20.100000000000001" customHeight="1">
      <c r="C780" s="18">
        <v>70204002</v>
      </c>
      <c r="D780" s="12" t="s">
        <v>973</v>
      </c>
      <c r="E780" s="18">
        <v>1</v>
      </c>
      <c r="F780" s="11">
        <v>60010100</v>
      </c>
      <c r="G780" s="18">
        <v>0</v>
      </c>
      <c r="H780" s="13">
        <v>0</v>
      </c>
      <c r="I780" s="18">
        <v>1</v>
      </c>
      <c r="J780" s="18">
        <v>0</v>
      </c>
      <c r="K780" s="18">
        <v>0</v>
      </c>
      <c r="L780" s="11">
        <v>0</v>
      </c>
      <c r="M780" s="11">
        <v>0</v>
      </c>
      <c r="N780" s="11">
        <v>1</v>
      </c>
      <c r="O780" s="11">
        <v>1</v>
      </c>
      <c r="P780" s="11">
        <v>0.3</v>
      </c>
      <c r="Q780" s="11">
        <v>0</v>
      </c>
      <c r="R780" s="6">
        <v>0</v>
      </c>
      <c r="S780" s="11">
        <v>0</v>
      </c>
      <c r="T780" s="11">
        <v>1</v>
      </c>
      <c r="U780" s="11">
        <v>2</v>
      </c>
      <c r="V780" s="11">
        <v>0</v>
      </c>
      <c r="W780" s="11">
        <v>2.5</v>
      </c>
      <c r="X780" s="11">
        <v>0</v>
      </c>
      <c r="Y780" s="11">
        <v>1</v>
      </c>
      <c r="Z780" s="11">
        <v>0</v>
      </c>
      <c r="AA780" s="11">
        <v>0</v>
      </c>
      <c r="AB780" s="11">
        <v>0</v>
      </c>
      <c r="AC780" s="11">
        <v>0</v>
      </c>
      <c r="AD780" s="11">
        <v>10</v>
      </c>
      <c r="AE780" s="11">
        <v>1</v>
      </c>
      <c r="AF780" s="11">
        <v>3</v>
      </c>
      <c r="AG780" s="6">
        <v>4</v>
      </c>
      <c r="AH780" s="6">
        <v>1</v>
      </c>
      <c r="AI780" s="6">
        <v>1.5</v>
      </c>
      <c r="AJ780" s="11">
        <v>0</v>
      </c>
      <c r="AK780" s="11">
        <v>0</v>
      </c>
      <c r="AL780" s="11">
        <v>0</v>
      </c>
      <c r="AM780" s="11">
        <v>3</v>
      </c>
      <c r="AN780" s="11">
        <v>5000</v>
      </c>
      <c r="AO780" s="11">
        <v>3</v>
      </c>
      <c r="AP780" s="11">
        <v>0</v>
      </c>
      <c r="AQ780" s="6">
        <v>0</v>
      </c>
      <c r="AR780" s="11">
        <v>80001030</v>
      </c>
      <c r="AS780" s="19" t="s">
        <v>180</v>
      </c>
      <c r="AT780" s="11" t="s">
        <v>375</v>
      </c>
      <c r="AU780" s="18">
        <v>10000007</v>
      </c>
      <c r="AV780" s="18">
        <v>70204002</v>
      </c>
      <c r="AW780" s="12" t="s">
        <v>140</v>
      </c>
      <c r="AX780" s="11" t="s">
        <v>974</v>
      </c>
      <c r="AY780" s="13">
        <v>0</v>
      </c>
      <c r="AZ780" s="13">
        <v>0</v>
      </c>
      <c r="BA780" s="37" t="s">
        <v>975</v>
      </c>
      <c r="BB780" s="11">
        <v>0</v>
      </c>
      <c r="BC780" s="11">
        <v>0</v>
      </c>
      <c r="BD780" s="11">
        <v>0</v>
      </c>
      <c r="BE780" s="11">
        <v>0</v>
      </c>
      <c r="BF780" s="11">
        <v>0</v>
      </c>
      <c r="BG780" s="11">
        <v>0</v>
      </c>
      <c r="BH780" s="9">
        <v>0</v>
      </c>
    </row>
    <row r="781" spans="3:60" ht="20.100000000000001" customHeight="1">
      <c r="C781" s="18">
        <v>70204003</v>
      </c>
      <c r="D781" s="12" t="s">
        <v>976</v>
      </c>
      <c r="E781" s="18">
        <v>1</v>
      </c>
      <c r="F781" s="11">
        <v>60010100</v>
      </c>
      <c r="G781" s="18">
        <v>0</v>
      </c>
      <c r="H781" s="13">
        <v>0</v>
      </c>
      <c r="I781" s="18">
        <v>1</v>
      </c>
      <c r="J781" s="18">
        <v>0</v>
      </c>
      <c r="K781" s="18">
        <v>0</v>
      </c>
      <c r="L781" s="11">
        <v>0</v>
      </c>
      <c r="M781" s="11">
        <v>0</v>
      </c>
      <c r="N781" s="11">
        <v>1</v>
      </c>
      <c r="O781" s="11">
        <v>1</v>
      </c>
      <c r="P781" s="11">
        <v>0.3</v>
      </c>
      <c r="Q781" s="11">
        <v>0</v>
      </c>
      <c r="R781" s="6">
        <v>0</v>
      </c>
      <c r="S781" s="11">
        <v>0</v>
      </c>
      <c r="T781" s="11">
        <v>1</v>
      </c>
      <c r="U781" s="11">
        <v>2</v>
      </c>
      <c r="V781" s="11">
        <v>0</v>
      </c>
      <c r="W781" s="11">
        <v>3</v>
      </c>
      <c r="X781" s="11">
        <v>0</v>
      </c>
      <c r="Y781" s="11">
        <v>1</v>
      </c>
      <c r="Z781" s="11">
        <v>0</v>
      </c>
      <c r="AA781" s="11">
        <v>0</v>
      </c>
      <c r="AB781" s="11">
        <v>0</v>
      </c>
      <c r="AC781" s="11">
        <v>0</v>
      </c>
      <c r="AD781" s="11">
        <v>12</v>
      </c>
      <c r="AE781" s="11">
        <v>1</v>
      </c>
      <c r="AF781" s="11">
        <v>3</v>
      </c>
      <c r="AG781" s="6">
        <v>6</v>
      </c>
      <c r="AH781" s="6">
        <v>1</v>
      </c>
      <c r="AI781" s="6">
        <v>1.5</v>
      </c>
      <c r="AJ781" s="11">
        <v>0</v>
      </c>
      <c r="AK781" s="11">
        <v>0</v>
      </c>
      <c r="AL781" s="11">
        <v>0</v>
      </c>
      <c r="AM781" s="11">
        <v>3</v>
      </c>
      <c r="AN781" s="11">
        <v>5000</v>
      </c>
      <c r="AO781" s="11">
        <v>3</v>
      </c>
      <c r="AP781" s="11">
        <v>0</v>
      </c>
      <c r="AQ781" s="6">
        <v>0</v>
      </c>
      <c r="AR781" s="11">
        <v>80001030</v>
      </c>
      <c r="AS781" s="19" t="s">
        <v>336</v>
      </c>
      <c r="AT781" s="11" t="s">
        <v>375</v>
      </c>
      <c r="AU781" s="18">
        <v>10000007</v>
      </c>
      <c r="AV781" s="18">
        <v>70204003</v>
      </c>
      <c r="AW781" s="12" t="s">
        <v>140</v>
      </c>
      <c r="AX781" s="11" t="s">
        <v>977</v>
      </c>
      <c r="AY781" s="13">
        <v>0</v>
      </c>
      <c r="AZ781" s="13">
        <v>0</v>
      </c>
      <c r="BA781" s="37" t="s">
        <v>978</v>
      </c>
      <c r="BB781" s="11">
        <v>0</v>
      </c>
      <c r="BC781" s="11">
        <v>0</v>
      </c>
      <c r="BD781" s="11">
        <v>0</v>
      </c>
      <c r="BE781" s="11">
        <v>0</v>
      </c>
      <c r="BF781" s="11">
        <v>0</v>
      </c>
      <c r="BG781" s="11">
        <v>0</v>
      </c>
      <c r="BH781" s="9">
        <v>0</v>
      </c>
    </row>
    <row r="782" spans="3:60" ht="20.100000000000001" customHeight="1">
      <c r="C782" s="18">
        <v>70204004</v>
      </c>
      <c r="D782" s="19" t="s">
        <v>685</v>
      </c>
      <c r="E782" s="18">
        <v>1</v>
      </c>
      <c r="F782" s="18">
        <v>60010500</v>
      </c>
      <c r="G782" s="18">
        <v>0</v>
      </c>
      <c r="H782" s="13">
        <v>0</v>
      </c>
      <c r="I782" s="18">
        <v>1</v>
      </c>
      <c r="J782" s="18">
        <v>0</v>
      </c>
      <c r="K782" s="18">
        <v>0</v>
      </c>
      <c r="L782" s="18">
        <v>0</v>
      </c>
      <c r="M782" s="18">
        <v>0</v>
      </c>
      <c r="N782" s="18">
        <v>1</v>
      </c>
      <c r="O782" s="18">
        <v>2</v>
      </c>
      <c r="P782" s="18">
        <v>0.3</v>
      </c>
      <c r="Q782" s="18">
        <v>0</v>
      </c>
      <c r="R782" s="6">
        <v>0</v>
      </c>
      <c r="S782" s="13">
        <v>0</v>
      </c>
      <c r="T782" s="11">
        <v>1</v>
      </c>
      <c r="U782" s="18">
        <v>2</v>
      </c>
      <c r="V782" s="18">
        <v>0</v>
      </c>
      <c r="W782" s="18">
        <v>0</v>
      </c>
      <c r="X782" s="18">
        <v>0</v>
      </c>
      <c r="Y782" s="18">
        <v>0</v>
      </c>
      <c r="Z782" s="18">
        <v>0</v>
      </c>
      <c r="AA782" s="18">
        <v>0</v>
      </c>
      <c r="AB782" s="11">
        <v>0</v>
      </c>
      <c r="AC782" s="18">
        <v>0</v>
      </c>
      <c r="AD782" s="11">
        <v>10</v>
      </c>
      <c r="AE782" s="18">
        <v>0</v>
      </c>
      <c r="AF782" s="18">
        <v>0</v>
      </c>
      <c r="AG782" s="6">
        <v>7</v>
      </c>
      <c r="AH782" s="6">
        <v>0</v>
      </c>
      <c r="AI782" s="6">
        <v>0</v>
      </c>
      <c r="AJ782" s="18">
        <v>0</v>
      </c>
      <c r="AK782" s="18">
        <v>0</v>
      </c>
      <c r="AL782" s="18">
        <v>0</v>
      </c>
      <c r="AM782" s="18">
        <v>0</v>
      </c>
      <c r="AN782" s="18">
        <v>1000</v>
      </c>
      <c r="AO782" s="18">
        <v>0</v>
      </c>
      <c r="AP782" s="18">
        <v>0</v>
      </c>
      <c r="AQ782" s="6">
        <v>0</v>
      </c>
      <c r="AR782" s="18">
        <v>90204004</v>
      </c>
      <c r="AS782" s="19" t="s">
        <v>139</v>
      </c>
      <c r="AT782" s="18" t="s">
        <v>230</v>
      </c>
      <c r="AU782" s="18">
        <v>0</v>
      </c>
      <c r="AV782" s="18">
        <v>0</v>
      </c>
      <c r="AW782" s="19" t="s">
        <v>140</v>
      </c>
      <c r="AX782" s="19" t="s">
        <v>138</v>
      </c>
      <c r="AY782" s="13">
        <v>0</v>
      </c>
      <c r="AZ782" s="13">
        <v>0</v>
      </c>
      <c r="BA782" s="58" t="s">
        <v>979</v>
      </c>
      <c r="BB782" s="18">
        <v>0</v>
      </c>
      <c r="BC782" s="11">
        <v>0</v>
      </c>
      <c r="BD782" s="18">
        <v>0</v>
      </c>
      <c r="BE782" s="18">
        <v>0</v>
      </c>
      <c r="BF782" s="18">
        <v>0</v>
      </c>
      <c r="BG782" s="18">
        <v>0</v>
      </c>
      <c r="BH782" s="9">
        <v>0</v>
      </c>
    </row>
    <row r="783" spans="3:60" ht="19.5" customHeight="1">
      <c r="C783" s="18">
        <v>70204005</v>
      </c>
      <c r="D783" s="19" t="s">
        <v>980</v>
      </c>
      <c r="E783" s="18">
        <v>1</v>
      </c>
      <c r="F783" s="18">
        <v>60010300</v>
      </c>
      <c r="G783" s="18">
        <v>0</v>
      </c>
      <c r="H783" s="13">
        <v>0</v>
      </c>
      <c r="I783" s="18">
        <v>1</v>
      </c>
      <c r="J783" s="18">
        <v>0</v>
      </c>
      <c r="K783" s="18">
        <v>0</v>
      </c>
      <c r="L783" s="18">
        <v>0</v>
      </c>
      <c r="M783" s="18">
        <v>0</v>
      </c>
      <c r="N783" s="18">
        <v>1</v>
      </c>
      <c r="O783" s="18">
        <v>0</v>
      </c>
      <c r="P783" s="18">
        <v>0</v>
      </c>
      <c r="Q783" s="18">
        <v>0</v>
      </c>
      <c r="R783" s="6">
        <v>0</v>
      </c>
      <c r="S783" s="13">
        <v>0</v>
      </c>
      <c r="T783" s="11">
        <v>1</v>
      </c>
      <c r="U783" s="18">
        <v>2</v>
      </c>
      <c r="V783" s="18">
        <v>0</v>
      </c>
      <c r="W783" s="18">
        <v>3</v>
      </c>
      <c r="X783" s="18">
        <v>0</v>
      </c>
      <c r="Y783" s="18">
        <v>0</v>
      </c>
      <c r="Z783" s="18">
        <v>0</v>
      </c>
      <c r="AA783" s="18">
        <v>0</v>
      </c>
      <c r="AB783" s="11">
        <v>0</v>
      </c>
      <c r="AC783" s="18">
        <v>0</v>
      </c>
      <c r="AD783" s="18">
        <v>15</v>
      </c>
      <c r="AE783" s="18">
        <v>1</v>
      </c>
      <c r="AF783" s="18">
        <v>1</v>
      </c>
      <c r="AG783" s="6">
        <v>2</v>
      </c>
      <c r="AH783" s="6">
        <v>2</v>
      </c>
      <c r="AI783" s="6">
        <v>1.5</v>
      </c>
      <c r="AJ783" s="18">
        <v>0</v>
      </c>
      <c r="AK783" s="18">
        <v>0</v>
      </c>
      <c r="AL783" s="18">
        <v>0</v>
      </c>
      <c r="AM783" s="18">
        <v>1</v>
      </c>
      <c r="AN783" s="18">
        <v>30000</v>
      </c>
      <c r="AO783" s="18">
        <v>0</v>
      </c>
      <c r="AP783" s="18">
        <v>4</v>
      </c>
      <c r="AQ783" s="6">
        <v>0</v>
      </c>
      <c r="AR783" s="11" t="s">
        <v>964</v>
      </c>
      <c r="AS783" s="19" t="s">
        <v>139</v>
      </c>
      <c r="AT783" s="18" t="s">
        <v>368</v>
      </c>
      <c r="AU783" s="18">
        <v>10003002</v>
      </c>
      <c r="AV783" s="18">
        <v>70106005</v>
      </c>
      <c r="AW783" s="19" t="s">
        <v>511</v>
      </c>
      <c r="AX783" s="19">
        <v>0</v>
      </c>
      <c r="AY783" s="13">
        <v>0</v>
      </c>
      <c r="AZ783" s="13">
        <v>0</v>
      </c>
      <c r="BA783" s="58" t="s">
        <v>981</v>
      </c>
      <c r="BB783" s="18">
        <v>0</v>
      </c>
      <c r="BC783" s="11">
        <v>0</v>
      </c>
      <c r="BD783" s="18">
        <v>0</v>
      </c>
      <c r="BE783" s="18">
        <v>0</v>
      </c>
      <c r="BF783" s="18">
        <v>0</v>
      </c>
      <c r="BG783" s="18">
        <v>0</v>
      </c>
      <c r="BH783" s="9">
        <v>0</v>
      </c>
    </row>
    <row r="784" spans="3:60" ht="20.100000000000001" customHeight="1">
      <c r="C784" s="18">
        <v>70205001</v>
      </c>
      <c r="D784" s="12" t="s">
        <v>982</v>
      </c>
      <c r="E784" s="18">
        <v>1</v>
      </c>
      <c r="F784" s="11">
        <v>60010100</v>
      </c>
      <c r="G784" s="18">
        <v>0</v>
      </c>
      <c r="H784" s="13">
        <v>0</v>
      </c>
      <c r="I784" s="18">
        <v>1</v>
      </c>
      <c r="J784" s="18">
        <v>0</v>
      </c>
      <c r="K784" s="18">
        <v>0</v>
      </c>
      <c r="L784" s="11">
        <v>0</v>
      </c>
      <c r="M784" s="11">
        <v>0</v>
      </c>
      <c r="N784" s="11">
        <v>1</v>
      </c>
      <c r="O784" s="11">
        <v>1</v>
      </c>
      <c r="P784" s="11">
        <v>0.3</v>
      </c>
      <c r="Q784" s="11">
        <v>0</v>
      </c>
      <c r="R784" s="6">
        <v>0</v>
      </c>
      <c r="S784" s="11">
        <v>0</v>
      </c>
      <c r="T784" s="11">
        <v>1</v>
      </c>
      <c r="U784" s="11">
        <v>2</v>
      </c>
      <c r="V784" s="11">
        <v>0</v>
      </c>
      <c r="W784" s="11">
        <v>3</v>
      </c>
      <c r="X784" s="11">
        <v>0</v>
      </c>
      <c r="Y784" s="11">
        <v>1</v>
      </c>
      <c r="Z784" s="11">
        <v>0</v>
      </c>
      <c r="AA784" s="11">
        <v>0</v>
      </c>
      <c r="AB784" s="11">
        <v>0</v>
      </c>
      <c r="AC784" s="11">
        <v>0</v>
      </c>
      <c r="AD784" s="11">
        <v>15</v>
      </c>
      <c r="AE784" s="11">
        <v>1</v>
      </c>
      <c r="AF784" s="11">
        <v>3</v>
      </c>
      <c r="AG784" s="6">
        <v>4</v>
      </c>
      <c r="AH784" s="6">
        <v>1</v>
      </c>
      <c r="AI784" s="6">
        <v>1.5</v>
      </c>
      <c r="AJ784" s="11">
        <v>0</v>
      </c>
      <c r="AK784" s="11">
        <v>0</v>
      </c>
      <c r="AL784" s="11">
        <v>0</v>
      </c>
      <c r="AM784" s="11">
        <v>3</v>
      </c>
      <c r="AN784" s="11">
        <v>999999</v>
      </c>
      <c r="AO784" s="11">
        <v>3</v>
      </c>
      <c r="AP784" s="11">
        <v>0</v>
      </c>
      <c r="AQ784" s="6">
        <v>0</v>
      </c>
      <c r="AR784" s="11" t="s">
        <v>138</v>
      </c>
      <c r="AS784" s="19" t="s">
        <v>197</v>
      </c>
      <c r="AT784" s="11" t="s">
        <v>375</v>
      </c>
      <c r="AU784" s="18">
        <v>10000007</v>
      </c>
      <c r="AV784" s="18">
        <v>70205001</v>
      </c>
      <c r="AW784" s="12" t="s">
        <v>140</v>
      </c>
      <c r="AX784" s="11" t="s">
        <v>983</v>
      </c>
      <c r="AY784" s="13">
        <v>0</v>
      </c>
      <c r="AZ784" s="13">
        <v>0</v>
      </c>
      <c r="BA784" s="37" t="s">
        <v>984</v>
      </c>
      <c r="BB784" s="11">
        <v>0</v>
      </c>
      <c r="BC784" s="11">
        <v>0</v>
      </c>
      <c r="BD784" s="11">
        <v>0</v>
      </c>
      <c r="BE784" s="11">
        <v>0</v>
      </c>
      <c r="BF784" s="11">
        <v>0</v>
      </c>
      <c r="BG784" s="11">
        <v>0</v>
      </c>
      <c r="BH784" s="9">
        <v>0</v>
      </c>
    </row>
    <row r="785" spans="3:60" ht="20.100000000000001" customHeight="1">
      <c r="C785" s="18">
        <v>70205002</v>
      </c>
      <c r="D785" s="19" t="s">
        <v>353</v>
      </c>
      <c r="E785" s="18">
        <v>1</v>
      </c>
      <c r="F785" s="18">
        <v>60010500</v>
      </c>
      <c r="G785" s="18">
        <v>0</v>
      </c>
      <c r="H785" s="13">
        <v>0</v>
      </c>
      <c r="I785" s="18">
        <v>1</v>
      </c>
      <c r="J785" s="18">
        <v>0</v>
      </c>
      <c r="K785" s="18">
        <v>0</v>
      </c>
      <c r="L785" s="18">
        <v>0</v>
      </c>
      <c r="M785" s="18">
        <v>0</v>
      </c>
      <c r="N785" s="18">
        <v>1</v>
      </c>
      <c r="O785" s="18">
        <v>2</v>
      </c>
      <c r="P785" s="18">
        <v>0.3</v>
      </c>
      <c r="Q785" s="18">
        <v>0</v>
      </c>
      <c r="R785" s="6">
        <v>0</v>
      </c>
      <c r="S785" s="13">
        <v>0</v>
      </c>
      <c r="T785" s="11">
        <v>1</v>
      </c>
      <c r="U785" s="18">
        <v>2</v>
      </c>
      <c r="V785" s="18">
        <v>0</v>
      </c>
      <c r="W785" s="18">
        <v>0</v>
      </c>
      <c r="X785" s="18">
        <v>0</v>
      </c>
      <c r="Y785" s="18">
        <v>0</v>
      </c>
      <c r="Z785" s="18">
        <v>0</v>
      </c>
      <c r="AA785" s="18">
        <v>0</v>
      </c>
      <c r="AB785" s="11">
        <v>0</v>
      </c>
      <c r="AC785" s="18">
        <v>0</v>
      </c>
      <c r="AD785" s="11">
        <v>99999</v>
      </c>
      <c r="AE785" s="18">
        <v>0</v>
      </c>
      <c r="AF785" s="18">
        <v>0</v>
      </c>
      <c r="AG785" s="6">
        <v>8</v>
      </c>
      <c r="AH785" s="6">
        <v>0</v>
      </c>
      <c r="AI785" s="6">
        <v>0</v>
      </c>
      <c r="AJ785" s="18">
        <v>0</v>
      </c>
      <c r="AK785" s="18">
        <v>0</v>
      </c>
      <c r="AL785" s="18">
        <v>0</v>
      </c>
      <c r="AM785" s="18">
        <v>0</v>
      </c>
      <c r="AN785" s="18">
        <v>1000</v>
      </c>
      <c r="AO785" s="18">
        <v>0</v>
      </c>
      <c r="AP785" s="18">
        <v>0</v>
      </c>
      <c r="AQ785" s="6">
        <v>90105002</v>
      </c>
      <c r="AR785" s="18" t="s">
        <v>138</v>
      </c>
      <c r="AS785" s="19" t="s">
        <v>139</v>
      </c>
      <c r="AT785" s="18" t="s">
        <v>230</v>
      </c>
      <c r="AU785" s="18">
        <v>0</v>
      </c>
      <c r="AV785" s="18">
        <v>0</v>
      </c>
      <c r="AW785" s="19" t="s">
        <v>140</v>
      </c>
      <c r="AX785" s="19" t="s">
        <v>138</v>
      </c>
      <c r="AY785" s="13">
        <v>0</v>
      </c>
      <c r="AZ785" s="13">
        <v>0</v>
      </c>
      <c r="BA785" s="58" t="s">
        <v>985</v>
      </c>
      <c r="BB785" s="18">
        <v>0</v>
      </c>
      <c r="BC785" s="11">
        <v>0</v>
      </c>
      <c r="BD785" s="18">
        <v>0</v>
      </c>
      <c r="BE785" s="18">
        <v>0</v>
      </c>
      <c r="BF785" s="18">
        <v>0</v>
      </c>
      <c r="BG785" s="18">
        <v>0</v>
      </c>
      <c r="BH785" s="9">
        <v>0</v>
      </c>
    </row>
    <row r="786" spans="3:60" ht="20.100000000000001" customHeight="1">
      <c r="C786" s="18">
        <v>70205003</v>
      </c>
      <c r="D786" s="19" t="s">
        <v>939</v>
      </c>
      <c r="E786" s="18">
        <v>1</v>
      </c>
      <c r="F786" s="18">
        <v>60010500</v>
      </c>
      <c r="G786" s="18">
        <v>0</v>
      </c>
      <c r="H786" s="13">
        <v>0</v>
      </c>
      <c r="I786" s="18">
        <v>1</v>
      </c>
      <c r="J786" s="18">
        <v>0</v>
      </c>
      <c r="K786" s="18">
        <v>0</v>
      </c>
      <c r="L786" s="18">
        <v>0</v>
      </c>
      <c r="M786" s="18">
        <v>0</v>
      </c>
      <c r="N786" s="18">
        <v>1</v>
      </c>
      <c r="O786" s="18">
        <v>2</v>
      </c>
      <c r="P786" s="18">
        <v>0.3</v>
      </c>
      <c r="Q786" s="18">
        <v>0</v>
      </c>
      <c r="R786" s="6">
        <v>0</v>
      </c>
      <c r="S786" s="13">
        <v>0</v>
      </c>
      <c r="T786" s="11">
        <v>1</v>
      </c>
      <c r="U786" s="18">
        <v>2</v>
      </c>
      <c r="V786" s="18">
        <v>0</v>
      </c>
      <c r="W786" s="18">
        <v>0</v>
      </c>
      <c r="X786" s="18">
        <v>0</v>
      </c>
      <c r="Y786" s="18">
        <v>0</v>
      </c>
      <c r="Z786" s="18">
        <v>0</v>
      </c>
      <c r="AA786" s="18">
        <v>0</v>
      </c>
      <c r="AB786" s="11">
        <v>0</v>
      </c>
      <c r="AC786" s="18">
        <v>0</v>
      </c>
      <c r="AD786" s="11">
        <v>99999</v>
      </c>
      <c r="AE786" s="18">
        <v>0</v>
      </c>
      <c r="AF786" s="18">
        <v>0</v>
      </c>
      <c r="AG786" s="6">
        <v>8</v>
      </c>
      <c r="AH786" s="6">
        <v>0</v>
      </c>
      <c r="AI786" s="6">
        <v>0</v>
      </c>
      <c r="AJ786" s="18">
        <v>0</v>
      </c>
      <c r="AK786" s="18">
        <v>0</v>
      </c>
      <c r="AL786" s="18">
        <v>0</v>
      </c>
      <c r="AM786" s="18">
        <v>0</v>
      </c>
      <c r="AN786" s="18">
        <v>1000</v>
      </c>
      <c r="AO786" s="18">
        <v>0</v>
      </c>
      <c r="AP786" s="18">
        <v>0</v>
      </c>
      <c r="AQ786" s="6" t="s">
        <v>986</v>
      </c>
      <c r="AR786" s="18" t="s">
        <v>138</v>
      </c>
      <c r="AS786" s="19" t="s">
        <v>139</v>
      </c>
      <c r="AT786" s="18" t="s">
        <v>230</v>
      </c>
      <c r="AU786" s="18">
        <v>0</v>
      </c>
      <c r="AV786" s="18">
        <v>0</v>
      </c>
      <c r="AW786" s="19" t="s">
        <v>140</v>
      </c>
      <c r="AX786" s="19" t="s">
        <v>138</v>
      </c>
      <c r="AY786" s="13">
        <v>0</v>
      </c>
      <c r="AZ786" s="13">
        <v>0</v>
      </c>
      <c r="BA786" s="58" t="s">
        <v>952</v>
      </c>
      <c r="BB786" s="18">
        <v>0</v>
      </c>
      <c r="BC786" s="11">
        <v>0</v>
      </c>
      <c r="BD786" s="18">
        <v>0</v>
      </c>
      <c r="BE786" s="18">
        <v>0</v>
      </c>
      <c r="BF786" s="18">
        <v>0</v>
      </c>
      <c r="BG786" s="18">
        <v>0</v>
      </c>
      <c r="BH786" s="9">
        <v>0</v>
      </c>
    </row>
    <row r="787" spans="3:60" ht="20.100000000000001" customHeight="1">
      <c r="C787" s="18">
        <v>70205004</v>
      </c>
      <c r="D787" s="12" t="s">
        <v>370</v>
      </c>
      <c r="E787" s="11">
        <v>1</v>
      </c>
      <c r="F787" s="11">
        <v>60010300</v>
      </c>
      <c r="G787" s="18">
        <v>0</v>
      </c>
      <c r="H787" s="13">
        <v>0</v>
      </c>
      <c r="I787" s="18">
        <v>1</v>
      </c>
      <c r="J787" s="18">
        <v>0</v>
      </c>
      <c r="K787" s="18">
        <v>0</v>
      </c>
      <c r="L787" s="11">
        <v>0</v>
      </c>
      <c r="M787" s="11">
        <v>0</v>
      </c>
      <c r="N787" s="11">
        <v>1</v>
      </c>
      <c r="O787" s="11">
        <v>2</v>
      </c>
      <c r="P787" s="11">
        <v>0.9</v>
      </c>
      <c r="Q787" s="11">
        <v>0</v>
      </c>
      <c r="R787" s="6">
        <v>0</v>
      </c>
      <c r="S787" s="11">
        <v>0</v>
      </c>
      <c r="T787" s="11">
        <v>1</v>
      </c>
      <c r="U787" s="11">
        <v>2</v>
      </c>
      <c r="V787" s="11">
        <v>0</v>
      </c>
      <c r="W787" s="11">
        <v>0</v>
      </c>
      <c r="X787" s="11">
        <v>0</v>
      </c>
      <c r="Y787" s="11">
        <v>0</v>
      </c>
      <c r="Z787" s="11">
        <v>0</v>
      </c>
      <c r="AA787" s="11">
        <v>0</v>
      </c>
      <c r="AB787" s="11">
        <v>0</v>
      </c>
      <c r="AC787" s="11">
        <v>0</v>
      </c>
      <c r="AD787" s="11">
        <v>30</v>
      </c>
      <c r="AE787" s="11">
        <v>0</v>
      </c>
      <c r="AF787" s="11">
        <v>0</v>
      </c>
      <c r="AG787" s="6">
        <v>2</v>
      </c>
      <c r="AH787" s="6">
        <v>2</v>
      </c>
      <c r="AI787" s="6">
        <v>1.5</v>
      </c>
      <c r="AJ787" s="11">
        <v>0</v>
      </c>
      <c r="AK787" s="11">
        <v>0</v>
      </c>
      <c r="AL787" s="11">
        <v>0</v>
      </c>
      <c r="AM787" s="11">
        <v>1</v>
      </c>
      <c r="AN787" s="11">
        <v>3000</v>
      </c>
      <c r="AO787" s="11">
        <v>0.5</v>
      </c>
      <c r="AP787" s="11">
        <v>0</v>
      </c>
      <c r="AQ787" s="6">
        <v>0</v>
      </c>
      <c r="AR787" s="11" t="s">
        <v>138</v>
      </c>
      <c r="AS787" s="19" t="s">
        <v>197</v>
      </c>
      <c r="AT787" s="11" t="s">
        <v>368</v>
      </c>
      <c r="AU787" s="18">
        <v>0</v>
      </c>
      <c r="AV787" s="18">
        <v>0</v>
      </c>
      <c r="AW787" s="12" t="s">
        <v>327</v>
      </c>
      <c r="AX787" s="11" t="s">
        <v>987</v>
      </c>
      <c r="AY787" s="13">
        <v>0</v>
      </c>
      <c r="AZ787" s="13">
        <v>0</v>
      </c>
      <c r="BA787" s="37" t="s">
        <v>988</v>
      </c>
      <c r="BB787" s="11">
        <v>0</v>
      </c>
      <c r="BC787" s="11">
        <v>0</v>
      </c>
      <c r="BD787" s="11">
        <v>0</v>
      </c>
      <c r="BE787" s="11">
        <v>0</v>
      </c>
      <c r="BF787" s="11">
        <v>0</v>
      </c>
      <c r="BG787" s="11">
        <v>0</v>
      </c>
      <c r="BH787" s="9">
        <v>0</v>
      </c>
    </row>
    <row r="788" spans="3:60" ht="19.5" customHeight="1">
      <c r="C788" s="18">
        <v>70205005</v>
      </c>
      <c r="D788" s="12" t="s">
        <v>989</v>
      </c>
      <c r="E788" s="18">
        <v>1</v>
      </c>
      <c r="F788" s="11">
        <v>60010100</v>
      </c>
      <c r="G788" s="18">
        <v>0</v>
      </c>
      <c r="H788" s="13">
        <v>0</v>
      </c>
      <c r="I788" s="18">
        <v>1</v>
      </c>
      <c r="J788" s="18">
        <v>0</v>
      </c>
      <c r="K788" s="18">
        <v>0</v>
      </c>
      <c r="L788" s="11">
        <v>0</v>
      </c>
      <c r="M788" s="11">
        <v>0</v>
      </c>
      <c r="N788" s="11">
        <v>1</v>
      </c>
      <c r="O788" s="11">
        <v>1</v>
      </c>
      <c r="P788" s="11">
        <v>0.3</v>
      </c>
      <c r="Q788" s="11">
        <v>0</v>
      </c>
      <c r="R788" s="6">
        <v>0</v>
      </c>
      <c r="S788" s="11">
        <v>0</v>
      </c>
      <c r="T788" s="11">
        <v>1</v>
      </c>
      <c r="U788" s="11">
        <v>2</v>
      </c>
      <c r="V788" s="11">
        <v>0</v>
      </c>
      <c r="W788" s="11">
        <v>3</v>
      </c>
      <c r="X788" s="11">
        <v>0</v>
      </c>
      <c r="Y788" s="11">
        <v>1</v>
      </c>
      <c r="Z788" s="11">
        <v>0</v>
      </c>
      <c r="AA788" s="11">
        <v>0</v>
      </c>
      <c r="AB788" s="11">
        <v>0</v>
      </c>
      <c r="AC788" s="11">
        <v>0</v>
      </c>
      <c r="AD788" s="11">
        <v>15</v>
      </c>
      <c r="AE788" s="11">
        <v>1</v>
      </c>
      <c r="AF788" s="11" t="s">
        <v>374</v>
      </c>
      <c r="AG788" s="6">
        <v>0</v>
      </c>
      <c r="AH788" s="6">
        <v>1</v>
      </c>
      <c r="AI788" s="6">
        <v>3</v>
      </c>
      <c r="AJ788" s="11">
        <v>0</v>
      </c>
      <c r="AK788" s="11">
        <v>0</v>
      </c>
      <c r="AL788" s="11">
        <v>0</v>
      </c>
      <c r="AM788" s="11">
        <v>3</v>
      </c>
      <c r="AN788" s="11">
        <v>5000</v>
      </c>
      <c r="AO788" s="11">
        <v>2.5</v>
      </c>
      <c r="AP788" s="11">
        <v>0</v>
      </c>
      <c r="AQ788" s="6">
        <v>0</v>
      </c>
      <c r="AR788" s="11" t="s">
        <v>964</v>
      </c>
      <c r="AS788" s="19" t="s">
        <v>180</v>
      </c>
      <c r="AT788" s="11" t="s">
        <v>375</v>
      </c>
      <c r="AU788" s="18">
        <v>10000007</v>
      </c>
      <c r="AV788" s="18">
        <v>70205002</v>
      </c>
      <c r="AW788" s="12" t="s">
        <v>140</v>
      </c>
      <c r="AX788" s="11">
        <v>0</v>
      </c>
      <c r="AY788" s="13">
        <v>0</v>
      </c>
      <c r="AZ788" s="13">
        <v>0</v>
      </c>
      <c r="BA788" s="37" t="s">
        <v>990</v>
      </c>
      <c r="BB788" s="11">
        <v>0</v>
      </c>
      <c r="BC788" s="11">
        <v>0</v>
      </c>
      <c r="BD788" s="11">
        <v>0</v>
      </c>
      <c r="BE788" s="11">
        <v>0</v>
      </c>
      <c r="BF788" s="11">
        <v>0</v>
      </c>
      <c r="BG788" s="11">
        <v>0</v>
      </c>
      <c r="BH788" s="9">
        <v>0</v>
      </c>
    </row>
    <row r="789" spans="3:60" ht="19.5" customHeight="1">
      <c r="C789" s="18">
        <v>70205006</v>
      </c>
      <c r="D789" s="12" t="s">
        <v>991</v>
      </c>
      <c r="E789" s="18">
        <v>1</v>
      </c>
      <c r="F789" s="11">
        <v>60010100</v>
      </c>
      <c r="G789" s="18">
        <v>0</v>
      </c>
      <c r="H789" s="13">
        <v>0</v>
      </c>
      <c r="I789" s="18">
        <v>1</v>
      </c>
      <c r="J789" s="18">
        <v>0</v>
      </c>
      <c r="K789" s="18">
        <v>0</v>
      </c>
      <c r="L789" s="11">
        <v>0</v>
      </c>
      <c r="M789" s="11">
        <v>0</v>
      </c>
      <c r="N789" s="11">
        <v>1</v>
      </c>
      <c r="O789" s="11">
        <v>1</v>
      </c>
      <c r="P789" s="11">
        <v>0.3</v>
      </c>
      <c r="Q789" s="11">
        <v>0</v>
      </c>
      <c r="R789" s="6">
        <v>0</v>
      </c>
      <c r="S789" s="11">
        <v>0</v>
      </c>
      <c r="T789" s="11">
        <v>1</v>
      </c>
      <c r="U789" s="11">
        <v>2</v>
      </c>
      <c r="V789" s="11">
        <v>0</v>
      </c>
      <c r="W789" s="11">
        <v>1</v>
      </c>
      <c r="X789" s="11">
        <v>0</v>
      </c>
      <c r="Y789" s="11">
        <v>1</v>
      </c>
      <c r="Z789" s="11">
        <v>0</v>
      </c>
      <c r="AA789" s="11">
        <v>0</v>
      </c>
      <c r="AB789" s="11">
        <v>0</v>
      </c>
      <c r="AC789" s="11">
        <v>0</v>
      </c>
      <c r="AD789" s="11">
        <v>15</v>
      </c>
      <c r="AE789" s="11">
        <v>1</v>
      </c>
      <c r="AF789" s="11" t="s">
        <v>497</v>
      </c>
      <c r="AG789" s="6">
        <v>0</v>
      </c>
      <c r="AH789" s="6">
        <v>0</v>
      </c>
      <c r="AI789" s="6">
        <v>0</v>
      </c>
      <c r="AJ789" s="11">
        <v>0</v>
      </c>
      <c r="AK789" s="11">
        <v>0</v>
      </c>
      <c r="AL789" s="11">
        <v>0</v>
      </c>
      <c r="AM789" s="11">
        <v>0.5</v>
      </c>
      <c r="AN789" s="11">
        <v>999999</v>
      </c>
      <c r="AO789" s="11">
        <v>0.5</v>
      </c>
      <c r="AP789" s="11">
        <v>0</v>
      </c>
      <c r="AQ789" s="6">
        <v>0</v>
      </c>
      <c r="AR789" s="6">
        <v>90105006</v>
      </c>
      <c r="AS789" s="19" t="s">
        <v>336</v>
      </c>
      <c r="AT789" s="11" t="s">
        <v>375</v>
      </c>
      <c r="AU789" s="18">
        <v>10000007</v>
      </c>
      <c r="AV789" s="18">
        <v>70205003</v>
      </c>
      <c r="AW789" s="19" t="s">
        <v>213</v>
      </c>
      <c r="AX789" s="19" t="s">
        <v>243</v>
      </c>
      <c r="AY789" s="13">
        <v>0</v>
      </c>
      <c r="AZ789" s="13">
        <v>0</v>
      </c>
      <c r="BA789" s="37" t="s">
        <v>992</v>
      </c>
      <c r="BB789" s="11">
        <v>0</v>
      </c>
      <c r="BC789" s="11">
        <v>0</v>
      </c>
      <c r="BD789" s="11">
        <v>0</v>
      </c>
      <c r="BE789" s="11">
        <v>0</v>
      </c>
      <c r="BF789" s="11">
        <v>0</v>
      </c>
      <c r="BG789" s="11">
        <v>0</v>
      </c>
      <c r="BH789" s="9">
        <v>0</v>
      </c>
    </row>
    <row r="790" spans="3:60" ht="19.5" customHeight="1">
      <c r="C790" s="18">
        <v>70205007</v>
      </c>
      <c r="D790" s="12" t="s">
        <v>993</v>
      </c>
      <c r="E790" s="18">
        <v>1</v>
      </c>
      <c r="F790" s="11">
        <v>60010100</v>
      </c>
      <c r="G790" s="18">
        <v>0</v>
      </c>
      <c r="H790" s="13">
        <v>0</v>
      </c>
      <c r="I790" s="18">
        <v>1</v>
      </c>
      <c r="J790" s="18">
        <v>0</v>
      </c>
      <c r="K790" s="18">
        <v>0</v>
      </c>
      <c r="L790" s="11">
        <v>0</v>
      </c>
      <c r="M790" s="11">
        <v>0</v>
      </c>
      <c r="N790" s="11">
        <v>1</v>
      </c>
      <c r="O790" s="11">
        <v>1</v>
      </c>
      <c r="P790" s="11">
        <v>0.3</v>
      </c>
      <c r="Q790" s="11">
        <v>0</v>
      </c>
      <c r="R790" s="6">
        <v>0</v>
      </c>
      <c r="S790" s="11">
        <v>0</v>
      </c>
      <c r="T790" s="11">
        <v>1</v>
      </c>
      <c r="U790" s="11">
        <v>2</v>
      </c>
      <c r="V790" s="11">
        <v>0</v>
      </c>
      <c r="W790" s="11">
        <v>2</v>
      </c>
      <c r="X790" s="11">
        <v>0</v>
      </c>
      <c r="Y790" s="11">
        <v>1</v>
      </c>
      <c r="Z790" s="11">
        <v>0</v>
      </c>
      <c r="AA790" s="11">
        <v>0</v>
      </c>
      <c r="AB790" s="11">
        <v>0</v>
      </c>
      <c r="AC790" s="11">
        <v>0</v>
      </c>
      <c r="AD790" s="11">
        <v>15</v>
      </c>
      <c r="AE790" s="11">
        <v>1</v>
      </c>
      <c r="AF790" s="11" t="s">
        <v>497</v>
      </c>
      <c r="AG790" s="6">
        <v>0</v>
      </c>
      <c r="AH790" s="6">
        <v>0</v>
      </c>
      <c r="AI790" s="6">
        <v>0</v>
      </c>
      <c r="AJ790" s="11">
        <v>0</v>
      </c>
      <c r="AK790" s="11">
        <v>0</v>
      </c>
      <c r="AL790" s="11">
        <v>0</v>
      </c>
      <c r="AM790" s="11">
        <v>0.5</v>
      </c>
      <c r="AN790" s="11">
        <v>999999</v>
      </c>
      <c r="AO790" s="11">
        <v>0.5</v>
      </c>
      <c r="AP790" s="11">
        <v>0</v>
      </c>
      <c r="AQ790" s="6">
        <v>0</v>
      </c>
      <c r="AR790" s="6">
        <v>90205007</v>
      </c>
      <c r="AS790" s="19" t="s">
        <v>336</v>
      </c>
      <c r="AT790" s="11" t="s">
        <v>375</v>
      </c>
      <c r="AU790" s="18">
        <v>10000007</v>
      </c>
      <c r="AV790" s="18">
        <v>70205001</v>
      </c>
      <c r="AW790" s="19" t="s">
        <v>213</v>
      </c>
      <c r="AX790" s="19" t="s">
        <v>243</v>
      </c>
      <c r="AY790" s="13">
        <v>0</v>
      </c>
      <c r="AZ790" s="13">
        <v>0</v>
      </c>
      <c r="BA790" s="37"/>
      <c r="BB790" s="11">
        <v>0</v>
      </c>
      <c r="BC790" s="11">
        <v>0</v>
      </c>
      <c r="BD790" s="11">
        <v>0</v>
      </c>
      <c r="BE790" s="11">
        <v>0</v>
      </c>
      <c r="BF790" s="11">
        <v>0</v>
      </c>
      <c r="BG790" s="11">
        <v>0</v>
      </c>
      <c r="BH790" s="9">
        <v>0</v>
      </c>
    </row>
    <row r="791" spans="3:60" ht="19.5" customHeight="1">
      <c r="C791" s="18">
        <v>70301001</v>
      </c>
      <c r="D791" s="12" t="s">
        <v>994</v>
      </c>
      <c r="E791" s="18">
        <v>1</v>
      </c>
      <c r="F791" s="11">
        <v>60010100</v>
      </c>
      <c r="G791" s="18">
        <v>0</v>
      </c>
      <c r="H791" s="13">
        <v>0</v>
      </c>
      <c r="I791" s="18">
        <v>1</v>
      </c>
      <c r="J791" s="18">
        <v>0</v>
      </c>
      <c r="K791" s="18">
        <v>0</v>
      </c>
      <c r="L791" s="11">
        <v>0</v>
      </c>
      <c r="M791" s="11">
        <v>0</v>
      </c>
      <c r="N791" s="11">
        <v>1</v>
      </c>
      <c r="O791" s="11">
        <v>1</v>
      </c>
      <c r="P791" s="11">
        <v>0.3</v>
      </c>
      <c r="Q791" s="11">
        <v>0</v>
      </c>
      <c r="R791" s="6">
        <v>0</v>
      </c>
      <c r="S791" s="11">
        <v>0</v>
      </c>
      <c r="T791" s="11">
        <v>1</v>
      </c>
      <c r="U791" s="11">
        <v>2</v>
      </c>
      <c r="V791" s="11">
        <v>0</v>
      </c>
      <c r="W791" s="11">
        <v>3</v>
      </c>
      <c r="X791" s="11">
        <v>0</v>
      </c>
      <c r="Y791" s="11">
        <v>1</v>
      </c>
      <c r="Z791" s="11">
        <v>0</v>
      </c>
      <c r="AA791" s="11">
        <v>0</v>
      </c>
      <c r="AB791" s="11">
        <v>0</v>
      </c>
      <c r="AC791" s="11">
        <v>0</v>
      </c>
      <c r="AD791" s="11">
        <v>15</v>
      </c>
      <c r="AE791" s="11">
        <v>1</v>
      </c>
      <c r="AF791" s="11" t="s">
        <v>374</v>
      </c>
      <c r="AG791" s="6">
        <v>0</v>
      </c>
      <c r="AH791" s="6">
        <v>1</v>
      </c>
      <c r="AI791" s="6">
        <v>3</v>
      </c>
      <c r="AJ791" s="11">
        <v>0</v>
      </c>
      <c r="AK791" s="11">
        <v>0</v>
      </c>
      <c r="AL791" s="11">
        <v>0</v>
      </c>
      <c r="AM791" s="11">
        <v>3</v>
      </c>
      <c r="AN791" s="11">
        <v>5000</v>
      </c>
      <c r="AO791" s="11">
        <v>2.5</v>
      </c>
      <c r="AP791" s="11">
        <v>0</v>
      </c>
      <c r="AQ791" s="6">
        <v>0</v>
      </c>
      <c r="AR791" s="11" t="s">
        <v>964</v>
      </c>
      <c r="AS791" s="19" t="s">
        <v>336</v>
      </c>
      <c r="AT791" s="11" t="s">
        <v>375</v>
      </c>
      <c r="AU791" s="18">
        <v>10000007</v>
      </c>
      <c r="AV791" s="18">
        <v>70301001</v>
      </c>
      <c r="AW791" s="12" t="s">
        <v>140</v>
      </c>
      <c r="AX791" s="11">
        <v>0</v>
      </c>
      <c r="AY791" s="13">
        <v>0</v>
      </c>
      <c r="AZ791" s="13">
        <v>0</v>
      </c>
      <c r="BA791" s="37" t="s">
        <v>995</v>
      </c>
      <c r="BB791" s="11">
        <v>0</v>
      </c>
      <c r="BC791" s="11">
        <v>0</v>
      </c>
      <c r="BD791" s="11">
        <v>0</v>
      </c>
      <c r="BE791" s="11">
        <v>0</v>
      </c>
      <c r="BF791" s="11">
        <v>0</v>
      </c>
      <c r="BG791" s="11">
        <v>0</v>
      </c>
      <c r="BH791" s="9">
        <v>0</v>
      </c>
    </row>
    <row r="792" spans="3:60" ht="20.100000000000001" customHeight="1">
      <c r="C792" s="18">
        <v>70301002</v>
      </c>
      <c r="D792" s="12" t="s">
        <v>996</v>
      </c>
      <c r="E792" s="11">
        <v>1</v>
      </c>
      <c r="F792" s="11">
        <v>60010300</v>
      </c>
      <c r="G792" s="18">
        <v>0</v>
      </c>
      <c r="H792" s="13">
        <v>0</v>
      </c>
      <c r="I792" s="18">
        <v>1</v>
      </c>
      <c r="J792" s="18">
        <v>0</v>
      </c>
      <c r="K792" s="18">
        <v>0</v>
      </c>
      <c r="L792" s="11">
        <v>0</v>
      </c>
      <c r="M792" s="11">
        <v>0</v>
      </c>
      <c r="N792" s="11">
        <v>1</v>
      </c>
      <c r="O792" s="11">
        <v>2</v>
      </c>
      <c r="P792" s="11">
        <v>0.8</v>
      </c>
      <c r="Q792" s="11">
        <v>0</v>
      </c>
      <c r="R792" s="6">
        <v>0</v>
      </c>
      <c r="S792" s="11">
        <v>0</v>
      </c>
      <c r="T792" s="11">
        <v>1</v>
      </c>
      <c r="U792" s="11">
        <v>2</v>
      </c>
      <c r="V792" s="11">
        <v>0</v>
      </c>
      <c r="W792" s="11">
        <v>0</v>
      </c>
      <c r="X792" s="11">
        <v>0</v>
      </c>
      <c r="Y792" s="11">
        <v>0</v>
      </c>
      <c r="Z792" s="11">
        <v>0</v>
      </c>
      <c r="AA792" s="11">
        <v>0</v>
      </c>
      <c r="AB792" s="11">
        <v>0</v>
      </c>
      <c r="AC792" s="11">
        <v>0</v>
      </c>
      <c r="AD792" s="11">
        <v>20</v>
      </c>
      <c r="AE792" s="11">
        <v>0</v>
      </c>
      <c r="AF792" s="11">
        <v>0</v>
      </c>
      <c r="AG792" s="6">
        <v>2</v>
      </c>
      <c r="AH792" s="6">
        <v>2</v>
      </c>
      <c r="AI792" s="6">
        <v>1.5</v>
      </c>
      <c r="AJ792" s="11">
        <v>0</v>
      </c>
      <c r="AK792" s="11">
        <v>0</v>
      </c>
      <c r="AL792" s="11">
        <v>0</v>
      </c>
      <c r="AM792" s="11">
        <v>1</v>
      </c>
      <c r="AN792" s="11">
        <v>3000</v>
      </c>
      <c r="AO792" s="11">
        <v>0.5</v>
      </c>
      <c r="AP792" s="11">
        <v>0</v>
      </c>
      <c r="AQ792" s="6">
        <v>0</v>
      </c>
      <c r="AR792" s="11" t="s">
        <v>138</v>
      </c>
      <c r="AS792" s="19" t="s">
        <v>139</v>
      </c>
      <c r="AT792" s="11" t="s">
        <v>368</v>
      </c>
      <c r="AU792" s="18">
        <v>0</v>
      </c>
      <c r="AV792" s="18">
        <v>0</v>
      </c>
      <c r="AW792" s="12" t="s">
        <v>327</v>
      </c>
      <c r="AX792" s="11" t="s">
        <v>997</v>
      </c>
      <c r="AY792" s="13">
        <v>0</v>
      </c>
      <c r="AZ792" s="13">
        <v>0</v>
      </c>
      <c r="BA792" s="37" t="s">
        <v>998</v>
      </c>
      <c r="BB792" s="11">
        <v>0</v>
      </c>
      <c r="BC792" s="11">
        <v>0</v>
      </c>
      <c r="BD792" s="11">
        <v>0</v>
      </c>
      <c r="BE792" s="11">
        <v>0</v>
      </c>
      <c r="BF792" s="11">
        <v>0</v>
      </c>
      <c r="BG792" s="11">
        <v>0</v>
      </c>
      <c r="BH792" s="9">
        <v>0</v>
      </c>
    </row>
    <row r="793" spans="3:60" ht="20.100000000000001" customHeight="1">
      <c r="C793" s="18">
        <v>70301003</v>
      </c>
      <c r="D793" s="12" t="s">
        <v>999</v>
      </c>
      <c r="E793" s="18">
        <v>1</v>
      </c>
      <c r="F793" s="11">
        <v>60010100</v>
      </c>
      <c r="G793" s="18">
        <v>0</v>
      </c>
      <c r="H793" s="13">
        <v>0</v>
      </c>
      <c r="I793" s="18">
        <v>1</v>
      </c>
      <c r="J793" s="18">
        <v>0</v>
      </c>
      <c r="K793" s="18">
        <v>0</v>
      </c>
      <c r="L793" s="11">
        <v>0</v>
      </c>
      <c r="M793" s="11">
        <v>0</v>
      </c>
      <c r="N793" s="11">
        <v>1</v>
      </c>
      <c r="O793" s="11">
        <v>1</v>
      </c>
      <c r="P793" s="11">
        <v>0.3</v>
      </c>
      <c r="Q793" s="11">
        <v>0</v>
      </c>
      <c r="R793" s="6">
        <v>0</v>
      </c>
      <c r="S793" s="11">
        <v>0</v>
      </c>
      <c r="T793" s="11">
        <v>1</v>
      </c>
      <c r="U793" s="11">
        <v>2</v>
      </c>
      <c r="V793" s="11">
        <v>0</v>
      </c>
      <c r="W793" s="11">
        <v>3</v>
      </c>
      <c r="X793" s="11">
        <v>0</v>
      </c>
      <c r="Y793" s="11">
        <v>1</v>
      </c>
      <c r="Z793" s="11">
        <v>0</v>
      </c>
      <c r="AA793" s="11">
        <v>0</v>
      </c>
      <c r="AB793" s="11">
        <v>0</v>
      </c>
      <c r="AC793" s="11">
        <v>0</v>
      </c>
      <c r="AD793" s="11">
        <v>12</v>
      </c>
      <c r="AE793" s="11">
        <v>1</v>
      </c>
      <c r="AF793" s="11">
        <v>3</v>
      </c>
      <c r="AG793" s="6">
        <v>6</v>
      </c>
      <c r="AH793" s="6">
        <v>1</v>
      </c>
      <c r="AI793" s="6">
        <v>1.5</v>
      </c>
      <c r="AJ793" s="11">
        <v>0</v>
      </c>
      <c r="AK793" s="11">
        <v>0</v>
      </c>
      <c r="AL793" s="11">
        <v>0</v>
      </c>
      <c r="AM793" s="11">
        <v>3</v>
      </c>
      <c r="AN793" s="11">
        <v>5000</v>
      </c>
      <c r="AO793" s="11">
        <v>3</v>
      </c>
      <c r="AP793" s="11">
        <v>0</v>
      </c>
      <c r="AQ793" s="6">
        <v>0</v>
      </c>
      <c r="AR793" s="11">
        <v>80001030</v>
      </c>
      <c r="AS793" s="19" t="s">
        <v>180</v>
      </c>
      <c r="AT793" s="11" t="s">
        <v>375</v>
      </c>
      <c r="AU793" s="18">
        <v>10000007</v>
      </c>
      <c r="AV793" s="18">
        <v>70301003</v>
      </c>
      <c r="AW793" s="12" t="s">
        <v>140</v>
      </c>
      <c r="AX793" s="11" t="s">
        <v>1000</v>
      </c>
      <c r="AY793" s="13">
        <v>0</v>
      </c>
      <c r="AZ793" s="13">
        <v>0</v>
      </c>
      <c r="BA793" s="37" t="s">
        <v>1001</v>
      </c>
      <c r="BB793" s="11">
        <v>0</v>
      </c>
      <c r="BC793" s="11">
        <v>0</v>
      </c>
      <c r="BD793" s="11">
        <v>0</v>
      </c>
      <c r="BE793" s="11">
        <v>0</v>
      </c>
      <c r="BF793" s="11">
        <v>0</v>
      </c>
      <c r="BG793" s="11">
        <v>0</v>
      </c>
      <c r="BH793" s="9">
        <v>0</v>
      </c>
    </row>
    <row r="794" spans="3:60" ht="20.100000000000001" customHeight="1">
      <c r="C794" s="18">
        <v>70301004</v>
      </c>
      <c r="D794" s="19" t="s">
        <v>1002</v>
      </c>
      <c r="E794" s="18">
        <v>1</v>
      </c>
      <c r="F794" s="18">
        <v>60010500</v>
      </c>
      <c r="G794" s="18">
        <v>0</v>
      </c>
      <c r="H794" s="13">
        <v>0</v>
      </c>
      <c r="I794" s="18">
        <v>1</v>
      </c>
      <c r="J794" s="18">
        <v>0</v>
      </c>
      <c r="K794" s="18">
        <v>0</v>
      </c>
      <c r="L794" s="18">
        <v>0</v>
      </c>
      <c r="M794" s="18">
        <v>0</v>
      </c>
      <c r="N794" s="18">
        <v>1</v>
      </c>
      <c r="O794" s="18">
        <v>2</v>
      </c>
      <c r="P794" s="18">
        <v>0.3</v>
      </c>
      <c r="Q794" s="18">
        <v>0</v>
      </c>
      <c r="R794" s="6">
        <v>0</v>
      </c>
      <c r="S794" s="13">
        <v>0</v>
      </c>
      <c r="T794" s="11">
        <v>1</v>
      </c>
      <c r="U794" s="18">
        <v>2</v>
      </c>
      <c r="V794" s="18">
        <v>0</v>
      </c>
      <c r="W794" s="18">
        <v>0</v>
      </c>
      <c r="X794" s="18">
        <v>0</v>
      </c>
      <c r="Y794" s="18">
        <v>0</v>
      </c>
      <c r="Z794" s="18">
        <v>0</v>
      </c>
      <c r="AA794" s="18">
        <v>0</v>
      </c>
      <c r="AB794" s="11">
        <v>0</v>
      </c>
      <c r="AC794" s="18">
        <v>0</v>
      </c>
      <c r="AD794" s="18">
        <v>20</v>
      </c>
      <c r="AE794" s="18">
        <v>0</v>
      </c>
      <c r="AF794" s="18">
        <v>0</v>
      </c>
      <c r="AG794" s="6">
        <v>7</v>
      </c>
      <c r="AH794" s="6">
        <v>0</v>
      </c>
      <c r="AI794" s="6">
        <v>0</v>
      </c>
      <c r="AJ794" s="18">
        <v>0</v>
      </c>
      <c r="AK794" s="18">
        <v>0</v>
      </c>
      <c r="AL794" s="18">
        <v>0</v>
      </c>
      <c r="AM794" s="18">
        <v>0</v>
      </c>
      <c r="AN794" s="18">
        <v>1000</v>
      </c>
      <c r="AO794" s="18">
        <v>0</v>
      </c>
      <c r="AP794" s="18">
        <v>0</v>
      </c>
      <c r="AQ794" s="6">
        <v>0</v>
      </c>
      <c r="AR794" s="18" t="s">
        <v>1003</v>
      </c>
      <c r="AS794" s="19" t="s">
        <v>139</v>
      </c>
      <c r="AT794" s="18" t="s">
        <v>230</v>
      </c>
      <c r="AU794" s="18">
        <v>0</v>
      </c>
      <c r="AV794" s="18">
        <v>0</v>
      </c>
      <c r="AW794" s="19" t="s">
        <v>140</v>
      </c>
      <c r="AX794" s="19" t="s">
        <v>138</v>
      </c>
      <c r="AY794" s="13">
        <v>0</v>
      </c>
      <c r="AZ794" s="13">
        <v>0</v>
      </c>
      <c r="BA794" s="58" t="s">
        <v>1004</v>
      </c>
      <c r="BB794" s="18">
        <v>0</v>
      </c>
      <c r="BC794" s="11">
        <v>0</v>
      </c>
      <c r="BD794" s="18">
        <v>0</v>
      </c>
      <c r="BE794" s="18">
        <v>0</v>
      </c>
      <c r="BF794" s="18">
        <v>0</v>
      </c>
      <c r="BG794" s="18">
        <v>0</v>
      </c>
      <c r="BH794" s="9">
        <v>0</v>
      </c>
    </row>
    <row r="795" spans="3:60" ht="20.100000000000001" customHeight="1">
      <c r="C795" s="18">
        <v>70301005</v>
      </c>
      <c r="D795" s="19" t="s">
        <v>1005</v>
      </c>
      <c r="E795" s="18">
        <v>1</v>
      </c>
      <c r="F795" s="18">
        <v>60010500</v>
      </c>
      <c r="G795" s="18">
        <v>0</v>
      </c>
      <c r="H795" s="13">
        <v>0</v>
      </c>
      <c r="I795" s="18">
        <v>1</v>
      </c>
      <c r="J795" s="18">
        <v>0</v>
      </c>
      <c r="K795" s="18">
        <v>0</v>
      </c>
      <c r="L795" s="18">
        <v>0</v>
      </c>
      <c r="M795" s="18">
        <v>0</v>
      </c>
      <c r="N795" s="18">
        <v>1</v>
      </c>
      <c r="O795" s="18">
        <v>0</v>
      </c>
      <c r="P795" s="18">
        <v>0</v>
      </c>
      <c r="Q795" s="18">
        <v>0</v>
      </c>
      <c r="R795" s="6">
        <v>0</v>
      </c>
      <c r="S795" s="13">
        <v>0</v>
      </c>
      <c r="T795" s="11">
        <v>1</v>
      </c>
      <c r="U795" s="18">
        <v>1</v>
      </c>
      <c r="V795" s="18">
        <v>0</v>
      </c>
      <c r="W795" s="18">
        <v>1</v>
      </c>
      <c r="X795" s="18">
        <v>0</v>
      </c>
      <c r="Y795" s="18">
        <v>0</v>
      </c>
      <c r="Z795" s="18">
        <v>0</v>
      </c>
      <c r="AA795" s="18">
        <v>0</v>
      </c>
      <c r="AB795" s="11">
        <v>0</v>
      </c>
      <c r="AC795" s="18">
        <v>0</v>
      </c>
      <c r="AD795" s="18">
        <v>1</v>
      </c>
      <c r="AE795" s="18">
        <v>0</v>
      </c>
      <c r="AF795" s="18">
        <v>0</v>
      </c>
      <c r="AG795" s="6">
        <v>7</v>
      </c>
      <c r="AH795" s="6">
        <v>0</v>
      </c>
      <c r="AI795" s="6">
        <v>0</v>
      </c>
      <c r="AJ795" s="18">
        <v>0</v>
      </c>
      <c r="AK795" s="18">
        <v>0</v>
      </c>
      <c r="AL795" s="18">
        <v>0</v>
      </c>
      <c r="AM795" s="18">
        <v>0</v>
      </c>
      <c r="AN795" s="18">
        <v>1000</v>
      </c>
      <c r="AO795" s="18">
        <v>0.5</v>
      </c>
      <c r="AP795" s="18">
        <v>10</v>
      </c>
      <c r="AQ795" s="6">
        <v>0</v>
      </c>
      <c r="AR795" s="18" t="s">
        <v>1006</v>
      </c>
      <c r="AS795" s="19" t="s">
        <v>484</v>
      </c>
      <c r="AT795" s="18">
        <v>0</v>
      </c>
      <c r="AU795" s="18">
        <v>10000011</v>
      </c>
      <c r="AV795" s="18">
        <v>50000001</v>
      </c>
      <c r="AW795" s="19" t="s">
        <v>178</v>
      </c>
      <c r="AX795" s="19" t="s">
        <v>138</v>
      </c>
      <c r="AY795" s="13">
        <v>0</v>
      </c>
      <c r="AZ795" s="13">
        <v>0</v>
      </c>
      <c r="BA795" s="58" t="s">
        <v>1007</v>
      </c>
      <c r="BB795" s="18">
        <v>0</v>
      </c>
      <c r="BC795" s="11">
        <v>0</v>
      </c>
      <c r="BD795" s="18">
        <v>0</v>
      </c>
      <c r="BE795" s="18">
        <v>0</v>
      </c>
      <c r="BF795" s="18">
        <v>0</v>
      </c>
      <c r="BG795" s="18">
        <v>0</v>
      </c>
      <c r="BH795" s="9">
        <v>0</v>
      </c>
    </row>
    <row r="796" spans="3:60" ht="19.5" customHeight="1">
      <c r="C796" s="18">
        <v>70302001</v>
      </c>
      <c r="D796" s="12" t="s">
        <v>953</v>
      </c>
      <c r="E796" s="18">
        <v>1</v>
      </c>
      <c r="F796" s="11">
        <v>60010100</v>
      </c>
      <c r="G796" s="18">
        <v>0</v>
      </c>
      <c r="H796" s="13">
        <v>0</v>
      </c>
      <c r="I796" s="18">
        <v>1</v>
      </c>
      <c r="J796" s="18">
        <v>0</v>
      </c>
      <c r="K796" s="18">
        <v>0</v>
      </c>
      <c r="L796" s="11">
        <v>0</v>
      </c>
      <c r="M796" s="11">
        <v>0</v>
      </c>
      <c r="N796" s="11">
        <v>1</v>
      </c>
      <c r="O796" s="11">
        <v>1</v>
      </c>
      <c r="P796" s="11">
        <v>0.5</v>
      </c>
      <c r="Q796" s="11">
        <v>0</v>
      </c>
      <c r="R796" s="6">
        <v>0</v>
      </c>
      <c r="S796" s="11">
        <v>0</v>
      </c>
      <c r="T796" s="11">
        <v>1</v>
      </c>
      <c r="U796" s="11">
        <v>2</v>
      </c>
      <c r="V796" s="11">
        <v>0</v>
      </c>
      <c r="W796" s="11">
        <v>1</v>
      </c>
      <c r="X796" s="11">
        <v>0</v>
      </c>
      <c r="Y796" s="11">
        <v>1</v>
      </c>
      <c r="Z796" s="11">
        <v>0</v>
      </c>
      <c r="AA796" s="11">
        <v>0</v>
      </c>
      <c r="AB796" s="11">
        <v>0</v>
      </c>
      <c r="AC796" s="11">
        <v>0</v>
      </c>
      <c r="AD796" s="11">
        <v>10</v>
      </c>
      <c r="AE796" s="11">
        <v>1</v>
      </c>
      <c r="AF796" s="11" t="s">
        <v>497</v>
      </c>
      <c r="AG796" s="6">
        <v>0</v>
      </c>
      <c r="AH796" s="6">
        <v>0</v>
      </c>
      <c r="AI796" s="6">
        <v>0</v>
      </c>
      <c r="AJ796" s="11">
        <v>0</v>
      </c>
      <c r="AK796" s="11">
        <v>0</v>
      </c>
      <c r="AL796" s="11">
        <v>0</v>
      </c>
      <c r="AM796" s="11">
        <v>0.5</v>
      </c>
      <c r="AN796" s="11">
        <v>999999</v>
      </c>
      <c r="AO796" s="11">
        <v>0.5</v>
      </c>
      <c r="AP796" s="11">
        <v>0</v>
      </c>
      <c r="AQ796" s="6">
        <v>0</v>
      </c>
      <c r="AR796" s="79" t="s">
        <v>960</v>
      </c>
      <c r="AS796" s="19" t="s">
        <v>180</v>
      </c>
      <c r="AT796" s="11" t="s">
        <v>375</v>
      </c>
      <c r="AU796" s="18">
        <v>10000007</v>
      </c>
      <c r="AV796" s="18">
        <v>70302001</v>
      </c>
      <c r="AW796" s="19" t="s">
        <v>213</v>
      </c>
      <c r="AX796" s="19" t="s">
        <v>243</v>
      </c>
      <c r="AY796" s="13">
        <v>0</v>
      </c>
      <c r="AZ796" s="13">
        <v>0</v>
      </c>
      <c r="BA796" s="37" t="s">
        <v>954</v>
      </c>
      <c r="BB796" s="11">
        <v>0</v>
      </c>
      <c r="BC796" s="11">
        <v>0</v>
      </c>
      <c r="BD796" s="11">
        <v>0</v>
      </c>
      <c r="BE796" s="11">
        <v>0</v>
      </c>
      <c r="BF796" s="11">
        <v>0</v>
      </c>
      <c r="BG796" s="11">
        <v>0</v>
      </c>
      <c r="BH796" s="9">
        <v>0</v>
      </c>
    </row>
    <row r="797" spans="3:60" ht="20.100000000000001" customHeight="1">
      <c r="C797" s="18">
        <v>70302002</v>
      </c>
      <c r="D797" s="19" t="s">
        <v>955</v>
      </c>
      <c r="E797" s="18">
        <v>1</v>
      </c>
      <c r="F797" s="18">
        <v>60010500</v>
      </c>
      <c r="G797" s="18">
        <v>0</v>
      </c>
      <c r="H797" s="13">
        <v>0</v>
      </c>
      <c r="I797" s="18">
        <v>1</v>
      </c>
      <c r="J797" s="18">
        <v>0</v>
      </c>
      <c r="K797" s="18">
        <v>0</v>
      </c>
      <c r="L797" s="18">
        <v>0</v>
      </c>
      <c r="M797" s="18">
        <v>0</v>
      </c>
      <c r="N797" s="18">
        <v>1</v>
      </c>
      <c r="O797" s="18">
        <v>2</v>
      </c>
      <c r="P797" s="18">
        <v>0.3</v>
      </c>
      <c r="Q797" s="18">
        <v>0</v>
      </c>
      <c r="R797" s="6">
        <v>0</v>
      </c>
      <c r="S797" s="13">
        <v>0</v>
      </c>
      <c r="T797" s="11">
        <v>1</v>
      </c>
      <c r="U797" s="18">
        <v>2</v>
      </c>
      <c r="V797" s="18">
        <v>0</v>
      </c>
      <c r="W797" s="18">
        <v>0</v>
      </c>
      <c r="X797" s="18">
        <v>0</v>
      </c>
      <c r="Y797" s="18">
        <v>0</v>
      </c>
      <c r="Z797" s="18">
        <v>0</v>
      </c>
      <c r="AA797" s="18">
        <v>0</v>
      </c>
      <c r="AB797" s="11">
        <v>0</v>
      </c>
      <c r="AC797" s="18">
        <v>0</v>
      </c>
      <c r="AD797" s="11">
        <v>30</v>
      </c>
      <c r="AE797" s="18">
        <v>0</v>
      </c>
      <c r="AF797" s="18">
        <v>0</v>
      </c>
      <c r="AG797" s="6">
        <v>8</v>
      </c>
      <c r="AH797" s="6">
        <v>0</v>
      </c>
      <c r="AI797" s="6">
        <v>0</v>
      </c>
      <c r="AJ797" s="18">
        <v>0</v>
      </c>
      <c r="AK797" s="18">
        <v>0</v>
      </c>
      <c r="AL797" s="18">
        <v>0</v>
      </c>
      <c r="AM797" s="18">
        <v>0</v>
      </c>
      <c r="AN797" s="18">
        <v>1000</v>
      </c>
      <c r="AO797" s="18">
        <v>0</v>
      </c>
      <c r="AP797" s="18">
        <v>0</v>
      </c>
      <c r="AQ797" s="6">
        <v>90301006</v>
      </c>
      <c r="AR797" s="18" t="s">
        <v>138</v>
      </c>
      <c r="AS797" s="19" t="s">
        <v>139</v>
      </c>
      <c r="AT797" s="18" t="s">
        <v>230</v>
      </c>
      <c r="AU797" s="18">
        <v>0</v>
      </c>
      <c r="AV797" s="18">
        <v>0</v>
      </c>
      <c r="AW797" s="19" t="s">
        <v>140</v>
      </c>
      <c r="AX797" s="19" t="s">
        <v>138</v>
      </c>
      <c r="AY797" s="13">
        <v>0</v>
      </c>
      <c r="AZ797" s="13">
        <v>0</v>
      </c>
      <c r="BA797" s="58" t="s">
        <v>957</v>
      </c>
      <c r="BB797" s="18">
        <v>0</v>
      </c>
      <c r="BC797" s="11">
        <v>0</v>
      </c>
      <c r="BD797" s="18">
        <v>0</v>
      </c>
      <c r="BE797" s="18">
        <v>0</v>
      </c>
      <c r="BF797" s="18">
        <v>0</v>
      </c>
      <c r="BG797" s="18">
        <v>0</v>
      </c>
      <c r="BH797" s="9">
        <v>0</v>
      </c>
    </row>
    <row r="798" spans="3:60" ht="19.5" customHeight="1">
      <c r="C798" s="18">
        <v>70302003</v>
      </c>
      <c r="D798" s="12" t="s">
        <v>549</v>
      </c>
      <c r="E798" s="18">
        <v>1</v>
      </c>
      <c r="F798" s="11">
        <v>60010100</v>
      </c>
      <c r="G798" s="18">
        <v>0</v>
      </c>
      <c r="H798" s="13">
        <v>0</v>
      </c>
      <c r="I798" s="18">
        <v>1</v>
      </c>
      <c r="J798" s="18">
        <v>0</v>
      </c>
      <c r="K798" s="18">
        <v>0</v>
      </c>
      <c r="L798" s="11">
        <v>0</v>
      </c>
      <c r="M798" s="11">
        <v>0</v>
      </c>
      <c r="N798" s="11">
        <v>1</v>
      </c>
      <c r="O798" s="11">
        <v>1</v>
      </c>
      <c r="P798" s="11">
        <v>0.5</v>
      </c>
      <c r="Q798" s="11">
        <v>0</v>
      </c>
      <c r="R798" s="6">
        <v>0</v>
      </c>
      <c r="S798" s="11">
        <v>0</v>
      </c>
      <c r="T798" s="11">
        <v>1</v>
      </c>
      <c r="U798" s="11">
        <v>2</v>
      </c>
      <c r="V798" s="11">
        <v>0</v>
      </c>
      <c r="W798" s="11">
        <v>2</v>
      </c>
      <c r="X798" s="11">
        <v>0</v>
      </c>
      <c r="Y798" s="11">
        <v>1</v>
      </c>
      <c r="Z798" s="11">
        <v>0</v>
      </c>
      <c r="AA798" s="11">
        <v>0</v>
      </c>
      <c r="AB798" s="11">
        <v>0</v>
      </c>
      <c r="AC798" s="11">
        <v>0</v>
      </c>
      <c r="AD798" s="11">
        <v>12</v>
      </c>
      <c r="AE798" s="11">
        <v>2</v>
      </c>
      <c r="AF798" s="11" t="s">
        <v>147</v>
      </c>
      <c r="AG798" s="6">
        <v>0</v>
      </c>
      <c r="AH798" s="6">
        <v>2</v>
      </c>
      <c r="AI798" s="6">
        <v>1.5</v>
      </c>
      <c r="AJ798" s="11">
        <v>0</v>
      </c>
      <c r="AK798" s="11">
        <v>0</v>
      </c>
      <c r="AL798" s="11">
        <v>0</v>
      </c>
      <c r="AM798" s="11">
        <v>1.5</v>
      </c>
      <c r="AN798" s="11">
        <v>10000</v>
      </c>
      <c r="AO798" s="11">
        <v>1</v>
      </c>
      <c r="AP798" s="11">
        <v>5</v>
      </c>
      <c r="AQ798" s="6">
        <v>0</v>
      </c>
      <c r="AR798" s="11" t="s">
        <v>138</v>
      </c>
      <c r="AS798" s="19" t="s">
        <v>336</v>
      </c>
      <c r="AT798" s="11" t="s">
        <v>375</v>
      </c>
      <c r="AU798" s="18">
        <v>10000007</v>
      </c>
      <c r="AV798" s="18">
        <v>70302003</v>
      </c>
      <c r="AW798" s="19" t="s">
        <v>511</v>
      </c>
      <c r="AX798" s="11">
        <v>0</v>
      </c>
      <c r="AY798" s="13">
        <v>0</v>
      </c>
      <c r="AZ798" s="13">
        <v>0</v>
      </c>
      <c r="BA798" s="37" t="s">
        <v>958</v>
      </c>
      <c r="BB798" s="11">
        <v>0</v>
      </c>
      <c r="BC798" s="11">
        <v>0</v>
      </c>
      <c r="BD798" s="11">
        <v>0</v>
      </c>
      <c r="BE798" s="11">
        <v>0</v>
      </c>
      <c r="BF798" s="11">
        <v>0</v>
      </c>
      <c r="BG798" s="11">
        <v>0</v>
      </c>
      <c r="BH798" s="9">
        <v>0</v>
      </c>
    </row>
    <row r="799" spans="3:60" ht="20.100000000000001" customHeight="1">
      <c r="C799" s="18">
        <v>70302004</v>
      </c>
      <c r="D799" s="12" t="s">
        <v>959</v>
      </c>
      <c r="E799" s="18">
        <v>1</v>
      </c>
      <c r="F799" s="11">
        <v>60010100</v>
      </c>
      <c r="G799" s="18">
        <v>0</v>
      </c>
      <c r="H799" s="13">
        <v>0</v>
      </c>
      <c r="I799" s="18">
        <v>1</v>
      </c>
      <c r="J799" s="18">
        <v>0</v>
      </c>
      <c r="K799" s="18">
        <v>0</v>
      </c>
      <c r="L799" s="11">
        <v>0</v>
      </c>
      <c r="M799" s="11">
        <v>0</v>
      </c>
      <c r="N799" s="11">
        <v>1</v>
      </c>
      <c r="O799" s="11">
        <v>1</v>
      </c>
      <c r="P799" s="11">
        <v>0.5</v>
      </c>
      <c r="Q799" s="11">
        <v>0</v>
      </c>
      <c r="R799" s="6">
        <v>0</v>
      </c>
      <c r="S799" s="11">
        <v>0</v>
      </c>
      <c r="T799" s="11">
        <v>1</v>
      </c>
      <c r="U799" s="11">
        <v>2</v>
      </c>
      <c r="V799" s="11">
        <v>0</v>
      </c>
      <c r="W799" s="11">
        <v>2</v>
      </c>
      <c r="X799" s="11">
        <v>0</v>
      </c>
      <c r="Y799" s="11">
        <v>1</v>
      </c>
      <c r="Z799" s="11">
        <v>0</v>
      </c>
      <c r="AA799" s="11">
        <v>0</v>
      </c>
      <c r="AB799" s="11">
        <v>0</v>
      </c>
      <c r="AC799" s="11">
        <v>0</v>
      </c>
      <c r="AD799" s="11">
        <v>12</v>
      </c>
      <c r="AE799" s="11">
        <v>1</v>
      </c>
      <c r="AF799" s="11">
        <v>3</v>
      </c>
      <c r="AG799" s="6">
        <v>4</v>
      </c>
      <c r="AH799" s="6">
        <v>1</v>
      </c>
      <c r="AI799" s="6">
        <v>1.5</v>
      </c>
      <c r="AJ799" s="11">
        <v>0</v>
      </c>
      <c r="AK799" s="11">
        <v>0</v>
      </c>
      <c r="AL799" s="11">
        <v>0</v>
      </c>
      <c r="AM799" s="11">
        <v>3</v>
      </c>
      <c r="AN799" s="11">
        <v>999999</v>
      </c>
      <c r="AO799" s="11">
        <v>3</v>
      </c>
      <c r="AP799" s="11">
        <v>0</v>
      </c>
      <c r="AQ799" s="6">
        <v>0</v>
      </c>
      <c r="AR799" s="11" t="s">
        <v>138</v>
      </c>
      <c r="AS799" s="19" t="s">
        <v>197</v>
      </c>
      <c r="AT799" s="11" t="s">
        <v>375</v>
      </c>
      <c r="AU799" s="18">
        <v>10000007</v>
      </c>
      <c r="AV799" s="18">
        <v>70302004</v>
      </c>
      <c r="AW799" s="12" t="s">
        <v>140</v>
      </c>
      <c r="AX799" s="11" t="s">
        <v>1008</v>
      </c>
      <c r="AY799" s="13">
        <v>0</v>
      </c>
      <c r="AZ799" s="13">
        <v>0</v>
      </c>
      <c r="BA799" s="37" t="s">
        <v>961</v>
      </c>
      <c r="BB799" s="11">
        <v>0</v>
      </c>
      <c r="BC799" s="11">
        <v>0</v>
      </c>
      <c r="BD799" s="11">
        <v>0</v>
      </c>
      <c r="BE799" s="11">
        <v>0</v>
      </c>
      <c r="BF799" s="11">
        <v>0</v>
      </c>
      <c r="BG799" s="11">
        <v>0</v>
      </c>
      <c r="BH799" s="9">
        <v>0</v>
      </c>
    </row>
    <row r="800" spans="3:60" ht="20.100000000000001" customHeight="1">
      <c r="C800" s="18">
        <v>70303001</v>
      </c>
      <c r="D800" s="12" t="s">
        <v>1009</v>
      </c>
      <c r="E800" s="11">
        <v>1</v>
      </c>
      <c r="F800" s="11">
        <v>60010300</v>
      </c>
      <c r="G800" s="18">
        <v>0</v>
      </c>
      <c r="H800" s="13">
        <v>0</v>
      </c>
      <c r="I800" s="18">
        <v>1</v>
      </c>
      <c r="J800" s="18">
        <v>0</v>
      </c>
      <c r="K800" s="18">
        <v>0</v>
      </c>
      <c r="L800" s="11">
        <v>0</v>
      </c>
      <c r="M800" s="11">
        <v>0</v>
      </c>
      <c r="N800" s="11">
        <v>1</v>
      </c>
      <c r="O800" s="11">
        <v>2</v>
      </c>
      <c r="P800" s="11">
        <v>0.8</v>
      </c>
      <c r="Q800" s="11">
        <v>1</v>
      </c>
      <c r="R800" s="6">
        <v>0</v>
      </c>
      <c r="S800" s="11">
        <v>0</v>
      </c>
      <c r="T800" s="11">
        <v>1</v>
      </c>
      <c r="U800" s="11">
        <v>2</v>
      </c>
      <c r="V800" s="11">
        <v>0</v>
      </c>
      <c r="W800" s="11">
        <v>0</v>
      </c>
      <c r="X800" s="11">
        <v>0</v>
      </c>
      <c r="Y800" s="11">
        <v>0</v>
      </c>
      <c r="Z800" s="11">
        <v>0</v>
      </c>
      <c r="AA800" s="11">
        <v>0</v>
      </c>
      <c r="AB800" s="11">
        <v>0</v>
      </c>
      <c r="AC800" s="11">
        <v>0</v>
      </c>
      <c r="AD800" s="11">
        <v>99999</v>
      </c>
      <c r="AE800" s="11">
        <v>0</v>
      </c>
      <c r="AF800" s="11">
        <v>0</v>
      </c>
      <c r="AG800" s="6">
        <v>2</v>
      </c>
      <c r="AH800" s="6">
        <v>2</v>
      </c>
      <c r="AI800" s="6">
        <v>1.5</v>
      </c>
      <c r="AJ800" s="11">
        <v>0</v>
      </c>
      <c r="AK800" s="11">
        <v>0</v>
      </c>
      <c r="AL800" s="11">
        <v>0</v>
      </c>
      <c r="AM800" s="11">
        <v>1</v>
      </c>
      <c r="AN800" s="11">
        <v>3000</v>
      </c>
      <c r="AO800" s="11">
        <v>0.5</v>
      </c>
      <c r="AP800" s="11">
        <v>0</v>
      </c>
      <c r="AQ800" s="6">
        <v>0</v>
      </c>
      <c r="AR800" s="11" t="s">
        <v>138</v>
      </c>
      <c r="AS800" s="19" t="s">
        <v>139</v>
      </c>
      <c r="AT800" s="11" t="s">
        <v>368</v>
      </c>
      <c r="AU800" s="18">
        <v>0</v>
      </c>
      <c r="AV800" s="18">
        <v>0</v>
      </c>
      <c r="AW800" s="12" t="s">
        <v>327</v>
      </c>
      <c r="AX800" s="11" t="s">
        <v>1010</v>
      </c>
      <c r="AY800" s="13">
        <v>0</v>
      </c>
      <c r="AZ800" s="13">
        <v>0</v>
      </c>
      <c r="BA800" s="37" t="s">
        <v>1011</v>
      </c>
      <c r="BB800" s="11">
        <v>0</v>
      </c>
      <c r="BC800" s="11">
        <v>0</v>
      </c>
      <c r="BD800" s="11">
        <v>0</v>
      </c>
      <c r="BE800" s="11">
        <v>0</v>
      </c>
      <c r="BF800" s="11">
        <v>0</v>
      </c>
      <c r="BG800" s="11">
        <v>0</v>
      </c>
      <c r="BH800" s="9">
        <v>0</v>
      </c>
    </row>
    <row r="801" spans="3:60" ht="19.5" customHeight="1">
      <c r="C801" s="18">
        <v>70303002</v>
      </c>
      <c r="D801" s="12" t="s">
        <v>1012</v>
      </c>
      <c r="E801" s="18">
        <v>1</v>
      </c>
      <c r="F801" s="11">
        <v>60010100</v>
      </c>
      <c r="G801" s="18">
        <v>0</v>
      </c>
      <c r="H801" s="13">
        <v>0</v>
      </c>
      <c r="I801" s="18">
        <v>1</v>
      </c>
      <c r="J801" s="18">
        <v>0</v>
      </c>
      <c r="K801" s="18">
        <v>0</v>
      </c>
      <c r="L801" s="11">
        <v>0</v>
      </c>
      <c r="M801" s="11">
        <v>0</v>
      </c>
      <c r="N801" s="11">
        <v>1</v>
      </c>
      <c r="O801" s="11">
        <v>1</v>
      </c>
      <c r="P801" s="11">
        <v>0.3</v>
      </c>
      <c r="Q801" s="11">
        <v>0</v>
      </c>
      <c r="R801" s="6">
        <v>0</v>
      </c>
      <c r="S801" s="11">
        <v>0</v>
      </c>
      <c r="T801" s="11">
        <v>1</v>
      </c>
      <c r="U801" s="11">
        <v>2</v>
      </c>
      <c r="V801" s="11">
        <v>0</v>
      </c>
      <c r="W801" s="11">
        <v>3</v>
      </c>
      <c r="X801" s="11">
        <v>0</v>
      </c>
      <c r="Y801" s="11">
        <v>1</v>
      </c>
      <c r="Z801" s="11">
        <v>0</v>
      </c>
      <c r="AA801" s="11">
        <v>0</v>
      </c>
      <c r="AB801" s="11">
        <v>0</v>
      </c>
      <c r="AC801" s="11">
        <v>0</v>
      </c>
      <c r="AD801" s="11">
        <v>12</v>
      </c>
      <c r="AE801" s="11">
        <v>1</v>
      </c>
      <c r="AF801" s="11" t="s">
        <v>374</v>
      </c>
      <c r="AG801" s="6">
        <v>0</v>
      </c>
      <c r="AH801" s="6">
        <v>1</v>
      </c>
      <c r="AI801" s="6">
        <v>3</v>
      </c>
      <c r="AJ801" s="11">
        <v>0</v>
      </c>
      <c r="AK801" s="11">
        <v>0</v>
      </c>
      <c r="AL801" s="11">
        <v>0</v>
      </c>
      <c r="AM801" s="11">
        <v>3</v>
      </c>
      <c r="AN801" s="11">
        <v>5000</v>
      </c>
      <c r="AO801" s="11">
        <v>2.5</v>
      </c>
      <c r="AP801" s="11">
        <v>0</v>
      </c>
      <c r="AQ801" s="6">
        <v>0</v>
      </c>
      <c r="AR801" s="11">
        <v>80001030</v>
      </c>
      <c r="AS801" s="19" t="s">
        <v>197</v>
      </c>
      <c r="AT801" s="11" t="s">
        <v>375</v>
      </c>
      <c r="AU801" s="18">
        <v>10000007</v>
      </c>
      <c r="AV801" s="18">
        <v>70204001</v>
      </c>
      <c r="AW801" s="12" t="s">
        <v>140</v>
      </c>
      <c r="AX801" s="11">
        <v>0</v>
      </c>
      <c r="AY801" s="13">
        <v>0</v>
      </c>
      <c r="AZ801" s="13">
        <v>0</v>
      </c>
      <c r="BA801" s="37" t="s">
        <v>1013</v>
      </c>
      <c r="BB801" s="11">
        <v>0</v>
      </c>
      <c r="BC801" s="11">
        <v>0</v>
      </c>
      <c r="BD801" s="11">
        <v>0</v>
      </c>
      <c r="BE801" s="11">
        <v>0</v>
      </c>
      <c r="BF801" s="11">
        <v>0</v>
      </c>
      <c r="BG801" s="11">
        <v>0</v>
      </c>
      <c r="BH801" s="9">
        <v>0</v>
      </c>
    </row>
    <row r="802" spans="3:60" ht="20.100000000000001" customHeight="1">
      <c r="C802" s="18">
        <v>70303003</v>
      </c>
      <c r="D802" s="12" t="s">
        <v>1014</v>
      </c>
      <c r="E802" s="18">
        <v>1</v>
      </c>
      <c r="F802" s="11">
        <v>60010100</v>
      </c>
      <c r="G802" s="18">
        <v>0</v>
      </c>
      <c r="H802" s="13">
        <v>0</v>
      </c>
      <c r="I802" s="18">
        <v>1</v>
      </c>
      <c r="J802" s="18">
        <v>0</v>
      </c>
      <c r="K802" s="18">
        <v>0</v>
      </c>
      <c r="L802" s="11">
        <v>0</v>
      </c>
      <c r="M802" s="11">
        <v>0</v>
      </c>
      <c r="N802" s="11">
        <v>1</v>
      </c>
      <c r="O802" s="11">
        <v>1</v>
      </c>
      <c r="P802" s="11">
        <v>0.3</v>
      </c>
      <c r="Q802" s="11">
        <v>0</v>
      </c>
      <c r="R802" s="6">
        <v>0</v>
      </c>
      <c r="S802" s="11">
        <v>0</v>
      </c>
      <c r="T802" s="11">
        <v>1</v>
      </c>
      <c r="U802" s="11">
        <v>2</v>
      </c>
      <c r="V802" s="11">
        <v>0</v>
      </c>
      <c r="W802" s="11">
        <v>2.5</v>
      </c>
      <c r="X802" s="11">
        <v>0</v>
      </c>
      <c r="Y802" s="11">
        <v>1</v>
      </c>
      <c r="Z802" s="11">
        <v>0</v>
      </c>
      <c r="AA802" s="11">
        <v>0</v>
      </c>
      <c r="AB802" s="11">
        <v>0</v>
      </c>
      <c r="AC802" s="11">
        <v>0</v>
      </c>
      <c r="AD802" s="11">
        <v>12</v>
      </c>
      <c r="AE802" s="11">
        <v>1</v>
      </c>
      <c r="AF802" s="11">
        <v>3</v>
      </c>
      <c r="AG802" s="6">
        <v>4</v>
      </c>
      <c r="AH802" s="6">
        <v>1</v>
      </c>
      <c r="AI802" s="6">
        <v>1.5</v>
      </c>
      <c r="AJ802" s="11">
        <v>0</v>
      </c>
      <c r="AK802" s="11">
        <v>0</v>
      </c>
      <c r="AL802" s="11">
        <v>0</v>
      </c>
      <c r="AM802" s="11">
        <v>3</v>
      </c>
      <c r="AN802" s="11">
        <v>5000</v>
      </c>
      <c r="AO802" s="11">
        <v>3</v>
      </c>
      <c r="AP802" s="11">
        <v>0</v>
      </c>
      <c r="AQ802" s="6">
        <v>0</v>
      </c>
      <c r="AR802" s="11">
        <v>80001030</v>
      </c>
      <c r="AS802" s="19" t="s">
        <v>180</v>
      </c>
      <c r="AT802" s="11" t="s">
        <v>375</v>
      </c>
      <c r="AU802" s="18">
        <v>10000007</v>
      </c>
      <c r="AV802" s="18">
        <v>70204002</v>
      </c>
      <c r="AW802" s="12" t="s">
        <v>140</v>
      </c>
      <c r="AX802" s="11" t="s">
        <v>1015</v>
      </c>
      <c r="AY802" s="13">
        <v>0</v>
      </c>
      <c r="AZ802" s="13">
        <v>0</v>
      </c>
      <c r="BA802" s="37" t="s">
        <v>1016</v>
      </c>
      <c r="BB802" s="11">
        <v>0</v>
      </c>
      <c r="BC802" s="11">
        <v>0</v>
      </c>
      <c r="BD802" s="11">
        <v>0</v>
      </c>
      <c r="BE802" s="11">
        <v>0</v>
      </c>
      <c r="BF802" s="11">
        <v>0</v>
      </c>
      <c r="BG802" s="11">
        <v>0</v>
      </c>
      <c r="BH802" s="9">
        <v>0</v>
      </c>
    </row>
    <row r="803" spans="3:60" ht="20.100000000000001" customHeight="1">
      <c r="C803" s="18">
        <v>70303004</v>
      </c>
      <c r="D803" s="12" t="s">
        <v>1017</v>
      </c>
      <c r="E803" s="18">
        <v>1</v>
      </c>
      <c r="F803" s="11">
        <v>60010100</v>
      </c>
      <c r="G803" s="18">
        <v>0</v>
      </c>
      <c r="H803" s="13">
        <v>0</v>
      </c>
      <c r="I803" s="18">
        <v>1</v>
      </c>
      <c r="J803" s="18">
        <v>0</v>
      </c>
      <c r="K803" s="18">
        <v>0</v>
      </c>
      <c r="L803" s="11">
        <v>0</v>
      </c>
      <c r="M803" s="11">
        <v>0</v>
      </c>
      <c r="N803" s="11">
        <v>1</v>
      </c>
      <c r="O803" s="11">
        <v>1</v>
      </c>
      <c r="P803" s="11">
        <v>0.3</v>
      </c>
      <c r="Q803" s="11">
        <v>0</v>
      </c>
      <c r="R803" s="6">
        <v>0</v>
      </c>
      <c r="S803" s="11">
        <v>0</v>
      </c>
      <c r="T803" s="11">
        <v>1</v>
      </c>
      <c r="U803" s="11">
        <v>2</v>
      </c>
      <c r="V803" s="11">
        <v>0</v>
      </c>
      <c r="W803" s="11">
        <v>3</v>
      </c>
      <c r="X803" s="11">
        <v>0</v>
      </c>
      <c r="Y803" s="11">
        <v>1</v>
      </c>
      <c r="Z803" s="11">
        <v>0</v>
      </c>
      <c r="AA803" s="11">
        <v>0</v>
      </c>
      <c r="AB803" s="11">
        <v>0</v>
      </c>
      <c r="AC803" s="11">
        <v>0</v>
      </c>
      <c r="AD803" s="11">
        <v>12</v>
      </c>
      <c r="AE803" s="11">
        <v>1</v>
      </c>
      <c r="AF803" s="11">
        <v>3</v>
      </c>
      <c r="AG803" s="6">
        <v>6</v>
      </c>
      <c r="AH803" s="6">
        <v>1</v>
      </c>
      <c r="AI803" s="6">
        <v>1.5</v>
      </c>
      <c r="AJ803" s="11">
        <v>0</v>
      </c>
      <c r="AK803" s="11">
        <v>0</v>
      </c>
      <c r="AL803" s="11">
        <v>0</v>
      </c>
      <c r="AM803" s="11">
        <v>3</v>
      </c>
      <c r="AN803" s="11">
        <v>5000</v>
      </c>
      <c r="AO803" s="11">
        <v>3</v>
      </c>
      <c r="AP803" s="11">
        <v>0</v>
      </c>
      <c r="AQ803" s="6">
        <v>0</v>
      </c>
      <c r="AR803" s="11">
        <v>80001030</v>
      </c>
      <c r="AS803" s="19" t="s">
        <v>336</v>
      </c>
      <c r="AT803" s="11" t="s">
        <v>375</v>
      </c>
      <c r="AU803" s="18">
        <v>10000007</v>
      </c>
      <c r="AV803" s="18">
        <v>70204003</v>
      </c>
      <c r="AW803" s="12" t="s">
        <v>140</v>
      </c>
      <c r="AX803" s="11" t="s">
        <v>977</v>
      </c>
      <c r="AY803" s="13">
        <v>0</v>
      </c>
      <c r="AZ803" s="13">
        <v>0</v>
      </c>
      <c r="BA803" s="37" t="s">
        <v>1018</v>
      </c>
      <c r="BB803" s="11">
        <v>0</v>
      </c>
      <c r="BC803" s="11">
        <v>0</v>
      </c>
      <c r="BD803" s="11">
        <v>0</v>
      </c>
      <c r="BE803" s="11">
        <v>0</v>
      </c>
      <c r="BF803" s="11">
        <v>0</v>
      </c>
      <c r="BG803" s="11">
        <v>0</v>
      </c>
      <c r="BH803" s="9">
        <v>0</v>
      </c>
    </row>
    <row r="804" spans="3:60" ht="20.100000000000001" customHeight="1">
      <c r="C804" s="18">
        <v>70304001</v>
      </c>
      <c r="D804" s="12" t="s">
        <v>1019</v>
      </c>
      <c r="E804" s="11">
        <v>1</v>
      </c>
      <c r="F804" s="11">
        <v>60010300</v>
      </c>
      <c r="G804" s="18">
        <v>0</v>
      </c>
      <c r="H804" s="13">
        <v>0</v>
      </c>
      <c r="I804" s="18">
        <v>1</v>
      </c>
      <c r="J804" s="18">
        <v>0</v>
      </c>
      <c r="K804" s="18">
        <v>0</v>
      </c>
      <c r="L804" s="11">
        <v>0</v>
      </c>
      <c r="M804" s="11">
        <v>0</v>
      </c>
      <c r="N804" s="11">
        <v>1</v>
      </c>
      <c r="O804" s="11">
        <v>2</v>
      </c>
      <c r="P804" s="11">
        <v>0.8</v>
      </c>
      <c r="Q804" s="11">
        <v>0</v>
      </c>
      <c r="R804" s="6">
        <v>0</v>
      </c>
      <c r="S804" s="11">
        <v>0</v>
      </c>
      <c r="T804" s="11">
        <v>1</v>
      </c>
      <c r="U804" s="11">
        <v>2</v>
      </c>
      <c r="V804" s="11">
        <v>0</v>
      </c>
      <c r="W804" s="11">
        <v>0</v>
      </c>
      <c r="X804" s="11">
        <v>0</v>
      </c>
      <c r="Y804" s="11">
        <v>0</v>
      </c>
      <c r="Z804" s="11">
        <v>0</v>
      </c>
      <c r="AA804" s="11">
        <v>0</v>
      </c>
      <c r="AB804" s="11">
        <v>0</v>
      </c>
      <c r="AC804" s="11">
        <v>0</v>
      </c>
      <c r="AD804" s="11">
        <v>20</v>
      </c>
      <c r="AE804" s="11">
        <v>0</v>
      </c>
      <c r="AF804" s="11">
        <v>0</v>
      </c>
      <c r="AG804" s="6">
        <v>2</v>
      </c>
      <c r="AH804" s="6">
        <v>2</v>
      </c>
      <c r="AI804" s="6">
        <v>1.5</v>
      </c>
      <c r="AJ804" s="11">
        <v>0</v>
      </c>
      <c r="AK804" s="11">
        <v>0</v>
      </c>
      <c r="AL804" s="11">
        <v>0</v>
      </c>
      <c r="AM804" s="11">
        <v>1</v>
      </c>
      <c r="AN804" s="11">
        <v>3000</v>
      </c>
      <c r="AO804" s="11">
        <v>0.5</v>
      </c>
      <c r="AP804" s="11">
        <v>0</v>
      </c>
      <c r="AQ804" s="6">
        <v>0</v>
      </c>
      <c r="AR804" s="11" t="s">
        <v>138</v>
      </c>
      <c r="AS804" s="19" t="s">
        <v>139</v>
      </c>
      <c r="AT804" s="11" t="s">
        <v>368</v>
      </c>
      <c r="AU804" s="18">
        <v>0</v>
      </c>
      <c r="AV804" s="18">
        <v>0</v>
      </c>
      <c r="AW804" s="12" t="s">
        <v>327</v>
      </c>
      <c r="AX804" s="11" t="s">
        <v>1020</v>
      </c>
      <c r="AY804" s="13">
        <v>0</v>
      </c>
      <c r="AZ804" s="13">
        <v>0</v>
      </c>
      <c r="BA804" s="37" t="s">
        <v>1021</v>
      </c>
      <c r="BB804" s="11">
        <v>0</v>
      </c>
      <c r="BC804" s="11">
        <v>0</v>
      </c>
      <c r="BD804" s="11">
        <v>0</v>
      </c>
      <c r="BE804" s="11">
        <v>0</v>
      </c>
      <c r="BF804" s="11">
        <v>0</v>
      </c>
      <c r="BG804" s="11">
        <v>0</v>
      </c>
      <c r="BH804" s="9">
        <v>0</v>
      </c>
    </row>
    <row r="805" spans="3:60" ht="20.100000000000001" customHeight="1">
      <c r="C805" s="18">
        <v>70304002</v>
      </c>
      <c r="D805" s="19" t="s">
        <v>603</v>
      </c>
      <c r="E805" s="18">
        <v>1</v>
      </c>
      <c r="F805" s="18">
        <v>60010500</v>
      </c>
      <c r="G805" s="18">
        <v>0</v>
      </c>
      <c r="H805" s="13">
        <v>0</v>
      </c>
      <c r="I805" s="18">
        <v>1</v>
      </c>
      <c r="J805" s="18">
        <v>0</v>
      </c>
      <c r="K805" s="18">
        <v>0</v>
      </c>
      <c r="L805" s="18">
        <v>0</v>
      </c>
      <c r="M805" s="18">
        <v>0</v>
      </c>
      <c r="N805" s="18">
        <v>1</v>
      </c>
      <c r="O805" s="18">
        <v>1</v>
      </c>
      <c r="P805" s="18">
        <v>0.05</v>
      </c>
      <c r="Q805" s="18">
        <v>0</v>
      </c>
      <c r="R805" s="6">
        <v>0</v>
      </c>
      <c r="S805" s="13">
        <v>0</v>
      </c>
      <c r="T805" s="11">
        <v>1</v>
      </c>
      <c r="U805" s="18">
        <v>1</v>
      </c>
      <c r="V805" s="18">
        <v>0</v>
      </c>
      <c r="W805" s="18">
        <v>2</v>
      </c>
      <c r="X805" s="18">
        <v>0</v>
      </c>
      <c r="Y805" s="18">
        <v>0</v>
      </c>
      <c r="Z805" s="18">
        <v>0</v>
      </c>
      <c r="AA805" s="18">
        <v>0</v>
      </c>
      <c r="AB805" s="11">
        <v>0</v>
      </c>
      <c r="AC805" s="18">
        <v>0</v>
      </c>
      <c r="AD805" s="18">
        <v>10</v>
      </c>
      <c r="AE805" s="18">
        <v>0</v>
      </c>
      <c r="AF805" s="18">
        <v>0</v>
      </c>
      <c r="AG805" s="6">
        <v>7</v>
      </c>
      <c r="AH805" s="6">
        <v>0</v>
      </c>
      <c r="AI805" s="6">
        <v>0</v>
      </c>
      <c r="AJ805" s="18">
        <v>0</v>
      </c>
      <c r="AK805" s="18">
        <v>0</v>
      </c>
      <c r="AL805" s="18">
        <v>0</v>
      </c>
      <c r="AM805" s="18">
        <v>0</v>
      </c>
      <c r="AN805" s="18">
        <v>1000</v>
      </c>
      <c r="AO805" s="18">
        <v>0.5</v>
      </c>
      <c r="AP805" s="18">
        <v>0</v>
      </c>
      <c r="AQ805" s="6">
        <v>0</v>
      </c>
      <c r="AR805" s="18" t="s">
        <v>964</v>
      </c>
      <c r="AS805" s="19" t="s">
        <v>484</v>
      </c>
      <c r="AT805" s="18">
        <v>0</v>
      </c>
      <c r="AU805" s="18">
        <v>10007001</v>
      </c>
      <c r="AV805" s="18">
        <v>0</v>
      </c>
      <c r="AW805" s="19" t="s">
        <v>140</v>
      </c>
      <c r="AX805" s="19" t="s">
        <v>138</v>
      </c>
      <c r="AY805" s="13">
        <v>0</v>
      </c>
      <c r="AZ805" s="13">
        <v>0</v>
      </c>
      <c r="BA805" s="58" t="s">
        <v>965</v>
      </c>
      <c r="BB805" s="18">
        <v>0</v>
      </c>
      <c r="BC805" s="11">
        <v>0</v>
      </c>
      <c r="BD805" s="18">
        <v>0</v>
      </c>
      <c r="BE805" s="18">
        <v>0</v>
      </c>
      <c r="BF805" s="18">
        <v>0</v>
      </c>
      <c r="BG805" s="18">
        <v>0</v>
      </c>
      <c r="BH805" s="9">
        <v>0</v>
      </c>
    </row>
    <row r="806" spans="3:60" ht="20.100000000000001" customHeight="1">
      <c r="C806" s="18">
        <v>70304003</v>
      </c>
      <c r="D806" s="12" t="s">
        <v>944</v>
      </c>
      <c r="E806" s="18">
        <v>1</v>
      </c>
      <c r="F806" s="11">
        <v>60010100</v>
      </c>
      <c r="G806" s="18">
        <v>0</v>
      </c>
      <c r="H806" s="13">
        <v>0</v>
      </c>
      <c r="I806" s="18">
        <v>1</v>
      </c>
      <c r="J806" s="18">
        <v>0</v>
      </c>
      <c r="K806" s="18">
        <v>0</v>
      </c>
      <c r="L806" s="11">
        <v>0</v>
      </c>
      <c r="M806" s="11">
        <v>0</v>
      </c>
      <c r="N806" s="11">
        <v>1</v>
      </c>
      <c r="O806" s="11">
        <v>1</v>
      </c>
      <c r="P806" s="11">
        <v>1</v>
      </c>
      <c r="Q806" s="11">
        <v>0</v>
      </c>
      <c r="R806" s="6">
        <v>0</v>
      </c>
      <c r="S806" s="11">
        <v>0</v>
      </c>
      <c r="T806" s="11">
        <v>1</v>
      </c>
      <c r="U806" s="11">
        <v>2</v>
      </c>
      <c r="V806" s="11">
        <v>0</v>
      </c>
      <c r="W806" s="11">
        <v>2</v>
      </c>
      <c r="X806" s="11">
        <v>0</v>
      </c>
      <c r="Y806" s="11">
        <v>1</v>
      </c>
      <c r="Z806" s="11">
        <v>0</v>
      </c>
      <c r="AA806" s="11">
        <v>0</v>
      </c>
      <c r="AB806" s="11">
        <v>0</v>
      </c>
      <c r="AC806" s="11">
        <v>0</v>
      </c>
      <c r="AD806" s="11">
        <v>12</v>
      </c>
      <c r="AE806" s="11">
        <v>2</v>
      </c>
      <c r="AF806" s="11" t="s">
        <v>147</v>
      </c>
      <c r="AG806" s="6">
        <v>0</v>
      </c>
      <c r="AH806" s="6">
        <v>0</v>
      </c>
      <c r="AI806" s="6">
        <v>1.5</v>
      </c>
      <c r="AJ806" s="11">
        <v>0</v>
      </c>
      <c r="AK806" s="11">
        <v>0</v>
      </c>
      <c r="AL806" s="11">
        <v>0</v>
      </c>
      <c r="AM806" s="11">
        <v>1</v>
      </c>
      <c r="AN806" s="11">
        <v>5000</v>
      </c>
      <c r="AO806" s="11">
        <v>0.5</v>
      </c>
      <c r="AP806" s="11">
        <v>0</v>
      </c>
      <c r="AQ806" s="6">
        <v>0</v>
      </c>
      <c r="AR806" s="11" t="s">
        <v>138</v>
      </c>
      <c r="AS806" s="19" t="s">
        <v>336</v>
      </c>
      <c r="AT806" s="11" t="s">
        <v>375</v>
      </c>
      <c r="AU806" s="18">
        <v>10000007</v>
      </c>
      <c r="AV806" s="18">
        <v>70201001</v>
      </c>
      <c r="AW806" s="12" t="s">
        <v>140</v>
      </c>
      <c r="AX806" s="11">
        <v>0</v>
      </c>
      <c r="AY806" s="13">
        <v>0</v>
      </c>
      <c r="AZ806" s="13">
        <v>0</v>
      </c>
      <c r="BA806" s="37" t="s">
        <v>945</v>
      </c>
      <c r="BB806" s="11">
        <v>0</v>
      </c>
      <c r="BC806" s="11">
        <v>0</v>
      </c>
      <c r="BD806" s="11">
        <v>0</v>
      </c>
      <c r="BE806" s="11">
        <v>0</v>
      </c>
      <c r="BF806" s="11">
        <v>0</v>
      </c>
      <c r="BG806" s="11">
        <v>0</v>
      </c>
      <c r="BH806" s="9">
        <v>0</v>
      </c>
    </row>
    <row r="807" spans="3:60" ht="20.100000000000001" customHeight="1">
      <c r="C807" s="18">
        <v>70304004</v>
      </c>
      <c r="D807" s="19" t="s">
        <v>950</v>
      </c>
      <c r="E807" s="18">
        <v>1</v>
      </c>
      <c r="F807" s="18">
        <v>60010500</v>
      </c>
      <c r="G807" s="18">
        <v>0</v>
      </c>
      <c r="H807" s="13">
        <v>0</v>
      </c>
      <c r="I807" s="18">
        <v>1</v>
      </c>
      <c r="J807" s="18">
        <v>0</v>
      </c>
      <c r="K807" s="18">
        <v>0</v>
      </c>
      <c r="L807" s="18">
        <v>0</v>
      </c>
      <c r="M807" s="18">
        <v>0</v>
      </c>
      <c r="N807" s="18">
        <v>1</v>
      </c>
      <c r="O807" s="18">
        <v>2</v>
      </c>
      <c r="P807" s="18">
        <v>0.3</v>
      </c>
      <c r="Q807" s="18">
        <v>0</v>
      </c>
      <c r="R807" s="6">
        <v>0</v>
      </c>
      <c r="S807" s="13">
        <v>0</v>
      </c>
      <c r="T807" s="11">
        <v>1</v>
      </c>
      <c r="U807" s="18">
        <v>2</v>
      </c>
      <c r="V807" s="18">
        <v>0</v>
      </c>
      <c r="W807" s="18">
        <v>0</v>
      </c>
      <c r="X807" s="18">
        <v>0</v>
      </c>
      <c r="Y807" s="18">
        <v>0</v>
      </c>
      <c r="Z807" s="18">
        <v>0</v>
      </c>
      <c r="AA807" s="18">
        <v>0</v>
      </c>
      <c r="AB807" s="11">
        <v>0</v>
      </c>
      <c r="AC807" s="18">
        <v>0</v>
      </c>
      <c r="AD807" s="11">
        <v>99999</v>
      </c>
      <c r="AE807" s="18">
        <v>0</v>
      </c>
      <c r="AF807" s="18">
        <v>0</v>
      </c>
      <c r="AG807" s="6">
        <v>2</v>
      </c>
      <c r="AH807" s="6">
        <v>0</v>
      </c>
      <c r="AI807" s="6">
        <v>0</v>
      </c>
      <c r="AJ807" s="18">
        <v>0</v>
      </c>
      <c r="AK807" s="18">
        <v>0</v>
      </c>
      <c r="AL807" s="18">
        <v>0</v>
      </c>
      <c r="AM807" s="18">
        <v>0</v>
      </c>
      <c r="AN807" s="18">
        <v>1000</v>
      </c>
      <c r="AO807" s="18">
        <v>0</v>
      </c>
      <c r="AP807" s="18">
        <v>0</v>
      </c>
      <c r="AQ807" s="6" t="s">
        <v>951</v>
      </c>
      <c r="AR807" s="18" t="s">
        <v>138</v>
      </c>
      <c r="AS807" s="19" t="s">
        <v>139</v>
      </c>
      <c r="AT807" s="18" t="s">
        <v>230</v>
      </c>
      <c r="AU807" s="18">
        <v>0</v>
      </c>
      <c r="AV807" s="18">
        <v>0</v>
      </c>
      <c r="AW807" s="19" t="s">
        <v>140</v>
      </c>
      <c r="AX807" s="19" t="s">
        <v>138</v>
      </c>
      <c r="AY807" s="13">
        <v>0</v>
      </c>
      <c r="AZ807" s="13">
        <v>0</v>
      </c>
      <c r="BA807" s="58" t="s">
        <v>952</v>
      </c>
      <c r="BB807" s="18">
        <v>0</v>
      </c>
      <c r="BC807" s="11">
        <v>0</v>
      </c>
      <c r="BD807" s="18">
        <v>0</v>
      </c>
      <c r="BE807" s="18">
        <v>0</v>
      </c>
      <c r="BF807" s="18">
        <v>0</v>
      </c>
      <c r="BG807" s="18">
        <v>0</v>
      </c>
      <c r="BH807" s="9">
        <v>0</v>
      </c>
    </row>
    <row r="808" spans="3:60" ht="20.100000000000001" customHeight="1">
      <c r="C808" s="18">
        <v>70304005</v>
      </c>
      <c r="D808" s="19" t="s">
        <v>615</v>
      </c>
      <c r="E808" s="18">
        <v>1</v>
      </c>
      <c r="F808" s="18">
        <v>60010500</v>
      </c>
      <c r="G808" s="18">
        <v>0</v>
      </c>
      <c r="H808" s="13">
        <v>0</v>
      </c>
      <c r="I808" s="18">
        <v>1</v>
      </c>
      <c r="J808" s="18">
        <v>0</v>
      </c>
      <c r="K808" s="18">
        <v>0</v>
      </c>
      <c r="L808" s="18">
        <v>0</v>
      </c>
      <c r="M808" s="18">
        <v>0</v>
      </c>
      <c r="N808" s="18">
        <v>1</v>
      </c>
      <c r="O808" s="18">
        <v>2</v>
      </c>
      <c r="P808" s="18">
        <v>1</v>
      </c>
      <c r="Q808" s="18">
        <v>0</v>
      </c>
      <c r="R808" s="6">
        <v>0</v>
      </c>
      <c r="S808" s="13">
        <v>0</v>
      </c>
      <c r="T808" s="11">
        <v>1</v>
      </c>
      <c r="U808" s="18">
        <v>2</v>
      </c>
      <c r="V808" s="18">
        <v>0</v>
      </c>
      <c r="W808" s="18">
        <v>0</v>
      </c>
      <c r="X808" s="18">
        <v>0</v>
      </c>
      <c r="Y808" s="18">
        <v>0</v>
      </c>
      <c r="Z808" s="18">
        <v>0</v>
      </c>
      <c r="AA808" s="18">
        <v>0</v>
      </c>
      <c r="AB808" s="11">
        <v>0</v>
      </c>
      <c r="AC808" s="18">
        <v>0</v>
      </c>
      <c r="AD808" s="11">
        <v>20</v>
      </c>
      <c r="AE808" s="18">
        <v>0</v>
      </c>
      <c r="AF808" s="18">
        <v>0</v>
      </c>
      <c r="AG808" s="6">
        <v>2</v>
      </c>
      <c r="AH808" s="6">
        <v>0</v>
      </c>
      <c r="AI808" s="6">
        <v>0</v>
      </c>
      <c r="AJ808" s="18">
        <v>0</v>
      </c>
      <c r="AK808" s="18">
        <v>0</v>
      </c>
      <c r="AL808" s="18">
        <v>0</v>
      </c>
      <c r="AM808" s="18">
        <v>0</v>
      </c>
      <c r="AN808" s="18">
        <v>1000</v>
      </c>
      <c r="AO808" s="18">
        <v>0</v>
      </c>
      <c r="AP808" s="18">
        <v>0</v>
      </c>
      <c r="AQ808" s="6">
        <v>90304001</v>
      </c>
      <c r="AR808" s="18" t="s">
        <v>138</v>
      </c>
      <c r="AS808" s="19" t="s">
        <v>139</v>
      </c>
      <c r="AT808" s="18" t="s">
        <v>230</v>
      </c>
      <c r="AU808" s="18">
        <v>0</v>
      </c>
      <c r="AV808" s="18">
        <v>0</v>
      </c>
      <c r="AW808" s="19" t="s">
        <v>140</v>
      </c>
      <c r="AX808" s="19" t="s">
        <v>138</v>
      </c>
      <c r="AY808" s="13">
        <v>0</v>
      </c>
      <c r="AZ808" s="13">
        <v>0</v>
      </c>
      <c r="BA808" s="58" t="s">
        <v>1022</v>
      </c>
      <c r="BB808" s="18">
        <v>0</v>
      </c>
      <c r="BC808" s="11">
        <v>0</v>
      </c>
      <c r="BD808" s="18">
        <v>0</v>
      </c>
      <c r="BE808" s="18">
        <v>0</v>
      </c>
      <c r="BF808" s="18">
        <v>0</v>
      </c>
      <c r="BG808" s="18">
        <v>0</v>
      </c>
      <c r="BH808" s="9">
        <v>0</v>
      </c>
    </row>
    <row r="809" spans="3:60" ht="20.100000000000001" customHeight="1">
      <c r="C809" s="18">
        <v>70304006</v>
      </c>
      <c r="D809" s="12" t="s">
        <v>1023</v>
      </c>
      <c r="E809" s="11">
        <v>2</v>
      </c>
      <c r="F809" s="11">
        <v>61012301</v>
      </c>
      <c r="G809" s="11">
        <v>0</v>
      </c>
      <c r="H809" s="13">
        <v>0</v>
      </c>
      <c r="I809" s="18">
        <v>1</v>
      </c>
      <c r="J809" s="18">
        <v>0</v>
      </c>
      <c r="K809" s="18">
        <v>0</v>
      </c>
      <c r="L809" s="11">
        <v>0</v>
      </c>
      <c r="M809" s="11">
        <v>0</v>
      </c>
      <c r="N809" s="11">
        <v>1</v>
      </c>
      <c r="O809" s="11">
        <v>1</v>
      </c>
      <c r="P809" s="11">
        <v>0.5</v>
      </c>
      <c r="Q809" s="11">
        <v>0</v>
      </c>
      <c r="R809" s="6">
        <v>0</v>
      </c>
      <c r="S809" s="11">
        <v>0</v>
      </c>
      <c r="T809" s="11">
        <v>1</v>
      </c>
      <c r="U809" s="11">
        <v>2</v>
      </c>
      <c r="V809" s="11">
        <v>0</v>
      </c>
      <c r="W809" s="11">
        <v>1.4</v>
      </c>
      <c r="X809" s="11">
        <v>150</v>
      </c>
      <c r="Y809" s="11">
        <v>1</v>
      </c>
      <c r="Z809" s="11">
        <v>0</v>
      </c>
      <c r="AA809" s="11">
        <v>0</v>
      </c>
      <c r="AB809" s="11">
        <v>0</v>
      </c>
      <c r="AC809" s="11">
        <v>0</v>
      </c>
      <c r="AD809" s="11">
        <v>12</v>
      </c>
      <c r="AE809" s="11">
        <v>2</v>
      </c>
      <c r="AF809" s="11" t="s">
        <v>147</v>
      </c>
      <c r="AG809" s="6">
        <v>0</v>
      </c>
      <c r="AH809" s="6">
        <v>2</v>
      </c>
      <c r="AI809" s="6">
        <v>1.5</v>
      </c>
      <c r="AJ809" s="11">
        <v>0</v>
      </c>
      <c r="AK809" s="11">
        <v>0</v>
      </c>
      <c r="AL809" s="11">
        <v>0</v>
      </c>
      <c r="AM809" s="11">
        <v>1.5</v>
      </c>
      <c r="AN809" s="11">
        <v>1200</v>
      </c>
      <c r="AO809" s="11">
        <v>1</v>
      </c>
      <c r="AP809" s="11">
        <v>15</v>
      </c>
      <c r="AQ809" s="6">
        <v>0</v>
      </c>
      <c r="AR809" s="11" t="s">
        <v>138</v>
      </c>
      <c r="AS809" s="12" t="s">
        <v>180</v>
      </c>
      <c r="AT809" s="11" t="s">
        <v>149</v>
      </c>
      <c r="AU809" s="18">
        <v>10000011</v>
      </c>
      <c r="AV809" s="18">
        <v>70404001</v>
      </c>
      <c r="AW809" s="12" t="s">
        <v>150</v>
      </c>
      <c r="AX809" s="11">
        <v>0</v>
      </c>
      <c r="AY809" s="13">
        <v>0</v>
      </c>
      <c r="AZ809" s="13">
        <v>0</v>
      </c>
      <c r="BA809" s="37" t="s">
        <v>1024</v>
      </c>
      <c r="BB809" s="11">
        <v>0</v>
      </c>
      <c r="BC809" s="11">
        <v>0</v>
      </c>
      <c r="BD809" s="11">
        <v>0</v>
      </c>
      <c r="BE809" s="11">
        <v>0</v>
      </c>
      <c r="BF809" s="11">
        <v>0</v>
      </c>
      <c r="BG809" s="11">
        <v>0</v>
      </c>
      <c r="BH809" s="9">
        <v>0</v>
      </c>
    </row>
    <row r="810" spans="3:60" ht="19.5" customHeight="1">
      <c r="C810" s="18">
        <v>70304007</v>
      </c>
      <c r="D810" s="12" t="s">
        <v>989</v>
      </c>
      <c r="E810" s="18">
        <v>1</v>
      </c>
      <c r="F810" s="11">
        <v>60010100</v>
      </c>
      <c r="G810" s="18">
        <v>0</v>
      </c>
      <c r="H810" s="13">
        <v>0</v>
      </c>
      <c r="I810" s="18">
        <v>1</v>
      </c>
      <c r="J810" s="18">
        <v>0</v>
      </c>
      <c r="K810" s="18">
        <v>0</v>
      </c>
      <c r="L810" s="11">
        <v>0</v>
      </c>
      <c r="M810" s="11">
        <v>0</v>
      </c>
      <c r="N810" s="11">
        <v>1</v>
      </c>
      <c r="O810" s="11">
        <v>1</v>
      </c>
      <c r="P810" s="11">
        <v>0.3</v>
      </c>
      <c r="Q810" s="11">
        <v>0</v>
      </c>
      <c r="R810" s="6">
        <v>0</v>
      </c>
      <c r="S810" s="11">
        <v>0</v>
      </c>
      <c r="T810" s="11">
        <v>1</v>
      </c>
      <c r="U810" s="11">
        <v>2</v>
      </c>
      <c r="V810" s="11">
        <v>0</v>
      </c>
      <c r="W810" s="11">
        <v>3</v>
      </c>
      <c r="X810" s="11">
        <v>0</v>
      </c>
      <c r="Y810" s="11">
        <v>1</v>
      </c>
      <c r="Z810" s="11">
        <v>0</v>
      </c>
      <c r="AA810" s="11">
        <v>0</v>
      </c>
      <c r="AB810" s="11">
        <v>0</v>
      </c>
      <c r="AC810" s="11">
        <v>0</v>
      </c>
      <c r="AD810" s="11">
        <v>15</v>
      </c>
      <c r="AE810" s="11">
        <v>1</v>
      </c>
      <c r="AF810" s="11" t="s">
        <v>374</v>
      </c>
      <c r="AG810" s="6">
        <v>0</v>
      </c>
      <c r="AH810" s="6">
        <v>1</v>
      </c>
      <c r="AI810" s="6">
        <v>3</v>
      </c>
      <c r="AJ810" s="11">
        <v>0</v>
      </c>
      <c r="AK810" s="11">
        <v>0</v>
      </c>
      <c r="AL810" s="11">
        <v>0</v>
      </c>
      <c r="AM810" s="11">
        <v>3</v>
      </c>
      <c r="AN810" s="11">
        <v>5000</v>
      </c>
      <c r="AO810" s="11">
        <v>2.5</v>
      </c>
      <c r="AP810" s="11">
        <v>0</v>
      </c>
      <c r="AQ810" s="6">
        <v>0</v>
      </c>
      <c r="AR810" s="11" t="s">
        <v>964</v>
      </c>
      <c r="AS810" s="19" t="s">
        <v>180</v>
      </c>
      <c r="AT810" s="11" t="s">
        <v>375</v>
      </c>
      <c r="AU810" s="18">
        <v>10000007</v>
      </c>
      <c r="AV810" s="18">
        <v>70205002</v>
      </c>
      <c r="AW810" s="12" t="s">
        <v>140</v>
      </c>
      <c r="AX810" s="11">
        <v>0</v>
      </c>
      <c r="AY810" s="13">
        <v>0</v>
      </c>
      <c r="AZ810" s="13">
        <v>0</v>
      </c>
      <c r="BA810" s="37" t="s">
        <v>990</v>
      </c>
      <c r="BB810" s="11">
        <v>0</v>
      </c>
      <c r="BC810" s="11">
        <v>0</v>
      </c>
      <c r="BD810" s="11">
        <v>0</v>
      </c>
      <c r="BE810" s="11">
        <v>0</v>
      </c>
      <c r="BF810" s="11">
        <v>0</v>
      </c>
      <c r="BG810" s="11">
        <v>0</v>
      </c>
      <c r="BH810" s="9">
        <v>0</v>
      </c>
    </row>
    <row r="811" spans="3:60" ht="20.100000000000001" customHeight="1">
      <c r="C811" s="18">
        <v>70304008</v>
      </c>
      <c r="D811" s="9" t="s">
        <v>1025</v>
      </c>
      <c r="E811" s="9">
        <v>1</v>
      </c>
      <c r="F811" s="9">
        <v>60010002</v>
      </c>
      <c r="G811" s="9">
        <v>0</v>
      </c>
      <c r="H811" s="10">
        <v>0</v>
      </c>
      <c r="I811" s="9">
        <v>0</v>
      </c>
      <c r="J811" s="9">
        <v>0</v>
      </c>
      <c r="K811" s="10">
        <v>0</v>
      </c>
      <c r="L811" s="10">
        <v>0</v>
      </c>
      <c r="M811" s="9">
        <v>0</v>
      </c>
      <c r="N811" s="9">
        <v>2</v>
      </c>
      <c r="O811" s="9">
        <v>2</v>
      </c>
      <c r="P811" s="9">
        <v>0.95</v>
      </c>
      <c r="Q811" s="9">
        <v>0</v>
      </c>
      <c r="R811" s="6">
        <v>0</v>
      </c>
      <c r="S811" s="9">
        <v>0</v>
      </c>
      <c r="T811" s="11">
        <v>1</v>
      </c>
      <c r="U811" s="9">
        <v>2</v>
      </c>
      <c r="V811" s="10">
        <v>0</v>
      </c>
      <c r="W811" s="9">
        <v>3</v>
      </c>
      <c r="X811" s="9">
        <v>0</v>
      </c>
      <c r="Y811" s="9">
        <v>0</v>
      </c>
      <c r="Z811" s="9">
        <v>0</v>
      </c>
      <c r="AA811" s="10">
        <v>0</v>
      </c>
      <c r="AB811" s="9">
        <v>0</v>
      </c>
      <c r="AC811" s="9">
        <v>0</v>
      </c>
      <c r="AD811" s="9">
        <v>15</v>
      </c>
      <c r="AE811" s="9">
        <v>2</v>
      </c>
      <c r="AF811" s="9" t="s">
        <v>413</v>
      </c>
      <c r="AG811" s="25">
        <v>0</v>
      </c>
      <c r="AH811" s="25">
        <v>2</v>
      </c>
      <c r="AI811" s="9">
        <v>4</v>
      </c>
      <c r="AJ811" s="26">
        <v>0</v>
      </c>
      <c r="AK811" s="9">
        <v>0</v>
      </c>
      <c r="AL811" s="9">
        <v>0</v>
      </c>
      <c r="AM811" s="9">
        <v>2</v>
      </c>
      <c r="AN811" s="11">
        <v>4000</v>
      </c>
      <c r="AO811" s="9">
        <v>2</v>
      </c>
      <c r="AP811" s="9">
        <v>0</v>
      </c>
      <c r="AQ811" s="6">
        <v>0</v>
      </c>
      <c r="AR811" s="11" t="s">
        <v>964</v>
      </c>
      <c r="AS811" s="19" t="s">
        <v>197</v>
      </c>
      <c r="AT811" s="10">
        <v>0</v>
      </c>
      <c r="AU811" s="10">
        <v>0</v>
      </c>
      <c r="AV811" s="10">
        <v>70205004</v>
      </c>
      <c r="AW811" s="19" t="s">
        <v>140</v>
      </c>
      <c r="AX811" s="1">
        <v>0</v>
      </c>
      <c r="AY811" s="34">
        <v>0</v>
      </c>
      <c r="AZ811" s="34">
        <v>0</v>
      </c>
      <c r="BA811" s="37" t="s">
        <v>1026</v>
      </c>
      <c r="BB811" s="9">
        <v>2</v>
      </c>
      <c r="BC811" s="9">
        <v>0</v>
      </c>
      <c r="BD811" s="18">
        <v>0</v>
      </c>
      <c r="BE811" s="9">
        <v>1</v>
      </c>
      <c r="BF811" s="9">
        <v>2</v>
      </c>
      <c r="BG811" s="26">
        <v>0</v>
      </c>
      <c r="BH811" s="9">
        <v>0</v>
      </c>
    </row>
    <row r="812" spans="3:60" ht="20.100000000000001" customHeight="1">
      <c r="C812" s="18">
        <v>70305001</v>
      </c>
      <c r="D812" s="12" t="s">
        <v>969</v>
      </c>
      <c r="E812" s="18">
        <v>1</v>
      </c>
      <c r="F812" s="11">
        <v>60010100</v>
      </c>
      <c r="G812" s="18">
        <v>0</v>
      </c>
      <c r="H812" s="13">
        <v>0</v>
      </c>
      <c r="I812" s="18">
        <v>1</v>
      </c>
      <c r="J812" s="18">
        <v>0</v>
      </c>
      <c r="K812" s="18">
        <v>0</v>
      </c>
      <c r="L812" s="11">
        <v>0</v>
      </c>
      <c r="M812" s="11">
        <v>0</v>
      </c>
      <c r="N812" s="11">
        <v>1</v>
      </c>
      <c r="O812" s="11">
        <v>1</v>
      </c>
      <c r="P812" s="11">
        <v>0.3</v>
      </c>
      <c r="Q812" s="11">
        <v>0</v>
      </c>
      <c r="R812" s="6">
        <v>0</v>
      </c>
      <c r="S812" s="11">
        <v>0</v>
      </c>
      <c r="T812" s="11">
        <v>1</v>
      </c>
      <c r="U812" s="11">
        <v>2</v>
      </c>
      <c r="V812" s="11">
        <v>0</v>
      </c>
      <c r="W812" s="11">
        <v>2.5</v>
      </c>
      <c r="X812" s="11">
        <v>0</v>
      </c>
      <c r="Y812" s="11">
        <v>1</v>
      </c>
      <c r="Z812" s="11">
        <v>0</v>
      </c>
      <c r="AA812" s="11">
        <v>0</v>
      </c>
      <c r="AB812" s="11">
        <v>0</v>
      </c>
      <c r="AC812" s="11">
        <v>0</v>
      </c>
      <c r="AD812" s="11">
        <v>12</v>
      </c>
      <c r="AE812" s="11">
        <v>1</v>
      </c>
      <c r="AF812" s="11">
        <v>3</v>
      </c>
      <c r="AG812" s="6">
        <v>4</v>
      </c>
      <c r="AH812" s="6">
        <v>1</v>
      </c>
      <c r="AI812" s="6">
        <v>1.5</v>
      </c>
      <c r="AJ812" s="11">
        <v>0</v>
      </c>
      <c r="AK812" s="11">
        <v>0</v>
      </c>
      <c r="AL812" s="11">
        <v>0</v>
      </c>
      <c r="AM812" s="11">
        <v>3</v>
      </c>
      <c r="AN812" s="11">
        <v>5000</v>
      </c>
      <c r="AO812" s="11">
        <v>3</v>
      </c>
      <c r="AP812" s="11">
        <v>0</v>
      </c>
      <c r="AQ812" s="6">
        <v>0</v>
      </c>
      <c r="AR812" s="11">
        <v>80001030</v>
      </c>
      <c r="AS812" s="19" t="s">
        <v>180</v>
      </c>
      <c r="AT812" s="11" t="s">
        <v>375</v>
      </c>
      <c r="AU812" s="18">
        <v>10000007</v>
      </c>
      <c r="AV812" s="18">
        <v>70204002</v>
      </c>
      <c r="AW812" s="12" t="s">
        <v>140</v>
      </c>
      <c r="AX812" s="11" t="s">
        <v>1027</v>
      </c>
      <c r="AY812" s="13">
        <v>0</v>
      </c>
      <c r="AZ812" s="13">
        <v>0</v>
      </c>
      <c r="BA812" s="37" t="s">
        <v>975</v>
      </c>
      <c r="BB812" s="11">
        <v>0</v>
      </c>
      <c r="BC812" s="11">
        <v>0</v>
      </c>
      <c r="BD812" s="11">
        <v>0</v>
      </c>
      <c r="BE812" s="11">
        <v>0</v>
      </c>
      <c r="BF812" s="11">
        <v>0</v>
      </c>
      <c r="BG812" s="11">
        <v>0</v>
      </c>
      <c r="BH812" s="9">
        <v>0</v>
      </c>
    </row>
    <row r="813" spans="3:60" ht="20.100000000000001" customHeight="1">
      <c r="C813" s="18">
        <v>70305002</v>
      </c>
      <c r="D813" s="12" t="s">
        <v>549</v>
      </c>
      <c r="E813" s="18">
        <v>1</v>
      </c>
      <c r="F813" s="11">
        <v>60010100</v>
      </c>
      <c r="G813" s="18">
        <v>0</v>
      </c>
      <c r="H813" s="13">
        <v>0</v>
      </c>
      <c r="I813" s="18">
        <v>1</v>
      </c>
      <c r="J813" s="18">
        <v>0</v>
      </c>
      <c r="K813" s="18">
        <v>0</v>
      </c>
      <c r="L813" s="11">
        <v>0</v>
      </c>
      <c r="M813" s="11">
        <v>0</v>
      </c>
      <c r="N813" s="11">
        <v>1</v>
      </c>
      <c r="O813" s="11">
        <v>1</v>
      </c>
      <c r="P813" s="11">
        <v>1</v>
      </c>
      <c r="Q813" s="11">
        <v>0</v>
      </c>
      <c r="R813" s="6">
        <v>0</v>
      </c>
      <c r="S813" s="11">
        <v>0</v>
      </c>
      <c r="T813" s="11">
        <v>1</v>
      </c>
      <c r="U813" s="11">
        <v>2</v>
      </c>
      <c r="V813" s="11">
        <v>0</v>
      </c>
      <c r="W813" s="11">
        <v>2</v>
      </c>
      <c r="X813" s="11">
        <v>0</v>
      </c>
      <c r="Y813" s="11">
        <v>1</v>
      </c>
      <c r="Z813" s="11">
        <v>0</v>
      </c>
      <c r="AA813" s="11">
        <v>0</v>
      </c>
      <c r="AB813" s="11">
        <v>0</v>
      </c>
      <c r="AC813" s="11">
        <v>0</v>
      </c>
      <c r="AD813" s="11">
        <v>12</v>
      </c>
      <c r="AE813" s="11">
        <v>2</v>
      </c>
      <c r="AF813" s="11" t="s">
        <v>147</v>
      </c>
      <c r="AG813" s="6">
        <v>0</v>
      </c>
      <c r="AH813" s="6">
        <v>2</v>
      </c>
      <c r="AI813" s="6">
        <v>1.5</v>
      </c>
      <c r="AJ813" s="11">
        <v>0</v>
      </c>
      <c r="AK813" s="11">
        <v>0</v>
      </c>
      <c r="AL813" s="11">
        <v>0</v>
      </c>
      <c r="AM813" s="11">
        <v>1.5</v>
      </c>
      <c r="AN813" s="11">
        <v>10000</v>
      </c>
      <c r="AO813" s="11">
        <v>1</v>
      </c>
      <c r="AP813" s="11">
        <v>5</v>
      </c>
      <c r="AQ813" s="6">
        <v>0</v>
      </c>
      <c r="AR813" s="11" t="s">
        <v>138</v>
      </c>
      <c r="AS813" s="19" t="s">
        <v>336</v>
      </c>
      <c r="AT813" s="11" t="s">
        <v>375</v>
      </c>
      <c r="AU813" s="18">
        <v>10000007</v>
      </c>
      <c r="AV813" s="18">
        <v>70302003</v>
      </c>
      <c r="AW813" s="19" t="s">
        <v>511</v>
      </c>
      <c r="AX813" s="11">
        <v>0</v>
      </c>
      <c r="AY813" s="13">
        <v>0</v>
      </c>
      <c r="AZ813" s="13">
        <v>0</v>
      </c>
      <c r="BA813" s="37" t="s">
        <v>1028</v>
      </c>
      <c r="BB813" s="11">
        <v>0</v>
      </c>
      <c r="BC813" s="11">
        <v>0</v>
      </c>
      <c r="BD813" s="11">
        <v>0</v>
      </c>
      <c r="BE813" s="11">
        <v>0</v>
      </c>
      <c r="BF813" s="11">
        <v>0</v>
      </c>
      <c r="BG813" s="11">
        <v>0</v>
      </c>
      <c r="BH813" s="9">
        <v>0</v>
      </c>
    </row>
    <row r="814" spans="3:60" ht="20.100000000000001" customHeight="1">
      <c r="C814" s="18">
        <v>70305003</v>
      </c>
      <c r="D814" s="19" t="s">
        <v>685</v>
      </c>
      <c r="E814" s="18">
        <v>1</v>
      </c>
      <c r="F814" s="18">
        <v>60010500</v>
      </c>
      <c r="G814" s="18">
        <v>0</v>
      </c>
      <c r="H814" s="13">
        <v>0</v>
      </c>
      <c r="I814" s="18">
        <v>1</v>
      </c>
      <c r="J814" s="18">
        <v>0</v>
      </c>
      <c r="K814" s="18">
        <v>0</v>
      </c>
      <c r="L814" s="18">
        <v>0</v>
      </c>
      <c r="M814" s="18">
        <v>0</v>
      </c>
      <c r="N814" s="18">
        <v>1</v>
      </c>
      <c r="O814" s="18">
        <v>2</v>
      </c>
      <c r="P814" s="18">
        <v>0.3</v>
      </c>
      <c r="Q814" s="18">
        <v>0</v>
      </c>
      <c r="R814" s="6">
        <v>0</v>
      </c>
      <c r="S814" s="13">
        <v>0</v>
      </c>
      <c r="T814" s="11">
        <v>1</v>
      </c>
      <c r="U814" s="18">
        <v>2</v>
      </c>
      <c r="V814" s="18">
        <v>0</v>
      </c>
      <c r="W814" s="18">
        <v>0</v>
      </c>
      <c r="X814" s="18">
        <v>0</v>
      </c>
      <c r="Y814" s="18">
        <v>0</v>
      </c>
      <c r="Z814" s="18">
        <v>0</v>
      </c>
      <c r="AA814" s="18">
        <v>0</v>
      </c>
      <c r="AB814" s="11">
        <v>0</v>
      </c>
      <c r="AC814" s="18">
        <v>0</v>
      </c>
      <c r="AD814" s="11">
        <v>12</v>
      </c>
      <c r="AE814" s="18">
        <v>0</v>
      </c>
      <c r="AF814" s="18">
        <v>0</v>
      </c>
      <c r="AG814" s="6">
        <v>7</v>
      </c>
      <c r="AH814" s="6">
        <v>0</v>
      </c>
      <c r="AI814" s="6">
        <v>0</v>
      </c>
      <c r="AJ814" s="18">
        <v>0</v>
      </c>
      <c r="AK814" s="18">
        <v>0</v>
      </c>
      <c r="AL814" s="18">
        <v>0</v>
      </c>
      <c r="AM814" s="18">
        <v>0</v>
      </c>
      <c r="AN814" s="18">
        <v>1000</v>
      </c>
      <c r="AO814" s="18">
        <v>0</v>
      </c>
      <c r="AP814" s="18">
        <v>0</v>
      </c>
      <c r="AQ814" s="6">
        <v>0</v>
      </c>
      <c r="AR814" s="18">
        <v>90204004</v>
      </c>
      <c r="AS814" s="19" t="s">
        <v>139</v>
      </c>
      <c r="AT814" s="18" t="s">
        <v>230</v>
      </c>
      <c r="AU814" s="18">
        <v>0</v>
      </c>
      <c r="AV814" s="18">
        <v>0</v>
      </c>
      <c r="AW814" s="19" t="s">
        <v>140</v>
      </c>
      <c r="AX814" s="19" t="s">
        <v>138</v>
      </c>
      <c r="AY814" s="13">
        <v>0</v>
      </c>
      <c r="AZ814" s="13">
        <v>0</v>
      </c>
      <c r="BA814" s="58" t="s">
        <v>979</v>
      </c>
      <c r="BB814" s="18">
        <v>0</v>
      </c>
      <c r="BC814" s="11">
        <v>0</v>
      </c>
      <c r="BD814" s="18">
        <v>0</v>
      </c>
      <c r="BE814" s="18">
        <v>0</v>
      </c>
      <c r="BF814" s="18">
        <v>0</v>
      </c>
      <c r="BG814" s="18">
        <v>0</v>
      </c>
      <c r="BH814" s="9">
        <v>0</v>
      </c>
    </row>
    <row r="815" spans="3:60" ht="19.5" customHeight="1">
      <c r="C815" s="18">
        <v>70305004</v>
      </c>
      <c r="D815" s="19" t="s">
        <v>615</v>
      </c>
      <c r="E815" s="18">
        <v>1</v>
      </c>
      <c r="F815" s="18">
        <v>60010500</v>
      </c>
      <c r="G815" s="18">
        <v>0</v>
      </c>
      <c r="H815" s="13">
        <v>0</v>
      </c>
      <c r="I815" s="18">
        <v>1</v>
      </c>
      <c r="J815" s="18">
        <v>0</v>
      </c>
      <c r="K815" s="18">
        <v>0</v>
      </c>
      <c r="L815" s="18">
        <v>0</v>
      </c>
      <c r="M815" s="18">
        <v>0</v>
      </c>
      <c r="N815" s="18">
        <v>1</v>
      </c>
      <c r="O815" s="18">
        <v>2</v>
      </c>
      <c r="P815" s="18">
        <v>0.3</v>
      </c>
      <c r="Q815" s="18">
        <v>0</v>
      </c>
      <c r="R815" s="6">
        <v>0</v>
      </c>
      <c r="S815" s="13">
        <v>0</v>
      </c>
      <c r="T815" s="11">
        <v>1</v>
      </c>
      <c r="U815" s="18">
        <v>2</v>
      </c>
      <c r="V815" s="18">
        <v>0</v>
      </c>
      <c r="W815" s="18">
        <v>0</v>
      </c>
      <c r="X815" s="18">
        <v>0</v>
      </c>
      <c r="Y815" s="18">
        <v>0</v>
      </c>
      <c r="Z815" s="18">
        <v>0</v>
      </c>
      <c r="AA815" s="18">
        <v>0</v>
      </c>
      <c r="AB815" s="11">
        <v>0</v>
      </c>
      <c r="AC815" s="18">
        <v>0</v>
      </c>
      <c r="AD815" s="11">
        <v>15</v>
      </c>
      <c r="AE815" s="18">
        <v>0</v>
      </c>
      <c r="AF815" s="18">
        <v>0</v>
      </c>
      <c r="AG815" s="6">
        <v>2</v>
      </c>
      <c r="AH815" s="6">
        <v>0</v>
      </c>
      <c r="AI815" s="6">
        <v>0</v>
      </c>
      <c r="AJ815" s="18">
        <v>0</v>
      </c>
      <c r="AK815" s="18">
        <v>0</v>
      </c>
      <c r="AL815" s="18">
        <v>0</v>
      </c>
      <c r="AM815" s="18">
        <v>0</v>
      </c>
      <c r="AN815" s="18">
        <v>1000</v>
      </c>
      <c r="AO815" s="18">
        <v>0</v>
      </c>
      <c r="AP815" s="18">
        <v>0</v>
      </c>
      <c r="AQ815" s="6" t="s">
        <v>951</v>
      </c>
      <c r="AR815" s="18" t="s">
        <v>138</v>
      </c>
      <c r="AS815" s="19" t="s">
        <v>139</v>
      </c>
      <c r="AT815" s="18" t="s">
        <v>230</v>
      </c>
      <c r="AU815" s="18">
        <v>0</v>
      </c>
      <c r="AV815" s="18">
        <v>0</v>
      </c>
      <c r="AW815" s="19" t="s">
        <v>140</v>
      </c>
      <c r="AX815" s="19" t="s">
        <v>138</v>
      </c>
      <c r="AY815" s="13">
        <v>0</v>
      </c>
      <c r="AZ815" s="13">
        <v>0</v>
      </c>
      <c r="BA815" s="58" t="s">
        <v>1029</v>
      </c>
      <c r="BB815" s="18">
        <v>0</v>
      </c>
      <c r="BC815" s="11">
        <v>0</v>
      </c>
      <c r="BD815" s="18">
        <v>0</v>
      </c>
      <c r="BE815" s="18">
        <v>0</v>
      </c>
      <c r="BF815" s="18">
        <v>0</v>
      </c>
      <c r="BG815" s="18">
        <v>0</v>
      </c>
      <c r="BH815" s="9">
        <v>0</v>
      </c>
    </row>
    <row r="816" spans="3:60" ht="19.5" customHeight="1">
      <c r="C816" s="18">
        <v>70305005</v>
      </c>
      <c r="D816" s="12" t="s">
        <v>1030</v>
      </c>
      <c r="E816" s="18">
        <v>1</v>
      </c>
      <c r="F816" s="11">
        <v>60010100</v>
      </c>
      <c r="G816" s="18">
        <v>0</v>
      </c>
      <c r="H816" s="13">
        <v>0</v>
      </c>
      <c r="I816" s="18">
        <v>1</v>
      </c>
      <c r="J816" s="18">
        <v>0</v>
      </c>
      <c r="K816" s="18">
        <v>0</v>
      </c>
      <c r="L816" s="11">
        <v>0</v>
      </c>
      <c r="M816" s="11">
        <v>0</v>
      </c>
      <c r="N816" s="11">
        <v>1</v>
      </c>
      <c r="O816" s="11">
        <v>1</v>
      </c>
      <c r="P816" s="11">
        <v>0.3</v>
      </c>
      <c r="Q816" s="11">
        <v>0</v>
      </c>
      <c r="R816" s="6">
        <v>0</v>
      </c>
      <c r="S816" s="11">
        <v>0</v>
      </c>
      <c r="T816" s="11">
        <v>1</v>
      </c>
      <c r="U816" s="11">
        <v>2</v>
      </c>
      <c r="V816" s="11">
        <v>0</v>
      </c>
      <c r="W816" s="11">
        <v>3</v>
      </c>
      <c r="X816" s="11">
        <v>0</v>
      </c>
      <c r="Y816" s="11">
        <v>1</v>
      </c>
      <c r="Z816" s="11">
        <v>0</v>
      </c>
      <c r="AA816" s="11">
        <v>0</v>
      </c>
      <c r="AB816" s="11">
        <v>0</v>
      </c>
      <c r="AC816" s="11">
        <v>0</v>
      </c>
      <c r="AD816" s="11">
        <v>15</v>
      </c>
      <c r="AE816" s="11">
        <v>1</v>
      </c>
      <c r="AF816" s="11" t="s">
        <v>374</v>
      </c>
      <c r="AG816" s="6">
        <v>0</v>
      </c>
      <c r="AH816" s="6">
        <v>1</v>
      </c>
      <c r="AI816" s="6">
        <v>3</v>
      </c>
      <c r="AJ816" s="11">
        <v>0</v>
      </c>
      <c r="AK816" s="11">
        <v>0</v>
      </c>
      <c r="AL816" s="11">
        <v>0</v>
      </c>
      <c r="AM816" s="11">
        <v>3</v>
      </c>
      <c r="AN816" s="11">
        <v>5000</v>
      </c>
      <c r="AO816" s="11">
        <v>2.5</v>
      </c>
      <c r="AP816" s="11">
        <v>0</v>
      </c>
      <c r="AQ816" s="6">
        <v>0</v>
      </c>
      <c r="AR816" s="11" t="s">
        <v>964</v>
      </c>
      <c r="AS816" s="19" t="s">
        <v>197</v>
      </c>
      <c r="AT816" s="11" t="s">
        <v>375</v>
      </c>
      <c r="AU816" s="18">
        <v>10000007</v>
      </c>
      <c r="AV816" s="18">
        <v>70305005</v>
      </c>
      <c r="AW816" s="12" t="s">
        <v>140</v>
      </c>
      <c r="AX816" s="11">
        <v>0</v>
      </c>
      <c r="AY816" s="13">
        <v>0</v>
      </c>
      <c r="AZ816" s="13">
        <v>0</v>
      </c>
      <c r="BA816" s="37" t="s">
        <v>1031</v>
      </c>
      <c r="BB816" s="11">
        <v>0</v>
      </c>
      <c r="BC816" s="11">
        <v>0</v>
      </c>
      <c r="BD816" s="11">
        <v>0</v>
      </c>
      <c r="BE816" s="11">
        <v>0</v>
      </c>
      <c r="BF816" s="11">
        <v>0</v>
      </c>
      <c r="BG816" s="11">
        <v>0</v>
      </c>
      <c r="BH816" s="9">
        <v>0</v>
      </c>
    </row>
    <row r="817" spans="3:60" ht="19.5" customHeight="1">
      <c r="C817" s="18">
        <v>70305006</v>
      </c>
      <c r="D817" s="12" t="s">
        <v>1032</v>
      </c>
      <c r="E817" s="11">
        <v>1</v>
      </c>
      <c r="F817" s="11">
        <v>60010300</v>
      </c>
      <c r="G817" s="18">
        <v>0</v>
      </c>
      <c r="H817" s="13">
        <v>0</v>
      </c>
      <c r="I817" s="18">
        <v>1</v>
      </c>
      <c r="J817" s="18">
        <v>0</v>
      </c>
      <c r="K817" s="18">
        <v>0</v>
      </c>
      <c r="L817" s="11">
        <v>0</v>
      </c>
      <c r="M817" s="11">
        <v>0</v>
      </c>
      <c r="N817" s="11">
        <v>1</v>
      </c>
      <c r="O817" s="11">
        <v>2</v>
      </c>
      <c r="P817" s="11">
        <v>0.8</v>
      </c>
      <c r="Q817" s="11">
        <v>0</v>
      </c>
      <c r="R817" s="6">
        <v>0</v>
      </c>
      <c r="S817" s="11">
        <v>0</v>
      </c>
      <c r="T817" s="11">
        <v>1</v>
      </c>
      <c r="U817" s="11">
        <v>2</v>
      </c>
      <c r="V817" s="11">
        <v>0</v>
      </c>
      <c r="W817" s="11">
        <v>0</v>
      </c>
      <c r="X817" s="11">
        <v>0</v>
      </c>
      <c r="Y817" s="11">
        <v>0</v>
      </c>
      <c r="Z817" s="11">
        <v>0</v>
      </c>
      <c r="AA817" s="11">
        <v>0</v>
      </c>
      <c r="AB817" s="11">
        <v>0</v>
      </c>
      <c r="AC817" s="11">
        <v>0</v>
      </c>
      <c r="AD817" s="11">
        <v>15</v>
      </c>
      <c r="AE817" s="11">
        <v>0</v>
      </c>
      <c r="AF817" s="11">
        <v>0</v>
      </c>
      <c r="AG817" s="6">
        <v>2</v>
      </c>
      <c r="AH817" s="6">
        <v>2</v>
      </c>
      <c r="AI817" s="6">
        <v>1.5</v>
      </c>
      <c r="AJ817" s="11">
        <v>0</v>
      </c>
      <c r="AK817" s="11">
        <v>0</v>
      </c>
      <c r="AL817" s="11">
        <v>0</v>
      </c>
      <c r="AM817" s="11">
        <v>1</v>
      </c>
      <c r="AN817" s="11">
        <v>3000</v>
      </c>
      <c r="AO817" s="11">
        <v>0.5</v>
      </c>
      <c r="AP817" s="11">
        <v>0</v>
      </c>
      <c r="AQ817" s="6">
        <v>0</v>
      </c>
      <c r="AR817" s="11" t="s">
        <v>138</v>
      </c>
      <c r="AS817" s="19" t="s">
        <v>139</v>
      </c>
      <c r="AT817" s="11" t="s">
        <v>368</v>
      </c>
      <c r="AU817" s="18">
        <v>0</v>
      </c>
      <c r="AV817" s="18">
        <v>0</v>
      </c>
      <c r="AW817" s="12" t="s">
        <v>327</v>
      </c>
      <c r="AX817" s="11" t="s">
        <v>1033</v>
      </c>
      <c r="AY817" s="13">
        <v>0</v>
      </c>
      <c r="AZ817" s="13">
        <v>0</v>
      </c>
      <c r="BA817" s="37" t="s">
        <v>1034</v>
      </c>
      <c r="BB817" s="11">
        <v>0</v>
      </c>
      <c r="BC817" s="11">
        <v>0</v>
      </c>
      <c r="BD817" s="11">
        <v>0</v>
      </c>
      <c r="BE817" s="11">
        <v>0</v>
      </c>
      <c r="BF817" s="11">
        <v>0</v>
      </c>
      <c r="BG817" s="11">
        <v>0</v>
      </c>
      <c r="BH817" s="9">
        <v>0</v>
      </c>
    </row>
    <row r="818" spans="3:60" ht="19.5" customHeight="1">
      <c r="C818" s="18">
        <v>70305007</v>
      </c>
      <c r="D818" s="12" t="s">
        <v>1035</v>
      </c>
      <c r="E818" s="18">
        <v>1</v>
      </c>
      <c r="F818" s="11">
        <v>60010100</v>
      </c>
      <c r="G818" s="18">
        <v>0</v>
      </c>
      <c r="H818" s="13">
        <v>0</v>
      </c>
      <c r="I818" s="18">
        <v>1</v>
      </c>
      <c r="J818" s="18">
        <v>0</v>
      </c>
      <c r="K818" s="18">
        <v>0</v>
      </c>
      <c r="L818" s="11">
        <v>0</v>
      </c>
      <c r="M818" s="11">
        <v>0</v>
      </c>
      <c r="N818" s="11">
        <v>1</v>
      </c>
      <c r="O818" s="11">
        <v>1</v>
      </c>
      <c r="P818" s="11">
        <v>1</v>
      </c>
      <c r="Q818" s="11">
        <v>0</v>
      </c>
      <c r="R818" s="6">
        <v>0</v>
      </c>
      <c r="S818" s="11">
        <v>0</v>
      </c>
      <c r="T818" s="11">
        <v>1</v>
      </c>
      <c r="U818" s="11">
        <v>2</v>
      </c>
      <c r="V818" s="11">
        <v>0</v>
      </c>
      <c r="W818" s="11">
        <v>3</v>
      </c>
      <c r="X818" s="11">
        <v>0</v>
      </c>
      <c r="Y818" s="11">
        <v>1</v>
      </c>
      <c r="Z818" s="11">
        <v>0</v>
      </c>
      <c r="AA818" s="11">
        <v>0</v>
      </c>
      <c r="AB818" s="11">
        <v>0</v>
      </c>
      <c r="AC818" s="11">
        <v>0</v>
      </c>
      <c r="AD818" s="11">
        <v>7</v>
      </c>
      <c r="AE818" s="11">
        <v>1</v>
      </c>
      <c r="AF818" s="11" t="s">
        <v>374</v>
      </c>
      <c r="AG818" s="6">
        <v>0</v>
      </c>
      <c r="AH818" s="6">
        <v>1</v>
      </c>
      <c r="AI818" s="6">
        <v>3</v>
      </c>
      <c r="AJ818" s="11">
        <v>0</v>
      </c>
      <c r="AK818" s="11">
        <v>0</v>
      </c>
      <c r="AL818" s="11">
        <v>0</v>
      </c>
      <c r="AM818" s="11">
        <v>3</v>
      </c>
      <c r="AN818" s="11">
        <v>5000</v>
      </c>
      <c r="AO818" s="11">
        <v>2.5</v>
      </c>
      <c r="AP818" s="11">
        <v>0</v>
      </c>
      <c r="AQ818" s="6">
        <v>0</v>
      </c>
      <c r="AR818" s="11" t="s">
        <v>138</v>
      </c>
      <c r="AS818" s="19" t="s">
        <v>139</v>
      </c>
      <c r="AT818" s="11" t="s">
        <v>375</v>
      </c>
      <c r="AU818" s="18">
        <v>10000007</v>
      </c>
      <c r="AV818" s="18">
        <v>70305007</v>
      </c>
      <c r="AW818" s="12" t="s">
        <v>140</v>
      </c>
      <c r="AX818" s="11">
        <v>0</v>
      </c>
      <c r="AY818" s="13">
        <v>0</v>
      </c>
      <c r="AZ818" s="13">
        <v>0</v>
      </c>
      <c r="BA818" s="37" t="s">
        <v>928</v>
      </c>
      <c r="BB818" s="11">
        <v>0</v>
      </c>
      <c r="BC818" s="11">
        <v>0</v>
      </c>
      <c r="BD818" s="11">
        <v>0</v>
      </c>
      <c r="BE818" s="11">
        <v>0</v>
      </c>
      <c r="BF818" s="11">
        <v>0</v>
      </c>
      <c r="BG818" s="11">
        <v>0</v>
      </c>
      <c r="BH818" s="9">
        <v>0</v>
      </c>
    </row>
    <row r="819" spans="3:60" ht="20.100000000000001" customHeight="1">
      <c r="C819" s="18">
        <v>70401001</v>
      </c>
      <c r="D819" s="12" t="s">
        <v>370</v>
      </c>
      <c r="E819" s="11">
        <v>1</v>
      </c>
      <c r="F819" s="11">
        <v>60010300</v>
      </c>
      <c r="G819" s="18">
        <v>0</v>
      </c>
      <c r="H819" s="13">
        <v>0</v>
      </c>
      <c r="I819" s="18">
        <v>1</v>
      </c>
      <c r="J819" s="18">
        <v>0</v>
      </c>
      <c r="K819" s="18">
        <v>0</v>
      </c>
      <c r="L819" s="11">
        <v>0</v>
      </c>
      <c r="M819" s="11">
        <v>0</v>
      </c>
      <c r="N819" s="11">
        <v>1</v>
      </c>
      <c r="O819" s="11">
        <v>2</v>
      </c>
      <c r="P819" s="11">
        <v>0.8</v>
      </c>
      <c r="Q819" s="11">
        <v>0</v>
      </c>
      <c r="R819" s="6">
        <v>0</v>
      </c>
      <c r="S819" s="11">
        <v>0</v>
      </c>
      <c r="T819" s="11">
        <v>1</v>
      </c>
      <c r="U819" s="11">
        <v>2</v>
      </c>
      <c r="V819" s="11">
        <v>0</v>
      </c>
      <c r="W819" s="11">
        <v>0</v>
      </c>
      <c r="X819" s="11">
        <v>0</v>
      </c>
      <c r="Y819" s="11">
        <v>0</v>
      </c>
      <c r="Z819" s="11">
        <v>0</v>
      </c>
      <c r="AA819" s="11">
        <v>0</v>
      </c>
      <c r="AB819" s="11">
        <v>0</v>
      </c>
      <c r="AC819" s="11">
        <v>0</v>
      </c>
      <c r="AD819" s="11">
        <v>20</v>
      </c>
      <c r="AE819" s="11">
        <v>0</v>
      </c>
      <c r="AF819" s="11">
        <v>0</v>
      </c>
      <c r="AG819" s="6">
        <v>2</v>
      </c>
      <c r="AH819" s="6">
        <v>2</v>
      </c>
      <c r="AI819" s="6">
        <v>1.5</v>
      </c>
      <c r="AJ819" s="11">
        <v>0</v>
      </c>
      <c r="AK819" s="11">
        <v>0</v>
      </c>
      <c r="AL819" s="11">
        <v>0</v>
      </c>
      <c r="AM819" s="11">
        <v>1</v>
      </c>
      <c r="AN819" s="11">
        <v>3000</v>
      </c>
      <c r="AO819" s="11">
        <v>0.5</v>
      </c>
      <c r="AP819" s="11">
        <v>0</v>
      </c>
      <c r="AQ819" s="6">
        <v>0</v>
      </c>
      <c r="AR819" s="11" t="s">
        <v>138</v>
      </c>
      <c r="AS819" s="19" t="s">
        <v>139</v>
      </c>
      <c r="AT819" s="11" t="s">
        <v>368</v>
      </c>
      <c r="AU819" s="18">
        <v>0</v>
      </c>
      <c r="AV819" s="18">
        <v>0</v>
      </c>
      <c r="AW819" s="12" t="s">
        <v>327</v>
      </c>
      <c r="AX819" s="11" t="s">
        <v>1036</v>
      </c>
      <c r="AY819" s="13">
        <v>0</v>
      </c>
      <c r="AZ819" s="13">
        <v>0</v>
      </c>
      <c r="BA819" s="37" t="s">
        <v>1037</v>
      </c>
      <c r="BB819" s="11">
        <v>0</v>
      </c>
      <c r="BC819" s="11">
        <v>0</v>
      </c>
      <c r="BD819" s="11">
        <v>0</v>
      </c>
      <c r="BE819" s="11">
        <v>0</v>
      </c>
      <c r="BF819" s="11">
        <v>0</v>
      </c>
      <c r="BG819" s="11">
        <v>0</v>
      </c>
      <c r="BH819" s="9">
        <v>0</v>
      </c>
    </row>
    <row r="820" spans="3:60" ht="20.100000000000001" customHeight="1">
      <c r="C820" s="18">
        <v>70401002</v>
      </c>
      <c r="D820" s="12" t="s">
        <v>1038</v>
      </c>
      <c r="E820" s="11">
        <v>1</v>
      </c>
      <c r="F820" s="11">
        <v>60010300</v>
      </c>
      <c r="G820" s="18">
        <v>0</v>
      </c>
      <c r="H820" s="13">
        <v>0</v>
      </c>
      <c r="I820" s="18">
        <v>1</v>
      </c>
      <c r="J820" s="18">
        <v>0</v>
      </c>
      <c r="K820" s="18">
        <v>0</v>
      </c>
      <c r="L820" s="11">
        <v>0</v>
      </c>
      <c r="M820" s="11">
        <v>0</v>
      </c>
      <c r="N820" s="11">
        <v>1</v>
      </c>
      <c r="O820" s="11">
        <v>2</v>
      </c>
      <c r="P820" s="11">
        <v>0.8</v>
      </c>
      <c r="Q820" s="11">
        <v>0</v>
      </c>
      <c r="R820" s="6">
        <v>0</v>
      </c>
      <c r="S820" s="11">
        <v>0</v>
      </c>
      <c r="T820" s="11">
        <v>1</v>
      </c>
      <c r="U820" s="11">
        <v>2</v>
      </c>
      <c r="V820" s="11">
        <v>0</v>
      </c>
      <c r="W820" s="11">
        <v>0</v>
      </c>
      <c r="X820" s="11">
        <v>0</v>
      </c>
      <c r="Y820" s="11">
        <v>0</v>
      </c>
      <c r="Z820" s="11">
        <v>0</v>
      </c>
      <c r="AA820" s="11">
        <v>0</v>
      </c>
      <c r="AB820" s="11">
        <v>0</v>
      </c>
      <c r="AC820" s="11">
        <v>0</v>
      </c>
      <c r="AD820" s="11">
        <v>30</v>
      </c>
      <c r="AE820" s="11">
        <v>0</v>
      </c>
      <c r="AF820" s="11">
        <v>0</v>
      </c>
      <c r="AG820" s="6">
        <v>2</v>
      </c>
      <c r="AH820" s="6">
        <v>2</v>
      </c>
      <c r="AI820" s="6">
        <v>1.5</v>
      </c>
      <c r="AJ820" s="11">
        <v>0</v>
      </c>
      <c r="AK820" s="11">
        <v>0</v>
      </c>
      <c r="AL820" s="11">
        <v>0</v>
      </c>
      <c r="AM820" s="11">
        <v>1</v>
      </c>
      <c r="AN820" s="11">
        <v>3000</v>
      </c>
      <c r="AO820" s="11">
        <v>0.5</v>
      </c>
      <c r="AP820" s="11">
        <v>0</v>
      </c>
      <c r="AQ820" s="6">
        <v>0</v>
      </c>
      <c r="AR820" s="11" t="s">
        <v>138</v>
      </c>
      <c r="AS820" s="19" t="s">
        <v>139</v>
      </c>
      <c r="AT820" s="11" t="s">
        <v>368</v>
      </c>
      <c r="AU820" s="18">
        <v>0</v>
      </c>
      <c r="AV820" s="18">
        <v>0</v>
      </c>
      <c r="AW820" s="12" t="s">
        <v>327</v>
      </c>
      <c r="AX820" s="11" t="s">
        <v>1039</v>
      </c>
      <c r="AY820" s="13">
        <v>0</v>
      </c>
      <c r="AZ820" s="13">
        <v>0</v>
      </c>
      <c r="BA820" s="37" t="s">
        <v>1040</v>
      </c>
      <c r="BB820" s="11">
        <v>0</v>
      </c>
      <c r="BC820" s="11">
        <v>0</v>
      </c>
      <c r="BD820" s="11">
        <v>0</v>
      </c>
      <c r="BE820" s="11">
        <v>0</v>
      </c>
      <c r="BF820" s="11">
        <v>0</v>
      </c>
      <c r="BG820" s="11">
        <v>0</v>
      </c>
      <c r="BH820" s="9">
        <v>0</v>
      </c>
    </row>
    <row r="821" spans="3:60" ht="20.100000000000001" customHeight="1">
      <c r="C821" s="18">
        <v>70401003</v>
      </c>
      <c r="D821" s="19" t="s">
        <v>603</v>
      </c>
      <c r="E821" s="18">
        <v>1</v>
      </c>
      <c r="F821" s="18">
        <v>60010500</v>
      </c>
      <c r="G821" s="18">
        <v>0</v>
      </c>
      <c r="H821" s="13">
        <v>0</v>
      </c>
      <c r="I821" s="18">
        <v>1</v>
      </c>
      <c r="J821" s="18">
        <v>0</v>
      </c>
      <c r="K821" s="18">
        <v>0</v>
      </c>
      <c r="L821" s="18">
        <v>0</v>
      </c>
      <c r="M821" s="18">
        <v>0</v>
      </c>
      <c r="N821" s="18">
        <v>1</v>
      </c>
      <c r="O821" s="18">
        <v>1</v>
      </c>
      <c r="P821" s="18">
        <v>0.05</v>
      </c>
      <c r="Q821" s="18">
        <v>0</v>
      </c>
      <c r="R821" s="6">
        <v>0</v>
      </c>
      <c r="S821" s="13">
        <v>0</v>
      </c>
      <c r="T821" s="11">
        <v>1</v>
      </c>
      <c r="U821" s="18">
        <v>1</v>
      </c>
      <c r="V821" s="18">
        <v>0</v>
      </c>
      <c r="W821" s="18">
        <v>2</v>
      </c>
      <c r="X821" s="18">
        <v>0</v>
      </c>
      <c r="Y821" s="18">
        <v>0</v>
      </c>
      <c r="Z821" s="18">
        <v>0</v>
      </c>
      <c r="AA821" s="18">
        <v>0</v>
      </c>
      <c r="AB821" s="11">
        <v>0</v>
      </c>
      <c r="AC821" s="18">
        <v>0</v>
      </c>
      <c r="AD821" s="18">
        <v>10</v>
      </c>
      <c r="AE821" s="18">
        <v>0</v>
      </c>
      <c r="AF821" s="18">
        <v>0</v>
      </c>
      <c r="AG821" s="6">
        <v>7</v>
      </c>
      <c r="AH821" s="6">
        <v>0</v>
      </c>
      <c r="AI821" s="6">
        <v>0</v>
      </c>
      <c r="AJ821" s="18">
        <v>0</v>
      </c>
      <c r="AK821" s="18">
        <v>0</v>
      </c>
      <c r="AL821" s="18">
        <v>0</v>
      </c>
      <c r="AM821" s="18">
        <v>0</v>
      </c>
      <c r="AN821" s="18">
        <v>1000</v>
      </c>
      <c r="AO821" s="18">
        <v>0.5</v>
      </c>
      <c r="AP821" s="18">
        <v>0</v>
      </c>
      <c r="AQ821" s="6">
        <v>0</v>
      </c>
      <c r="AR821" s="18" t="s">
        <v>964</v>
      </c>
      <c r="AS821" s="19" t="s">
        <v>484</v>
      </c>
      <c r="AT821" s="18">
        <v>0</v>
      </c>
      <c r="AU821" s="18">
        <v>10007001</v>
      </c>
      <c r="AV821" s="18">
        <v>0</v>
      </c>
      <c r="AW821" s="19" t="s">
        <v>140</v>
      </c>
      <c r="AX821" s="19" t="s">
        <v>138</v>
      </c>
      <c r="AY821" s="13">
        <v>0</v>
      </c>
      <c r="AZ821" s="13">
        <v>0</v>
      </c>
      <c r="BA821" s="58" t="s">
        <v>965</v>
      </c>
      <c r="BB821" s="18">
        <v>0</v>
      </c>
      <c r="BC821" s="11">
        <v>0</v>
      </c>
      <c r="BD821" s="18">
        <v>0</v>
      </c>
      <c r="BE821" s="18">
        <v>0</v>
      </c>
      <c r="BF821" s="18">
        <v>0</v>
      </c>
      <c r="BG821" s="18">
        <v>0</v>
      </c>
      <c r="BH821" s="9">
        <v>0</v>
      </c>
    </row>
    <row r="822" spans="3:60" ht="20.100000000000001" customHeight="1">
      <c r="C822" s="18">
        <v>70401004</v>
      </c>
      <c r="D822" s="19" t="s">
        <v>401</v>
      </c>
      <c r="E822" s="18">
        <v>1</v>
      </c>
      <c r="F822" s="18">
        <v>60010500</v>
      </c>
      <c r="G822" s="18">
        <v>0</v>
      </c>
      <c r="H822" s="13">
        <v>0</v>
      </c>
      <c r="I822" s="18">
        <v>1</v>
      </c>
      <c r="J822" s="18">
        <v>0</v>
      </c>
      <c r="K822" s="18">
        <v>0</v>
      </c>
      <c r="L822" s="18">
        <v>0</v>
      </c>
      <c r="M822" s="18">
        <v>0</v>
      </c>
      <c r="N822" s="18">
        <v>1</v>
      </c>
      <c r="O822" s="18">
        <v>2</v>
      </c>
      <c r="P822" s="18">
        <v>0.6</v>
      </c>
      <c r="Q822" s="18">
        <v>0</v>
      </c>
      <c r="R822" s="6">
        <v>0</v>
      </c>
      <c r="S822" s="13">
        <v>0</v>
      </c>
      <c r="T822" s="11">
        <v>1</v>
      </c>
      <c r="U822" s="18">
        <v>2</v>
      </c>
      <c r="V822" s="18">
        <v>0</v>
      </c>
      <c r="W822" s="18">
        <v>0</v>
      </c>
      <c r="X822" s="18">
        <v>0</v>
      </c>
      <c r="Y822" s="18">
        <v>0</v>
      </c>
      <c r="Z822" s="18">
        <v>0</v>
      </c>
      <c r="AA822" s="18">
        <v>0</v>
      </c>
      <c r="AB822" s="11">
        <v>0</v>
      </c>
      <c r="AC822" s="18">
        <v>0</v>
      </c>
      <c r="AD822" s="18">
        <v>20</v>
      </c>
      <c r="AE822" s="18">
        <v>0</v>
      </c>
      <c r="AF822" s="18">
        <v>0</v>
      </c>
      <c r="AG822" s="6">
        <v>2</v>
      </c>
      <c r="AH822" s="6">
        <v>0</v>
      </c>
      <c r="AI822" s="6">
        <v>0</v>
      </c>
      <c r="AJ822" s="18">
        <v>0</v>
      </c>
      <c r="AK822" s="18">
        <v>0</v>
      </c>
      <c r="AL822" s="18">
        <v>0</v>
      </c>
      <c r="AM822" s="18">
        <v>0</v>
      </c>
      <c r="AN822" s="18">
        <v>1000</v>
      </c>
      <c r="AO822" s="18">
        <v>0</v>
      </c>
      <c r="AP822" s="18">
        <v>0</v>
      </c>
      <c r="AQ822" s="6">
        <v>90401004</v>
      </c>
      <c r="AR822" s="18" t="s">
        <v>138</v>
      </c>
      <c r="AS822" s="19" t="s">
        <v>138</v>
      </c>
      <c r="AT822" s="18" t="s">
        <v>230</v>
      </c>
      <c r="AU822" s="18">
        <v>0</v>
      </c>
      <c r="AV822" s="18">
        <v>40000003</v>
      </c>
      <c r="AW822" s="19" t="s">
        <v>140</v>
      </c>
      <c r="AX822" s="19" t="s">
        <v>138</v>
      </c>
      <c r="AY822" s="13">
        <v>0</v>
      </c>
      <c r="AZ822" s="13">
        <v>0</v>
      </c>
      <c r="BA822" s="58" t="s">
        <v>1041</v>
      </c>
      <c r="BB822" s="18">
        <v>0</v>
      </c>
      <c r="BC822" s="11">
        <v>0</v>
      </c>
      <c r="BD822" s="18">
        <v>0</v>
      </c>
      <c r="BE822" s="18">
        <v>0</v>
      </c>
      <c r="BF822" s="18">
        <v>0</v>
      </c>
      <c r="BG822" s="18">
        <v>0</v>
      </c>
      <c r="BH822" s="9">
        <v>0</v>
      </c>
    </row>
    <row r="823" spans="3:60" ht="20.100000000000001" customHeight="1">
      <c r="C823" s="18">
        <v>70401005</v>
      </c>
      <c r="D823" s="19" t="s">
        <v>615</v>
      </c>
      <c r="E823" s="18">
        <v>1</v>
      </c>
      <c r="F823" s="18">
        <v>60010500</v>
      </c>
      <c r="G823" s="18">
        <v>0</v>
      </c>
      <c r="H823" s="13">
        <v>0</v>
      </c>
      <c r="I823" s="18">
        <v>1</v>
      </c>
      <c r="J823" s="18">
        <v>0</v>
      </c>
      <c r="K823" s="18">
        <v>0</v>
      </c>
      <c r="L823" s="18">
        <v>0</v>
      </c>
      <c r="M823" s="18">
        <v>0</v>
      </c>
      <c r="N823" s="18">
        <v>1</v>
      </c>
      <c r="O823" s="18">
        <v>2</v>
      </c>
      <c r="P823" s="18">
        <v>0.3</v>
      </c>
      <c r="Q823" s="18">
        <v>0</v>
      </c>
      <c r="R823" s="6">
        <v>0</v>
      </c>
      <c r="S823" s="13">
        <v>0</v>
      </c>
      <c r="T823" s="11">
        <v>1</v>
      </c>
      <c r="U823" s="18">
        <v>2</v>
      </c>
      <c r="V823" s="18">
        <v>0</v>
      </c>
      <c r="W823" s="18">
        <v>0</v>
      </c>
      <c r="X823" s="18">
        <v>0</v>
      </c>
      <c r="Y823" s="18">
        <v>0</v>
      </c>
      <c r="Z823" s="18">
        <v>0</v>
      </c>
      <c r="AA823" s="18">
        <v>0</v>
      </c>
      <c r="AB823" s="11">
        <v>0</v>
      </c>
      <c r="AC823" s="18">
        <v>0</v>
      </c>
      <c r="AD823" s="11">
        <v>15</v>
      </c>
      <c r="AE823" s="18">
        <v>0</v>
      </c>
      <c r="AF823" s="18">
        <v>0</v>
      </c>
      <c r="AG823" s="6">
        <v>2</v>
      </c>
      <c r="AH823" s="6">
        <v>0</v>
      </c>
      <c r="AI823" s="6">
        <v>0</v>
      </c>
      <c r="AJ823" s="18">
        <v>0</v>
      </c>
      <c r="AK823" s="18">
        <v>0</v>
      </c>
      <c r="AL823" s="18">
        <v>0</v>
      </c>
      <c r="AM823" s="18">
        <v>0</v>
      </c>
      <c r="AN823" s="18">
        <v>1000</v>
      </c>
      <c r="AO823" s="18">
        <v>0</v>
      </c>
      <c r="AP823" s="18">
        <v>0</v>
      </c>
      <c r="AQ823" s="6">
        <v>90304001</v>
      </c>
      <c r="AR823" s="18" t="s">
        <v>138</v>
      </c>
      <c r="AS823" s="19" t="s">
        <v>197</v>
      </c>
      <c r="AT823" s="18" t="s">
        <v>230</v>
      </c>
      <c r="AU823" s="18">
        <v>0</v>
      </c>
      <c r="AV823" s="18">
        <v>0</v>
      </c>
      <c r="AW823" s="19" t="s">
        <v>140</v>
      </c>
      <c r="AX823" s="19" t="s">
        <v>138</v>
      </c>
      <c r="AY823" s="13">
        <v>0</v>
      </c>
      <c r="AZ823" s="13">
        <v>0</v>
      </c>
      <c r="BA823" s="58" t="s">
        <v>1042</v>
      </c>
      <c r="BB823" s="18">
        <v>0</v>
      </c>
      <c r="BC823" s="11">
        <v>0</v>
      </c>
      <c r="BD823" s="18">
        <v>0</v>
      </c>
      <c r="BE823" s="18">
        <v>0</v>
      </c>
      <c r="BF823" s="18">
        <v>0</v>
      </c>
      <c r="BG823" s="18">
        <v>0</v>
      </c>
      <c r="BH823" s="9">
        <v>0</v>
      </c>
    </row>
    <row r="824" spans="3:60" ht="20.100000000000001" customHeight="1">
      <c r="C824" s="18">
        <v>70401006</v>
      </c>
      <c r="D824" s="12" t="s">
        <v>1043</v>
      </c>
      <c r="E824" s="18">
        <v>1</v>
      </c>
      <c r="F824" s="11">
        <v>60010300</v>
      </c>
      <c r="G824" s="18">
        <v>0</v>
      </c>
      <c r="H824" s="13">
        <v>0</v>
      </c>
      <c r="I824" s="18">
        <v>1</v>
      </c>
      <c r="J824" s="18">
        <v>0</v>
      </c>
      <c r="K824" s="18">
        <v>0</v>
      </c>
      <c r="L824" s="11">
        <v>0</v>
      </c>
      <c r="M824" s="11">
        <v>0</v>
      </c>
      <c r="N824" s="11">
        <v>1</v>
      </c>
      <c r="O824" s="11">
        <v>1</v>
      </c>
      <c r="P824" s="11">
        <v>0.3</v>
      </c>
      <c r="Q824" s="11">
        <v>0</v>
      </c>
      <c r="R824" s="6">
        <v>0</v>
      </c>
      <c r="S824" s="11">
        <v>0</v>
      </c>
      <c r="T824" s="11">
        <v>1</v>
      </c>
      <c r="U824" s="11">
        <v>2</v>
      </c>
      <c r="V824" s="11">
        <v>0</v>
      </c>
      <c r="W824" s="11">
        <v>3</v>
      </c>
      <c r="X824" s="11">
        <v>350</v>
      </c>
      <c r="Y824" s="11">
        <v>0</v>
      </c>
      <c r="Z824" s="11">
        <v>0</v>
      </c>
      <c r="AA824" s="11">
        <v>0</v>
      </c>
      <c r="AB824" s="11">
        <v>0</v>
      </c>
      <c r="AC824" s="11">
        <v>0</v>
      </c>
      <c r="AD824" s="11">
        <v>9</v>
      </c>
      <c r="AE824" s="11">
        <v>2</v>
      </c>
      <c r="AF824" s="11" t="s">
        <v>147</v>
      </c>
      <c r="AG824" s="6">
        <v>0</v>
      </c>
      <c r="AH824" s="6">
        <v>2</v>
      </c>
      <c r="AI824" s="6">
        <v>1.5</v>
      </c>
      <c r="AJ824" s="11">
        <v>0</v>
      </c>
      <c r="AK824" s="11">
        <v>0</v>
      </c>
      <c r="AL824" s="11">
        <v>0</v>
      </c>
      <c r="AM824" s="11">
        <v>1.5</v>
      </c>
      <c r="AN824" s="11">
        <v>3000</v>
      </c>
      <c r="AO824" s="11">
        <v>1</v>
      </c>
      <c r="AP824" s="11">
        <v>0</v>
      </c>
      <c r="AQ824" s="6">
        <v>0</v>
      </c>
      <c r="AR824" s="11" t="s">
        <v>1044</v>
      </c>
      <c r="AS824" s="19" t="s">
        <v>336</v>
      </c>
      <c r="AT824" s="11" t="s">
        <v>368</v>
      </c>
      <c r="AU824" s="18">
        <v>10000007</v>
      </c>
      <c r="AV824" s="18">
        <v>70401006</v>
      </c>
      <c r="AW824" s="12" t="s">
        <v>140</v>
      </c>
      <c r="AX824" s="11">
        <v>0</v>
      </c>
      <c r="AY824" s="13">
        <v>0</v>
      </c>
      <c r="AZ824" s="13">
        <v>0</v>
      </c>
      <c r="BA824" s="37" t="s">
        <v>1045</v>
      </c>
      <c r="BB824" s="11">
        <v>0</v>
      </c>
      <c r="BC824" s="11">
        <v>0</v>
      </c>
      <c r="BD824" s="11">
        <v>0</v>
      </c>
      <c r="BE824" s="11">
        <v>0</v>
      </c>
      <c r="BF824" s="11">
        <v>0</v>
      </c>
      <c r="BG824" s="11">
        <v>0</v>
      </c>
      <c r="BH824" s="9">
        <v>0</v>
      </c>
    </row>
    <row r="825" spans="3:60" ht="19.5" customHeight="1">
      <c r="C825" s="18">
        <v>70402001</v>
      </c>
      <c r="D825" s="12" t="s">
        <v>1046</v>
      </c>
      <c r="E825" s="18">
        <v>1</v>
      </c>
      <c r="F825" s="11">
        <v>60010100</v>
      </c>
      <c r="G825" s="18">
        <v>0</v>
      </c>
      <c r="H825" s="13">
        <v>0</v>
      </c>
      <c r="I825" s="18">
        <v>1</v>
      </c>
      <c r="J825" s="18">
        <v>0</v>
      </c>
      <c r="K825" s="18">
        <v>0</v>
      </c>
      <c r="L825" s="11">
        <v>0</v>
      </c>
      <c r="M825" s="11">
        <v>0</v>
      </c>
      <c r="N825" s="11">
        <v>1</v>
      </c>
      <c r="O825" s="11">
        <v>1</v>
      </c>
      <c r="P825" s="11">
        <v>0.3</v>
      </c>
      <c r="Q825" s="11">
        <v>0</v>
      </c>
      <c r="R825" s="6">
        <v>0</v>
      </c>
      <c r="S825" s="11">
        <v>0</v>
      </c>
      <c r="T825" s="11">
        <v>1</v>
      </c>
      <c r="U825" s="11">
        <v>2</v>
      </c>
      <c r="V825" s="11">
        <v>0</v>
      </c>
      <c r="W825" s="11">
        <v>1</v>
      </c>
      <c r="X825" s="11">
        <v>0</v>
      </c>
      <c r="Y825" s="11">
        <v>1</v>
      </c>
      <c r="Z825" s="11">
        <v>0</v>
      </c>
      <c r="AA825" s="11">
        <v>0</v>
      </c>
      <c r="AB825" s="11">
        <v>0</v>
      </c>
      <c r="AC825" s="11">
        <v>0</v>
      </c>
      <c r="AD825" s="11">
        <v>30</v>
      </c>
      <c r="AE825" s="11">
        <v>1</v>
      </c>
      <c r="AF825" s="11" t="s">
        <v>497</v>
      </c>
      <c r="AG825" s="6">
        <v>0</v>
      </c>
      <c r="AH825" s="6">
        <v>0</v>
      </c>
      <c r="AI825" s="6">
        <v>0</v>
      </c>
      <c r="AJ825" s="11">
        <v>0</v>
      </c>
      <c r="AK825" s="11">
        <v>0</v>
      </c>
      <c r="AL825" s="11">
        <v>0</v>
      </c>
      <c r="AM825" s="11">
        <v>0.5</v>
      </c>
      <c r="AN825" s="11">
        <v>999999</v>
      </c>
      <c r="AO825" s="11">
        <v>0.5</v>
      </c>
      <c r="AP825" s="11">
        <v>0</v>
      </c>
      <c r="AQ825" s="6">
        <v>0</v>
      </c>
      <c r="AR825" s="79" t="s">
        <v>960</v>
      </c>
      <c r="AS825" s="19" t="s">
        <v>197</v>
      </c>
      <c r="AT825" s="11" t="s">
        <v>375</v>
      </c>
      <c r="AU825" s="18">
        <v>10000007</v>
      </c>
      <c r="AV825" s="18">
        <v>70202004</v>
      </c>
      <c r="AW825" s="19" t="s">
        <v>213</v>
      </c>
      <c r="AX825" s="19" t="s">
        <v>243</v>
      </c>
      <c r="AY825" s="13">
        <v>0</v>
      </c>
      <c r="AZ825" s="13">
        <v>0</v>
      </c>
      <c r="BA825" s="37" t="s">
        <v>992</v>
      </c>
      <c r="BB825" s="11">
        <v>0</v>
      </c>
      <c r="BC825" s="11">
        <v>0</v>
      </c>
      <c r="BD825" s="11">
        <v>0</v>
      </c>
      <c r="BE825" s="11">
        <v>0</v>
      </c>
      <c r="BF825" s="11">
        <v>0</v>
      </c>
      <c r="BG825" s="11">
        <v>0</v>
      </c>
      <c r="BH825" s="9">
        <v>0</v>
      </c>
    </row>
    <row r="826" spans="3:60" ht="20.100000000000001" customHeight="1">
      <c r="C826" s="18">
        <v>70402002</v>
      </c>
      <c r="D826" s="12" t="s">
        <v>1047</v>
      </c>
      <c r="E826" s="11">
        <v>1</v>
      </c>
      <c r="F826" s="11">
        <v>60010300</v>
      </c>
      <c r="G826" s="18">
        <v>0</v>
      </c>
      <c r="H826" s="13">
        <v>0</v>
      </c>
      <c r="I826" s="18">
        <v>1</v>
      </c>
      <c r="J826" s="18">
        <v>0</v>
      </c>
      <c r="K826" s="18">
        <v>0</v>
      </c>
      <c r="L826" s="11">
        <v>0</v>
      </c>
      <c r="M826" s="11">
        <v>0</v>
      </c>
      <c r="N826" s="11">
        <v>1</v>
      </c>
      <c r="O826" s="11">
        <v>2</v>
      </c>
      <c r="P826" s="11">
        <v>0.8</v>
      </c>
      <c r="Q826" s="11">
        <v>0</v>
      </c>
      <c r="R826" s="6">
        <v>0</v>
      </c>
      <c r="S826" s="11">
        <v>0</v>
      </c>
      <c r="T826" s="11">
        <v>1</v>
      </c>
      <c r="U826" s="11">
        <v>2</v>
      </c>
      <c r="V826" s="11">
        <v>0</v>
      </c>
      <c r="W826" s="11">
        <v>0</v>
      </c>
      <c r="X826" s="11">
        <v>0</v>
      </c>
      <c r="Y826" s="11">
        <v>0</v>
      </c>
      <c r="Z826" s="11">
        <v>0</v>
      </c>
      <c r="AA826" s="11">
        <v>0</v>
      </c>
      <c r="AB826" s="11">
        <v>0</v>
      </c>
      <c r="AC826" s="11">
        <v>0</v>
      </c>
      <c r="AD826" s="11">
        <v>15</v>
      </c>
      <c r="AE826" s="11">
        <v>0</v>
      </c>
      <c r="AF826" s="11">
        <v>0</v>
      </c>
      <c r="AG826" s="6">
        <v>2</v>
      </c>
      <c r="AH826" s="6">
        <v>2</v>
      </c>
      <c r="AI826" s="6">
        <v>1.5</v>
      </c>
      <c r="AJ826" s="11">
        <v>0</v>
      </c>
      <c r="AK826" s="11">
        <v>0</v>
      </c>
      <c r="AL826" s="11">
        <v>0</v>
      </c>
      <c r="AM826" s="11">
        <v>1</v>
      </c>
      <c r="AN826" s="11">
        <v>3000</v>
      </c>
      <c r="AO826" s="11">
        <v>0.5</v>
      </c>
      <c r="AP826" s="11">
        <v>0</v>
      </c>
      <c r="AQ826" s="6">
        <v>0</v>
      </c>
      <c r="AR826" s="11" t="s">
        <v>138</v>
      </c>
      <c r="AS826" s="19" t="s">
        <v>139</v>
      </c>
      <c r="AT826" s="11" t="s">
        <v>368</v>
      </c>
      <c r="AU826" s="18">
        <v>0</v>
      </c>
      <c r="AV826" s="18">
        <v>0</v>
      </c>
      <c r="AW826" s="12" t="s">
        <v>327</v>
      </c>
      <c r="AX826" s="11" t="s">
        <v>1048</v>
      </c>
      <c r="AY826" s="13">
        <v>0</v>
      </c>
      <c r="AZ826" s="13">
        <v>0</v>
      </c>
      <c r="BA826" s="37" t="s">
        <v>1049</v>
      </c>
      <c r="BB826" s="11">
        <v>0</v>
      </c>
      <c r="BC826" s="11">
        <v>0</v>
      </c>
      <c r="BD826" s="11">
        <v>0</v>
      </c>
      <c r="BE826" s="11">
        <v>0</v>
      </c>
      <c r="BF826" s="11">
        <v>0</v>
      </c>
      <c r="BG826" s="11">
        <v>0</v>
      </c>
      <c r="BH826" s="9">
        <v>0</v>
      </c>
    </row>
    <row r="827" spans="3:60" ht="19.5" customHeight="1">
      <c r="C827" s="18">
        <v>70402003</v>
      </c>
      <c r="D827" s="12" t="s">
        <v>994</v>
      </c>
      <c r="E827" s="18">
        <v>1</v>
      </c>
      <c r="F827" s="11">
        <v>60010100</v>
      </c>
      <c r="G827" s="18">
        <v>0</v>
      </c>
      <c r="H827" s="13">
        <v>0</v>
      </c>
      <c r="I827" s="18">
        <v>1</v>
      </c>
      <c r="J827" s="18">
        <v>0</v>
      </c>
      <c r="K827" s="18">
        <v>0</v>
      </c>
      <c r="L827" s="11">
        <v>0</v>
      </c>
      <c r="M827" s="11">
        <v>0</v>
      </c>
      <c r="N827" s="11">
        <v>1</v>
      </c>
      <c r="O827" s="11">
        <v>1</v>
      </c>
      <c r="P827" s="11">
        <v>0.3</v>
      </c>
      <c r="Q827" s="11">
        <v>0</v>
      </c>
      <c r="R827" s="6">
        <v>0</v>
      </c>
      <c r="S827" s="11">
        <v>0</v>
      </c>
      <c r="T827" s="11">
        <v>1</v>
      </c>
      <c r="U827" s="11">
        <v>2</v>
      </c>
      <c r="V827" s="11">
        <v>0</v>
      </c>
      <c r="W827" s="11">
        <v>3</v>
      </c>
      <c r="X827" s="11">
        <v>0</v>
      </c>
      <c r="Y827" s="11">
        <v>1</v>
      </c>
      <c r="Z827" s="11">
        <v>0</v>
      </c>
      <c r="AA827" s="11">
        <v>0</v>
      </c>
      <c r="AB827" s="11">
        <v>0</v>
      </c>
      <c r="AC827" s="11">
        <v>0</v>
      </c>
      <c r="AD827" s="11">
        <v>15</v>
      </c>
      <c r="AE827" s="11">
        <v>1</v>
      </c>
      <c r="AF827" s="11" t="s">
        <v>374</v>
      </c>
      <c r="AG827" s="6">
        <v>0</v>
      </c>
      <c r="AH827" s="6">
        <v>1</v>
      </c>
      <c r="AI827" s="6">
        <v>3</v>
      </c>
      <c r="AJ827" s="11">
        <v>0</v>
      </c>
      <c r="AK827" s="11">
        <v>0</v>
      </c>
      <c r="AL827" s="11">
        <v>0</v>
      </c>
      <c r="AM827" s="11">
        <v>2.5</v>
      </c>
      <c r="AN827" s="11">
        <v>5000</v>
      </c>
      <c r="AO827" s="11">
        <v>2</v>
      </c>
      <c r="AP827" s="11">
        <v>0</v>
      </c>
      <c r="AQ827" s="6">
        <v>0</v>
      </c>
      <c r="AR827" s="11" t="s">
        <v>964</v>
      </c>
      <c r="AS827" s="19" t="s">
        <v>336</v>
      </c>
      <c r="AT827" s="11" t="s">
        <v>375</v>
      </c>
      <c r="AU827" s="18">
        <v>10000007</v>
      </c>
      <c r="AV827" s="18">
        <v>70402003</v>
      </c>
      <c r="AW827" s="12" t="s">
        <v>140</v>
      </c>
      <c r="AX827" s="11">
        <v>0</v>
      </c>
      <c r="AY827" s="13">
        <v>0</v>
      </c>
      <c r="AZ827" s="13">
        <v>0</v>
      </c>
      <c r="BA827" s="37" t="s">
        <v>1031</v>
      </c>
      <c r="BB827" s="11">
        <v>0</v>
      </c>
      <c r="BC827" s="11">
        <v>0</v>
      </c>
      <c r="BD827" s="11">
        <v>0</v>
      </c>
      <c r="BE827" s="11">
        <v>0</v>
      </c>
      <c r="BF827" s="11">
        <v>0</v>
      </c>
      <c r="BG827" s="11">
        <v>0</v>
      </c>
      <c r="BH827" s="9">
        <v>0</v>
      </c>
    </row>
    <row r="828" spans="3:60" ht="20.100000000000001" customHeight="1">
      <c r="C828" s="18">
        <v>70402004</v>
      </c>
      <c r="D828" s="19" t="s">
        <v>603</v>
      </c>
      <c r="E828" s="18">
        <v>1</v>
      </c>
      <c r="F828" s="18">
        <v>60010500</v>
      </c>
      <c r="G828" s="18">
        <v>0</v>
      </c>
      <c r="H828" s="13">
        <v>0</v>
      </c>
      <c r="I828" s="18">
        <v>1</v>
      </c>
      <c r="J828" s="18">
        <v>0</v>
      </c>
      <c r="K828" s="18">
        <v>0</v>
      </c>
      <c r="L828" s="18">
        <v>0</v>
      </c>
      <c r="M828" s="18">
        <v>0</v>
      </c>
      <c r="N828" s="18">
        <v>1</v>
      </c>
      <c r="O828" s="18">
        <v>1</v>
      </c>
      <c r="P828" s="18">
        <v>0.05</v>
      </c>
      <c r="Q828" s="18">
        <v>0</v>
      </c>
      <c r="R828" s="6">
        <v>0</v>
      </c>
      <c r="S828" s="13">
        <v>0</v>
      </c>
      <c r="T828" s="11">
        <v>1</v>
      </c>
      <c r="U828" s="18">
        <v>1</v>
      </c>
      <c r="V828" s="18">
        <v>0</v>
      </c>
      <c r="W828" s="18">
        <v>2</v>
      </c>
      <c r="X828" s="18">
        <v>0</v>
      </c>
      <c r="Y828" s="18">
        <v>0</v>
      </c>
      <c r="Z828" s="18">
        <v>0</v>
      </c>
      <c r="AA828" s="18">
        <v>0</v>
      </c>
      <c r="AB828" s="11">
        <v>0</v>
      </c>
      <c r="AC828" s="18">
        <v>0</v>
      </c>
      <c r="AD828" s="18">
        <v>10</v>
      </c>
      <c r="AE828" s="18">
        <v>0</v>
      </c>
      <c r="AF828" s="18">
        <v>0</v>
      </c>
      <c r="AG828" s="6">
        <v>7</v>
      </c>
      <c r="AH828" s="6">
        <v>0</v>
      </c>
      <c r="AI828" s="6">
        <v>0</v>
      </c>
      <c r="AJ828" s="18">
        <v>0</v>
      </c>
      <c r="AK828" s="18">
        <v>0</v>
      </c>
      <c r="AL828" s="18">
        <v>0</v>
      </c>
      <c r="AM828" s="18">
        <v>0</v>
      </c>
      <c r="AN828" s="18">
        <v>1000</v>
      </c>
      <c r="AO828" s="18">
        <v>0.5</v>
      </c>
      <c r="AP828" s="18">
        <v>0</v>
      </c>
      <c r="AQ828" s="6">
        <v>0</v>
      </c>
      <c r="AR828" s="18" t="s">
        <v>1050</v>
      </c>
      <c r="AS828" s="19" t="s">
        <v>484</v>
      </c>
      <c r="AT828" s="18">
        <v>0</v>
      </c>
      <c r="AU828" s="18">
        <v>10007001</v>
      </c>
      <c r="AV828" s="18">
        <v>0</v>
      </c>
      <c r="AW828" s="19" t="s">
        <v>140</v>
      </c>
      <c r="AX828" s="19" t="s">
        <v>138</v>
      </c>
      <c r="AY828" s="13">
        <v>0</v>
      </c>
      <c r="AZ828" s="13">
        <v>0</v>
      </c>
      <c r="BA828" s="58" t="s">
        <v>1051</v>
      </c>
      <c r="BB828" s="18">
        <v>0</v>
      </c>
      <c r="BC828" s="11">
        <v>0</v>
      </c>
      <c r="BD828" s="18">
        <v>0</v>
      </c>
      <c r="BE828" s="18">
        <v>0</v>
      </c>
      <c r="BF828" s="18">
        <v>0</v>
      </c>
      <c r="BG828" s="18">
        <v>0</v>
      </c>
      <c r="BH828" s="9">
        <v>0</v>
      </c>
    </row>
    <row r="829" spans="3:60" ht="20.100000000000001" customHeight="1">
      <c r="C829" s="18">
        <v>70402005</v>
      </c>
      <c r="D829" s="19" t="s">
        <v>353</v>
      </c>
      <c r="E829" s="18">
        <v>1</v>
      </c>
      <c r="F829" s="18">
        <v>60010500</v>
      </c>
      <c r="G829" s="18">
        <v>0</v>
      </c>
      <c r="H829" s="13">
        <v>0</v>
      </c>
      <c r="I829" s="18">
        <v>1</v>
      </c>
      <c r="J829" s="18">
        <v>0</v>
      </c>
      <c r="K829" s="18">
        <v>0</v>
      </c>
      <c r="L829" s="18">
        <v>0</v>
      </c>
      <c r="M829" s="18">
        <v>0</v>
      </c>
      <c r="N829" s="18">
        <v>1</v>
      </c>
      <c r="O829" s="18">
        <v>2</v>
      </c>
      <c r="P829" s="18">
        <v>0.3</v>
      </c>
      <c r="Q829" s="18">
        <v>1</v>
      </c>
      <c r="R829" s="6">
        <v>0</v>
      </c>
      <c r="S829" s="13">
        <v>0</v>
      </c>
      <c r="T829" s="11">
        <v>1</v>
      </c>
      <c r="U829" s="18">
        <v>2</v>
      </c>
      <c r="V829" s="18">
        <v>0</v>
      </c>
      <c r="W829" s="18">
        <v>0</v>
      </c>
      <c r="X829" s="18">
        <v>0</v>
      </c>
      <c r="Y829" s="18">
        <v>0</v>
      </c>
      <c r="Z829" s="18">
        <v>0</v>
      </c>
      <c r="AA829" s="18">
        <v>0</v>
      </c>
      <c r="AB829" s="11">
        <v>0</v>
      </c>
      <c r="AC829" s="18">
        <v>0</v>
      </c>
      <c r="AD829" s="11">
        <v>15</v>
      </c>
      <c r="AE829" s="18">
        <v>0</v>
      </c>
      <c r="AF829" s="18">
        <v>0</v>
      </c>
      <c r="AG829" s="6">
        <v>2</v>
      </c>
      <c r="AH829" s="6">
        <v>0</v>
      </c>
      <c r="AI829" s="6">
        <v>0</v>
      </c>
      <c r="AJ829" s="18">
        <v>0</v>
      </c>
      <c r="AK829" s="18">
        <v>0</v>
      </c>
      <c r="AL829" s="18">
        <v>0</v>
      </c>
      <c r="AM829" s="18">
        <v>0</v>
      </c>
      <c r="AN829" s="18">
        <v>1000</v>
      </c>
      <c r="AO829" s="18">
        <v>0</v>
      </c>
      <c r="AP829" s="18">
        <v>0</v>
      </c>
      <c r="AQ829" s="6">
        <v>90402005</v>
      </c>
      <c r="AR829" s="18" t="s">
        <v>138</v>
      </c>
      <c r="AS829" s="19" t="s">
        <v>139</v>
      </c>
      <c r="AT829" s="18" t="s">
        <v>230</v>
      </c>
      <c r="AU829" s="18">
        <v>0</v>
      </c>
      <c r="AV829" s="18">
        <v>0</v>
      </c>
      <c r="AW829" s="19" t="s">
        <v>140</v>
      </c>
      <c r="AX829" s="19" t="s">
        <v>138</v>
      </c>
      <c r="AY829" s="13">
        <v>0</v>
      </c>
      <c r="AZ829" s="13">
        <v>0</v>
      </c>
      <c r="BA829" s="58" t="s">
        <v>985</v>
      </c>
      <c r="BB829" s="18">
        <v>0</v>
      </c>
      <c r="BC829" s="11">
        <v>0</v>
      </c>
      <c r="BD829" s="18">
        <v>0</v>
      </c>
      <c r="BE829" s="18">
        <v>0</v>
      </c>
      <c r="BF829" s="18">
        <v>0</v>
      </c>
      <c r="BG829" s="18">
        <v>0</v>
      </c>
      <c r="BH829" s="9">
        <v>0</v>
      </c>
    </row>
    <row r="830" spans="3:60" ht="20.100000000000001" customHeight="1">
      <c r="C830" s="18">
        <v>70403001</v>
      </c>
      <c r="D830" s="12" t="s">
        <v>1052</v>
      </c>
      <c r="E830" s="11">
        <v>1</v>
      </c>
      <c r="F830" s="11">
        <v>60010300</v>
      </c>
      <c r="G830" s="18">
        <v>0</v>
      </c>
      <c r="H830" s="13">
        <v>0</v>
      </c>
      <c r="I830" s="18">
        <v>1</v>
      </c>
      <c r="J830" s="18">
        <v>0</v>
      </c>
      <c r="K830" s="18">
        <v>0</v>
      </c>
      <c r="L830" s="11">
        <v>0</v>
      </c>
      <c r="M830" s="11">
        <v>0</v>
      </c>
      <c r="N830" s="11">
        <v>1</v>
      </c>
      <c r="O830" s="11">
        <v>2</v>
      </c>
      <c r="P830" s="11">
        <v>0.8</v>
      </c>
      <c r="Q830" s="11">
        <v>0</v>
      </c>
      <c r="R830" s="6">
        <v>0</v>
      </c>
      <c r="S830" s="11">
        <v>0</v>
      </c>
      <c r="T830" s="11">
        <v>1</v>
      </c>
      <c r="U830" s="11">
        <v>2</v>
      </c>
      <c r="V830" s="11">
        <v>0</v>
      </c>
      <c r="W830" s="11">
        <v>0</v>
      </c>
      <c r="X830" s="11">
        <v>0</v>
      </c>
      <c r="Y830" s="11">
        <v>0</v>
      </c>
      <c r="Z830" s="11">
        <v>0</v>
      </c>
      <c r="AA830" s="11">
        <v>0</v>
      </c>
      <c r="AB830" s="11">
        <v>0</v>
      </c>
      <c r="AC830" s="11">
        <v>0</v>
      </c>
      <c r="AD830" s="11">
        <v>15</v>
      </c>
      <c r="AE830" s="11">
        <v>0</v>
      </c>
      <c r="AF830" s="11">
        <v>0</v>
      </c>
      <c r="AG830" s="6">
        <v>2</v>
      </c>
      <c r="AH830" s="6">
        <v>2</v>
      </c>
      <c r="AI830" s="6">
        <v>1.5</v>
      </c>
      <c r="AJ830" s="11">
        <v>0</v>
      </c>
      <c r="AK830" s="11">
        <v>0</v>
      </c>
      <c r="AL830" s="11">
        <v>0</v>
      </c>
      <c r="AM830" s="11">
        <v>1</v>
      </c>
      <c r="AN830" s="11">
        <v>3000</v>
      </c>
      <c r="AO830" s="11">
        <v>0.5</v>
      </c>
      <c r="AP830" s="11">
        <v>0</v>
      </c>
      <c r="AQ830" s="6">
        <v>0</v>
      </c>
      <c r="AR830" s="11" t="s">
        <v>138</v>
      </c>
      <c r="AS830" s="19" t="s">
        <v>139</v>
      </c>
      <c r="AT830" s="11" t="s">
        <v>368</v>
      </c>
      <c r="AU830" s="18">
        <v>0</v>
      </c>
      <c r="AV830" s="18">
        <v>0</v>
      </c>
      <c r="AW830" s="12" t="s">
        <v>327</v>
      </c>
      <c r="AX830" s="11" t="s">
        <v>1053</v>
      </c>
      <c r="AY830" s="13">
        <v>0</v>
      </c>
      <c r="AZ830" s="13">
        <v>0</v>
      </c>
      <c r="BA830" s="37" t="s">
        <v>1054</v>
      </c>
      <c r="BB830" s="11">
        <v>0</v>
      </c>
      <c r="BC830" s="11">
        <v>0</v>
      </c>
      <c r="BD830" s="11">
        <v>0</v>
      </c>
      <c r="BE830" s="11">
        <v>0</v>
      </c>
      <c r="BF830" s="11">
        <v>0</v>
      </c>
      <c r="BG830" s="11">
        <v>0</v>
      </c>
      <c r="BH830" s="9">
        <v>0</v>
      </c>
    </row>
    <row r="831" spans="3:60" ht="20.100000000000001" customHeight="1">
      <c r="C831" s="18">
        <v>70403002</v>
      </c>
      <c r="D831" s="12" t="s">
        <v>1055</v>
      </c>
      <c r="E831" s="18">
        <v>1</v>
      </c>
      <c r="F831" s="11">
        <v>60010300</v>
      </c>
      <c r="G831" s="18">
        <v>0</v>
      </c>
      <c r="H831" s="13">
        <v>0</v>
      </c>
      <c r="I831" s="18">
        <v>1</v>
      </c>
      <c r="J831" s="18">
        <v>0</v>
      </c>
      <c r="K831" s="18">
        <v>0</v>
      </c>
      <c r="L831" s="11">
        <v>0</v>
      </c>
      <c r="M831" s="11">
        <v>0</v>
      </c>
      <c r="N831" s="11">
        <v>1</v>
      </c>
      <c r="O831" s="11">
        <v>1</v>
      </c>
      <c r="P831" s="11">
        <v>0.3</v>
      </c>
      <c r="Q831" s="11">
        <v>0</v>
      </c>
      <c r="R831" s="6">
        <v>0</v>
      </c>
      <c r="S831" s="11">
        <v>0</v>
      </c>
      <c r="T831" s="11">
        <v>1</v>
      </c>
      <c r="U831" s="11">
        <v>2</v>
      </c>
      <c r="V831" s="11">
        <v>0</v>
      </c>
      <c r="W831" s="11">
        <v>3</v>
      </c>
      <c r="X831" s="11">
        <v>350</v>
      </c>
      <c r="Y831" s="11">
        <v>0</v>
      </c>
      <c r="Z831" s="11">
        <v>0</v>
      </c>
      <c r="AA831" s="11">
        <v>0</v>
      </c>
      <c r="AB831" s="11">
        <v>0</v>
      </c>
      <c r="AC831" s="11">
        <v>0</v>
      </c>
      <c r="AD831" s="11">
        <v>9</v>
      </c>
      <c r="AE831" s="11">
        <v>2</v>
      </c>
      <c r="AF831" s="11" t="s">
        <v>147</v>
      </c>
      <c r="AG831" s="6">
        <v>0</v>
      </c>
      <c r="AH831" s="6">
        <v>2</v>
      </c>
      <c r="AI831" s="6">
        <v>1.5</v>
      </c>
      <c r="AJ831" s="11">
        <v>0</v>
      </c>
      <c r="AK831" s="11">
        <v>0</v>
      </c>
      <c r="AL831" s="11">
        <v>0</v>
      </c>
      <c r="AM831" s="11">
        <v>1</v>
      </c>
      <c r="AN831" s="11">
        <v>3000</v>
      </c>
      <c r="AO831" s="11">
        <v>0.5</v>
      </c>
      <c r="AP831" s="11">
        <v>0</v>
      </c>
      <c r="AQ831" s="6">
        <v>0</v>
      </c>
      <c r="AR831" s="11" t="s">
        <v>1050</v>
      </c>
      <c r="AS831" s="12" t="s">
        <v>197</v>
      </c>
      <c r="AT831" s="11" t="s">
        <v>368</v>
      </c>
      <c r="AU831" s="18">
        <v>10000007</v>
      </c>
      <c r="AV831" s="18">
        <v>70403002</v>
      </c>
      <c r="AW831" s="12" t="s">
        <v>140</v>
      </c>
      <c r="AX831" s="11">
        <v>0</v>
      </c>
      <c r="AY831" s="13">
        <v>0</v>
      </c>
      <c r="AZ831" s="13">
        <v>0</v>
      </c>
      <c r="BA831" s="37" t="s">
        <v>1045</v>
      </c>
      <c r="BB831" s="11">
        <v>0</v>
      </c>
      <c r="BC831" s="11">
        <v>0</v>
      </c>
      <c r="BD831" s="11">
        <v>0</v>
      </c>
      <c r="BE831" s="11">
        <v>0</v>
      </c>
      <c r="BF831" s="11">
        <v>0</v>
      </c>
      <c r="BG831" s="11">
        <v>0</v>
      </c>
      <c r="BH831" s="9">
        <v>0</v>
      </c>
    </row>
    <row r="832" spans="3:60" ht="19.5" customHeight="1">
      <c r="C832" s="18">
        <v>70403003</v>
      </c>
      <c r="D832" s="12" t="s">
        <v>1012</v>
      </c>
      <c r="E832" s="18">
        <v>1</v>
      </c>
      <c r="F832" s="11">
        <v>60010100</v>
      </c>
      <c r="G832" s="18">
        <v>0</v>
      </c>
      <c r="H832" s="13">
        <v>0</v>
      </c>
      <c r="I832" s="18">
        <v>1</v>
      </c>
      <c r="J832" s="18">
        <v>0</v>
      </c>
      <c r="K832" s="18">
        <v>0</v>
      </c>
      <c r="L832" s="11">
        <v>0</v>
      </c>
      <c r="M832" s="11">
        <v>0</v>
      </c>
      <c r="N832" s="11">
        <v>1</v>
      </c>
      <c r="O832" s="11">
        <v>1</v>
      </c>
      <c r="P832" s="11">
        <v>0.3</v>
      </c>
      <c r="Q832" s="11">
        <v>0</v>
      </c>
      <c r="R832" s="6">
        <v>0</v>
      </c>
      <c r="S832" s="11">
        <v>0</v>
      </c>
      <c r="T832" s="11">
        <v>1</v>
      </c>
      <c r="U832" s="11">
        <v>2</v>
      </c>
      <c r="V832" s="11">
        <v>0</v>
      </c>
      <c r="W832" s="11">
        <v>3</v>
      </c>
      <c r="X832" s="11">
        <v>0</v>
      </c>
      <c r="Y832" s="11">
        <v>1</v>
      </c>
      <c r="Z832" s="11">
        <v>0</v>
      </c>
      <c r="AA832" s="11">
        <v>0</v>
      </c>
      <c r="AB832" s="11">
        <v>0</v>
      </c>
      <c r="AC832" s="11">
        <v>0</v>
      </c>
      <c r="AD832" s="11">
        <v>15</v>
      </c>
      <c r="AE832" s="11">
        <v>1</v>
      </c>
      <c r="AF832" s="11" t="s">
        <v>374</v>
      </c>
      <c r="AG832" s="6">
        <v>0</v>
      </c>
      <c r="AH832" s="6">
        <v>1</v>
      </c>
      <c r="AI832" s="6">
        <v>3</v>
      </c>
      <c r="AJ832" s="11">
        <v>0</v>
      </c>
      <c r="AK832" s="11">
        <v>0</v>
      </c>
      <c r="AL832" s="11">
        <v>0</v>
      </c>
      <c r="AM832" s="11">
        <v>3</v>
      </c>
      <c r="AN832" s="11">
        <v>5000</v>
      </c>
      <c r="AO832" s="11">
        <v>2.5</v>
      </c>
      <c r="AP832" s="11">
        <v>0</v>
      </c>
      <c r="AQ832" s="6">
        <v>0</v>
      </c>
      <c r="AR832" s="11" t="s">
        <v>964</v>
      </c>
      <c r="AS832" s="19" t="s">
        <v>180</v>
      </c>
      <c r="AT832" s="11" t="s">
        <v>375</v>
      </c>
      <c r="AU832" s="18">
        <v>10000007</v>
      </c>
      <c r="AV832" s="18">
        <v>70403003</v>
      </c>
      <c r="AW832" s="12" t="s">
        <v>140</v>
      </c>
      <c r="AX832" s="11">
        <v>0</v>
      </c>
      <c r="AY832" s="13">
        <v>0</v>
      </c>
      <c r="AZ832" s="13">
        <v>0</v>
      </c>
      <c r="BA832" s="37" t="s">
        <v>1031</v>
      </c>
      <c r="BB832" s="11">
        <v>0</v>
      </c>
      <c r="BC832" s="11">
        <v>0</v>
      </c>
      <c r="BD832" s="11">
        <v>0</v>
      </c>
      <c r="BE832" s="11">
        <v>0</v>
      </c>
      <c r="BF832" s="11">
        <v>0</v>
      </c>
      <c r="BG832" s="11">
        <v>0</v>
      </c>
      <c r="BH832" s="9">
        <v>0</v>
      </c>
    </row>
    <row r="833" spans="3:60" ht="20.100000000000001" customHeight="1">
      <c r="C833" s="18">
        <v>70403004</v>
      </c>
      <c r="D833" s="12" t="s">
        <v>1017</v>
      </c>
      <c r="E833" s="18">
        <v>1</v>
      </c>
      <c r="F833" s="11">
        <v>60010100</v>
      </c>
      <c r="G833" s="18">
        <v>0</v>
      </c>
      <c r="H833" s="13">
        <v>0</v>
      </c>
      <c r="I833" s="18">
        <v>1</v>
      </c>
      <c r="J833" s="18">
        <v>0</v>
      </c>
      <c r="K833" s="18">
        <v>0</v>
      </c>
      <c r="L833" s="11">
        <v>0</v>
      </c>
      <c r="M833" s="11">
        <v>0</v>
      </c>
      <c r="N833" s="11">
        <v>1</v>
      </c>
      <c r="O833" s="11">
        <v>1</v>
      </c>
      <c r="P833" s="11">
        <v>0.3</v>
      </c>
      <c r="Q833" s="11">
        <v>0</v>
      </c>
      <c r="R833" s="6">
        <v>0</v>
      </c>
      <c r="S833" s="11">
        <v>0</v>
      </c>
      <c r="T833" s="11">
        <v>1</v>
      </c>
      <c r="U833" s="11">
        <v>2</v>
      </c>
      <c r="V833" s="11">
        <v>0</v>
      </c>
      <c r="W833" s="11">
        <v>2.5</v>
      </c>
      <c r="X833" s="11">
        <v>0</v>
      </c>
      <c r="Y833" s="11">
        <v>1</v>
      </c>
      <c r="Z833" s="11">
        <v>0</v>
      </c>
      <c r="AA833" s="11">
        <v>0</v>
      </c>
      <c r="AB833" s="11">
        <v>0</v>
      </c>
      <c r="AC833" s="11">
        <v>0</v>
      </c>
      <c r="AD833" s="11">
        <v>12</v>
      </c>
      <c r="AE833" s="11">
        <v>1</v>
      </c>
      <c r="AF833" s="11">
        <v>3</v>
      </c>
      <c r="AG833" s="6">
        <v>4</v>
      </c>
      <c r="AH833" s="6">
        <v>1</v>
      </c>
      <c r="AI833" s="6">
        <v>1.5</v>
      </c>
      <c r="AJ833" s="11">
        <v>0</v>
      </c>
      <c r="AK833" s="11">
        <v>0</v>
      </c>
      <c r="AL833" s="11">
        <v>0</v>
      </c>
      <c r="AM833" s="11">
        <v>2.5</v>
      </c>
      <c r="AN833" s="11">
        <v>5000</v>
      </c>
      <c r="AO833" s="11">
        <v>2</v>
      </c>
      <c r="AP833" s="11">
        <v>0</v>
      </c>
      <c r="AQ833" s="6">
        <v>0</v>
      </c>
      <c r="AR833" s="11">
        <v>80001030</v>
      </c>
      <c r="AS833" s="19" t="s">
        <v>336</v>
      </c>
      <c r="AT833" s="11" t="s">
        <v>375</v>
      </c>
      <c r="AU833" s="18">
        <v>10000007</v>
      </c>
      <c r="AV833" s="18">
        <v>70403004</v>
      </c>
      <c r="AW833" s="12" t="s">
        <v>140</v>
      </c>
      <c r="AX833" s="11" t="s">
        <v>1056</v>
      </c>
      <c r="AY833" s="13">
        <v>0</v>
      </c>
      <c r="AZ833" s="13">
        <v>0</v>
      </c>
      <c r="BA833" s="37" t="s">
        <v>1057</v>
      </c>
      <c r="BB833" s="11">
        <v>0</v>
      </c>
      <c r="BC833" s="11">
        <v>0</v>
      </c>
      <c r="BD833" s="11">
        <v>0</v>
      </c>
      <c r="BE833" s="11">
        <v>0</v>
      </c>
      <c r="BF833" s="11">
        <v>0</v>
      </c>
      <c r="BG833" s="11">
        <v>0</v>
      </c>
      <c r="BH833" s="9">
        <v>0</v>
      </c>
    </row>
    <row r="834" spans="3:60" ht="20.100000000000001" customHeight="1">
      <c r="C834" s="18">
        <v>70403005</v>
      </c>
      <c r="D834" s="19" t="s">
        <v>353</v>
      </c>
      <c r="E834" s="18">
        <v>1</v>
      </c>
      <c r="F834" s="18">
        <v>60010500</v>
      </c>
      <c r="G834" s="18">
        <v>0</v>
      </c>
      <c r="H834" s="13">
        <v>0</v>
      </c>
      <c r="I834" s="18">
        <v>1</v>
      </c>
      <c r="J834" s="18">
        <v>0</v>
      </c>
      <c r="K834" s="18">
        <v>0</v>
      </c>
      <c r="L834" s="18">
        <v>0</v>
      </c>
      <c r="M834" s="18">
        <v>0</v>
      </c>
      <c r="N834" s="18">
        <v>1</v>
      </c>
      <c r="O834" s="18">
        <v>2</v>
      </c>
      <c r="P834" s="18">
        <v>0.3</v>
      </c>
      <c r="Q834" s="18">
        <v>1</v>
      </c>
      <c r="R834" s="6">
        <v>0</v>
      </c>
      <c r="S834" s="13">
        <v>0</v>
      </c>
      <c r="T834" s="11">
        <v>1</v>
      </c>
      <c r="U834" s="18">
        <v>2</v>
      </c>
      <c r="V834" s="18">
        <v>0</v>
      </c>
      <c r="W834" s="18">
        <v>0</v>
      </c>
      <c r="X834" s="18">
        <v>0</v>
      </c>
      <c r="Y834" s="18">
        <v>0</v>
      </c>
      <c r="Z834" s="18">
        <v>0</v>
      </c>
      <c r="AA834" s="18">
        <v>0</v>
      </c>
      <c r="AB834" s="11">
        <v>0</v>
      </c>
      <c r="AC834" s="18">
        <v>0</v>
      </c>
      <c r="AD834" s="11">
        <v>15</v>
      </c>
      <c r="AE834" s="18">
        <v>0</v>
      </c>
      <c r="AF834" s="18">
        <v>0</v>
      </c>
      <c r="AG834" s="6">
        <v>2</v>
      </c>
      <c r="AH834" s="6">
        <v>0</v>
      </c>
      <c r="AI834" s="6">
        <v>0</v>
      </c>
      <c r="AJ834" s="18">
        <v>0</v>
      </c>
      <c r="AK834" s="18">
        <v>0</v>
      </c>
      <c r="AL834" s="18">
        <v>0</v>
      </c>
      <c r="AM834" s="18">
        <v>0</v>
      </c>
      <c r="AN834" s="18">
        <v>1000</v>
      </c>
      <c r="AO834" s="18">
        <v>0</v>
      </c>
      <c r="AP834" s="18">
        <v>0</v>
      </c>
      <c r="AQ834" s="6">
        <v>90402005</v>
      </c>
      <c r="AR834" s="18" t="s">
        <v>138</v>
      </c>
      <c r="AS834" s="19" t="s">
        <v>139</v>
      </c>
      <c r="AT834" s="18" t="s">
        <v>230</v>
      </c>
      <c r="AU834" s="18">
        <v>0</v>
      </c>
      <c r="AV834" s="18">
        <v>0</v>
      </c>
      <c r="AW834" s="19" t="s">
        <v>140</v>
      </c>
      <c r="AX834" s="19" t="s">
        <v>138</v>
      </c>
      <c r="AY834" s="13">
        <v>0</v>
      </c>
      <c r="AZ834" s="13">
        <v>0</v>
      </c>
      <c r="BA834" s="58" t="s">
        <v>1024</v>
      </c>
      <c r="BB834" s="18">
        <v>0</v>
      </c>
      <c r="BC834" s="11">
        <v>0</v>
      </c>
      <c r="BD834" s="18">
        <v>0</v>
      </c>
      <c r="BE834" s="18">
        <v>0</v>
      </c>
      <c r="BF834" s="18">
        <v>0</v>
      </c>
      <c r="BG834" s="18">
        <v>0</v>
      </c>
      <c r="BH834" s="9">
        <v>0</v>
      </c>
    </row>
    <row r="835" spans="3:60" ht="19.5" customHeight="1">
      <c r="C835" s="18">
        <v>70404001</v>
      </c>
      <c r="D835" s="19" t="s">
        <v>1023</v>
      </c>
      <c r="E835" s="18">
        <v>1</v>
      </c>
      <c r="F835" s="18">
        <v>60010300</v>
      </c>
      <c r="G835" s="18">
        <v>0</v>
      </c>
      <c r="H835" s="13">
        <v>0</v>
      </c>
      <c r="I835" s="18">
        <v>1</v>
      </c>
      <c r="J835" s="18">
        <v>0</v>
      </c>
      <c r="K835" s="18">
        <v>0</v>
      </c>
      <c r="L835" s="18">
        <v>0</v>
      </c>
      <c r="M835" s="18">
        <v>0</v>
      </c>
      <c r="N835" s="18">
        <v>1</v>
      </c>
      <c r="O835" s="18">
        <v>0</v>
      </c>
      <c r="P835" s="18">
        <v>0</v>
      </c>
      <c r="Q835" s="18">
        <v>0</v>
      </c>
      <c r="R835" s="6">
        <v>0</v>
      </c>
      <c r="S835" s="13">
        <v>0</v>
      </c>
      <c r="T835" s="11">
        <v>1</v>
      </c>
      <c r="U835" s="18">
        <v>2</v>
      </c>
      <c r="V835" s="18">
        <v>0</v>
      </c>
      <c r="W835" s="18">
        <v>3</v>
      </c>
      <c r="X835" s="18">
        <v>0</v>
      </c>
      <c r="Y835" s="18">
        <v>0</v>
      </c>
      <c r="Z835" s="18">
        <v>0</v>
      </c>
      <c r="AA835" s="18">
        <v>0</v>
      </c>
      <c r="AB835" s="11">
        <v>0</v>
      </c>
      <c r="AC835" s="18">
        <v>0</v>
      </c>
      <c r="AD835" s="18">
        <v>20</v>
      </c>
      <c r="AE835" s="18">
        <v>1</v>
      </c>
      <c r="AF835" s="18">
        <v>1</v>
      </c>
      <c r="AG835" s="6">
        <v>2</v>
      </c>
      <c r="AH835" s="6">
        <v>2</v>
      </c>
      <c r="AI835" s="6">
        <v>1.5</v>
      </c>
      <c r="AJ835" s="18">
        <v>0</v>
      </c>
      <c r="AK835" s="18">
        <v>0</v>
      </c>
      <c r="AL835" s="18">
        <v>0</v>
      </c>
      <c r="AM835" s="18">
        <v>1</v>
      </c>
      <c r="AN835" s="18">
        <v>30000</v>
      </c>
      <c r="AO835" s="18">
        <v>0</v>
      </c>
      <c r="AP835" s="18">
        <v>4</v>
      </c>
      <c r="AQ835" s="6">
        <v>0</v>
      </c>
      <c r="AR835" s="11" t="s">
        <v>964</v>
      </c>
      <c r="AS835" s="19" t="s">
        <v>139</v>
      </c>
      <c r="AT835" s="18" t="s">
        <v>368</v>
      </c>
      <c r="AU835" s="18">
        <v>10003002</v>
      </c>
      <c r="AV835" s="18">
        <v>70106005</v>
      </c>
      <c r="AW835" s="19" t="s">
        <v>511</v>
      </c>
      <c r="AX835" s="19">
        <v>0</v>
      </c>
      <c r="AY835" s="13">
        <v>0</v>
      </c>
      <c r="AZ835" s="13">
        <v>0</v>
      </c>
      <c r="BA835" s="58" t="s">
        <v>1058</v>
      </c>
      <c r="BB835" s="18">
        <v>0</v>
      </c>
      <c r="BC835" s="11">
        <v>0</v>
      </c>
      <c r="BD835" s="18">
        <v>0</v>
      </c>
      <c r="BE835" s="18">
        <v>0</v>
      </c>
      <c r="BF835" s="18">
        <v>0</v>
      </c>
      <c r="BG835" s="18">
        <v>0</v>
      </c>
      <c r="BH835" s="9">
        <v>0</v>
      </c>
    </row>
    <row r="836" spans="3:60" ht="20.100000000000001" customHeight="1">
      <c r="C836" s="18">
        <v>70404002</v>
      </c>
      <c r="D836" s="12" t="s">
        <v>999</v>
      </c>
      <c r="E836" s="18">
        <v>1</v>
      </c>
      <c r="F836" s="11">
        <v>60010100</v>
      </c>
      <c r="G836" s="18">
        <v>0</v>
      </c>
      <c r="H836" s="13">
        <v>0</v>
      </c>
      <c r="I836" s="18">
        <v>1</v>
      </c>
      <c r="J836" s="18">
        <v>0</v>
      </c>
      <c r="K836" s="18">
        <v>0</v>
      </c>
      <c r="L836" s="11">
        <v>0</v>
      </c>
      <c r="M836" s="11">
        <v>0</v>
      </c>
      <c r="N836" s="11">
        <v>1</v>
      </c>
      <c r="O836" s="11">
        <v>1</v>
      </c>
      <c r="P836" s="11">
        <v>0.3</v>
      </c>
      <c r="Q836" s="11">
        <v>0</v>
      </c>
      <c r="R836" s="6">
        <v>0</v>
      </c>
      <c r="S836" s="11">
        <v>0</v>
      </c>
      <c r="T836" s="11">
        <v>1</v>
      </c>
      <c r="U836" s="11">
        <v>2</v>
      </c>
      <c r="V836" s="11">
        <v>0</v>
      </c>
      <c r="W836" s="11">
        <v>2.5</v>
      </c>
      <c r="X836" s="11">
        <v>0</v>
      </c>
      <c r="Y836" s="11">
        <v>1</v>
      </c>
      <c r="Z836" s="11">
        <v>0</v>
      </c>
      <c r="AA836" s="11">
        <v>0</v>
      </c>
      <c r="AB836" s="11">
        <v>0</v>
      </c>
      <c r="AC836" s="11">
        <v>0</v>
      </c>
      <c r="AD836" s="11">
        <v>12</v>
      </c>
      <c r="AE836" s="11">
        <v>1</v>
      </c>
      <c r="AF836" s="11">
        <v>3</v>
      </c>
      <c r="AG836" s="6">
        <v>4</v>
      </c>
      <c r="AH836" s="6">
        <v>1</v>
      </c>
      <c r="AI836" s="6">
        <v>1.5</v>
      </c>
      <c r="AJ836" s="11">
        <v>0</v>
      </c>
      <c r="AK836" s="11">
        <v>0</v>
      </c>
      <c r="AL836" s="11">
        <v>0</v>
      </c>
      <c r="AM836" s="11">
        <v>2.5</v>
      </c>
      <c r="AN836" s="11">
        <v>5000</v>
      </c>
      <c r="AO836" s="11">
        <v>2</v>
      </c>
      <c r="AP836" s="11">
        <v>0</v>
      </c>
      <c r="AQ836" s="6">
        <v>0</v>
      </c>
      <c r="AR836" s="11">
        <v>0</v>
      </c>
      <c r="AS836" s="19" t="s">
        <v>336</v>
      </c>
      <c r="AT836" s="11" t="s">
        <v>375</v>
      </c>
      <c r="AU836" s="18">
        <v>10000007</v>
      </c>
      <c r="AV836" s="18">
        <v>70404002</v>
      </c>
      <c r="AW836" s="12" t="s">
        <v>140</v>
      </c>
      <c r="AX836" s="11" t="s">
        <v>1059</v>
      </c>
      <c r="AY836" s="13">
        <v>0</v>
      </c>
      <c r="AZ836" s="13">
        <v>0</v>
      </c>
      <c r="BA836" s="37" t="s">
        <v>1060</v>
      </c>
      <c r="BB836" s="11">
        <v>0</v>
      </c>
      <c r="BC836" s="11">
        <v>0</v>
      </c>
      <c r="BD836" s="11">
        <v>0</v>
      </c>
      <c r="BE836" s="11">
        <v>0</v>
      </c>
      <c r="BF836" s="11">
        <v>0</v>
      </c>
      <c r="BG836" s="11">
        <v>0</v>
      </c>
      <c r="BH836" s="9">
        <v>0</v>
      </c>
    </row>
    <row r="837" spans="3:60" ht="20.100000000000001" customHeight="1">
      <c r="C837" s="18">
        <v>70404003</v>
      </c>
      <c r="D837" s="12" t="s">
        <v>1061</v>
      </c>
      <c r="E837" s="11">
        <v>1</v>
      </c>
      <c r="F837" s="11">
        <v>60010300</v>
      </c>
      <c r="G837" s="18">
        <v>0</v>
      </c>
      <c r="H837" s="13">
        <v>0</v>
      </c>
      <c r="I837" s="18">
        <v>1</v>
      </c>
      <c r="J837" s="18">
        <v>0</v>
      </c>
      <c r="K837" s="18">
        <v>0</v>
      </c>
      <c r="L837" s="11">
        <v>0</v>
      </c>
      <c r="M837" s="11">
        <v>0</v>
      </c>
      <c r="N837" s="11">
        <v>1</v>
      </c>
      <c r="O837" s="11">
        <v>2</v>
      </c>
      <c r="P837" s="11">
        <v>0.5</v>
      </c>
      <c r="Q837" s="11">
        <v>1</v>
      </c>
      <c r="R837" s="6">
        <v>0</v>
      </c>
      <c r="S837" s="11">
        <v>0</v>
      </c>
      <c r="T837" s="11">
        <v>1</v>
      </c>
      <c r="U837" s="11">
        <v>2</v>
      </c>
      <c r="V837" s="11">
        <v>0</v>
      </c>
      <c r="W837" s="11">
        <v>0</v>
      </c>
      <c r="X837" s="11">
        <v>0</v>
      </c>
      <c r="Y837" s="11">
        <v>0</v>
      </c>
      <c r="Z837" s="11">
        <v>0</v>
      </c>
      <c r="AA837" s="11">
        <v>0</v>
      </c>
      <c r="AB837" s="11">
        <v>0</v>
      </c>
      <c r="AC837" s="11">
        <v>0</v>
      </c>
      <c r="AD837" s="11">
        <v>99999</v>
      </c>
      <c r="AE837" s="11">
        <v>0</v>
      </c>
      <c r="AF837" s="11">
        <v>0</v>
      </c>
      <c r="AG837" s="6">
        <v>2</v>
      </c>
      <c r="AH837" s="6">
        <v>2</v>
      </c>
      <c r="AI837" s="6">
        <v>1.5</v>
      </c>
      <c r="AJ837" s="11">
        <v>0</v>
      </c>
      <c r="AK837" s="11">
        <v>0</v>
      </c>
      <c r="AL837" s="11">
        <v>0</v>
      </c>
      <c r="AM837" s="11">
        <v>1</v>
      </c>
      <c r="AN837" s="11">
        <v>3000</v>
      </c>
      <c r="AO837" s="11">
        <v>0.5</v>
      </c>
      <c r="AP837" s="11">
        <v>0</v>
      </c>
      <c r="AQ837" s="6">
        <v>0</v>
      </c>
      <c r="AR837" s="11" t="s">
        <v>138</v>
      </c>
      <c r="AS837" s="19" t="s">
        <v>197</v>
      </c>
      <c r="AT837" s="11" t="s">
        <v>368</v>
      </c>
      <c r="AU837" s="18">
        <v>0</v>
      </c>
      <c r="AV837" s="18">
        <v>0</v>
      </c>
      <c r="AW837" s="12" t="s">
        <v>327</v>
      </c>
      <c r="AX837" s="11" t="s">
        <v>1062</v>
      </c>
      <c r="AY837" s="13">
        <v>0</v>
      </c>
      <c r="AZ837" s="13">
        <v>0</v>
      </c>
      <c r="BA837" s="37" t="s">
        <v>1041</v>
      </c>
      <c r="BB837" s="11">
        <v>0</v>
      </c>
      <c r="BC837" s="11">
        <v>0</v>
      </c>
      <c r="BD837" s="11">
        <v>0</v>
      </c>
      <c r="BE837" s="11">
        <v>0</v>
      </c>
      <c r="BF837" s="11">
        <v>0</v>
      </c>
      <c r="BG837" s="11">
        <v>0</v>
      </c>
      <c r="BH837" s="9">
        <v>0</v>
      </c>
    </row>
    <row r="838" spans="3:60" ht="20.100000000000001" customHeight="1">
      <c r="C838" s="18">
        <v>70404004</v>
      </c>
      <c r="D838" s="19" t="s">
        <v>401</v>
      </c>
      <c r="E838" s="18">
        <v>1</v>
      </c>
      <c r="F838" s="18">
        <v>60010500</v>
      </c>
      <c r="G838" s="18">
        <v>0</v>
      </c>
      <c r="H838" s="13">
        <v>0</v>
      </c>
      <c r="I838" s="18">
        <v>1</v>
      </c>
      <c r="J838" s="18">
        <v>0</v>
      </c>
      <c r="K838" s="18">
        <v>0</v>
      </c>
      <c r="L838" s="18">
        <v>0</v>
      </c>
      <c r="M838" s="18">
        <v>0</v>
      </c>
      <c r="N838" s="18">
        <v>1</v>
      </c>
      <c r="O838" s="18">
        <v>2</v>
      </c>
      <c r="P838" s="18">
        <v>0.6</v>
      </c>
      <c r="Q838" s="18">
        <v>0</v>
      </c>
      <c r="R838" s="6">
        <v>0</v>
      </c>
      <c r="S838" s="13">
        <v>0</v>
      </c>
      <c r="T838" s="11">
        <v>1</v>
      </c>
      <c r="U838" s="18">
        <v>2</v>
      </c>
      <c r="V838" s="18">
        <v>0</v>
      </c>
      <c r="W838" s="18">
        <v>0</v>
      </c>
      <c r="X838" s="18">
        <v>0</v>
      </c>
      <c r="Y838" s="18">
        <v>0</v>
      </c>
      <c r="Z838" s="18">
        <v>0</v>
      </c>
      <c r="AA838" s="18">
        <v>0</v>
      </c>
      <c r="AB838" s="11">
        <v>0</v>
      </c>
      <c r="AC838" s="18">
        <v>0</v>
      </c>
      <c r="AD838" s="18">
        <v>20</v>
      </c>
      <c r="AE838" s="18">
        <v>0</v>
      </c>
      <c r="AF838" s="18">
        <v>0</v>
      </c>
      <c r="AG838" s="6">
        <v>2</v>
      </c>
      <c r="AH838" s="6">
        <v>0</v>
      </c>
      <c r="AI838" s="6">
        <v>0</v>
      </c>
      <c r="AJ838" s="18">
        <v>0</v>
      </c>
      <c r="AK838" s="18">
        <v>0</v>
      </c>
      <c r="AL838" s="18">
        <v>0</v>
      </c>
      <c r="AM838" s="18">
        <v>0</v>
      </c>
      <c r="AN838" s="18">
        <v>1000</v>
      </c>
      <c r="AO838" s="18">
        <v>0</v>
      </c>
      <c r="AP838" s="18">
        <v>0</v>
      </c>
      <c r="AQ838" s="6">
        <v>90401004</v>
      </c>
      <c r="AR838" s="18" t="s">
        <v>138</v>
      </c>
      <c r="AS838" s="19" t="s">
        <v>138</v>
      </c>
      <c r="AT838" s="18" t="s">
        <v>230</v>
      </c>
      <c r="AU838" s="18">
        <v>0</v>
      </c>
      <c r="AV838" s="18">
        <v>40000003</v>
      </c>
      <c r="AW838" s="19" t="s">
        <v>140</v>
      </c>
      <c r="AX838" s="19" t="s">
        <v>138</v>
      </c>
      <c r="AY838" s="13">
        <v>0</v>
      </c>
      <c r="AZ838" s="13">
        <v>0</v>
      </c>
      <c r="BA838" s="58" t="s">
        <v>985</v>
      </c>
      <c r="BB838" s="18">
        <v>0</v>
      </c>
      <c r="BC838" s="11">
        <v>0</v>
      </c>
      <c r="BD838" s="18">
        <v>0</v>
      </c>
      <c r="BE838" s="18">
        <v>0</v>
      </c>
      <c r="BF838" s="18">
        <v>0</v>
      </c>
      <c r="BG838" s="18">
        <v>0</v>
      </c>
      <c r="BH838" s="9">
        <v>0</v>
      </c>
    </row>
    <row r="839" spans="3:60" ht="20.100000000000001" customHeight="1">
      <c r="C839" s="18">
        <v>70404005</v>
      </c>
      <c r="D839" s="19" t="s">
        <v>353</v>
      </c>
      <c r="E839" s="18">
        <v>1</v>
      </c>
      <c r="F839" s="18">
        <v>60010500</v>
      </c>
      <c r="G839" s="18">
        <v>0</v>
      </c>
      <c r="H839" s="13">
        <v>0</v>
      </c>
      <c r="I839" s="18">
        <v>1</v>
      </c>
      <c r="J839" s="18">
        <v>0</v>
      </c>
      <c r="K839" s="18">
        <v>0</v>
      </c>
      <c r="L839" s="18">
        <v>0</v>
      </c>
      <c r="M839" s="18">
        <v>0</v>
      </c>
      <c r="N839" s="18">
        <v>1</v>
      </c>
      <c r="O839" s="18">
        <v>2</v>
      </c>
      <c r="P839" s="18">
        <v>0.3</v>
      </c>
      <c r="Q839" s="18">
        <v>0</v>
      </c>
      <c r="R839" s="6">
        <v>0</v>
      </c>
      <c r="S839" s="13">
        <v>0</v>
      </c>
      <c r="T839" s="11">
        <v>1</v>
      </c>
      <c r="U839" s="18">
        <v>2</v>
      </c>
      <c r="V839" s="18">
        <v>0</v>
      </c>
      <c r="W839" s="18">
        <v>0</v>
      </c>
      <c r="X839" s="18">
        <v>0</v>
      </c>
      <c r="Y839" s="18">
        <v>0</v>
      </c>
      <c r="Z839" s="18">
        <v>0</v>
      </c>
      <c r="AA839" s="18">
        <v>0</v>
      </c>
      <c r="AB839" s="11">
        <v>0</v>
      </c>
      <c r="AC839" s="18">
        <v>0</v>
      </c>
      <c r="AD839" s="11">
        <v>15</v>
      </c>
      <c r="AE839" s="18">
        <v>0</v>
      </c>
      <c r="AF839" s="18">
        <v>0</v>
      </c>
      <c r="AG839" s="6">
        <v>2</v>
      </c>
      <c r="AH839" s="6">
        <v>0</v>
      </c>
      <c r="AI839" s="6">
        <v>0</v>
      </c>
      <c r="AJ839" s="18">
        <v>0</v>
      </c>
      <c r="AK839" s="18">
        <v>0</v>
      </c>
      <c r="AL839" s="18">
        <v>0</v>
      </c>
      <c r="AM839" s="18">
        <v>0</v>
      </c>
      <c r="AN839" s="18">
        <v>1000</v>
      </c>
      <c r="AO839" s="18">
        <v>0</v>
      </c>
      <c r="AP839" s="18">
        <v>0</v>
      </c>
      <c r="AQ839" s="6">
        <v>90402005</v>
      </c>
      <c r="AR839" s="18" t="s">
        <v>138</v>
      </c>
      <c r="AS839" s="19" t="s">
        <v>139</v>
      </c>
      <c r="AT839" s="18" t="s">
        <v>230</v>
      </c>
      <c r="AU839" s="18">
        <v>0</v>
      </c>
      <c r="AV839" s="18">
        <v>0</v>
      </c>
      <c r="AW839" s="19" t="s">
        <v>140</v>
      </c>
      <c r="AX839" s="19" t="s">
        <v>138</v>
      </c>
      <c r="AY839" s="13">
        <v>0</v>
      </c>
      <c r="AZ839" s="13">
        <v>0</v>
      </c>
      <c r="BA839" s="58" t="s">
        <v>952</v>
      </c>
      <c r="BB839" s="18">
        <v>0</v>
      </c>
      <c r="BC839" s="11">
        <v>0</v>
      </c>
      <c r="BD839" s="18">
        <v>0</v>
      </c>
      <c r="BE839" s="18">
        <v>0</v>
      </c>
      <c r="BF839" s="18">
        <v>0</v>
      </c>
      <c r="BG839" s="18">
        <v>0</v>
      </c>
      <c r="BH839" s="9">
        <v>0</v>
      </c>
    </row>
    <row r="840" spans="3:60" ht="20.100000000000001" customHeight="1">
      <c r="C840" s="18">
        <v>70404006</v>
      </c>
      <c r="D840" s="12" t="s">
        <v>506</v>
      </c>
      <c r="E840" s="11">
        <v>2</v>
      </c>
      <c r="F840" s="11">
        <v>61012301</v>
      </c>
      <c r="G840" s="11">
        <v>0</v>
      </c>
      <c r="H840" s="13">
        <v>0</v>
      </c>
      <c r="I840" s="18">
        <v>1</v>
      </c>
      <c r="J840" s="18">
        <v>0</v>
      </c>
      <c r="K840" s="18">
        <v>0</v>
      </c>
      <c r="L840" s="11">
        <v>0</v>
      </c>
      <c r="M840" s="11">
        <v>0</v>
      </c>
      <c r="N840" s="11">
        <v>1</v>
      </c>
      <c r="O840" s="11">
        <v>1</v>
      </c>
      <c r="P840" s="11">
        <v>0.5</v>
      </c>
      <c r="Q840" s="11">
        <v>0</v>
      </c>
      <c r="R840" s="6">
        <v>0</v>
      </c>
      <c r="S840" s="11">
        <v>0</v>
      </c>
      <c r="T840" s="11">
        <v>1</v>
      </c>
      <c r="U840" s="11">
        <v>2</v>
      </c>
      <c r="V840" s="11">
        <v>0</v>
      </c>
      <c r="W840" s="11">
        <v>3</v>
      </c>
      <c r="X840" s="11">
        <v>0</v>
      </c>
      <c r="Y840" s="11">
        <v>1</v>
      </c>
      <c r="Z840" s="11">
        <v>0</v>
      </c>
      <c r="AA840" s="11">
        <v>0</v>
      </c>
      <c r="AB840" s="11">
        <v>0</v>
      </c>
      <c r="AC840" s="11">
        <v>0</v>
      </c>
      <c r="AD840" s="11">
        <v>12</v>
      </c>
      <c r="AE840" s="11">
        <v>2</v>
      </c>
      <c r="AF840" s="11" t="s">
        <v>147</v>
      </c>
      <c r="AG840" s="6">
        <v>0</v>
      </c>
      <c r="AH840" s="6">
        <v>2</v>
      </c>
      <c r="AI840" s="6">
        <v>1.5</v>
      </c>
      <c r="AJ840" s="11">
        <v>0</v>
      </c>
      <c r="AK840" s="11">
        <v>0</v>
      </c>
      <c r="AL840" s="11">
        <v>0</v>
      </c>
      <c r="AM840" s="11">
        <v>1.5</v>
      </c>
      <c r="AN840" s="11">
        <v>1200</v>
      </c>
      <c r="AO840" s="11">
        <v>1</v>
      </c>
      <c r="AP840" s="11">
        <v>30</v>
      </c>
      <c r="AQ840" s="6">
        <v>0</v>
      </c>
      <c r="AR840" s="11" t="s">
        <v>138</v>
      </c>
      <c r="AS840" s="12" t="s">
        <v>180</v>
      </c>
      <c r="AT840" s="11" t="s">
        <v>149</v>
      </c>
      <c r="AU840" s="18">
        <v>10000011</v>
      </c>
      <c r="AV840" s="18">
        <v>70404001</v>
      </c>
      <c r="AW840" s="12" t="s">
        <v>150</v>
      </c>
      <c r="AX840" s="11">
        <v>0</v>
      </c>
      <c r="AY840" s="13">
        <v>0</v>
      </c>
      <c r="AZ840" s="13">
        <v>0</v>
      </c>
      <c r="BA840" s="37" t="s">
        <v>1063</v>
      </c>
      <c r="BB840" s="11">
        <v>0</v>
      </c>
      <c r="BC840" s="11">
        <v>0</v>
      </c>
      <c r="BD840" s="11">
        <v>0</v>
      </c>
      <c r="BE840" s="11">
        <v>0</v>
      </c>
      <c r="BF840" s="11">
        <v>0</v>
      </c>
      <c r="BG840" s="11">
        <v>0</v>
      </c>
      <c r="BH840" s="9">
        <v>0</v>
      </c>
    </row>
    <row r="841" spans="3:60" ht="19.5" customHeight="1">
      <c r="C841" s="18">
        <v>70405001</v>
      </c>
      <c r="D841" s="12" t="s">
        <v>370</v>
      </c>
      <c r="E841" s="11">
        <v>1</v>
      </c>
      <c r="F841" s="11">
        <v>60010300</v>
      </c>
      <c r="G841" s="18">
        <v>0</v>
      </c>
      <c r="H841" s="13">
        <v>0</v>
      </c>
      <c r="I841" s="18">
        <v>1</v>
      </c>
      <c r="J841" s="18">
        <v>0</v>
      </c>
      <c r="K841" s="18">
        <v>0</v>
      </c>
      <c r="L841" s="11">
        <v>0</v>
      </c>
      <c r="M841" s="11">
        <v>0</v>
      </c>
      <c r="N841" s="11">
        <v>1</v>
      </c>
      <c r="O841" s="11">
        <v>2</v>
      </c>
      <c r="P841" s="11">
        <v>0.8</v>
      </c>
      <c r="Q841" s="11">
        <v>0</v>
      </c>
      <c r="R841" s="6">
        <v>0</v>
      </c>
      <c r="S841" s="11">
        <v>0</v>
      </c>
      <c r="T841" s="11">
        <v>1</v>
      </c>
      <c r="U841" s="11">
        <v>2</v>
      </c>
      <c r="V841" s="11">
        <v>0</v>
      </c>
      <c r="W841" s="11">
        <v>0</v>
      </c>
      <c r="X841" s="11">
        <v>0</v>
      </c>
      <c r="Y841" s="11">
        <v>0</v>
      </c>
      <c r="Z841" s="11">
        <v>0</v>
      </c>
      <c r="AA841" s="11">
        <v>0</v>
      </c>
      <c r="AB841" s="11">
        <v>0</v>
      </c>
      <c r="AC841" s="11">
        <v>0</v>
      </c>
      <c r="AD841" s="11">
        <v>30</v>
      </c>
      <c r="AE841" s="11">
        <v>0</v>
      </c>
      <c r="AF841" s="11">
        <v>0</v>
      </c>
      <c r="AG841" s="6">
        <v>2</v>
      </c>
      <c r="AH841" s="6">
        <v>2</v>
      </c>
      <c r="AI841" s="6">
        <v>1.5</v>
      </c>
      <c r="AJ841" s="11">
        <v>0</v>
      </c>
      <c r="AK841" s="11">
        <v>0</v>
      </c>
      <c r="AL841" s="11">
        <v>0</v>
      </c>
      <c r="AM841" s="11">
        <v>1</v>
      </c>
      <c r="AN841" s="11">
        <v>3000</v>
      </c>
      <c r="AO841" s="11">
        <v>0.5</v>
      </c>
      <c r="AP841" s="11">
        <v>0</v>
      </c>
      <c r="AQ841" s="6">
        <v>0</v>
      </c>
      <c r="AR841" s="11" t="s">
        <v>138</v>
      </c>
      <c r="AS841" s="19" t="s">
        <v>139</v>
      </c>
      <c r="AT841" s="11" t="s">
        <v>368</v>
      </c>
      <c r="AU841" s="18">
        <v>0</v>
      </c>
      <c r="AV841" s="18">
        <v>0</v>
      </c>
      <c r="AW841" s="12" t="s">
        <v>327</v>
      </c>
      <c r="AX841" s="11" t="s">
        <v>1064</v>
      </c>
      <c r="AY841" s="13">
        <v>0</v>
      </c>
      <c r="AZ841" s="13">
        <v>0</v>
      </c>
      <c r="BA841" s="37" t="s">
        <v>1065</v>
      </c>
      <c r="BB841" s="11">
        <v>0</v>
      </c>
      <c r="BC841" s="11">
        <v>0</v>
      </c>
      <c r="BD841" s="11">
        <v>0</v>
      </c>
      <c r="BE841" s="11">
        <v>0</v>
      </c>
      <c r="BF841" s="11">
        <v>0</v>
      </c>
      <c r="BG841" s="11">
        <v>0</v>
      </c>
      <c r="BH841" s="9">
        <v>0</v>
      </c>
    </row>
    <row r="842" spans="3:60" ht="19.5" customHeight="1">
      <c r="C842" s="18">
        <v>70405002</v>
      </c>
      <c r="D842" s="12" t="s">
        <v>1066</v>
      </c>
      <c r="E842" s="18">
        <v>1</v>
      </c>
      <c r="F842" s="11">
        <v>60010100</v>
      </c>
      <c r="G842" s="18">
        <v>0</v>
      </c>
      <c r="H842" s="13">
        <v>0</v>
      </c>
      <c r="I842" s="18">
        <v>1</v>
      </c>
      <c r="J842" s="18">
        <v>0</v>
      </c>
      <c r="K842" s="18">
        <v>0</v>
      </c>
      <c r="L842" s="11">
        <v>0</v>
      </c>
      <c r="M842" s="11">
        <v>0</v>
      </c>
      <c r="N842" s="11">
        <v>1</v>
      </c>
      <c r="O842" s="11">
        <v>1</v>
      </c>
      <c r="P842" s="11">
        <v>0.3</v>
      </c>
      <c r="Q842" s="11">
        <v>0</v>
      </c>
      <c r="R842" s="6">
        <v>0</v>
      </c>
      <c r="S842" s="11">
        <v>0</v>
      </c>
      <c r="T842" s="11">
        <v>1</v>
      </c>
      <c r="U842" s="11">
        <v>2</v>
      </c>
      <c r="V842" s="11">
        <v>0</v>
      </c>
      <c r="W842" s="11">
        <v>3</v>
      </c>
      <c r="X842" s="11">
        <v>0</v>
      </c>
      <c r="Y842" s="11">
        <v>1</v>
      </c>
      <c r="Z842" s="11">
        <v>0</v>
      </c>
      <c r="AA842" s="11">
        <v>0</v>
      </c>
      <c r="AB842" s="11">
        <v>0</v>
      </c>
      <c r="AC842" s="11">
        <v>0</v>
      </c>
      <c r="AD842" s="11">
        <v>15</v>
      </c>
      <c r="AE842" s="11">
        <v>1</v>
      </c>
      <c r="AF842" s="11" t="s">
        <v>374</v>
      </c>
      <c r="AG842" s="6">
        <v>0</v>
      </c>
      <c r="AH842" s="6">
        <v>1</v>
      </c>
      <c r="AI842" s="6">
        <v>3</v>
      </c>
      <c r="AJ842" s="11">
        <v>0</v>
      </c>
      <c r="AK842" s="11">
        <v>0</v>
      </c>
      <c r="AL842" s="11">
        <v>0</v>
      </c>
      <c r="AM842" s="11">
        <v>2.5</v>
      </c>
      <c r="AN842" s="11">
        <v>5000</v>
      </c>
      <c r="AO842" s="11">
        <v>2</v>
      </c>
      <c r="AP842" s="11">
        <v>0</v>
      </c>
      <c r="AQ842" s="6">
        <v>0</v>
      </c>
      <c r="AR842" s="11">
        <v>80001030</v>
      </c>
      <c r="AS842" s="19" t="s">
        <v>180</v>
      </c>
      <c r="AT842" s="11" t="s">
        <v>375</v>
      </c>
      <c r="AU842" s="18">
        <v>10000007</v>
      </c>
      <c r="AV842" s="18">
        <v>70405001</v>
      </c>
      <c r="AW842" s="12" t="s">
        <v>140</v>
      </c>
      <c r="AX842" s="11">
        <v>0</v>
      </c>
      <c r="AY842" s="13">
        <v>0</v>
      </c>
      <c r="AZ842" s="13">
        <v>0</v>
      </c>
      <c r="BA842" s="37" t="s">
        <v>1067</v>
      </c>
      <c r="BB842" s="11">
        <v>0</v>
      </c>
      <c r="BC842" s="11">
        <v>0</v>
      </c>
      <c r="BD842" s="11">
        <v>0</v>
      </c>
      <c r="BE842" s="11">
        <v>0</v>
      </c>
      <c r="BF842" s="11">
        <v>0</v>
      </c>
      <c r="BG842" s="11">
        <v>0</v>
      </c>
      <c r="BH842" s="9">
        <v>0</v>
      </c>
    </row>
    <row r="843" spans="3:60" ht="20.100000000000001" customHeight="1">
      <c r="C843" s="18">
        <v>70405003</v>
      </c>
      <c r="D843" s="12" t="s">
        <v>966</v>
      </c>
      <c r="E843" s="18">
        <v>1</v>
      </c>
      <c r="F843" s="11">
        <v>60010100</v>
      </c>
      <c r="G843" s="18">
        <v>0</v>
      </c>
      <c r="H843" s="13">
        <v>0</v>
      </c>
      <c r="I843" s="18">
        <v>1</v>
      </c>
      <c r="J843" s="18">
        <v>0</v>
      </c>
      <c r="K843" s="18">
        <v>0</v>
      </c>
      <c r="L843" s="11">
        <v>0</v>
      </c>
      <c r="M843" s="11">
        <v>0</v>
      </c>
      <c r="N843" s="11">
        <v>1</v>
      </c>
      <c r="O843" s="11">
        <v>1</v>
      </c>
      <c r="P843" s="11">
        <v>0.3</v>
      </c>
      <c r="Q843" s="11">
        <v>0</v>
      </c>
      <c r="R843" s="6">
        <v>0</v>
      </c>
      <c r="S843" s="11">
        <v>0</v>
      </c>
      <c r="T843" s="11">
        <v>1</v>
      </c>
      <c r="U843" s="11">
        <v>2</v>
      </c>
      <c r="V843" s="11">
        <v>0</v>
      </c>
      <c r="W843" s="11">
        <v>2.5</v>
      </c>
      <c r="X843" s="11">
        <v>0</v>
      </c>
      <c r="Y843" s="11">
        <v>1</v>
      </c>
      <c r="Z843" s="11">
        <v>0</v>
      </c>
      <c r="AA843" s="11">
        <v>0</v>
      </c>
      <c r="AB843" s="11">
        <v>0</v>
      </c>
      <c r="AC843" s="11">
        <v>0</v>
      </c>
      <c r="AD843" s="11">
        <v>15</v>
      </c>
      <c r="AE843" s="11">
        <v>1</v>
      </c>
      <c r="AF843" s="11">
        <v>3</v>
      </c>
      <c r="AG843" s="6">
        <v>4</v>
      </c>
      <c r="AH843" s="6">
        <v>1</v>
      </c>
      <c r="AI843" s="6">
        <v>1.5</v>
      </c>
      <c r="AJ843" s="11">
        <v>0</v>
      </c>
      <c r="AK843" s="11">
        <v>0</v>
      </c>
      <c r="AL843" s="11">
        <v>0</v>
      </c>
      <c r="AM843" s="11">
        <v>2.5</v>
      </c>
      <c r="AN843" s="11">
        <v>5000</v>
      </c>
      <c r="AO843" s="11">
        <v>2</v>
      </c>
      <c r="AP843" s="11">
        <v>0</v>
      </c>
      <c r="AQ843" s="6">
        <v>0</v>
      </c>
      <c r="AR843" s="11">
        <v>80001030</v>
      </c>
      <c r="AS843" s="19" t="s">
        <v>180</v>
      </c>
      <c r="AT843" s="11" t="s">
        <v>375</v>
      </c>
      <c r="AU843" s="18">
        <v>10000007</v>
      </c>
      <c r="AV843" s="18">
        <v>70405002</v>
      </c>
      <c r="AW843" s="12" t="s">
        <v>140</v>
      </c>
      <c r="AX843" s="11" t="s">
        <v>1068</v>
      </c>
      <c r="AY843" s="13">
        <v>0</v>
      </c>
      <c r="AZ843" s="13">
        <v>0</v>
      </c>
      <c r="BA843" s="37" t="s">
        <v>975</v>
      </c>
      <c r="BB843" s="11">
        <v>0</v>
      </c>
      <c r="BC843" s="11">
        <v>0</v>
      </c>
      <c r="BD843" s="11">
        <v>0</v>
      </c>
      <c r="BE843" s="11">
        <v>0</v>
      </c>
      <c r="BF843" s="11">
        <v>0</v>
      </c>
      <c r="BG843" s="11">
        <v>0</v>
      </c>
      <c r="BH843" s="9">
        <v>0</v>
      </c>
    </row>
    <row r="844" spans="3:60" ht="20.100000000000001" customHeight="1">
      <c r="C844" s="18">
        <v>70405004</v>
      </c>
      <c r="D844" s="12" t="s">
        <v>969</v>
      </c>
      <c r="E844" s="18">
        <v>1</v>
      </c>
      <c r="F844" s="11">
        <v>60010100</v>
      </c>
      <c r="G844" s="18">
        <v>0</v>
      </c>
      <c r="H844" s="13">
        <v>0</v>
      </c>
      <c r="I844" s="18">
        <v>1</v>
      </c>
      <c r="J844" s="18">
        <v>0</v>
      </c>
      <c r="K844" s="18">
        <v>0</v>
      </c>
      <c r="L844" s="11">
        <v>0</v>
      </c>
      <c r="M844" s="11">
        <v>0</v>
      </c>
      <c r="N844" s="11">
        <v>1</v>
      </c>
      <c r="O844" s="11">
        <v>1</v>
      </c>
      <c r="P844" s="11">
        <v>1</v>
      </c>
      <c r="Q844" s="11">
        <v>0</v>
      </c>
      <c r="R844" s="6">
        <v>0</v>
      </c>
      <c r="S844" s="11">
        <v>0</v>
      </c>
      <c r="T844" s="11">
        <v>1</v>
      </c>
      <c r="U844" s="11">
        <v>2</v>
      </c>
      <c r="V844" s="11">
        <v>0</v>
      </c>
      <c r="W844" s="11">
        <v>3</v>
      </c>
      <c r="X844" s="11">
        <v>0</v>
      </c>
      <c r="Y844" s="11">
        <v>1</v>
      </c>
      <c r="Z844" s="11">
        <v>0</v>
      </c>
      <c r="AA844" s="11">
        <v>0</v>
      </c>
      <c r="AB844" s="11">
        <v>0</v>
      </c>
      <c r="AC844" s="11">
        <v>0</v>
      </c>
      <c r="AD844" s="11">
        <v>6</v>
      </c>
      <c r="AE844" s="11">
        <v>1</v>
      </c>
      <c r="AF844" s="11">
        <v>3</v>
      </c>
      <c r="AG844" s="6">
        <v>6</v>
      </c>
      <c r="AH844" s="6">
        <v>1</v>
      </c>
      <c r="AI844" s="6">
        <v>1.5</v>
      </c>
      <c r="AJ844" s="11">
        <v>0</v>
      </c>
      <c r="AK844" s="11">
        <v>0</v>
      </c>
      <c r="AL844" s="11">
        <v>0</v>
      </c>
      <c r="AM844" s="11">
        <v>2.5</v>
      </c>
      <c r="AN844" s="11">
        <v>5000</v>
      </c>
      <c r="AO844" s="11">
        <v>2</v>
      </c>
      <c r="AP844" s="11">
        <v>0</v>
      </c>
      <c r="AQ844" s="6">
        <v>0</v>
      </c>
      <c r="AR844" s="11">
        <v>80001030</v>
      </c>
      <c r="AS844" s="19" t="s">
        <v>180</v>
      </c>
      <c r="AT844" s="11" t="s">
        <v>375</v>
      </c>
      <c r="AU844" s="18">
        <v>10000007</v>
      </c>
      <c r="AV844" s="18">
        <v>70405003</v>
      </c>
      <c r="AW844" s="12" t="s">
        <v>140</v>
      </c>
      <c r="AX844" s="11" t="s">
        <v>1069</v>
      </c>
      <c r="AY844" s="13">
        <v>0</v>
      </c>
      <c r="AZ844" s="13">
        <v>0</v>
      </c>
      <c r="BA844" s="37" t="s">
        <v>1001</v>
      </c>
      <c r="BB844" s="11">
        <v>0</v>
      </c>
      <c r="BC844" s="11">
        <v>0</v>
      </c>
      <c r="BD844" s="11">
        <v>0</v>
      </c>
      <c r="BE844" s="11">
        <v>0</v>
      </c>
      <c r="BF844" s="11">
        <v>0</v>
      </c>
      <c r="BG844" s="11">
        <v>0</v>
      </c>
      <c r="BH844" s="9">
        <v>0</v>
      </c>
    </row>
    <row r="845" spans="3:60" ht="20.100000000000001" customHeight="1">
      <c r="C845" s="18">
        <v>70405005</v>
      </c>
      <c r="D845" s="19" t="s">
        <v>353</v>
      </c>
      <c r="E845" s="18">
        <v>1</v>
      </c>
      <c r="F845" s="18">
        <v>60010500</v>
      </c>
      <c r="G845" s="18">
        <v>0</v>
      </c>
      <c r="H845" s="13">
        <v>0</v>
      </c>
      <c r="I845" s="18">
        <v>1</v>
      </c>
      <c r="J845" s="18">
        <v>0</v>
      </c>
      <c r="K845" s="18">
        <v>0</v>
      </c>
      <c r="L845" s="18">
        <v>0</v>
      </c>
      <c r="M845" s="18">
        <v>0</v>
      </c>
      <c r="N845" s="18">
        <v>1</v>
      </c>
      <c r="O845" s="18">
        <v>2</v>
      </c>
      <c r="P845" s="18">
        <v>0.3</v>
      </c>
      <c r="Q845" s="18">
        <v>0</v>
      </c>
      <c r="R845" s="6">
        <v>0</v>
      </c>
      <c r="S845" s="13">
        <v>0</v>
      </c>
      <c r="T845" s="11">
        <v>1</v>
      </c>
      <c r="U845" s="18">
        <v>2</v>
      </c>
      <c r="V845" s="18">
        <v>0</v>
      </c>
      <c r="W845" s="18">
        <v>0</v>
      </c>
      <c r="X845" s="18">
        <v>0</v>
      </c>
      <c r="Y845" s="18">
        <v>0</v>
      </c>
      <c r="Z845" s="18">
        <v>0</v>
      </c>
      <c r="AA845" s="18">
        <v>0</v>
      </c>
      <c r="AB845" s="11">
        <v>0</v>
      </c>
      <c r="AC845" s="18">
        <v>0</v>
      </c>
      <c r="AD845" s="11">
        <v>15</v>
      </c>
      <c r="AE845" s="18">
        <v>0</v>
      </c>
      <c r="AF845" s="18">
        <v>0</v>
      </c>
      <c r="AG845" s="6">
        <v>2</v>
      </c>
      <c r="AH845" s="6">
        <v>0</v>
      </c>
      <c r="AI845" s="6">
        <v>0</v>
      </c>
      <c r="AJ845" s="18">
        <v>0</v>
      </c>
      <c r="AK845" s="18">
        <v>0</v>
      </c>
      <c r="AL845" s="18">
        <v>0</v>
      </c>
      <c r="AM845" s="18">
        <v>0</v>
      </c>
      <c r="AN845" s="18">
        <v>1000</v>
      </c>
      <c r="AO845" s="18">
        <v>0</v>
      </c>
      <c r="AP845" s="18">
        <v>0</v>
      </c>
      <c r="AQ845" s="6">
        <v>90402005</v>
      </c>
      <c r="AR845" s="18" t="s">
        <v>138</v>
      </c>
      <c r="AS845" s="19" t="s">
        <v>139</v>
      </c>
      <c r="AT845" s="18" t="s">
        <v>230</v>
      </c>
      <c r="AU845" s="18">
        <v>0</v>
      </c>
      <c r="AV845" s="18">
        <v>0</v>
      </c>
      <c r="AW845" s="19" t="s">
        <v>140</v>
      </c>
      <c r="AX845" s="19" t="s">
        <v>138</v>
      </c>
      <c r="AY845" s="13">
        <v>0</v>
      </c>
      <c r="AZ845" s="13">
        <v>0</v>
      </c>
      <c r="BA845" s="58" t="s">
        <v>985</v>
      </c>
      <c r="BB845" s="18">
        <v>0</v>
      </c>
      <c r="BC845" s="11">
        <v>0</v>
      </c>
      <c r="BD845" s="18">
        <v>0</v>
      </c>
      <c r="BE845" s="18">
        <v>0</v>
      </c>
      <c r="BF845" s="18">
        <v>0</v>
      </c>
      <c r="BG845" s="18">
        <v>0</v>
      </c>
      <c r="BH845" s="9">
        <v>0</v>
      </c>
    </row>
    <row r="846" spans="3:60" ht="20.100000000000001" customHeight="1">
      <c r="C846" s="18">
        <v>70405006</v>
      </c>
      <c r="D846" s="12" t="s">
        <v>944</v>
      </c>
      <c r="E846" s="18">
        <v>1</v>
      </c>
      <c r="F846" s="11">
        <v>60010300</v>
      </c>
      <c r="G846" s="18">
        <v>0</v>
      </c>
      <c r="H846" s="13">
        <v>0</v>
      </c>
      <c r="I846" s="18">
        <v>1</v>
      </c>
      <c r="J846" s="18">
        <v>0</v>
      </c>
      <c r="K846" s="18">
        <v>0</v>
      </c>
      <c r="L846" s="11">
        <v>0</v>
      </c>
      <c r="M846" s="11">
        <v>0</v>
      </c>
      <c r="N846" s="11">
        <v>1</v>
      </c>
      <c r="O846" s="11">
        <v>1</v>
      </c>
      <c r="P846" s="11">
        <v>0.3</v>
      </c>
      <c r="Q846" s="11">
        <v>0</v>
      </c>
      <c r="R846" s="6">
        <v>0</v>
      </c>
      <c r="S846" s="11">
        <v>0</v>
      </c>
      <c r="T846" s="11">
        <v>1</v>
      </c>
      <c r="U846" s="11">
        <v>2</v>
      </c>
      <c r="V846" s="11">
        <v>0</v>
      </c>
      <c r="W846" s="11">
        <v>3</v>
      </c>
      <c r="X846" s="11">
        <v>350</v>
      </c>
      <c r="Y846" s="11">
        <v>0</v>
      </c>
      <c r="Z846" s="11">
        <v>0</v>
      </c>
      <c r="AA846" s="11">
        <v>0</v>
      </c>
      <c r="AB846" s="11">
        <v>0</v>
      </c>
      <c r="AC846" s="11">
        <v>0</v>
      </c>
      <c r="AD846" s="11">
        <v>9</v>
      </c>
      <c r="AE846" s="11">
        <v>2</v>
      </c>
      <c r="AF846" s="11" t="s">
        <v>147</v>
      </c>
      <c r="AG846" s="6">
        <v>0</v>
      </c>
      <c r="AH846" s="6">
        <v>2</v>
      </c>
      <c r="AI846" s="6">
        <v>1.5</v>
      </c>
      <c r="AJ846" s="11">
        <v>0</v>
      </c>
      <c r="AK846" s="11">
        <v>0</v>
      </c>
      <c r="AL846" s="11">
        <v>0</v>
      </c>
      <c r="AM846" s="11">
        <v>1</v>
      </c>
      <c r="AN846" s="11">
        <v>3000</v>
      </c>
      <c r="AO846" s="11">
        <v>0.5</v>
      </c>
      <c r="AP846" s="11">
        <v>0</v>
      </c>
      <c r="AQ846" s="6">
        <v>0</v>
      </c>
      <c r="AR846" s="11" t="s">
        <v>1050</v>
      </c>
      <c r="AS846" s="12" t="s">
        <v>336</v>
      </c>
      <c r="AT846" s="11" t="s">
        <v>368</v>
      </c>
      <c r="AU846" s="18">
        <v>10000007</v>
      </c>
      <c r="AV846" s="18">
        <v>70403002</v>
      </c>
      <c r="AW846" s="12" t="s">
        <v>140</v>
      </c>
      <c r="AX846" s="11">
        <v>0</v>
      </c>
      <c r="AY846" s="13">
        <v>0</v>
      </c>
      <c r="AZ846" s="13">
        <v>0</v>
      </c>
      <c r="BA846" s="37" t="s">
        <v>945</v>
      </c>
      <c r="BB846" s="11">
        <v>0</v>
      </c>
      <c r="BC846" s="11">
        <v>0</v>
      </c>
      <c r="BD846" s="11">
        <v>0</v>
      </c>
      <c r="BE846" s="11">
        <v>0</v>
      </c>
      <c r="BF846" s="11">
        <v>0</v>
      </c>
      <c r="BG846" s="11">
        <v>0</v>
      </c>
      <c r="BH846" s="9">
        <v>0</v>
      </c>
    </row>
    <row r="847" spans="3:60" ht="19.5" customHeight="1">
      <c r="C847" s="18">
        <v>70405007</v>
      </c>
      <c r="D847" s="12" t="s">
        <v>1070</v>
      </c>
      <c r="E847" s="18">
        <v>1</v>
      </c>
      <c r="F847" s="11">
        <v>60010100</v>
      </c>
      <c r="G847" s="18">
        <v>0</v>
      </c>
      <c r="H847" s="13">
        <v>0</v>
      </c>
      <c r="I847" s="18">
        <v>1</v>
      </c>
      <c r="J847" s="18">
        <v>0</v>
      </c>
      <c r="K847" s="18">
        <v>0</v>
      </c>
      <c r="L847" s="11">
        <v>0</v>
      </c>
      <c r="M847" s="11">
        <v>0</v>
      </c>
      <c r="N847" s="11">
        <v>1</v>
      </c>
      <c r="O847" s="11">
        <v>1</v>
      </c>
      <c r="P847" s="11">
        <v>0.3</v>
      </c>
      <c r="Q847" s="11">
        <v>0</v>
      </c>
      <c r="R847" s="6">
        <v>0</v>
      </c>
      <c r="S847" s="11">
        <v>0</v>
      </c>
      <c r="T847" s="11">
        <v>1</v>
      </c>
      <c r="U847" s="11">
        <v>2</v>
      </c>
      <c r="V847" s="11">
        <v>0</v>
      </c>
      <c r="W847" s="11">
        <v>2</v>
      </c>
      <c r="X847" s="11">
        <v>0</v>
      </c>
      <c r="Y847" s="11">
        <v>1</v>
      </c>
      <c r="Z847" s="11">
        <v>0</v>
      </c>
      <c r="AA847" s="11">
        <v>0</v>
      </c>
      <c r="AB847" s="11">
        <v>0</v>
      </c>
      <c r="AC847" s="11">
        <v>0</v>
      </c>
      <c r="AD847" s="11">
        <v>20</v>
      </c>
      <c r="AE847" s="11">
        <v>1</v>
      </c>
      <c r="AF847" s="11" t="s">
        <v>497</v>
      </c>
      <c r="AG847" s="6">
        <v>1</v>
      </c>
      <c r="AH847" s="6">
        <v>0</v>
      </c>
      <c r="AI847" s="6">
        <v>0</v>
      </c>
      <c r="AJ847" s="11">
        <v>0</v>
      </c>
      <c r="AK847" s="11">
        <v>0</v>
      </c>
      <c r="AL847" s="11">
        <v>0</v>
      </c>
      <c r="AM847" s="11">
        <v>0.5</v>
      </c>
      <c r="AN847" s="11">
        <v>999999</v>
      </c>
      <c r="AO847" s="11">
        <v>2</v>
      </c>
      <c r="AP847" s="11">
        <v>0</v>
      </c>
      <c r="AQ847" s="6">
        <v>0</v>
      </c>
      <c r="AR847" s="11" t="s">
        <v>1050</v>
      </c>
      <c r="AS847" s="19" t="s">
        <v>197</v>
      </c>
      <c r="AT847" s="11" t="s">
        <v>375</v>
      </c>
      <c r="AU847" s="18">
        <v>10000007</v>
      </c>
      <c r="AV847" s="18">
        <v>70405007</v>
      </c>
      <c r="AW847" s="19" t="s">
        <v>213</v>
      </c>
      <c r="AX847" s="19" t="s">
        <v>243</v>
      </c>
      <c r="AY847" s="13">
        <v>0</v>
      </c>
      <c r="AZ847" s="13">
        <v>0</v>
      </c>
      <c r="BA847" s="37" t="s">
        <v>1071</v>
      </c>
      <c r="BB847" s="11">
        <v>0</v>
      </c>
      <c r="BC847" s="11">
        <v>0</v>
      </c>
      <c r="BD847" s="11">
        <v>0</v>
      </c>
      <c r="BE847" s="11">
        <v>0</v>
      </c>
      <c r="BF847" s="11">
        <v>0</v>
      </c>
      <c r="BG847" s="11">
        <v>0</v>
      </c>
      <c r="BH847" s="9">
        <v>0</v>
      </c>
    </row>
    <row r="848" spans="3:60" ht="20.100000000000001" customHeight="1">
      <c r="C848" s="18">
        <v>70405008</v>
      </c>
      <c r="D848" s="19" t="s">
        <v>401</v>
      </c>
      <c r="E848" s="18">
        <v>1</v>
      </c>
      <c r="F848" s="18">
        <v>60010500</v>
      </c>
      <c r="G848" s="18">
        <v>0</v>
      </c>
      <c r="H848" s="13">
        <v>0</v>
      </c>
      <c r="I848" s="18">
        <v>1</v>
      </c>
      <c r="J848" s="18">
        <v>0</v>
      </c>
      <c r="K848" s="18">
        <v>0</v>
      </c>
      <c r="L848" s="18">
        <v>0</v>
      </c>
      <c r="M848" s="18">
        <v>0</v>
      </c>
      <c r="N848" s="18">
        <v>1</v>
      </c>
      <c r="O848" s="18">
        <v>2</v>
      </c>
      <c r="P848" s="18">
        <v>0.6</v>
      </c>
      <c r="Q848" s="18">
        <v>0</v>
      </c>
      <c r="R848" s="6">
        <v>0</v>
      </c>
      <c r="S848" s="13">
        <v>0</v>
      </c>
      <c r="T848" s="11">
        <v>1</v>
      </c>
      <c r="U848" s="18">
        <v>2</v>
      </c>
      <c r="V848" s="18">
        <v>0</v>
      </c>
      <c r="W848" s="18">
        <v>0</v>
      </c>
      <c r="X848" s="18">
        <v>0</v>
      </c>
      <c r="Y848" s="18">
        <v>0</v>
      </c>
      <c r="Z848" s="18">
        <v>0</v>
      </c>
      <c r="AA848" s="18">
        <v>0</v>
      </c>
      <c r="AB848" s="11">
        <v>0</v>
      </c>
      <c r="AC848" s="18">
        <v>0</v>
      </c>
      <c r="AD848" s="18">
        <v>20</v>
      </c>
      <c r="AE848" s="18">
        <v>0</v>
      </c>
      <c r="AF848" s="18">
        <v>0</v>
      </c>
      <c r="AG848" s="6">
        <v>2</v>
      </c>
      <c r="AH848" s="6">
        <v>0</v>
      </c>
      <c r="AI848" s="6">
        <v>0</v>
      </c>
      <c r="AJ848" s="18">
        <v>0</v>
      </c>
      <c r="AK848" s="18">
        <v>0</v>
      </c>
      <c r="AL848" s="18">
        <v>0</v>
      </c>
      <c r="AM848" s="18">
        <v>0</v>
      </c>
      <c r="AN848" s="18">
        <v>1000</v>
      </c>
      <c r="AO848" s="18">
        <v>0</v>
      </c>
      <c r="AP848" s="18">
        <v>0</v>
      </c>
      <c r="AQ848" s="6">
        <v>90401004</v>
      </c>
      <c r="AR848" s="18" t="s">
        <v>138</v>
      </c>
      <c r="AS848" s="19" t="s">
        <v>139</v>
      </c>
      <c r="AT848" s="18" t="s">
        <v>230</v>
      </c>
      <c r="AU848" s="18">
        <v>0</v>
      </c>
      <c r="AV848" s="18">
        <v>40000003</v>
      </c>
      <c r="AW848" s="19" t="s">
        <v>140</v>
      </c>
      <c r="AX848" s="19" t="s">
        <v>138</v>
      </c>
      <c r="AY848" s="13">
        <v>0</v>
      </c>
      <c r="AZ848" s="13">
        <v>0</v>
      </c>
      <c r="BA848" s="58" t="s">
        <v>1041</v>
      </c>
      <c r="BB848" s="18">
        <v>0</v>
      </c>
      <c r="BC848" s="11">
        <v>0</v>
      </c>
      <c r="BD848" s="18">
        <v>0</v>
      </c>
      <c r="BE848" s="18">
        <v>0</v>
      </c>
      <c r="BF848" s="18">
        <v>0</v>
      </c>
      <c r="BG848" s="18">
        <v>0</v>
      </c>
      <c r="BH848" s="9">
        <v>0</v>
      </c>
    </row>
    <row r="849" spans="3:60" ht="19.5" customHeight="1">
      <c r="C849" s="18">
        <v>70405009</v>
      </c>
      <c r="D849" s="19" t="s">
        <v>549</v>
      </c>
      <c r="E849" s="18">
        <v>1</v>
      </c>
      <c r="F849" s="18">
        <v>60010300</v>
      </c>
      <c r="G849" s="18">
        <v>0</v>
      </c>
      <c r="H849" s="13">
        <v>0</v>
      </c>
      <c r="I849" s="18">
        <v>1</v>
      </c>
      <c r="J849" s="18">
        <v>0</v>
      </c>
      <c r="K849" s="18">
        <v>0</v>
      </c>
      <c r="L849" s="18">
        <v>0</v>
      </c>
      <c r="M849" s="18">
        <v>0</v>
      </c>
      <c r="N849" s="18">
        <v>1</v>
      </c>
      <c r="O849" s="18">
        <v>2</v>
      </c>
      <c r="P849" s="18">
        <v>0.8</v>
      </c>
      <c r="Q849" s="18">
        <v>0</v>
      </c>
      <c r="R849" s="6">
        <v>0</v>
      </c>
      <c r="S849" s="13">
        <v>0</v>
      </c>
      <c r="T849" s="11">
        <v>1</v>
      </c>
      <c r="U849" s="18">
        <v>2</v>
      </c>
      <c r="V849" s="18">
        <v>0</v>
      </c>
      <c r="W849" s="18">
        <v>5</v>
      </c>
      <c r="X849" s="18">
        <v>0</v>
      </c>
      <c r="Y849" s="18">
        <v>0</v>
      </c>
      <c r="Z849" s="18">
        <v>0</v>
      </c>
      <c r="AA849" s="18">
        <v>0</v>
      </c>
      <c r="AB849" s="11">
        <v>0</v>
      </c>
      <c r="AC849" s="18">
        <v>0</v>
      </c>
      <c r="AD849" s="18">
        <v>30</v>
      </c>
      <c r="AE849" s="18">
        <v>1</v>
      </c>
      <c r="AF849" s="18">
        <v>1</v>
      </c>
      <c r="AG849" s="6">
        <v>2</v>
      </c>
      <c r="AH849" s="6">
        <v>2</v>
      </c>
      <c r="AI849" s="6">
        <v>1.5</v>
      </c>
      <c r="AJ849" s="18">
        <v>0</v>
      </c>
      <c r="AK849" s="18">
        <v>0</v>
      </c>
      <c r="AL849" s="18">
        <v>0</v>
      </c>
      <c r="AM849" s="18">
        <v>1</v>
      </c>
      <c r="AN849" s="18">
        <v>30000</v>
      </c>
      <c r="AO849" s="18">
        <v>0</v>
      </c>
      <c r="AP849" s="18">
        <v>4</v>
      </c>
      <c r="AQ849" s="6">
        <v>0</v>
      </c>
      <c r="AR849" s="18" t="s">
        <v>138</v>
      </c>
      <c r="AS849" s="19" t="s">
        <v>139</v>
      </c>
      <c r="AT849" s="18" t="s">
        <v>368</v>
      </c>
      <c r="AU849" s="18">
        <v>10003002</v>
      </c>
      <c r="AV849" s="18">
        <v>70405007</v>
      </c>
      <c r="AW849" s="19" t="s">
        <v>511</v>
      </c>
      <c r="AX849" s="19">
        <v>0</v>
      </c>
      <c r="AY849" s="13">
        <v>0</v>
      </c>
      <c r="AZ849" s="13">
        <v>0</v>
      </c>
      <c r="BA849" s="58" t="s">
        <v>1072</v>
      </c>
      <c r="BB849" s="18">
        <v>0</v>
      </c>
      <c r="BC849" s="11">
        <v>0</v>
      </c>
      <c r="BD849" s="18">
        <v>0</v>
      </c>
      <c r="BE849" s="18">
        <v>0</v>
      </c>
      <c r="BF849" s="18">
        <v>0</v>
      </c>
      <c r="BG849" s="18">
        <v>0</v>
      </c>
      <c r="BH849" s="9">
        <v>0</v>
      </c>
    </row>
    <row r="850" spans="3:60" ht="19.5" customHeight="1">
      <c r="C850" s="18">
        <v>70501001</v>
      </c>
      <c r="D850" s="12" t="s">
        <v>370</v>
      </c>
      <c r="E850" s="11">
        <v>1</v>
      </c>
      <c r="F850" s="11">
        <v>60010300</v>
      </c>
      <c r="G850" s="18">
        <v>0</v>
      </c>
      <c r="H850" s="13">
        <v>0</v>
      </c>
      <c r="I850" s="18">
        <v>1</v>
      </c>
      <c r="J850" s="18">
        <v>0</v>
      </c>
      <c r="K850" s="18">
        <v>0</v>
      </c>
      <c r="L850" s="11">
        <v>0</v>
      </c>
      <c r="M850" s="11">
        <v>0</v>
      </c>
      <c r="N850" s="11">
        <v>1</v>
      </c>
      <c r="O850" s="11">
        <v>2</v>
      </c>
      <c r="P850" s="11">
        <v>0.8</v>
      </c>
      <c r="Q850" s="11">
        <v>0</v>
      </c>
      <c r="R850" s="6">
        <v>0</v>
      </c>
      <c r="S850" s="11">
        <v>0</v>
      </c>
      <c r="T850" s="11">
        <v>1</v>
      </c>
      <c r="U850" s="11">
        <v>2</v>
      </c>
      <c r="V850" s="11">
        <v>0</v>
      </c>
      <c r="W850" s="11">
        <v>0</v>
      </c>
      <c r="X850" s="11">
        <v>0</v>
      </c>
      <c r="Y850" s="11">
        <v>0</v>
      </c>
      <c r="Z850" s="11">
        <v>0</v>
      </c>
      <c r="AA850" s="11">
        <v>0</v>
      </c>
      <c r="AB850" s="11">
        <v>0</v>
      </c>
      <c r="AC850" s="11">
        <v>0</v>
      </c>
      <c r="AD850" s="11">
        <v>15</v>
      </c>
      <c r="AE850" s="11">
        <v>0</v>
      </c>
      <c r="AF850" s="11">
        <v>0</v>
      </c>
      <c r="AG850" s="6">
        <v>2</v>
      </c>
      <c r="AH850" s="6">
        <v>2</v>
      </c>
      <c r="AI850" s="6">
        <v>1.5</v>
      </c>
      <c r="AJ850" s="11">
        <v>0</v>
      </c>
      <c r="AK850" s="11">
        <v>0</v>
      </c>
      <c r="AL850" s="11">
        <v>0</v>
      </c>
      <c r="AM850" s="11">
        <v>1</v>
      </c>
      <c r="AN850" s="11">
        <v>3000</v>
      </c>
      <c r="AO850" s="11">
        <v>0.5</v>
      </c>
      <c r="AP850" s="11">
        <v>0</v>
      </c>
      <c r="AQ850" s="6">
        <v>0</v>
      </c>
      <c r="AR850" s="11" t="s">
        <v>138</v>
      </c>
      <c r="AS850" s="19" t="s">
        <v>139</v>
      </c>
      <c r="AT850" s="11" t="s">
        <v>368</v>
      </c>
      <c r="AU850" s="18">
        <v>0</v>
      </c>
      <c r="AV850" s="18">
        <v>0</v>
      </c>
      <c r="AW850" s="12" t="s">
        <v>327</v>
      </c>
      <c r="AX850" s="11" t="s">
        <v>1073</v>
      </c>
      <c r="AY850" s="13">
        <v>0</v>
      </c>
      <c r="AZ850" s="13">
        <v>0</v>
      </c>
      <c r="BA850" s="37" t="s">
        <v>1065</v>
      </c>
      <c r="BB850" s="11">
        <v>0</v>
      </c>
      <c r="BC850" s="11">
        <v>0</v>
      </c>
      <c r="BD850" s="11">
        <v>0</v>
      </c>
      <c r="BE850" s="11">
        <v>0</v>
      </c>
      <c r="BF850" s="11">
        <v>0</v>
      </c>
      <c r="BG850" s="11">
        <v>0</v>
      </c>
      <c r="BH850" s="9">
        <v>0</v>
      </c>
    </row>
    <row r="851" spans="3:60" ht="20.100000000000001" customHeight="1">
      <c r="C851" s="18">
        <v>70501002</v>
      </c>
      <c r="D851" s="19" t="s">
        <v>603</v>
      </c>
      <c r="E851" s="18">
        <v>1</v>
      </c>
      <c r="F851" s="18">
        <v>60010500</v>
      </c>
      <c r="G851" s="18">
        <v>0</v>
      </c>
      <c r="H851" s="13">
        <v>0</v>
      </c>
      <c r="I851" s="18">
        <v>1</v>
      </c>
      <c r="J851" s="18">
        <v>0</v>
      </c>
      <c r="K851" s="18">
        <v>0</v>
      </c>
      <c r="L851" s="18">
        <v>0</v>
      </c>
      <c r="M851" s="18">
        <v>0</v>
      </c>
      <c r="N851" s="18">
        <v>1</v>
      </c>
      <c r="O851" s="18">
        <v>1</v>
      </c>
      <c r="P851" s="18">
        <v>0.05</v>
      </c>
      <c r="Q851" s="18">
        <v>0</v>
      </c>
      <c r="R851" s="6">
        <v>0</v>
      </c>
      <c r="S851" s="13">
        <v>0</v>
      </c>
      <c r="T851" s="11">
        <v>1</v>
      </c>
      <c r="U851" s="18">
        <v>1</v>
      </c>
      <c r="V851" s="18">
        <v>0</v>
      </c>
      <c r="W851" s="18">
        <v>2</v>
      </c>
      <c r="X851" s="18">
        <v>0</v>
      </c>
      <c r="Y851" s="18">
        <v>0</v>
      </c>
      <c r="Z851" s="18">
        <v>0</v>
      </c>
      <c r="AA851" s="18">
        <v>0</v>
      </c>
      <c r="AB851" s="11">
        <v>0</v>
      </c>
      <c r="AC851" s="18">
        <v>0</v>
      </c>
      <c r="AD851" s="18">
        <v>10</v>
      </c>
      <c r="AE851" s="18">
        <v>0</v>
      </c>
      <c r="AF851" s="18">
        <v>0</v>
      </c>
      <c r="AG851" s="6">
        <v>7</v>
      </c>
      <c r="AH851" s="6">
        <v>0</v>
      </c>
      <c r="AI851" s="6">
        <v>0</v>
      </c>
      <c r="AJ851" s="18">
        <v>0</v>
      </c>
      <c r="AK851" s="18">
        <v>0</v>
      </c>
      <c r="AL851" s="18">
        <v>0</v>
      </c>
      <c r="AM851" s="18">
        <v>0</v>
      </c>
      <c r="AN851" s="18">
        <v>1000</v>
      </c>
      <c r="AO851" s="18">
        <v>0.5</v>
      </c>
      <c r="AP851" s="18">
        <v>0</v>
      </c>
      <c r="AQ851" s="6">
        <v>0</v>
      </c>
      <c r="AR851" s="18" t="s">
        <v>964</v>
      </c>
      <c r="AS851" s="19" t="s">
        <v>484</v>
      </c>
      <c r="AT851" s="18">
        <v>0</v>
      </c>
      <c r="AU851" s="18">
        <v>10007001</v>
      </c>
      <c r="AV851" s="18">
        <v>0</v>
      </c>
      <c r="AW851" s="19" t="s">
        <v>140</v>
      </c>
      <c r="AX851" s="19" t="s">
        <v>138</v>
      </c>
      <c r="AY851" s="13">
        <v>0</v>
      </c>
      <c r="AZ851" s="13">
        <v>0</v>
      </c>
      <c r="BA851" s="58" t="s">
        <v>965</v>
      </c>
      <c r="BB851" s="18">
        <v>0</v>
      </c>
      <c r="BC851" s="11">
        <v>0</v>
      </c>
      <c r="BD851" s="18">
        <v>0</v>
      </c>
      <c r="BE851" s="18">
        <v>0</v>
      </c>
      <c r="BF851" s="18">
        <v>0</v>
      </c>
      <c r="BG851" s="18">
        <v>0</v>
      </c>
      <c r="BH851" s="9">
        <v>0</v>
      </c>
    </row>
    <row r="852" spans="3:60" ht="20.100000000000001" customHeight="1">
      <c r="C852" s="18">
        <v>70501003</v>
      </c>
      <c r="D852" s="19" t="s">
        <v>401</v>
      </c>
      <c r="E852" s="18">
        <v>1</v>
      </c>
      <c r="F852" s="18">
        <v>60010500</v>
      </c>
      <c r="G852" s="18">
        <v>0</v>
      </c>
      <c r="H852" s="13">
        <v>0</v>
      </c>
      <c r="I852" s="18">
        <v>1</v>
      </c>
      <c r="J852" s="18">
        <v>0</v>
      </c>
      <c r="K852" s="18">
        <v>0</v>
      </c>
      <c r="L852" s="18">
        <v>0</v>
      </c>
      <c r="M852" s="18">
        <v>0</v>
      </c>
      <c r="N852" s="18">
        <v>1</v>
      </c>
      <c r="O852" s="18">
        <v>2</v>
      </c>
      <c r="P852" s="18">
        <v>0.6</v>
      </c>
      <c r="Q852" s="18">
        <v>0</v>
      </c>
      <c r="R852" s="6">
        <v>0</v>
      </c>
      <c r="S852" s="13">
        <v>0</v>
      </c>
      <c r="T852" s="11">
        <v>1</v>
      </c>
      <c r="U852" s="18">
        <v>2</v>
      </c>
      <c r="V852" s="18">
        <v>0</v>
      </c>
      <c r="W852" s="18">
        <v>0</v>
      </c>
      <c r="X852" s="18">
        <v>0</v>
      </c>
      <c r="Y852" s="18">
        <v>0</v>
      </c>
      <c r="Z852" s="18">
        <v>0</v>
      </c>
      <c r="AA852" s="18">
        <v>0</v>
      </c>
      <c r="AB852" s="11">
        <v>0</v>
      </c>
      <c r="AC852" s="18">
        <v>0</v>
      </c>
      <c r="AD852" s="18">
        <v>20</v>
      </c>
      <c r="AE852" s="18">
        <v>0</v>
      </c>
      <c r="AF852" s="18">
        <v>0</v>
      </c>
      <c r="AG852" s="6">
        <v>2</v>
      </c>
      <c r="AH852" s="6">
        <v>0</v>
      </c>
      <c r="AI852" s="6">
        <v>0</v>
      </c>
      <c r="AJ852" s="18">
        <v>0</v>
      </c>
      <c r="AK852" s="18">
        <v>0</v>
      </c>
      <c r="AL852" s="18">
        <v>0</v>
      </c>
      <c r="AM852" s="18">
        <v>0</v>
      </c>
      <c r="AN852" s="18">
        <v>1000</v>
      </c>
      <c r="AO852" s="18">
        <v>0</v>
      </c>
      <c r="AP852" s="18">
        <v>0</v>
      </c>
      <c r="AQ852" s="6">
        <v>90401004</v>
      </c>
      <c r="AR852" s="18" t="s">
        <v>138</v>
      </c>
      <c r="AS852" s="19" t="s">
        <v>138</v>
      </c>
      <c r="AT852" s="18" t="s">
        <v>230</v>
      </c>
      <c r="AU852" s="18">
        <v>0</v>
      </c>
      <c r="AV852" s="18">
        <v>40000003</v>
      </c>
      <c r="AW852" s="19" t="s">
        <v>140</v>
      </c>
      <c r="AX852" s="19" t="s">
        <v>138</v>
      </c>
      <c r="AY852" s="13">
        <v>0</v>
      </c>
      <c r="AZ852" s="13">
        <v>0</v>
      </c>
      <c r="BA852" s="58" t="s">
        <v>1041</v>
      </c>
      <c r="BB852" s="18">
        <v>0</v>
      </c>
      <c r="BC852" s="11">
        <v>0</v>
      </c>
      <c r="BD852" s="18">
        <v>0</v>
      </c>
      <c r="BE852" s="18">
        <v>0</v>
      </c>
      <c r="BF852" s="18">
        <v>0</v>
      </c>
      <c r="BG852" s="18">
        <v>0</v>
      </c>
      <c r="BH852" s="9">
        <v>0</v>
      </c>
    </row>
    <row r="853" spans="3:60" ht="20.100000000000001" customHeight="1">
      <c r="C853" s="18">
        <v>70501004</v>
      </c>
      <c r="D853" s="19" t="s">
        <v>615</v>
      </c>
      <c r="E853" s="18">
        <v>1</v>
      </c>
      <c r="F853" s="18">
        <v>60010500</v>
      </c>
      <c r="G853" s="18">
        <v>0</v>
      </c>
      <c r="H853" s="13">
        <v>0</v>
      </c>
      <c r="I853" s="18">
        <v>1</v>
      </c>
      <c r="J853" s="18">
        <v>0</v>
      </c>
      <c r="K853" s="18">
        <v>0</v>
      </c>
      <c r="L853" s="18">
        <v>0</v>
      </c>
      <c r="M853" s="18">
        <v>0</v>
      </c>
      <c r="N853" s="18">
        <v>1</v>
      </c>
      <c r="O853" s="18">
        <v>2</v>
      </c>
      <c r="P853" s="18">
        <v>0.3</v>
      </c>
      <c r="Q853" s="18">
        <v>0</v>
      </c>
      <c r="R853" s="6">
        <v>0</v>
      </c>
      <c r="S853" s="13">
        <v>0</v>
      </c>
      <c r="T853" s="11">
        <v>1</v>
      </c>
      <c r="U853" s="18">
        <v>2</v>
      </c>
      <c r="V853" s="18">
        <v>0</v>
      </c>
      <c r="W853" s="18">
        <v>0</v>
      </c>
      <c r="X853" s="18">
        <v>0</v>
      </c>
      <c r="Y853" s="18">
        <v>0</v>
      </c>
      <c r="Z853" s="18">
        <v>0</v>
      </c>
      <c r="AA853" s="18">
        <v>0</v>
      </c>
      <c r="AB853" s="11">
        <v>0</v>
      </c>
      <c r="AC853" s="18">
        <v>0</v>
      </c>
      <c r="AD853" s="11">
        <v>15</v>
      </c>
      <c r="AE853" s="18">
        <v>0</v>
      </c>
      <c r="AF853" s="18">
        <v>0</v>
      </c>
      <c r="AG853" s="6">
        <v>2</v>
      </c>
      <c r="AH853" s="6">
        <v>0</v>
      </c>
      <c r="AI853" s="6">
        <v>0</v>
      </c>
      <c r="AJ853" s="18">
        <v>0</v>
      </c>
      <c r="AK853" s="18">
        <v>0</v>
      </c>
      <c r="AL853" s="18">
        <v>0</v>
      </c>
      <c r="AM853" s="18">
        <v>0</v>
      </c>
      <c r="AN853" s="18">
        <v>1000</v>
      </c>
      <c r="AO853" s="18">
        <v>0</v>
      </c>
      <c r="AP853" s="18">
        <v>0</v>
      </c>
      <c r="AQ853" s="6">
        <v>90304001</v>
      </c>
      <c r="AR853" s="18" t="s">
        <v>138</v>
      </c>
      <c r="AS853" s="19" t="s">
        <v>197</v>
      </c>
      <c r="AT853" s="18" t="s">
        <v>230</v>
      </c>
      <c r="AU853" s="18">
        <v>0</v>
      </c>
      <c r="AV853" s="18">
        <v>0</v>
      </c>
      <c r="AW853" s="19" t="s">
        <v>140</v>
      </c>
      <c r="AX853" s="19" t="s">
        <v>138</v>
      </c>
      <c r="AY853" s="13">
        <v>0</v>
      </c>
      <c r="AZ853" s="13">
        <v>0</v>
      </c>
      <c r="BA853" s="58" t="s">
        <v>1042</v>
      </c>
      <c r="BB853" s="18">
        <v>0</v>
      </c>
      <c r="BC853" s="11">
        <v>0</v>
      </c>
      <c r="BD853" s="18">
        <v>0</v>
      </c>
      <c r="BE853" s="18">
        <v>0</v>
      </c>
      <c r="BF853" s="18">
        <v>0</v>
      </c>
      <c r="BG853" s="18">
        <v>0</v>
      </c>
      <c r="BH853" s="9">
        <v>0</v>
      </c>
    </row>
    <row r="854" spans="3:60" ht="20.100000000000001" customHeight="1">
      <c r="C854" s="18">
        <v>70501005</v>
      </c>
      <c r="D854" s="12" t="s">
        <v>1043</v>
      </c>
      <c r="E854" s="18">
        <v>1</v>
      </c>
      <c r="F854" s="11">
        <v>60010300</v>
      </c>
      <c r="G854" s="18">
        <v>0</v>
      </c>
      <c r="H854" s="13">
        <v>0</v>
      </c>
      <c r="I854" s="18">
        <v>1</v>
      </c>
      <c r="J854" s="18">
        <v>0</v>
      </c>
      <c r="K854" s="18">
        <v>0</v>
      </c>
      <c r="L854" s="11">
        <v>0</v>
      </c>
      <c r="M854" s="11">
        <v>0</v>
      </c>
      <c r="N854" s="11">
        <v>1</v>
      </c>
      <c r="O854" s="11">
        <v>1</v>
      </c>
      <c r="P854" s="11">
        <v>0.3</v>
      </c>
      <c r="Q854" s="11">
        <v>0</v>
      </c>
      <c r="R854" s="6">
        <v>0</v>
      </c>
      <c r="S854" s="11">
        <v>0</v>
      </c>
      <c r="T854" s="11">
        <v>1</v>
      </c>
      <c r="U854" s="11">
        <v>2</v>
      </c>
      <c r="V854" s="11">
        <v>0</v>
      </c>
      <c r="W854" s="11">
        <v>3</v>
      </c>
      <c r="X854" s="11">
        <v>350</v>
      </c>
      <c r="Y854" s="11">
        <v>0</v>
      </c>
      <c r="Z854" s="11">
        <v>0</v>
      </c>
      <c r="AA854" s="11">
        <v>0</v>
      </c>
      <c r="AB854" s="11">
        <v>0</v>
      </c>
      <c r="AC854" s="11">
        <v>0</v>
      </c>
      <c r="AD854" s="11">
        <v>9</v>
      </c>
      <c r="AE854" s="11">
        <v>2</v>
      </c>
      <c r="AF854" s="11" t="s">
        <v>147</v>
      </c>
      <c r="AG854" s="6">
        <v>0</v>
      </c>
      <c r="AH854" s="6">
        <v>2</v>
      </c>
      <c r="AI854" s="6">
        <v>1.5</v>
      </c>
      <c r="AJ854" s="11">
        <v>0</v>
      </c>
      <c r="AK854" s="11">
        <v>0</v>
      </c>
      <c r="AL854" s="11">
        <v>0</v>
      </c>
      <c r="AM854" s="11">
        <v>1.5</v>
      </c>
      <c r="AN854" s="11">
        <v>3000</v>
      </c>
      <c r="AO854" s="11">
        <v>1</v>
      </c>
      <c r="AP854" s="11">
        <v>0</v>
      </c>
      <c r="AQ854" s="6">
        <v>0</v>
      </c>
      <c r="AR854" s="11" t="s">
        <v>1044</v>
      </c>
      <c r="AS854" s="19" t="s">
        <v>336</v>
      </c>
      <c r="AT854" s="11" t="s">
        <v>368</v>
      </c>
      <c r="AU854" s="18">
        <v>10000007</v>
      </c>
      <c r="AV854" s="18">
        <v>70401006</v>
      </c>
      <c r="AW854" s="12" t="s">
        <v>140</v>
      </c>
      <c r="AX854" s="11">
        <v>0</v>
      </c>
      <c r="AY854" s="13">
        <v>0</v>
      </c>
      <c r="AZ854" s="13">
        <v>0</v>
      </c>
      <c r="BA854" s="37" t="s">
        <v>1045</v>
      </c>
      <c r="BB854" s="11">
        <v>0</v>
      </c>
      <c r="BC854" s="11">
        <v>0</v>
      </c>
      <c r="BD854" s="11">
        <v>0</v>
      </c>
      <c r="BE854" s="11">
        <v>0</v>
      </c>
      <c r="BF854" s="11">
        <v>0</v>
      </c>
      <c r="BG854" s="11">
        <v>0</v>
      </c>
      <c r="BH854" s="9">
        <v>0</v>
      </c>
    </row>
    <row r="855" spans="3:60" ht="19.5" customHeight="1">
      <c r="C855" s="18">
        <v>70501006</v>
      </c>
      <c r="D855" s="19" t="s">
        <v>549</v>
      </c>
      <c r="E855" s="18">
        <v>1</v>
      </c>
      <c r="F855" s="18">
        <v>60010300</v>
      </c>
      <c r="G855" s="18">
        <v>0</v>
      </c>
      <c r="H855" s="13">
        <v>0</v>
      </c>
      <c r="I855" s="18">
        <v>1</v>
      </c>
      <c r="J855" s="18">
        <v>0</v>
      </c>
      <c r="K855" s="18">
        <v>0</v>
      </c>
      <c r="L855" s="18">
        <v>0</v>
      </c>
      <c r="M855" s="18">
        <v>0</v>
      </c>
      <c r="N855" s="18">
        <v>1</v>
      </c>
      <c r="O855" s="18">
        <v>2</v>
      </c>
      <c r="P855" s="18">
        <v>0.8</v>
      </c>
      <c r="Q855" s="18">
        <v>0</v>
      </c>
      <c r="R855" s="6">
        <v>0</v>
      </c>
      <c r="S855" s="13">
        <v>0</v>
      </c>
      <c r="T855" s="11">
        <v>1</v>
      </c>
      <c r="U855" s="18">
        <v>2</v>
      </c>
      <c r="V855" s="18">
        <v>0</v>
      </c>
      <c r="W855" s="18">
        <v>5</v>
      </c>
      <c r="X855" s="18">
        <v>0</v>
      </c>
      <c r="Y855" s="18">
        <v>0</v>
      </c>
      <c r="Z855" s="18">
        <v>0</v>
      </c>
      <c r="AA855" s="18">
        <v>0</v>
      </c>
      <c r="AB855" s="11">
        <v>0</v>
      </c>
      <c r="AC855" s="18">
        <v>0</v>
      </c>
      <c r="AD855" s="18">
        <v>30</v>
      </c>
      <c r="AE855" s="18">
        <v>1</v>
      </c>
      <c r="AF855" s="18">
        <v>1</v>
      </c>
      <c r="AG855" s="6">
        <v>2</v>
      </c>
      <c r="AH855" s="6">
        <v>2</v>
      </c>
      <c r="AI855" s="6">
        <v>1.5</v>
      </c>
      <c r="AJ855" s="18">
        <v>0</v>
      </c>
      <c r="AK855" s="18">
        <v>0</v>
      </c>
      <c r="AL855" s="18">
        <v>0</v>
      </c>
      <c r="AM855" s="18">
        <v>1</v>
      </c>
      <c r="AN855" s="18">
        <v>30000</v>
      </c>
      <c r="AO855" s="18">
        <v>0</v>
      </c>
      <c r="AP855" s="18">
        <v>4</v>
      </c>
      <c r="AQ855" s="6">
        <v>0</v>
      </c>
      <c r="AR855" s="18" t="s">
        <v>138</v>
      </c>
      <c r="AS855" s="19" t="s">
        <v>139</v>
      </c>
      <c r="AT855" s="18" t="s">
        <v>368</v>
      </c>
      <c r="AU855" s="18">
        <v>10003002</v>
      </c>
      <c r="AV855" s="18">
        <v>70405007</v>
      </c>
      <c r="AW855" s="19" t="s">
        <v>511</v>
      </c>
      <c r="AX855" s="19">
        <v>0</v>
      </c>
      <c r="AY855" s="13">
        <v>0</v>
      </c>
      <c r="AZ855" s="13">
        <v>0</v>
      </c>
      <c r="BA855" s="58" t="s">
        <v>1072</v>
      </c>
      <c r="BB855" s="18">
        <v>0</v>
      </c>
      <c r="BC855" s="11">
        <v>0</v>
      </c>
      <c r="BD855" s="18">
        <v>0</v>
      </c>
      <c r="BE855" s="18">
        <v>0</v>
      </c>
      <c r="BF855" s="18">
        <v>0</v>
      </c>
      <c r="BG855" s="18">
        <v>0</v>
      </c>
      <c r="BH855" s="9">
        <v>0</v>
      </c>
    </row>
    <row r="856" spans="3:60" ht="19.5" customHeight="1">
      <c r="C856" s="18">
        <v>70502001</v>
      </c>
      <c r="D856" s="12" t="s">
        <v>373</v>
      </c>
      <c r="E856" s="18">
        <v>1</v>
      </c>
      <c r="F856" s="11">
        <v>60010100</v>
      </c>
      <c r="G856" s="18">
        <v>0</v>
      </c>
      <c r="H856" s="13">
        <v>0</v>
      </c>
      <c r="I856" s="18">
        <v>1</v>
      </c>
      <c r="J856" s="18">
        <v>0</v>
      </c>
      <c r="K856" s="18">
        <v>0</v>
      </c>
      <c r="L856" s="11">
        <v>0</v>
      </c>
      <c r="M856" s="11">
        <v>0</v>
      </c>
      <c r="N856" s="11">
        <v>1</v>
      </c>
      <c r="O856" s="11">
        <v>1</v>
      </c>
      <c r="P856" s="11">
        <v>0.3</v>
      </c>
      <c r="Q856" s="11">
        <v>0</v>
      </c>
      <c r="R856" s="6">
        <v>0</v>
      </c>
      <c r="S856" s="11">
        <v>0</v>
      </c>
      <c r="T856" s="11">
        <v>1</v>
      </c>
      <c r="U856" s="11">
        <v>2</v>
      </c>
      <c r="V856" s="11">
        <v>0</v>
      </c>
      <c r="W856" s="11">
        <v>3</v>
      </c>
      <c r="X856" s="11">
        <v>0</v>
      </c>
      <c r="Y856" s="11">
        <v>1</v>
      </c>
      <c r="Z856" s="11">
        <v>0</v>
      </c>
      <c r="AA856" s="11">
        <v>0</v>
      </c>
      <c r="AB856" s="11">
        <v>0</v>
      </c>
      <c r="AC856" s="11">
        <v>0</v>
      </c>
      <c r="AD856" s="11">
        <v>12</v>
      </c>
      <c r="AE856" s="11">
        <v>1</v>
      </c>
      <c r="AF856" s="11" t="s">
        <v>374</v>
      </c>
      <c r="AG856" s="6">
        <v>1</v>
      </c>
      <c r="AH856" s="6">
        <v>1</v>
      </c>
      <c r="AI856" s="6">
        <v>3</v>
      </c>
      <c r="AJ856" s="11">
        <v>0</v>
      </c>
      <c r="AK856" s="11">
        <v>0</v>
      </c>
      <c r="AL856" s="11">
        <v>0</v>
      </c>
      <c r="AM856" s="11">
        <v>3</v>
      </c>
      <c r="AN856" s="11">
        <v>5000</v>
      </c>
      <c r="AO856" s="11">
        <v>2.5</v>
      </c>
      <c r="AP856" s="11">
        <v>0</v>
      </c>
      <c r="AQ856" s="6">
        <v>0</v>
      </c>
      <c r="AR856" s="11" t="s">
        <v>138</v>
      </c>
      <c r="AS856" s="19" t="s">
        <v>197</v>
      </c>
      <c r="AT856" s="11" t="s">
        <v>375</v>
      </c>
      <c r="AU856" s="18">
        <v>10000007</v>
      </c>
      <c r="AV856" s="18">
        <v>70107001</v>
      </c>
      <c r="AW856" s="12" t="s">
        <v>140</v>
      </c>
      <c r="AX856" s="11">
        <v>0</v>
      </c>
      <c r="AY856" s="13">
        <v>0</v>
      </c>
      <c r="AZ856" s="13">
        <v>0</v>
      </c>
      <c r="BA856" s="37" t="s">
        <v>376</v>
      </c>
      <c r="BB856" s="11">
        <v>0</v>
      </c>
      <c r="BC856" s="11">
        <v>0</v>
      </c>
      <c r="BD856" s="11">
        <v>0</v>
      </c>
      <c r="BE856" s="11">
        <v>0</v>
      </c>
      <c r="BF856" s="11">
        <v>0</v>
      </c>
      <c r="BG856" s="11">
        <v>0</v>
      </c>
      <c r="BH856" s="9">
        <v>0</v>
      </c>
    </row>
    <row r="857" spans="3:60" ht="20.100000000000001" customHeight="1">
      <c r="C857" s="18">
        <v>70502002</v>
      </c>
      <c r="D857" s="12" t="s">
        <v>933</v>
      </c>
      <c r="E857" s="18">
        <v>1</v>
      </c>
      <c r="F857" s="11">
        <v>60010100</v>
      </c>
      <c r="G857" s="18">
        <v>0</v>
      </c>
      <c r="H857" s="13">
        <v>0</v>
      </c>
      <c r="I857" s="18">
        <v>1</v>
      </c>
      <c r="J857" s="18">
        <v>0</v>
      </c>
      <c r="K857" s="18">
        <v>0</v>
      </c>
      <c r="L857" s="11">
        <v>0</v>
      </c>
      <c r="M857" s="11">
        <v>0</v>
      </c>
      <c r="N857" s="11">
        <v>1</v>
      </c>
      <c r="O857" s="11">
        <v>1</v>
      </c>
      <c r="P857" s="11">
        <v>0.3</v>
      </c>
      <c r="Q857" s="11">
        <v>0</v>
      </c>
      <c r="R857" s="6">
        <v>0</v>
      </c>
      <c r="S857" s="11">
        <v>0</v>
      </c>
      <c r="T857" s="11">
        <v>1</v>
      </c>
      <c r="U857" s="11">
        <v>2</v>
      </c>
      <c r="V857" s="11">
        <v>0</v>
      </c>
      <c r="W857" s="11">
        <v>3</v>
      </c>
      <c r="X857" s="11">
        <v>0</v>
      </c>
      <c r="Y857" s="11">
        <v>1</v>
      </c>
      <c r="Z857" s="11">
        <v>0</v>
      </c>
      <c r="AA857" s="11">
        <v>0</v>
      </c>
      <c r="AB857" s="11">
        <v>0</v>
      </c>
      <c r="AC857" s="11">
        <v>0</v>
      </c>
      <c r="AD857" s="11">
        <v>12</v>
      </c>
      <c r="AE857" s="11">
        <v>1</v>
      </c>
      <c r="AF857" s="11">
        <v>3</v>
      </c>
      <c r="AG857" s="6">
        <v>4</v>
      </c>
      <c r="AH857" s="6">
        <v>1</v>
      </c>
      <c r="AI857" s="6">
        <v>1.5</v>
      </c>
      <c r="AJ857" s="11">
        <v>0</v>
      </c>
      <c r="AK857" s="11">
        <v>0</v>
      </c>
      <c r="AL857" s="11">
        <v>0</v>
      </c>
      <c r="AM857" s="11">
        <v>3</v>
      </c>
      <c r="AN857" s="11">
        <v>5000</v>
      </c>
      <c r="AO857" s="11">
        <v>3</v>
      </c>
      <c r="AP857" s="11">
        <v>0</v>
      </c>
      <c r="AQ857" s="6">
        <v>0</v>
      </c>
      <c r="AR857" s="11" t="s">
        <v>138</v>
      </c>
      <c r="AS857" s="19" t="s">
        <v>139</v>
      </c>
      <c r="AT857" s="11" t="s">
        <v>375</v>
      </c>
      <c r="AU857" s="18">
        <v>10000007</v>
      </c>
      <c r="AV857" s="18">
        <v>70103003</v>
      </c>
      <c r="AW857" s="12" t="s">
        <v>140</v>
      </c>
      <c r="AX857" s="11" t="s">
        <v>1074</v>
      </c>
      <c r="AY857" s="13">
        <v>0</v>
      </c>
      <c r="AZ857" s="13">
        <v>0</v>
      </c>
      <c r="BA857" s="37" t="s">
        <v>935</v>
      </c>
      <c r="BB857" s="11">
        <v>0</v>
      </c>
      <c r="BC857" s="11">
        <v>0</v>
      </c>
      <c r="BD857" s="11">
        <v>0</v>
      </c>
      <c r="BE857" s="11">
        <v>0</v>
      </c>
      <c r="BF857" s="11">
        <v>0</v>
      </c>
      <c r="BG857" s="11">
        <v>0</v>
      </c>
      <c r="BH857" s="9">
        <v>0</v>
      </c>
    </row>
    <row r="858" spans="3:60" ht="20.100000000000001" customHeight="1">
      <c r="C858" s="18">
        <v>70502003</v>
      </c>
      <c r="D858" s="12" t="s">
        <v>936</v>
      </c>
      <c r="E858" s="11">
        <v>1</v>
      </c>
      <c r="F858" s="11">
        <v>60010100</v>
      </c>
      <c r="G858" s="18">
        <v>0</v>
      </c>
      <c r="H858" s="13">
        <v>0</v>
      </c>
      <c r="I858" s="18">
        <v>1</v>
      </c>
      <c r="J858" s="18">
        <v>0</v>
      </c>
      <c r="K858" s="18">
        <v>0</v>
      </c>
      <c r="L858" s="11">
        <v>0</v>
      </c>
      <c r="M858" s="11">
        <v>0</v>
      </c>
      <c r="N858" s="11">
        <v>1</v>
      </c>
      <c r="O858" s="11">
        <v>1</v>
      </c>
      <c r="P858" s="11">
        <v>0.3</v>
      </c>
      <c r="Q858" s="11">
        <v>0</v>
      </c>
      <c r="R858" s="6">
        <v>0</v>
      </c>
      <c r="S858" s="11">
        <v>0</v>
      </c>
      <c r="T858" s="11">
        <v>1</v>
      </c>
      <c r="U858" s="11">
        <v>2</v>
      </c>
      <c r="V858" s="11">
        <v>0</v>
      </c>
      <c r="W858" s="11">
        <v>3</v>
      </c>
      <c r="X858" s="11">
        <v>0</v>
      </c>
      <c r="Y858" s="11">
        <v>0</v>
      </c>
      <c r="Z858" s="11">
        <v>0</v>
      </c>
      <c r="AA858" s="11">
        <v>0</v>
      </c>
      <c r="AB858" s="11">
        <v>0</v>
      </c>
      <c r="AC858" s="11">
        <v>0</v>
      </c>
      <c r="AD858" s="11">
        <v>12</v>
      </c>
      <c r="AE858" s="11">
        <v>1</v>
      </c>
      <c r="AF858" s="11">
        <v>3</v>
      </c>
      <c r="AG858" s="6">
        <v>6</v>
      </c>
      <c r="AH858" s="6">
        <v>1</v>
      </c>
      <c r="AI858" s="6">
        <v>1.5</v>
      </c>
      <c r="AJ858" s="11">
        <v>0</v>
      </c>
      <c r="AK858" s="11">
        <v>0</v>
      </c>
      <c r="AL858" s="11">
        <v>0</v>
      </c>
      <c r="AM858" s="11">
        <v>3</v>
      </c>
      <c r="AN858" s="11">
        <v>5000</v>
      </c>
      <c r="AO858" s="11">
        <v>3</v>
      </c>
      <c r="AP858" s="11">
        <v>0</v>
      </c>
      <c r="AQ858" s="6">
        <v>0</v>
      </c>
      <c r="AR858" s="11" t="s">
        <v>138</v>
      </c>
      <c r="AS858" s="19" t="s">
        <v>180</v>
      </c>
      <c r="AT858" s="11" t="s">
        <v>375</v>
      </c>
      <c r="AU858" s="18">
        <v>10000007</v>
      </c>
      <c r="AV858" s="18">
        <v>70103003</v>
      </c>
      <c r="AW858" s="12" t="s">
        <v>140</v>
      </c>
      <c r="AX858" s="11" t="s">
        <v>1075</v>
      </c>
      <c r="AY858" s="13">
        <v>0</v>
      </c>
      <c r="AZ858" s="13">
        <v>0</v>
      </c>
      <c r="BA858" s="37" t="s">
        <v>938</v>
      </c>
      <c r="BB858" s="11">
        <v>0</v>
      </c>
      <c r="BC858" s="11">
        <v>0</v>
      </c>
      <c r="BD858" s="11">
        <v>0</v>
      </c>
      <c r="BE858" s="11">
        <v>0</v>
      </c>
      <c r="BF858" s="11">
        <v>0</v>
      </c>
      <c r="BG858" s="11">
        <v>0</v>
      </c>
      <c r="BH858" s="9">
        <v>0</v>
      </c>
    </row>
    <row r="859" spans="3:60" ht="20.100000000000001" customHeight="1">
      <c r="C859" s="18">
        <v>70502004</v>
      </c>
      <c r="D859" s="19" t="s">
        <v>939</v>
      </c>
      <c r="E859" s="18">
        <v>1</v>
      </c>
      <c r="F859" s="18">
        <v>60010500</v>
      </c>
      <c r="G859" s="18">
        <v>0</v>
      </c>
      <c r="H859" s="13">
        <v>0</v>
      </c>
      <c r="I859" s="18">
        <v>1</v>
      </c>
      <c r="J859" s="18">
        <v>0</v>
      </c>
      <c r="K859" s="18">
        <v>0</v>
      </c>
      <c r="L859" s="18">
        <v>0</v>
      </c>
      <c r="M859" s="18">
        <v>0</v>
      </c>
      <c r="N859" s="18">
        <v>1</v>
      </c>
      <c r="O859" s="18">
        <v>2</v>
      </c>
      <c r="P859" s="18">
        <v>0.6</v>
      </c>
      <c r="Q859" s="18">
        <v>0</v>
      </c>
      <c r="R859" s="6">
        <v>0</v>
      </c>
      <c r="S859" s="13">
        <v>0</v>
      </c>
      <c r="T859" s="11">
        <v>1</v>
      </c>
      <c r="U859" s="18">
        <v>2</v>
      </c>
      <c r="V859" s="18">
        <v>0</v>
      </c>
      <c r="W859" s="18">
        <v>0</v>
      </c>
      <c r="X859" s="18">
        <v>0</v>
      </c>
      <c r="Y859" s="18">
        <v>0</v>
      </c>
      <c r="Z859" s="18">
        <v>0</v>
      </c>
      <c r="AA859" s="18">
        <v>0</v>
      </c>
      <c r="AB859" s="18">
        <v>0</v>
      </c>
      <c r="AC859" s="18">
        <v>0</v>
      </c>
      <c r="AD859" s="18">
        <v>20</v>
      </c>
      <c r="AE859" s="18">
        <v>0</v>
      </c>
      <c r="AF859" s="18">
        <v>0</v>
      </c>
      <c r="AG859" s="6">
        <v>2</v>
      </c>
      <c r="AH859" s="6">
        <v>0</v>
      </c>
      <c r="AI859" s="6">
        <v>0</v>
      </c>
      <c r="AJ859" s="18">
        <v>0</v>
      </c>
      <c r="AK859" s="18">
        <v>0</v>
      </c>
      <c r="AL859" s="18">
        <v>0</v>
      </c>
      <c r="AM859" s="18">
        <v>0</v>
      </c>
      <c r="AN859" s="18">
        <v>1000</v>
      </c>
      <c r="AO859" s="18">
        <v>0</v>
      </c>
      <c r="AP859" s="18">
        <v>0</v>
      </c>
      <c r="AQ859" s="6">
        <v>90102001</v>
      </c>
      <c r="AR859" s="18" t="s">
        <v>138</v>
      </c>
      <c r="AS859" s="19" t="s">
        <v>139</v>
      </c>
      <c r="AT859" s="18" t="s">
        <v>230</v>
      </c>
      <c r="AU859" s="18">
        <v>0</v>
      </c>
      <c r="AV859" s="18">
        <v>40000003</v>
      </c>
      <c r="AW859" s="19" t="s">
        <v>140</v>
      </c>
      <c r="AX859" s="19" t="s">
        <v>138</v>
      </c>
      <c r="AY859" s="13">
        <v>0</v>
      </c>
      <c r="AZ859" s="13">
        <v>0</v>
      </c>
      <c r="BA859" s="58" t="s">
        <v>940</v>
      </c>
      <c r="BB859" s="18">
        <v>0</v>
      </c>
      <c r="BC859" s="11">
        <v>0</v>
      </c>
      <c r="BD859" s="18">
        <v>0</v>
      </c>
      <c r="BE859" s="18">
        <v>0</v>
      </c>
      <c r="BF859" s="18">
        <v>0</v>
      </c>
      <c r="BG859" s="18">
        <v>0</v>
      </c>
      <c r="BH859" s="9">
        <v>0</v>
      </c>
    </row>
    <row r="860" spans="3:60" ht="20.100000000000001" customHeight="1">
      <c r="C860" s="18">
        <v>70502005</v>
      </c>
      <c r="D860" s="19" t="s">
        <v>941</v>
      </c>
      <c r="E860" s="18">
        <v>1</v>
      </c>
      <c r="F860" s="18">
        <v>60010500</v>
      </c>
      <c r="G860" s="18">
        <v>0</v>
      </c>
      <c r="H860" s="13">
        <v>0</v>
      </c>
      <c r="I860" s="18">
        <v>1</v>
      </c>
      <c r="J860" s="18">
        <v>0</v>
      </c>
      <c r="K860" s="18">
        <v>0</v>
      </c>
      <c r="L860" s="18">
        <v>0</v>
      </c>
      <c r="M860" s="18">
        <v>0</v>
      </c>
      <c r="N860" s="18">
        <v>1</v>
      </c>
      <c r="O860" s="18">
        <v>2</v>
      </c>
      <c r="P860" s="18">
        <v>0.6</v>
      </c>
      <c r="Q860" s="18">
        <v>0</v>
      </c>
      <c r="R860" s="6">
        <v>0</v>
      </c>
      <c r="S860" s="13">
        <v>0</v>
      </c>
      <c r="T860" s="11">
        <v>1</v>
      </c>
      <c r="U860" s="18">
        <v>2</v>
      </c>
      <c r="V860" s="18">
        <v>0</v>
      </c>
      <c r="W860" s="18">
        <v>0</v>
      </c>
      <c r="X860" s="18">
        <v>0</v>
      </c>
      <c r="Y860" s="18">
        <v>0</v>
      </c>
      <c r="Z860" s="18">
        <v>0</v>
      </c>
      <c r="AA860" s="18">
        <v>0</v>
      </c>
      <c r="AB860" s="18">
        <v>0</v>
      </c>
      <c r="AC860" s="18">
        <v>0</v>
      </c>
      <c r="AD860" s="11">
        <v>99999</v>
      </c>
      <c r="AE860" s="18">
        <v>0</v>
      </c>
      <c r="AF860" s="18">
        <v>0</v>
      </c>
      <c r="AG860" s="6">
        <v>2</v>
      </c>
      <c r="AH860" s="6">
        <v>0</v>
      </c>
      <c r="AI860" s="6">
        <v>0</v>
      </c>
      <c r="AJ860" s="18">
        <v>0</v>
      </c>
      <c r="AK860" s="18">
        <v>0</v>
      </c>
      <c r="AL860" s="18">
        <v>0</v>
      </c>
      <c r="AM860" s="18">
        <v>0</v>
      </c>
      <c r="AN860" s="18">
        <v>1000</v>
      </c>
      <c r="AO860" s="18">
        <v>0</v>
      </c>
      <c r="AP860" s="18">
        <v>0</v>
      </c>
      <c r="AQ860" s="6">
        <v>90104002</v>
      </c>
      <c r="AR860" s="18" t="s">
        <v>138</v>
      </c>
      <c r="AS860" s="19" t="s">
        <v>139</v>
      </c>
      <c r="AT860" s="18" t="s">
        <v>230</v>
      </c>
      <c r="AU860" s="18">
        <v>0</v>
      </c>
      <c r="AV860" s="18">
        <v>0</v>
      </c>
      <c r="AW860" s="19" t="s">
        <v>140</v>
      </c>
      <c r="AX860" s="19" t="s">
        <v>138</v>
      </c>
      <c r="AY860" s="13">
        <v>0</v>
      </c>
      <c r="AZ860" s="13">
        <v>0</v>
      </c>
      <c r="BA860" s="58" t="s">
        <v>354</v>
      </c>
      <c r="BB860" s="18">
        <v>0</v>
      </c>
      <c r="BC860" s="11">
        <v>0</v>
      </c>
      <c r="BD860" s="18">
        <v>0</v>
      </c>
      <c r="BE860" s="18">
        <v>0</v>
      </c>
      <c r="BF860" s="18">
        <v>0</v>
      </c>
      <c r="BG860" s="18">
        <v>0</v>
      </c>
      <c r="BH860" s="9">
        <v>0</v>
      </c>
    </row>
    <row r="861" spans="3:60" ht="19.5" customHeight="1">
      <c r="C861" s="18">
        <v>70503001</v>
      </c>
      <c r="D861" s="19" t="s">
        <v>1023</v>
      </c>
      <c r="E861" s="18">
        <v>1</v>
      </c>
      <c r="F861" s="18">
        <v>60010300</v>
      </c>
      <c r="G861" s="18">
        <v>0</v>
      </c>
      <c r="H861" s="13">
        <v>0</v>
      </c>
      <c r="I861" s="18">
        <v>1</v>
      </c>
      <c r="J861" s="18">
        <v>0</v>
      </c>
      <c r="K861" s="18">
        <v>0</v>
      </c>
      <c r="L861" s="18">
        <v>0</v>
      </c>
      <c r="M861" s="18">
        <v>0</v>
      </c>
      <c r="N861" s="18">
        <v>1</v>
      </c>
      <c r="O861" s="18">
        <v>0</v>
      </c>
      <c r="P861" s="18">
        <v>0</v>
      </c>
      <c r="Q861" s="18">
        <v>0</v>
      </c>
      <c r="R861" s="6">
        <v>0</v>
      </c>
      <c r="S861" s="13">
        <v>0</v>
      </c>
      <c r="T861" s="11">
        <v>1</v>
      </c>
      <c r="U861" s="18">
        <v>2</v>
      </c>
      <c r="V861" s="18">
        <v>0</v>
      </c>
      <c r="W861" s="18">
        <v>3</v>
      </c>
      <c r="X861" s="18">
        <v>0</v>
      </c>
      <c r="Y861" s="18">
        <v>0</v>
      </c>
      <c r="Z861" s="18">
        <v>0</v>
      </c>
      <c r="AA861" s="18">
        <v>0</v>
      </c>
      <c r="AB861" s="11">
        <v>0</v>
      </c>
      <c r="AC861" s="18">
        <v>0</v>
      </c>
      <c r="AD861" s="18">
        <v>20</v>
      </c>
      <c r="AE861" s="18">
        <v>1</v>
      </c>
      <c r="AF861" s="18">
        <v>1</v>
      </c>
      <c r="AG861" s="6">
        <v>2</v>
      </c>
      <c r="AH861" s="6">
        <v>2</v>
      </c>
      <c r="AI861" s="6">
        <v>1.5</v>
      </c>
      <c r="AJ861" s="18">
        <v>0</v>
      </c>
      <c r="AK861" s="18">
        <v>0</v>
      </c>
      <c r="AL861" s="18">
        <v>0</v>
      </c>
      <c r="AM861" s="18">
        <v>1</v>
      </c>
      <c r="AN861" s="18">
        <v>30000</v>
      </c>
      <c r="AO861" s="18">
        <v>0</v>
      </c>
      <c r="AP861" s="18">
        <v>4</v>
      </c>
      <c r="AQ861" s="6">
        <v>0</v>
      </c>
      <c r="AR861" s="11" t="s">
        <v>964</v>
      </c>
      <c r="AS861" s="19" t="s">
        <v>139</v>
      </c>
      <c r="AT861" s="18" t="s">
        <v>368</v>
      </c>
      <c r="AU861" s="18">
        <v>10003002</v>
      </c>
      <c r="AV861" s="18">
        <v>70106005</v>
      </c>
      <c r="AW861" s="19" t="s">
        <v>511</v>
      </c>
      <c r="AX861" s="19">
        <v>0</v>
      </c>
      <c r="AY861" s="13">
        <v>0</v>
      </c>
      <c r="AZ861" s="13">
        <v>0</v>
      </c>
      <c r="BA861" s="58" t="s">
        <v>1058</v>
      </c>
      <c r="BB861" s="18">
        <v>0</v>
      </c>
      <c r="BC861" s="11">
        <v>0</v>
      </c>
      <c r="BD861" s="18">
        <v>0</v>
      </c>
      <c r="BE861" s="18">
        <v>0</v>
      </c>
      <c r="BF861" s="18">
        <v>0</v>
      </c>
      <c r="BG861" s="18">
        <v>0</v>
      </c>
      <c r="BH861" s="9">
        <v>0</v>
      </c>
    </row>
    <row r="862" spans="3:60" ht="20.100000000000001" customHeight="1">
      <c r="C862" s="18">
        <v>70503002</v>
      </c>
      <c r="D862" s="12" t="s">
        <v>999</v>
      </c>
      <c r="E862" s="18">
        <v>1</v>
      </c>
      <c r="F862" s="11">
        <v>60010100</v>
      </c>
      <c r="G862" s="18">
        <v>0</v>
      </c>
      <c r="H862" s="13">
        <v>0</v>
      </c>
      <c r="I862" s="18">
        <v>1</v>
      </c>
      <c r="J862" s="18">
        <v>0</v>
      </c>
      <c r="K862" s="18">
        <v>0</v>
      </c>
      <c r="L862" s="11">
        <v>0</v>
      </c>
      <c r="M862" s="11">
        <v>0</v>
      </c>
      <c r="N862" s="11">
        <v>1</v>
      </c>
      <c r="O862" s="11">
        <v>1</v>
      </c>
      <c r="P862" s="11">
        <v>0.3</v>
      </c>
      <c r="Q862" s="11">
        <v>0</v>
      </c>
      <c r="R862" s="6">
        <v>0</v>
      </c>
      <c r="S862" s="11">
        <v>0</v>
      </c>
      <c r="T862" s="11">
        <v>1</v>
      </c>
      <c r="U862" s="11">
        <v>2</v>
      </c>
      <c r="V862" s="11">
        <v>0</v>
      </c>
      <c r="W862" s="11">
        <v>2.5</v>
      </c>
      <c r="X862" s="11">
        <v>0</v>
      </c>
      <c r="Y862" s="11">
        <v>1</v>
      </c>
      <c r="Z862" s="11">
        <v>0</v>
      </c>
      <c r="AA862" s="11">
        <v>0</v>
      </c>
      <c r="AB862" s="11">
        <v>0</v>
      </c>
      <c r="AC862" s="11">
        <v>0</v>
      </c>
      <c r="AD862" s="11">
        <v>12</v>
      </c>
      <c r="AE862" s="11">
        <v>1</v>
      </c>
      <c r="AF862" s="11">
        <v>3</v>
      </c>
      <c r="AG862" s="6">
        <v>4</v>
      </c>
      <c r="AH862" s="6">
        <v>1</v>
      </c>
      <c r="AI862" s="6">
        <v>1.5</v>
      </c>
      <c r="AJ862" s="11">
        <v>0</v>
      </c>
      <c r="AK862" s="11">
        <v>0</v>
      </c>
      <c r="AL862" s="11">
        <v>0</v>
      </c>
      <c r="AM862" s="11">
        <v>2.5</v>
      </c>
      <c r="AN862" s="11">
        <v>5000</v>
      </c>
      <c r="AO862" s="11">
        <v>2</v>
      </c>
      <c r="AP862" s="11">
        <v>0</v>
      </c>
      <c r="AQ862" s="6">
        <v>0</v>
      </c>
      <c r="AR862" s="11" t="s">
        <v>1076</v>
      </c>
      <c r="AS862" s="19" t="s">
        <v>336</v>
      </c>
      <c r="AT862" s="11" t="s">
        <v>375</v>
      </c>
      <c r="AU862" s="18">
        <v>10000007</v>
      </c>
      <c r="AV862" s="18">
        <v>70404002</v>
      </c>
      <c r="AW862" s="12" t="s">
        <v>140</v>
      </c>
      <c r="AX862" s="11" t="s">
        <v>1077</v>
      </c>
      <c r="AY862" s="13">
        <v>0</v>
      </c>
      <c r="AZ862" s="13">
        <v>0</v>
      </c>
      <c r="BA862" s="37" t="s">
        <v>1060</v>
      </c>
      <c r="BB862" s="11">
        <v>0</v>
      </c>
      <c r="BC862" s="11">
        <v>0</v>
      </c>
      <c r="BD862" s="11">
        <v>0</v>
      </c>
      <c r="BE862" s="11">
        <v>0</v>
      </c>
      <c r="BF862" s="11">
        <v>0</v>
      </c>
      <c r="BG862" s="11">
        <v>0</v>
      </c>
      <c r="BH862" s="9">
        <v>0</v>
      </c>
    </row>
    <row r="863" spans="3:60" ht="20.100000000000001" customHeight="1">
      <c r="C863" s="18">
        <v>70503003</v>
      </c>
      <c r="D863" s="19" t="s">
        <v>401</v>
      </c>
      <c r="E863" s="18">
        <v>1</v>
      </c>
      <c r="F863" s="18">
        <v>60010500</v>
      </c>
      <c r="G863" s="18">
        <v>0</v>
      </c>
      <c r="H863" s="13">
        <v>0</v>
      </c>
      <c r="I863" s="18">
        <v>1</v>
      </c>
      <c r="J863" s="18">
        <v>0</v>
      </c>
      <c r="K863" s="18">
        <v>0</v>
      </c>
      <c r="L863" s="18">
        <v>0</v>
      </c>
      <c r="M863" s="18">
        <v>0</v>
      </c>
      <c r="N863" s="18">
        <v>1</v>
      </c>
      <c r="O863" s="18">
        <v>2</v>
      </c>
      <c r="P863" s="18">
        <v>0.6</v>
      </c>
      <c r="Q863" s="18">
        <v>0</v>
      </c>
      <c r="R863" s="6">
        <v>0</v>
      </c>
      <c r="S863" s="13">
        <v>0</v>
      </c>
      <c r="T863" s="11">
        <v>1</v>
      </c>
      <c r="U863" s="18">
        <v>2</v>
      </c>
      <c r="V863" s="18">
        <v>0</v>
      </c>
      <c r="W863" s="18">
        <v>0</v>
      </c>
      <c r="X863" s="18">
        <v>0</v>
      </c>
      <c r="Y863" s="18">
        <v>0</v>
      </c>
      <c r="Z863" s="18">
        <v>0</v>
      </c>
      <c r="AA863" s="18">
        <v>0</v>
      </c>
      <c r="AB863" s="11">
        <v>0</v>
      </c>
      <c r="AC863" s="18">
        <v>0</v>
      </c>
      <c r="AD863" s="18">
        <v>20</v>
      </c>
      <c r="AE863" s="18">
        <v>0</v>
      </c>
      <c r="AF863" s="18">
        <v>0</v>
      </c>
      <c r="AG863" s="6">
        <v>2</v>
      </c>
      <c r="AH863" s="6">
        <v>0</v>
      </c>
      <c r="AI863" s="6">
        <v>0</v>
      </c>
      <c r="AJ863" s="18">
        <v>0</v>
      </c>
      <c r="AK863" s="18">
        <v>0</v>
      </c>
      <c r="AL863" s="18">
        <v>0</v>
      </c>
      <c r="AM863" s="18">
        <v>0</v>
      </c>
      <c r="AN863" s="18">
        <v>1000</v>
      </c>
      <c r="AO863" s="18">
        <v>0</v>
      </c>
      <c r="AP863" s="18">
        <v>0</v>
      </c>
      <c r="AQ863" s="6">
        <v>90401004</v>
      </c>
      <c r="AR863" s="18" t="s">
        <v>138</v>
      </c>
      <c r="AS863" s="19" t="s">
        <v>138</v>
      </c>
      <c r="AT863" s="18" t="s">
        <v>230</v>
      </c>
      <c r="AU863" s="18">
        <v>0</v>
      </c>
      <c r="AV863" s="18">
        <v>40000003</v>
      </c>
      <c r="AW863" s="19" t="s">
        <v>140</v>
      </c>
      <c r="AX863" s="19" t="s">
        <v>138</v>
      </c>
      <c r="AY863" s="13">
        <v>0</v>
      </c>
      <c r="AZ863" s="13">
        <v>0</v>
      </c>
      <c r="BA863" s="58" t="s">
        <v>985</v>
      </c>
      <c r="BB863" s="18">
        <v>0</v>
      </c>
      <c r="BC863" s="11">
        <v>0</v>
      </c>
      <c r="BD863" s="18">
        <v>0</v>
      </c>
      <c r="BE863" s="18">
        <v>0</v>
      </c>
      <c r="BF863" s="18">
        <v>0</v>
      </c>
      <c r="BG863" s="18">
        <v>0</v>
      </c>
      <c r="BH863" s="9">
        <v>0</v>
      </c>
    </row>
    <row r="864" spans="3:60" ht="20.100000000000001" customHeight="1">
      <c r="C864" s="18">
        <v>70503004</v>
      </c>
      <c r="D864" s="19" t="s">
        <v>353</v>
      </c>
      <c r="E864" s="18">
        <v>1</v>
      </c>
      <c r="F864" s="18">
        <v>60010500</v>
      </c>
      <c r="G864" s="18">
        <v>0</v>
      </c>
      <c r="H864" s="13">
        <v>0</v>
      </c>
      <c r="I864" s="18">
        <v>1</v>
      </c>
      <c r="J864" s="18">
        <v>0</v>
      </c>
      <c r="K864" s="18">
        <v>0</v>
      </c>
      <c r="L864" s="18">
        <v>0</v>
      </c>
      <c r="M864" s="18">
        <v>0</v>
      </c>
      <c r="N864" s="18">
        <v>1</v>
      </c>
      <c r="O864" s="18">
        <v>2</v>
      </c>
      <c r="P864" s="18">
        <v>0.3</v>
      </c>
      <c r="Q864" s="18">
        <v>0</v>
      </c>
      <c r="R864" s="6">
        <v>0</v>
      </c>
      <c r="S864" s="13">
        <v>0</v>
      </c>
      <c r="T864" s="11">
        <v>1</v>
      </c>
      <c r="U864" s="18">
        <v>2</v>
      </c>
      <c r="V864" s="18">
        <v>0</v>
      </c>
      <c r="W864" s="18">
        <v>0</v>
      </c>
      <c r="X864" s="18">
        <v>0</v>
      </c>
      <c r="Y864" s="18">
        <v>0</v>
      </c>
      <c r="Z864" s="18">
        <v>0</v>
      </c>
      <c r="AA864" s="18">
        <v>0</v>
      </c>
      <c r="AB864" s="11">
        <v>0</v>
      </c>
      <c r="AC864" s="18">
        <v>0</v>
      </c>
      <c r="AD864" s="11">
        <v>15</v>
      </c>
      <c r="AE864" s="18">
        <v>0</v>
      </c>
      <c r="AF864" s="18">
        <v>0</v>
      </c>
      <c r="AG864" s="6">
        <v>2</v>
      </c>
      <c r="AH864" s="6">
        <v>0</v>
      </c>
      <c r="AI864" s="6">
        <v>0</v>
      </c>
      <c r="AJ864" s="18">
        <v>0</v>
      </c>
      <c r="AK864" s="18">
        <v>0</v>
      </c>
      <c r="AL864" s="18">
        <v>0</v>
      </c>
      <c r="AM864" s="18">
        <v>0</v>
      </c>
      <c r="AN864" s="18">
        <v>1000</v>
      </c>
      <c r="AO864" s="18">
        <v>0</v>
      </c>
      <c r="AP864" s="18">
        <v>0</v>
      </c>
      <c r="AQ864" s="6">
        <v>90402005</v>
      </c>
      <c r="AR864" s="18" t="s">
        <v>138</v>
      </c>
      <c r="AS864" s="19" t="s">
        <v>139</v>
      </c>
      <c r="AT864" s="18" t="s">
        <v>230</v>
      </c>
      <c r="AU864" s="18">
        <v>0</v>
      </c>
      <c r="AV864" s="18">
        <v>0</v>
      </c>
      <c r="AW864" s="19" t="s">
        <v>140</v>
      </c>
      <c r="AX864" s="19" t="s">
        <v>138</v>
      </c>
      <c r="AY864" s="13">
        <v>0</v>
      </c>
      <c r="AZ864" s="13">
        <v>0</v>
      </c>
      <c r="BA864" s="58" t="s">
        <v>952</v>
      </c>
      <c r="BB864" s="18">
        <v>0</v>
      </c>
      <c r="BC864" s="11">
        <v>0</v>
      </c>
      <c r="BD864" s="18">
        <v>0</v>
      </c>
      <c r="BE864" s="18">
        <v>0</v>
      </c>
      <c r="BF864" s="18">
        <v>0</v>
      </c>
      <c r="BG864" s="18">
        <v>0</v>
      </c>
      <c r="BH864" s="9">
        <v>0</v>
      </c>
    </row>
    <row r="865" spans="3:60" ht="20.100000000000001" customHeight="1">
      <c r="C865" s="18">
        <v>70503005</v>
      </c>
      <c r="D865" s="12" t="s">
        <v>506</v>
      </c>
      <c r="E865" s="11">
        <v>2</v>
      </c>
      <c r="F865" s="11">
        <v>61012301</v>
      </c>
      <c r="G865" s="11">
        <v>0</v>
      </c>
      <c r="H865" s="13">
        <v>0</v>
      </c>
      <c r="I865" s="18">
        <v>1</v>
      </c>
      <c r="J865" s="18">
        <v>0</v>
      </c>
      <c r="K865" s="18">
        <v>0</v>
      </c>
      <c r="L865" s="11">
        <v>0</v>
      </c>
      <c r="M865" s="11">
        <v>0</v>
      </c>
      <c r="N865" s="11">
        <v>1</v>
      </c>
      <c r="O865" s="11">
        <v>1</v>
      </c>
      <c r="P865" s="11">
        <v>0.5</v>
      </c>
      <c r="Q865" s="11">
        <v>0</v>
      </c>
      <c r="R865" s="6">
        <v>0</v>
      </c>
      <c r="S865" s="11">
        <v>0</v>
      </c>
      <c r="T865" s="11">
        <v>1</v>
      </c>
      <c r="U865" s="11">
        <v>2</v>
      </c>
      <c r="V865" s="11">
        <v>0</v>
      </c>
      <c r="W865" s="11">
        <v>3</v>
      </c>
      <c r="X865" s="11">
        <v>0</v>
      </c>
      <c r="Y865" s="11">
        <v>1</v>
      </c>
      <c r="Z865" s="11">
        <v>0</v>
      </c>
      <c r="AA865" s="11">
        <v>0</v>
      </c>
      <c r="AB865" s="11">
        <v>0</v>
      </c>
      <c r="AC865" s="11">
        <v>0</v>
      </c>
      <c r="AD865" s="11">
        <v>12</v>
      </c>
      <c r="AE865" s="11">
        <v>2</v>
      </c>
      <c r="AF865" s="11" t="s">
        <v>147</v>
      </c>
      <c r="AG865" s="6">
        <v>0</v>
      </c>
      <c r="AH865" s="6">
        <v>2</v>
      </c>
      <c r="AI865" s="6">
        <v>1.5</v>
      </c>
      <c r="AJ865" s="11">
        <v>0</v>
      </c>
      <c r="AK865" s="11">
        <v>0</v>
      </c>
      <c r="AL865" s="11">
        <v>0</v>
      </c>
      <c r="AM865" s="11">
        <v>1.5</v>
      </c>
      <c r="AN865" s="11">
        <v>1200</v>
      </c>
      <c r="AO865" s="11">
        <v>1</v>
      </c>
      <c r="AP865" s="11">
        <v>30</v>
      </c>
      <c r="AQ865" s="6">
        <v>0</v>
      </c>
      <c r="AR865" s="11" t="s">
        <v>138</v>
      </c>
      <c r="AS865" s="12" t="s">
        <v>180</v>
      </c>
      <c r="AT865" s="11" t="s">
        <v>149</v>
      </c>
      <c r="AU865" s="18">
        <v>10000011</v>
      </c>
      <c r="AV865" s="18">
        <v>70404001</v>
      </c>
      <c r="AW865" s="12" t="s">
        <v>150</v>
      </c>
      <c r="AX865" s="11">
        <v>0</v>
      </c>
      <c r="AY865" s="13">
        <v>0</v>
      </c>
      <c r="AZ865" s="13">
        <v>0</v>
      </c>
      <c r="BA865" s="37" t="s">
        <v>1063</v>
      </c>
      <c r="BB865" s="11">
        <v>0</v>
      </c>
      <c r="BC865" s="11">
        <v>0</v>
      </c>
      <c r="BD865" s="11">
        <v>0</v>
      </c>
      <c r="BE865" s="11">
        <v>0</v>
      </c>
      <c r="BF865" s="11">
        <v>0</v>
      </c>
      <c r="BG865" s="11">
        <v>0</v>
      </c>
      <c r="BH865" s="9">
        <v>0</v>
      </c>
    </row>
    <row r="866" spans="3:60" ht="20.100000000000001" customHeight="1">
      <c r="C866" s="18">
        <v>70503006</v>
      </c>
      <c r="D866" s="12" t="s">
        <v>959</v>
      </c>
      <c r="E866" s="18">
        <v>1</v>
      </c>
      <c r="F866" s="11">
        <v>60010100</v>
      </c>
      <c r="G866" s="18">
        <v>0</v>
      </c>
      <c r="H866" s="13">
        <v>0</v>
      </c>
      <c r="I866" s="18">
        <v>1</v>
      </c>
      <c r="J866" s="18">
        <v>0</v>
      </c>
      <c r="K866" s="18">
        <v>0</v>
      </c>
      <c r="L866" s="11">
        <v>0</v>
      </c>
      <c r="M866" s="11">
        <v>0</v>
      </c>
      <c r="N866" s="11">
        <v>1</v>
      </c>
      <c r="O866" s="11">
        <v>1</v>
      </c>
      <c r="P866" s="11">
        <v>0.3</v>
      </c>
      <c r="Q866" s="11">
        <v>0</v>
      </c>
      <c r="R866" s="6">
        <v>0</v>
      </c>
      <c r="S866" s="11">
        <v>0</v>
      </c>
      <c r="T866" s="11">
        <v>1</v>
      </c>
      <c r="U866" s="11">
        <v>2</v>
      </c>
      <c r="V866" s="11">
        <v>0</v>
      </c>
      <c r="W866" s="11">
        <v>2</v>
      </c>
      <c r="X866" s="11">
        <v>0</v>
      </c>
      <c r="Y866" s="11">
        <v>1</v>
      </c>
      <c r="Z866" s="11">
        <v>0</v>
      </c>
      <c r="AA866" s="11">
        <v>0</v>
      </c>
      <c r="AB866" s="11">
        <v>0</v>
      </c>
      <c r="AC866" s="11">
        <v>0</v>
      </c>
      <c r="AD866" s="11">
        <v>12</v>
      </c>
      <c r="AE866" s="11">
        <v>1</v>
      </c>
      <c r="AF866" s="11">
        <v>3</v>
      </c>
      <c r="AG866" s="6">
        <v>4</v>
      </c>
      <c r="AH866" s="6">
        <v>1</v>
      </c>
      <c r="AI866" s="6">
        <v>1.5</v>
      </c>
      <c r="AJ866" s="11">
        <v>0</v>
      </c>
      <c r="AK866" s="11">
        <v>0</v>
      </c>
      <c r="AL866" s="11">
        <v>0</v>
      </c>
      <c r="AM866" s="11">
        <v>3</v>
      </c>
      <c r="AN866" s="11">
        <v>999999</v>
      </c>
      <c r="AO866" s="11">
        <v>3</v>
      </c>
      <c r="AP866" s="11">
        <v>0</v>
      </c>
      <c r="AQ866" s="6">
        <v>0</v>
      </c>
      <c r="AR866" s="11" t="s">
        <v>138</v>
      </c>
      <c r="AS866" s="19" t="s">
        <v>197</v>
      </c>
      <c r="AT866" s="11" t="s">
        <v>375</v>
      </c>
      <c r="AU866" s="18">
        <v>10000007</v>
      </c>
      <c r="AV866" s="18">
        <v>70302004</v>
      </c>
      <c r="AW866" s="12" t="s">
        <v>140</v>
      </c>
      <c r="AX866" s="11" t="s">
        <v>1078</v>
      </c>
      <c r="AY866" s="13">
        <v>0</v>
      </c>
      <c r="AZ866" s="13">
        <v>0</v>
      </c>
      <c r="BA866" s="37" t="s">
        <v>961</v>
      </c>
      <c r="BB866" s="11">
        <v>0</v>
      </c>
      <c r="BC866" s="11">
        <v>0</v>
      </c>
      <c r="BD866" s="11">
        <v>0</v>
      </c>
      <c r="BE866" s="11">
        <v>0</v>
      </c>
      <c r="BF866" s="11">
        <v>0</v>
      </c>
      <c r="BG866" s="11">
        <v>0</v>
      </c>
      <c r="BH866" s="9">
        <v>0</v>
      </c>
    </row>
    <row r="867" spans="3:60" ht="20.100000000000001" customHeight="1">
      <c r="C867" s="18">
        <v>70504001</v>
      </c>
      <c r="D867" s="12" t="s">
        <v>1009</v>
      </c>
      <c r="E867" s="11">
        <v>1</v>
      </c>
      <c r="F867" s="11">
        <v>60010300</v>
      </c>
      <c r="G867" s="18">
        <v>0</v>
      </c>
      <c r="H867" s="13">
        <v>0</v>
      </c>
      <c r="I867" s="18">
        <v>1</v>
      </c>
      <c r="J867" s="18">
        <v>0</v>
      </c>
      <c r="K867" s="18">
        <v>0</v>
      </c>
      <c r="L867" s="11">
        <v>0</v>
      </c>
      <c r="M867" s="11">
        <v>0</v>
      </c>
      <c r="N867" s="11">
        <v>1</v>
      </c>
      <c r="O867" s="11">
        <v>2</v>
      </c>
      <c r="P867" s="11">
        <v>0.8</v>
      </c>
      <c r="Q867" s="11">
        <v>1</v>
      </c>
      <c r="R867" s="6">
        <v>0</v>
      </c>
      <c r="S867" s="11">
        <v>0</v>
      </c>
      <c r="T867" s="11">
        <v>1</v>
      </c>
      <c r="U867" s="11">
        <v>2</v>
      </c>
      <c r="V867" s="11">
        <v>0</v>
      </c>
      <c r="W867" s="11">
        <v>0</v>
      </c>
      <c r="X867" s="11">
        <v>0</v>
      </c>
      <c r="Y867" s="11">
        <v>0</v>
      </c>
      <c r="Z867" s="11">
        <v>0</v>
      </c>
      <c r="AA867" s="11">
        <v>0</v>
      </c>
      <c r="AB867" s="11">
        <v>0</v>
      </c>
      <c r="AC867" s="11">
        <v>0</v>
      </c>
      <c r="AD867" s="11">
        <v>99999</v>
      </c>
      <c r="AE867" s="11">
        <v>0</v>
      </c>
      <c r="AF867" s="11">
        <v>0</v>
      </c>
      <c r="AG867" s="6">
        <v>2</v>
      </c>
      <c r="AH867" s="6">
        <v>2</v>
      </c>
      <c r="AI867" s="6">
        <v>1.5</v>
      </c>
      <c r="AJ867" s="11">
        <v>0</v>
      </c>
      <c r="AK867" s="11">
        <v>0</v>
      </c>
      <c r="AL867" s="11">
        <v>0</v>
      </c>
      <c r="AM867" s="11">
        <v>1</v>
      </c>
      <c r="AN867" s="11">
        <v>3000</v>
      </c>
      <c r="AO867" s="11">
        <v>0.5</v>
      </c>
      <c r="AP867" s="11">
        <v>0</v>
      </c>
      <c r="AQ867" s="6">
        <v>0</v>
      </c>
      <c r="AR867" s="11" t="s">
        <v>138</v>
      </c>
      <c r="AS867" s="19" t="s">
        <v>139</v>
      </c>
      <c r="AT867" s="11" t="s">
        <v>368</v>
      </c>
      <c r="AU867" s="18">
        <v>0</v>
      </c>
      <c r="AV867" s="18">
        <v>0</v>
      </c>
      <c r="AW867" s="12" t="s">
        <v>327</v>
      </c>
      <c r="AX867" s="11" t="s">
        <v>1079</v>
      </c>
      <c r="AY867" s="13">
        <v>0</v>
      </c>
      <c r="AZ867" s="13">
        <v>0</v>
      </c>
      <c r="BA867" s="37" t="s">
        <v>1011</v>
      </c>
      <c r="BB867" s="11">
        <v>0</v>
      </c>
      <c r="BC867" s="11">
        <v>0</v>
      </c>
      <c r="BD867" s="11">
        <v>0</v>
      </c>
      <c r="BE867" s="11">
        <v>0</v>
      </c>
      <c r="BF867" s="11">
        <v>0</v>
      </c>
      <c r="BG867" s="11">
        <v>0</v>
      </c>
      <c r="BH867" s="9">
        <v>0</v>
      </c>
    </row>
    <row r="868" spans="3:60" ht="19.5" customHeight="1">
      <c r="C868" s="18">
        <v>70504002</v>
      </c>
      <c r="D868" s="12" t="s">
        <v>1012</v>
      </c>
      <c r="E868" s="18">
        <v>1</v>
      </c>
      <c r="F868" s="11">
        <v>60010100</v>
      </c>
      <c r="G868" s="18">
        <v>0</v>
      </c>
      <c r="H868" s="13">
        <v>0</v>
      </c>
      <c r="I868" s="18">
        <v>1</v>
      </c>
      <c r="J868" s="18">
        <v>0</v>
      </c>
      <c r="K868" s="18">
        <v>0</v>
      </c>
      <c r="L868" s="11">
        <v>0</v>
      </c>
      <c r="M868" s="11">
        <v>0</v>
      </c>
      <c r="N868" s="11">
        <v>1</v>
      </c>
      <c r="O868" s="11">
        <v>1</v>
      </c>
      <c r="P868" s="11">
        <v>0.3</v>
      </c>
      <c r="Q868" s="11">
        <v>0</v>
      </c>
      <c r="R868" s="6">
        <v>0</v>
      </c>
      <c r="S868" s="11">
        <v>0</v>
      </c>
      <c r="T868" s="11">
        <v>1</v>
      </c>
      <c r="U868" s="11">
        <v>2</v>
      </c>
      <c r="V868" s="11">
        <v>0</v>
      </c>
      <c r="W868" s="11">
        <v>3</v>
      </c>
      <c r="X868" s="11">
        <v>0</v>
      </c>
      <c r="Y868" s="11">
        <v>1</v>
      </c>
      <c r="Z868" s="11">
        <v>0</v>
      </c>
      <c r="AA868" s="11">
        <v>0</v>
      </c>
      <c r="AB868" s="11">
        <v>0</v>
      </c>
      <c r="AC868" s="11">
        <v>0</v>
      </c>
      <c r="AD868" s="11">
        <v>12</v>
      </c>
      <c r="AE868" s="11">
        <v>1</v>
      </c>
      <c r="AF868" s="11" t="s">
        <v>374</v>
      </c>
      <c r="AG868" s="6">
        <v>0</v>
      </c>
      <c r="AH868" s="6">
        <v>1</v>
      </c>
      <c r="AI868" s="6">
        <v>3</v>
      </c>
      <c r="AJ868" s="11">
        <v>0</v>
      </c>
      <c r="AK868" s="11">
        <v>0</v>
      </c>
      <c r="AL868" s="11">
        <v>0</v>
      </c>
      <c r="AM868" s="11">
        <v>3</v>
      </c>
      <c r="AN868" s="11">
        <v>5000</v>
      </c>
      <c r="AO868" s="11">
        <v>2.5</v>
      </c>
      <c r="AP868" s="11">
        <v>0</v>
      </c>
      <c r="AQ868" s="6">
        <v>0</v>
      </c>
      <c r="AR868" s="11">
        <v>80001030</v>
      </c>
      <c r="AS868" s="19" t="s">
        <v>197</v>
      </c>
      <c r="AT868" s="11" t="s">
        <v>375</v>
      </c>
      <c r="AU868" s="18">
        <v>10000007</v>
      </c>
      <c r="AV868" s="18">
        <v>70204001</v>
      </c>
      <c r="AW868" s="12" t="s">
        <v>140</v>
      </c>
      <c r="AX868" s="11">
        <v>0</v>
      </c>
      <c r="AY868" s="13">
        <v>0</v>
      </c>
      <c r="AZ868" s="13">
        <v>0</v>
      </c>
      <c r="BA868" s="37" t="s">
        <v>1013</v>
      </c>
      <c r="BB868" s="11">
        <v>0</v>
      </c>
      <c r="BC868" s="11">
        <v>0</v>
      </c>
      <c r="BD868" s="11">
        <v>0</v>
      </c>
      <c r="BE868" s="11">
        <v>0</v>
      </c>
      <c r="BF868" s="11">
        <v>0</v>
      </c>
      <c r="BG868" s="11">
        <v>0</v>
      </c>
      <c r="BH868" s="9">
        <v>0</v>
      </c>
    </row>
    <row r="869" spans="3:60" ht="20.100000000000001" customHeight="1">
      <c r="C869" s="18">
        <v>70504003</v>
      </c>
      <c r="D869" s="12" t="s">
        <v>1014</v>
      </c>
      <c r="E869" s="18">
        <v>1</v>
      </c>
      <c r="F869" s="11">
        <v>60010100</v>
      </c>
      <c r="G869" s="18">
        <v>0</v>
      </c>
      <c r="H869" s="13">
        <v>0</v>
      </c>
      <c r="I869" s="18">
        <v>1</v>
      </c>
      <c r="J869" s="18">
        <v>0</v>
      </c>
      <c r="K869" s="18">
        <v>0</v>
      </c>
      <c r="L869" s="11">
        <v>0</v>
      </c>
      <c r="M869" s="11">
        <v>0</v>
      </c>
      <c r="N869" s="11">
        <v>1</v>
      </c>
      <c r="O869" s="11">
        <v>1</v>
      </c>
      <c r="P869" s="11">
        <v>0.3</v>
      </c>
      <c r="Q869" s="11">
        <v>0</v>
      </c>
      <c r="R869" s="6">
        <v>0</v>
      </c>
      <c r="S869" s="11">
        <v>0</v>
      </c>
      <c r="T869" s="11">
        <v>1</v>
      </c>
      <c r="U869" s="11">
        <v>2</v>
      </c>
      <c r="V869" s="11">
        <v>0</v>
      </c>
      <c r="W869" s="11">
        <v>2.5</v>
      </c>
      <c r="X869" s="11">
        <v>0</v>
      </c>
      <c r="Y869" s="11">
        <v>1</v>
      </c>
      <c r="Z869" s="11">
        <v>0</v>
      </c>
      <c r="AA869" s="11">
        <v>0</v>
      </c>
      <c r="AB869" s="11">
        <v>0</v>
      </c>
      <c r="AC869" s="11">
        <v>0</v>
      </c>
      <c r="AD869" s="11">
        <v>12</v>
      </c>
      <c r="AE869" s="11">
        <v>1</v>
      </c>
      <c r="AF869" s="11">
        <v>3</v>
      </c>
      <c r="AG869" s="6">
        <v>4</v>
      </c>
      <c r="AH869" s="6">
        <v>1</v>
      </c>
      <c r="AI869" s="6">
        <v>1.5</v>
      </c>
      <c r="AJ869" s="11">
        <v>0</v>
      </c>
      <c r="AK869" s="11">
        <v>0</v>
      </c>
      <c r="AL869" s="11">
        <v>0</v>
      </c>
      <c r="AM869" s="11">
        <v>3</v>
      </c>
      <c r="AN869" s="11">
        <v>5000</v>
      </c>
      <c r="AO869" s="11">
        <v>3</v>
      </c>
      <c r="AP869" s="11">
        <v>0</v>
      </c>
      <c r="AQ869" s="6">
        <v>0</v>
      </c>
      <c r="AR869" s="11">
        <v>80001030</v>
      </c>
      <c r="AS869" s="19" t="s">
        <v>180</v>
      </c>
      <c r="AT869" s="11" t="s">
        <v>375</v>
      </c>
      <c r="AU869" s="18">
        <v>10000007</v>
      </c>
      <c r="AV869" s="18">
        <v>70204002</v>
      </c>
      <c r="AW869" s="12" t="s">
        <v>140</v>
      </c>
      <c r="AX869" s="11" t="s">
        <v>1080</v>
      </c>
      <c r="AY869" s="13">
        <v>0</v>
      </c>
      <c r="AZ869" s="13">
        <v>0</v>
      </c>
      <c r="BA869" s="37" t="s">
        <v>1016</v>
      </c>
      <c r="BB869" s="11">
        <v>0</v>
      </c>
      <c r="BC869" s="11">
        <v>0</v>
      </c>
      <c r="BD869" s="11">
        <v>0</v>
      </c>
      <c r="BE869" s="11">
        <v>0</v>
      </c>
      <c r="BF869" s="11">
        <v>0</v>
      </c>
      <c r="BG869" s="11">
        <v>0</v>
      </c>
      <c r="BH869" s="9">
        <v>0</v>
      </c>
    </row>
    <row r="870" spans="3:60" ht="20.100000000000001" customHeight="1">
      <c r="C870" s="18">
        <v>70504004</v>
      </c>
      <c r="D870" s="12" t="s">
        <v>1017</v>
      </c>
      <c r="E870" s="18">
        <v>1</v>
      </c>
      <c r="F870" s="11">
        <v>60010100</v>
      </c>
      <c r="G870" s="18">
        <v>0</v>
      </c>
      <c r="H870" s="13">
        <v>0</v>
      </c>
      <c r="I870" s="18">
        <v>1</v>
      </c>
      <c r="J870" s="18">
        <v>0</v>
      </c>
      <c r="K870" s="18">
        <v>0</v>
      </c>
      <c r="L870" s="11">
        <v>0</v>
      </c>
      <c r="M870" s="11">
        <v>0</v>
      </c>
      <c r="N870" s="11">
        <v>1</v>
      </c>
      <c r="O870" s="11">
        <v>1</v>
      </c>
      <c r="P870" s="11">
        <v>0.3</v>
      </c>
      <c r="Q870" s="11">
        <v>0</v>
      </c>
      <c r="R870" s="6">
        <v>0</v>
      </c>
      <c r="S870" s="11">
        <v>0</v>
      </c>
      <c r="T870" s="11">
        <v>1</v>
      </c>
      <c r="U870" s="11">
        <v>2</v>
      </c>
      <c r="V870" s="11">
        <v>0</v>
      </c>
      <c r="W870" s="11">
        <v>3</v>
      </c>
      <c r="X870" s="11">
        <v>0</v>
      </c>
      <c r="Y870" s="11">
        <v>1</v>
      </c>
      <c r="Z870" s="11">
        <v>0</v>
      </c>
      <c r="AA870" s="11">
        <v>0</v>
      </c>
      <c r="AB870" s="11">
        <v>0</v>
      </c>
      <c r="AC870" s="11">
        <v>0</v>
      </c>
      <c r="AD870" s="11">
        <v>12</v>
      </c>
      <c r="AE870" s="11">
        <v>1</v>
      </c>
      <c r="AF870" s="11">
        <v>3</v>
      </c>
      <c r="AG870" s="6">
        <v>6</v>
      </c>
      <c r="AH870" s="6">
        <v>1</v>
      </c>
      <c r="AI870" s="6">
        <v>1.5</v>
      </c>
      <c r="AJ870" s="11">
        <v>0</v>
      </c>
      <c r="AK870" s="11">
        <v>0</v>
      </c>
      <c r="AL870" s="11">
        <v>0</v>
      </c>
      <c r="AM870" s="11">
        <v>3</v>
      </c>
      <c r="AN870" s="11">
        <v>5000</v>
      </c>
      <c r="AO870" s="11">
        <v>3</v>
      </c>
      <c r="AP870" s="11">
        <v>0</v>
      </c>
      <c r="AQ870" s="6">
        <v>0</v>
      </c>
      <c r="AR870" s="11">
        <v>80001030</v>
      </c>
      <c r="AS870" s="19" t="s">
        <v>336</v>
      </c>
      <c r="AT870" s="11" t="s">
        <v>375</v>
      </c>
      <c r="AU870" s="18">
        <v>10000007</v>
      </c>
      <c r="AV870" s="18">
        <v>70204003</v>
      </c>
      <c r="AW870" s="12" t="s">
        <v>140</v>
      </c>
      <c r="AX870" s="11" t="s">
        <v>1081</v>
      </c>
      <c r="AY870" s="13">
        <v>0</v>
      </c>
      <c r="AZ870" s="13">
        <v>0</v>
      </c>
      <c r="BA870" s="37" t="s">
        <v>1018</v>
      </c>
      <c r="BB870" s="11">
        <v>0</v>
      </c>
      <c r="BC870" s="11">
        <v>0</v>
      </c>
      <c r="BD870" s="11">
        <v>0</v>
      </c>
      <c r="BE870" s="11">
        <v>0</v>
      </c>
      <c r="BF870" s="11">
        <v>0</v>
      </c>
      <c r="BG870" s="11">
        <v>0</v>
      </c>
      <c r="BH870" s="9">
        <v>0</v>
      </c>
    </row>
    <row r="871" spans="3:60" ht="19.5" customHeight="1">
      <c r="C871" s="18">
        <v>70504005</v>
      </c>
      <c r="D871" s="12" t="s">
        <v>1066</v>
      </c>
      <c r="E871" s="18">
        <v>1</v>
      </c>
      <c r="F871" s="11">
        <v>60010100</v>
      </c>
      <c r="G871" s="18">
        <v>0</v>
      </c>
      <c r="H871" s="13">
        <v>0</v>
      </c>
      <c r="I871" s="18">
        <v>1</v>
      </c>
      <c r="J871" s="18">
        <v>0</v>
      </c>
      <c r="K871" s="18">
        <v>0</v>
      </c>
      <c r="L871" s="11">
        <v>0</v>
      </c>
      <c r="M871" s="11">
        <v>0</v>
      </c>
      <c r="N871" s="11">
        <v>1</v>
      </c>
      <c r="O871" s="11">
        <v>1</v>
      </c>
      <c r="P871" s="11">
        <v>0.3</v>
      </c>
      <c r="Q871" s="11">
        <v>0</v>
      </c>
      <c r="R871" s="6">
        <v>0</v>
      </c>
      <c r="S871" s="11">
        <v>0</v>
      </c>
      <c r="T871" s="11">
        <v>1</v>
      </c>
      <c r="U871" s="11">
        <v>2</v>
      </c>
      <c r="V871" s="11">
        <v>0</v>
      </c>
      <c r="W871" s="11">
        <v>3</v>
      </c>
      <c r="X871" s="11">
        <v>0</v>
      </c>
      <c r="Y871" s="11">
        <v>1</v>
      </c>
      <c r="Z871" s="11">
        <v>0</v>
      </c>
      <c r="AA871" s="11">
        <v>0</v>
      </c>
      <c r="AB871" s="11">
        <v>0</v>
      </c>
      <c r="AC871" s="11">
        <v>0</v>
      </c>
      <c r="AD871" s="11">
        <v>15</v>
      </c>
      <c r="AE871" s="11">
        <v>1</v>
      </c>
      <c r="AF871" s="11" t="s">
        <v>374</v>
      </c>
      <c r="AG871" s="6">
        <v>0</v>
      </c>
      <c r="AH871" s="6">
        <v>1</v>
      </c>
      <c r="AI871" s="6">
        <v>3</v>
      </c>
      <c r="AJ871" s="11">
        <v>0</v>
      </c>
      <c r="AK871" s="11">
        <v>0</v>
      </c>
      <c r="AL871" s="11">
        <v>0</v>
      </c>
      <c r="AM871" s="11">
        <v>2.5</v>
      </c>
      <c r="AN871" s="11">
        <v>5000</v>
      </c>
      <c r="AO871" s="11">
        <v>2</v>
      </c>
      <c r="AP871" s="11">
        <v>0</v>
      </c>
      <c r="AQ871" s="6">
        <v>0</v>
      </c>
      <c r="AR871" s="11">
        <v>80001030</v>
      </c>
      <c r="AS871" s="19" t="s">
        <v>180</v>
      </c>
      <c r="AT871" s="11" t="s">
        <v>375</v>
      </c>
      <c r="AU871" s="18">
        <v>10000007</v>
      </c>
      <c r="AV871" s="18">
        <v>70405001</v>
      </c>
      <c r="AW871" s="12" t="s">
        <v>140</v>
      </c>
      <c r="AX871" s="11">
        <v>0</v>
      </c>
      <c r="AY871" s="13">
        <v>0</v>
      </c>
      <c r="AZ871" s="13">
        <v>0</v>
      </c>
      <c r="BA871" s="37" t="s">
        <v>1067</v>
      </c>
      <c r="BB871" s="11">
        <v>0</v>
      </c>
      <c r="BC871" s="11">
        <v>0</v>
      </c>
      <c r="BD871" s="11">
        <v>0</v>
      </c>
      <c r="BE871" s="11">
        <v>0</v>
      </c>
      <c r="BF871" s="11">
        <v>0</v>
      </c>
      <c r="BG871" s="11">
        <v>0</v>
      </c>
      <c r="BH871" s="9">
        <v>0</v>
      </c>
    </row>
    <row r="872" spans="3:60" ht="20.100000000000001" customHeight="1">
      <c r="C872" s="18">
        <v>70505001</v>
      </c>
      <c r="D872" s="12" t="s">
        <v>969</v>
      </c>
      <c r="E872" s="18">
        <v>1</v>
      </c>
      <c r="F872" s="11">
        <v>60010100</v>
      </c>
      <c r="G872" s="18">
        <v>0</v>
      </c>
      <c r="H872" s="13">
        <v>0</v>
      </c>
      <c r="I872" s="18">
        <v>1</v>
      </c>
      <c r="J872" s="18">
        <v>0</v>
      </c>
      <c r="K872" s="18">
        <v>0</v>
      </c>
      <c r="L872" s="11">
        <v>0</v>
      </c>
      <c r="M872" s="11">
        <v>0</v>
      </c>
      <c r="N872" s="11">
        <v>1</v>
      </c>
      <c r="O872" s="11">
        <v>1</v>
      </c>
      <c r="P872" s="11">
        <v>0.3</v>
      </c>
      <c r="Q872" s="11">
        <v>0</v>
      </c>
      <c r="R872" s="6">
        <v>0</v>
      </c>
      <c r="S872" s="11">
        <v>0</v>
      </c>
      <c r="T872" s="11">
        <v>1</v>
      </c>
      <c r="U872" s="11">
        <v>2</v>
      </c>
      <c r="V872" s="11">
        <v>0</v>
      </c>
      <c r="W872" s="11">
        <v>2.5</v>
      </c>
      <c r="X872" s="11">
        <v>0</v>
      </c>
      <c r="Y872" s="11">
        <v>1</v>
      </c>
      <c r="Z872" s="11">
        <v>0</v>
      </c>
      <c r="AA872" s="11">
        <v>0</v>
      </c>
      <c r="AB872" s="11">
        <v>0</v>
      </c>
      <c r="AC872" s="11">
        <v>0</v>
      </c>
      <c r="AD872" s="11">
        <v>12</v>
      </c>
      <c r="AE872" s="11">
        <v>1</v>
      </c>
      <c r="AF872" s="11">
        <v>3</v>
      </c>
      <c r="AG872" s="6">
        <v>4</v>
      </c>
      <c r="AH872" s="6">
        <v>1</v>
      </c>
      <c r="AI872" s="6">
        <v>1.5</v>
      </c>
      <c r="AJ872" s="11">
        <v>0</v>
      </c>
      <c r="AK872" s="11">
        <v>0</v>
      </c>
      <c r="AL872" s="11">
        <v>0</v>
      </c>
      <c r="AM872" s="11">
        <v>3</v>
      </c>
      <c r="AN872" s="11">
        <v>5000</v>
      </c>
      <c r="AO872" s="11">
        <v>3</v>
      </c>
      <c r="AP872" s="11">
        <v>0</v>
      </c>
      <c r="AQ872" s="6">
        <v>0</v>
      </c>
      <c r="AR872" s="11">
        <v>80001030</v>
      </c>
      <c r="AS872" s="19" t="s">
        <v>180</v>
      </c>
      <c r="AT872" s="11" t="s">
        <v>375</v>
      </c>
      <c r="AU872" s="18">
        <v>10000007</v>
      </c>
      <c r="AV872" s="18">
        <v>70204002</v>
      </c>
      <c r="AW872" s="12" t="s">
        <v>140</v>
      </c>
      <c r="AX872" s="11" t="s">
        <v>1082</v>
      </c>
      <c r="AY872" s="13">
        <v>0</v>
      </c>
      <c r="AZ872" s="13">
        <v>0</v>
      </c>
      <c r="BA872" s="37" t="s">
        <v>975</v>
      </c>
      <c r="BB872" s="11">
        <v>0</v>
      </c>
      <c r="BC872" s="11">
        <v>0</v>
      </c>
      <c r="BD872" s="11">
        <v>0</v>
      </c>
      <c r="BE872" s="11">
        <v>0</v>
      </c>
      <c r="BF872" s="11">
        <v>0</v>
      </c>
      <c r="BG872" s="11">
        <v>0</v>
      </c>
      <c r="BH872" s="9">
        <v>0</v>
      </c>
    </row>
    <row r="873" spans="3:60" ht="20.100000000000001" customHeight="1">
      <c r="C873" s="18">
        <v>70505002</v>
      </c>
      <c r="D873" s="12" t="s">
        <v>549</v>
      </c>
      <c r="E873" s="18">
        <v>1</v>
      </c>
      <c r="F873" s="11">
        <v>60010100</v>
      </c>
      <c r="G873" s="18">
        <v>0</v>
      </c>
      <c r="H873" s="13">
        <v>0</v>
      </c>
      <c r="I873" s="18">
        <v>1</v>
      </c>
      <c r="J873" s="18">
        <v>0</v>
      </c>
      <c r="K873" s="18">
        <v>0</v>
      </c>
      <c r="L873" s="11">
        <v>0</v>
      </c>
      <c r="M873" s="11">
        <v>0</v>
      </c>
      <c r="N873" s="11">
        <v>1</v>
      </c>
      <c r="O873" s="11">
        <v>1</v>
      </c>
      <c r="P873" s="11">
        <v>1</v>
      </c>
      <c r="Q873" s="11">
        <v>0</v>
      </c>
      <c r="R873" s="6">
        <v>0</v>
      </c>
      <c r="S873" s="11">
        <v>0</v>
      </c>
      <c r="T873" s="11">
        <v>1</v>
      </c>
      <c r="U873" s="11">
        <v>2</v>
      </c>
      <c r="V873" s="11">
        <v>0</v>
      </c>
      <c r="W873" s="11">
        <v>2</v>
      </c>
      <c r="X873" s="11">
        <v>0</v>
      </c>
      <c r="Y873" s="11">
        <v>1</v>
      </c>
      <c r="Z873" s="11">
        <v>0</v>
      </c>
      <c r="AA873" s="11">
        <v>0</v>
      </c>
      <c r="AB873" s="11">
        <v>0</v>
      </c>
      <c r="AC873" s="11">
        <v>0</v>
      </c>
      <c r="AD873" s="11">
        <v>12</v>
      </c>
      <c r="AE873" s="11">
        <v>2</v>
      </c>
      <c r="AF873" s="11" t="s">
        <v>147</v>
      </c>
      <c r="AG873" s="6">
        <v>0</v>
      </c>
      <c r="AH873" s="6">
        <v>2</v>
      </c>
      <c r="AI873" s="6">
        <v>1.5</v>
      </c>
      <c r="AJ873" s="11">
        <v>0</v>
      </c>
      <c r="AK873" s="11">
        <v>0</v>
      </c>
      <c r="AL873" s="11">
        <v>0</v>
      </c>
      <c r="AM873" s="11">
        <v>1.5</v>
      </c>
      <c r="AN873" s="11">
        <v>10000</v>
      </c>
      <c r="AO873" s="11">
        <v>1</v>
      </c>
      <c r="AP873" s="11">
        <v>5</v>
      </c>
      <c r="AQ873" s="6">
        <v>0</v>
      </c>
      <c r="AR873" s="11" t="s">
        <v>138</v>
      </c>
      <c r="AS873" s="19" t="s">
        <v>336</v>
      </c>
      <c r="AT873" s="11" t="s">
        <v>375</v>
      </c>
      <c r="AU873" s="18">
        <v>10000007</v>
      </c>
      <c r="AV873" s="18">
        <v>70302003</v>
      </c>
      <c r="AW873" s="19" t="s">
        <v>511</v>
      </c>
      <c r="AX873" s="11">
        <v>0</v>
      </c>
      <c r="AY873" s="13">
        <v>0</v>
      </c>
      <c r="AZ873" s="13">
        <v>0</v>
      </c>
      <c r="BA873" s="37" t="s">
        <v>1028</v>
      </c>
      <c r="BB873" s="11">
        <v>0</v>
      </c>
      <c r="BC873" s="11">
        <v>0</v>
      </c>
      <c r="BD873" s="11">
        <v>0</v>
      </c>
      <c r="BE873" s="11">
        <v>0</v>
      </c>
      <c r="BF873" s="11">
        <v>0</v>
      </c>
      <c r="BG873" s="11">
        <v>0</v>
      </c>
      <c r="BH873" s="9">
        <v>0</v>
      </c>
    </row>
    <row r="874" spans="3:60" ht="20.100000000000001" customHeight="1">
      <c r="C874" s="18">
        <v>70505003</v>
      </c>
      <c r="D874" s="19" t="s">
        <v>685</v>
      </c>
      <c r="E874" s="18">
        <v>1</v>
      </c>
      <c r="F874" s="18">
        <v>60010500</v>
      </c>
      <c r="G874" s="18">
        <v>0</v>
      </c>
      <c r="H874" s="13">
        <v>0</v>
      </c>
      <c r="I874" s="18">
        <v>1</v>
      </c>
      <c r="J874" s="18">
        <v>0</v>
      </c>
      <c r="K874" s="18">
        <v>0</v>
      </c>
      <c r="L874" s="18">
        <v>0</v>
      </c>
      <c r="M874" s="18">
        <v>0</v>
      </c>
      <c r="N874" s="18">
        <v>1</v>
      </c>
      <c r="O874" s="18">
        <v>2</v>
      </c>
      <c r="P874" s="18">
        <v>0.3</v>
      </c>
      <c r="Q874" s="18">
        <v>0</v>
      </c>
      <c r="R874" s="6">
        <v>0</v>
      </c>
      <c r="S874" s="13">
        <v>0</v>
      </c>
      <c r="T874" s="11">
        <v>1</v>
      </c>
      <c r="U874" s="18">
        <v>2</v>
      </c>
      <c r="V874" s="18">
        <v>0</v>
      </c>
      <c r="W874" s="18">
        <v>0</v>
      </c>
      <c r="X874" s="18">
        <v>0</v>
      </c>
      <c r="Y874" s="18">
        <v>0</v>
      </c>
      <c r="Z874" s="18">
        <v>0</v>
      </c>
      <c r="AA874" s="18">
        <v>0</v>
      </c>
      <c r="AB874" s="11">
        <v>0</v>
      </c>
      <c r="AC874" s="18">
        <v>0</v>
      </c>
      <c r="AD874" s="11">
        <v>12</v>
      </c>
      <c r="AE874" s="18">
        <v>0</v>
      </c>
      <c r="AF874" s="18">
        <v>0</v>
      </c>
      <c r="AG874" s="6">
        <v>7</v>
      </c>
      <c r="AH874" s="6">
        <v>0</v>
      </c>
      <c r="AI874" s="6">
        <v>0</v>
      </c>
      <c r="AJ874" s="18">
        <v>0</v>
      </c>
      <c r="AK874" s="18">
        <v>0</v>
      </c>
      <c r="AL874" s="18">
        <v>0</v>
      </c>
      <c r="AM874" s="18">
        <v>0</v>
      </c>
      <c r="AN874" s="18">
        <v>1000</v>
      </c>
      <c r="AO874" s="18">
        <v>0</v>
      </c>
      <c r="AP874" s="18">
        <v>0</v>
      </c>
      <c r="AQ874" s="6">
        <v>0</v>
      </c>
      <c r="AR874" s="18">
        <v>90204004</v>
      </c>
      <c r="AS874" s="19" t="s">
        <v>139</v>
      </c>
      <c r="AT874" s="18" t="s">
        <v>230</v>
      </c>
      <c r="AU874" s="18">
        <v>0</v>
      </c>
      <c r="AV874" s="18">
        <v>0</v>
      </c>
      <c r="AW874" s="19" t="s">
        <v>140</v>
      </c>
      <c r="AX874" s="19" t="s">
        <v>138</v>
      </c>
      <c r="AY874" s="13">
        <v>0</v>
      </c>
      <c r="AZ874" s="13">
        <v>0</v>
      </c>
      <c r="BA874" s="58" t="s">
        <v>979</v>
      </c>
      <c r="BB874" s="18">
        <v>0</v>
      </c>
      <c r="BC874" s="11">
        <v>0</v>
      </c>
      <c r="BD874" s="18">
        <v>0</v>
      </c>
      <c r="BE874" s="18">
        <v>0</v>
      </c>
      <c r="BF874" s="18">
        <v>0</v>
      </c>
      <c r="BG874" s="18">
        <v>0</v>
      </c>
      <c r="BH874" s="9">
        <v>0</v>
      </c>
    </row>
    <row r="875" spans="3:60" ht="19.5" customHeight="1">
      <c r="C875" s="18">
        <v>70505004</v>
      </c>
      <c r="D875" s="19" t="s">
        <v>615</v>
      </c>
      <c r="E875" s="18">
        <v>1</v>
      </c>
      <c r="F875" s="18">
        <v>60010500</v>
      </c>
      <c r="G875" s="18">
        <v>0</v>
      </c>
      <c r="H875" s="13">
        <v>0</v>
      </c>
      <c r="I875" s="18">
        <v>1</v>
      </c>
      <c r="J875" s="18">
        <v>0</v>
      </c>
      <c r="K875" s="18">
        <v>0</v>
      </c>
      <c r="L875" s="18">
        <v>0</v>
      </c>
      <c r="M875" s="18">
        <v>0</v>
      </c>
      <c r="N875" s="18">
        <v>1</v>
      </c>
      <c r="O875" s="18">
        <v>2</v>
      </c>
      <c r="P875" s="18">
        <v>0.3</v>
      </c>
      <c r="Q875" s="18">
        <v>0</v>
      </c>
      <c r="R875" s="6">
        <v>0</v>
      </c>
      <c r="S875" s="13">
        <v>0</v>
      </c>
      <c r="T875" s="11">
        <v>1</v>
      </c>
      <c r="U875" s="18">
        <v>2</v>
      </c>
      <c r="V875" s="18">
        <v>0</v>
      </c>
      <c r="W875" s="18">
        <v>0</v>
      </c>
      <c r="X875" s="18">
        <v>0</v>
      </c>
      <c r="Y875" s="18">
        <v>0</v>
      </c>
      <c r="Z875" s="18">
        <v>0</v>
      </c>
      <c r="AA875" s="18">
        <v>0</v>
      </c>
      <c r="AB875" s="11">
        <v>0</v>
      </c>
      <c r="AC875" s="18">
        <v>0</v>
      </c>
      <c r="AD875" s="11">
        <v>15</v>
      </c>
      <c r="AE875" s="18">
        <v>0</v>
      </c>
      <c r="AF875" s="18">
        <v>0</v>
      </c>
      <c r="AG875" s="6">
        <v>2</v>
      </c>
      <c r="AH875" s="6">
        <v>0</v>
      </c>
      <c r="AI875" s="6">
        <v>0</v>
      </c>
      <c r="AJ875" s="18">
        <v>0</v>
      </c>
      <c r="AK875" s="18">
        <v>0</v>
      </c>
      <c r="AL875" s="18">
        <v>0</v>
      </c>
      <c r="AM875" s="18">
        <v>0</v>
      </c>
      <c r="AN875" s="18">
        <v>1000</v>
      </c>
      <c r="AO875" s="18">
        <v>0</v>
      </c>
      <c r="AP875" s="18">
        <v>0</v>
      </c>
      <c r="AQ875" s="6" t="s">
        <v>951</v>
      </c>
      <c r="AR875" s="18" t="s">
        <v>138</v>
      </c>
      <c r="AS875" s="19" t="s">
        <v>139</v>
      </c>
      <c r="AT875" s="18" t="s">
        <v>230</v>
      </c>
      <c r="AU875" s="18">
        <v>0</v>
      </c>
      <c r="AV875" s="18">
        <v>0</v>
      </c>
      <c r="AW875" s="19" t="s">
        <v>140</v>
      </c>
      <c r="AX875" s="19" t="s">
        <v>138</v>
      </c>
      <c r="AY875" s="13">
        <v>0</v>
      </c>
      <c r="AZ875" s="13">
        <v>0</v>
      </c>
      <c r="BA875" s="58" t="s">
        <v>1029</v>
      </c>
      <c r="BB875" s="18">
        <v>0</v>
      </c>
      <c r="BC875" s="11">
        <v>0</v>
      </c>
      <c r="BD875" s="18">
        <v>0</v>
      </c>
      <c r="BE875" s="18">
        <v>0</v>
      </c>
      <c r="BF875" s="18">
        <v>0</v>
      </c>
      <c r="BG875" s="18">
        <v>0</v>
      </c>
      <c r="BH875" s="9">
        <v>0</v>
      </c>
    </row>
    <row r="876" spans="3:60" ht="19.5" customHeight="1">
      <c r="C876" s="18">
        <v>70505005</v>
      </c>
      <c r="D876" s="12" t="s">
        <v>1030</v>
      </c>
      <c r="E876" s="18">
        <v>1</v>
      </c>
      <c r="F876" s="11">
        <v>60010100</v>
      </c>
      <c r="G876" s="18">
        <v>0</v>
      </c>
      <c r="H876" s="13">
        <v>0</v>
      </c>
      <c r="I876" s="18">
        <v>1</v>
      </c>
      <c r="J876" s="18">
        <v>0</v>
      </c>
      <c r="K876" s="18">
        <v>0</v>
      </c>
      <c r="L876" s="11">
        <v>0</v>
      </c>
      <c r="M876" s="11">
        <v>0</v>
      </c>
      <c r="N876" s="11">
        <v>1</v>
      </c>
      <c r="O876" s="11">
        <v>1</v>
      </c>
      <c r="P876" s="11">
        <v>0.3</v>
      </c>
      <c r="Q876" s="11">
        <v>0</v>
      </c>
      <c r="R876" s="6">
        <v>0</v>
      </c>
      <c r="S876" s="11">
        <v>0</v>
      </c>
      <c r="T876" s="11">
        <v>1</v>
      </c>
      <c r="U876" s="11">
        <v>2</v>
      </c>
      <c r="V876" s="11">
        <v>0</v>
      </c>
      <c r="W876" s="11">
        <v>3</v>
      </c>
      <c r="X876" s="11">
        <v>0</v>
      </c>
      <c r="Y876" s="11">
        <v>1</v>
      </c>
      <c r="Z876" s="11">
        <v>0</v>
      </c>
      <c r="AA876" s="11">
        <v>0</v>
      </c>
      <c r="AB876" s="11">
        <v>0</v>
      </c>
      <c r="AC876" s="11">
        <v>0</v>
      </c>
      <c r="AD876" s="11">
        <v>15</v>
      </c>
      <c r="AE876" s="11">
        <v>1</v>
      </c>
      <c r="AF876" s="11" t="s">
        <v>374</v>
      </c>
      <c r="AG876" s="6">
        <v>0</v>
      </c>
      <c r="AH876" s="6">
        <v>1</v>
      </c>
      <c r="AI876" s="6">
        <v>3</v>
      </c>
      <c r="AJ876" s="11">
        <v>0</v>
      </c>
      <c r="AK876" s="11">
        <v>0</v>
      </c>
      <c r="AL876" s="11">
        <v>0</v>
      </c>
      <c r="AM876" s="11">
        <v>3</v>
      </c>
      <c r="AN876" s="11">
        <v>5000</v>
      </c>
      <c r="AO876" s="11">
        <v>2.5</v>
      </c>
      <c r="AP876" s="11">
        <v>0</v>
      </c>
      <c r="AQ876" s="6">
        <v>0</v>
      </c>
      <c r="AR876" s="11" t="s">
        <v>964</v>
      </c>
      <c r="AS876" s="19" t="s">
        <v>197</v>
      </c>
      <c r="AT876" s="11" t="s">
        <v>375</v>
      </c>
      <c r="AU876" s="18">
        <v>10000007</v>
      </c>
      <c r="AV876" s="18">
        <v>70305005</v>
      </c>
      <c r="AW876" s="12" t="s">
        <v>140</v>
      </c>
      <c r="AX876" s="11">
        <v>0</v>
      </c>
      <c r="AY876" s="13">
        <v>0</v>
      </c>
      <c r="AZ876" s="13">
        <v>0</v>
      </c>
      <c r="BA876" s="37" t="s">
        <v>1031</v>
      </c>
      <c r="BB876" s="11">
        <v>0</v>
      </c>
      <c r="BC876" s="11">
        <v>0</v>
      </c>
      <c r="BD876" s="11">
        <v>0</v>
      </c>
      <c r="BE876" s="11">
        <v>0</v>
      </c>
      <c r="BF876" s="11">
        <v>0</v>
      </c>
      <c r="BG876" s="11">
        <v>0</v>
      </c>
      <c r="BH876" s="9">
        <v>0</v>
      </c>
    </row>
    <row r="877" spans="3:60" ht="19.5" customHeight="1">
      <c r="C877" s="18">
        <v>70505006</v>
      </c>
      <c r="D877" s="12" t="s">
        <v>1035</v>
      </c>
      <c r="E877" s="18">
        <v>1</v>
      </c>
      <c r="F877" s="11">
        <v>60010100</v>
      </c>
      <c r="G877" s="18">
        <v>0</v>
      </c>
      <c r="H877" s="13">
        <v>0</v>
      </c>
      <c r="I877" s="18">
        <v>1</v>
      </c>
      <c r="J877" s="18">
        <v>0</v>
      </c>
      <c r="K877" s="18">
        <v>0</v>
      </c>
      <c r="L877" s="11">
        <v>0</v>
      </c>
      <c r="M877" s="11">
        <v>0</v>
      </c>
      <c r="N877" s="11">
        <v>1</v>
      </c>
      <c r="O877" s="11">
        <v>1</v>
      </c>
      <c r="P877" s="11">
        <v>1</v>
      </c>
      <c r="Q877" s="11">
        <v>0</v>
      </c>
      <c r="R877" s="6">
        <v>0</v>
      </c>
      <c r="S877" s="11">
        <v>0</v>
      </c>
      <c r="T877" s="11">
        <v>1</v>
      </c>
      <c r="U877" s="11">
        <v>2</v>
      </c>
      <c r="V877" s="11">
        <v>0</v>
      </c>
      <c r="W877" s="11">
        <v>3</v>
      </c>
      <c r="X877" s="11">
        <v>0</v>
      </c>
      <c r="Y877" s="11">
        <v>1</v>
      </c>
      <c r="Z877" s="11">
        <v>0</v>
      </c>
      <c r="AA877" s="11">
        <v>0</v>
      </c>
      <c r="AB877" s="11">
        <v>0</v>
      </c>
      <c r="AC877" s="11">
        <v>0</v>
      </c>
      <c r="AD877" s="11">
        <v>7</v>
      </c>
      <c r="AE877" s="11">
        <v>1</v>
      </c>
      <c r="AF877" s="11" t="s">
        <v>374</v>
      </c>
      <c r="AG877" s="6">
        <v>0</v>
      </c>
      <c r="AH877" s="6">
        <v>1</v>
      </c>
      <c r="AI877" s="6">
        <v>3</v>
      </c>
      <c r="AJ877" s="11">
        <v>0</v>
      </c>
      <c r="AK877" s="11">
        <v>0</v>
      </c>
      <c r="AL877" s="11">
        <v>0</v>
      </c>
      <c r="AM877" s="11">
        <v>3</v>
      </c>
      <c r="AN877" s="11">
        <v>5000</v>
      </c>
      <c r="AO877" s="11">
        <v>2.5</v>
      </c>
      <c r="AP877" s="11">
        <v>0</v>
      </c>
      <c r="AQ877" s="6">
        <v>0</v>
      </c>
      <c r="AR877" s="11" t="s">
        <v>138</v>
      </c>
      <c r="AS877" s="19" t="s">
        <v>139</v>
      </c>
      <c r="AT877" s="11" t="s">
        <v>375</v>
      </c>
      <c r="AU877" s="18">
        <v>10000007</v>
      </c>
      <c r="AV877" s="18">
        <v>70305007</v>
      </c>
      <c r="AW877" s="12" t="s">
        <v>140</v>
      </c>
      <c r="AX877" s="11">
        <v>0</v>
      </c>
      <c r="AY877" s="13">
        <v>0</v>
      </c>
      <c r="AZ877" s="13">
        <v>0</v>
      </c>
      <c r="BA877" s="37" t="s">
        <v>928</v>
      </c>
      <c r="BB877" s="11">
        <v>0</v>
      </c>
      <c r="BC877" s="11">
        <v>0</v>
      </c>
      <c r="BD877" s="11">
        <v>0</v>
      </c>
      <c r="BE877" s="11">
        <v>0</v>
      </c>
      <c r="BF877" s="11">
        <v>0</v>
      </c>
      <c r="BG877" s="11">
        <v>0</v>
      </c>
      <c r="BH877" s="9">
        <v>0</v>
      </c>
    </row>
    <row r="878" spans="3:60" ht="19.5" customHeight="1">
      <c r="C878" s="18">
        <v>70505007</v>
      </c>
      <c r="D878" s="12" t="s">
        <v>1046</v>
      </c>
      <c r="E878" s="18">
        <v>1</v>
      </c>
      <c r="F878" s="11">
        <v>60010100</v>
      </c>
      <c r="G878" s="18">
        <v>0</v>
      </c>
      <c r="H878" s="13">
        <v>0</v>
      </c>
      <c r="I878" s="18">
        <v>1</v>
      </c>
      <c r="J878" s="18">
        <v>0</v>
      </c>
      <c r="K878" s="18">
        <v>0</v>
      </c>
      <c r="L878" s="11">
        <v>0</v>
      </c>
      <c r="M878" s="11">
        <v>0</v>
      </c>
      <c r="N878" s="11">
        <v>1</v>
      </c>
      <c r="O878" s="11">
        <v>1</v>
      </c>
      <c r="P878" s="11">
        <v>0.3</v>
      </c>
      <c r="Q878" s="11">
        <v>0</v>
      </c>
      <c r="R878" s="6">
        <v>0</v>
      </c>
      <c r="S878" s="11">
        <v>0</v>
      </c>
      <c r="T878" s="11">
        <v>1</v>
      </c>
      <c r="U878" s="11">
        <v>2</v>
      </c>
      <c r="V878" s="11">
        <v>0</v>
      </c>
      <c r="W878" s="11">
        <v>1</v>
      </c>
      <c r="X878" s="11">
        <v>0</v>
      </c>
      <c r="Y878" s="11">
        <v>1</v>
      </c>
      <c r="Z878" s="11">
        <v>0</v>
      </c>
      <c r="AA878" s="11">
        <v>0</v>
      </c>
      <c r="AB878" s="11">
        <v>0</v>
      </c>
      <c r="AC878" s="11">
        <v>0</v>
      </c>
      <c r="AD878" s="11">
        <v>30</v>
      </c>
      <c r="AE878" s="11">
        <v>1</v>
      </c>
      <c r="AF878" s="11" t="s">
        <v>497</v>
      </c>
      <c r="AG878" s="6">
        <v>0</v>
      </c>
      <c r="AH878" s="6">
        <v>0</v>
      </c>
      <c r="AI878" s="6">
        <v>0</v>
      </c>
      <c r="AJ878" s="11">
        <v>0</v>
      </c>
      <c r="AK878" s="11">
        <v>0</v>
      </c>
      <c r="AL878" s="11">
        <v>0</v>
      </c>
      <c r="AM878" s="11">
        <v>0.5</v>
      </c>
      <c r="AN878" s="11">
        <v>999999</v>
      </c>
      <c r="AO878" s="11">
        <v>0.5</v>
      </c>
      <c r="AP878" s="11">
        <v>0</v>
      </c>
      <c r="AQ878" s="6">
        <v>0</v>
      </c>
      <c r="AR878" s="79" t="s">
        <v>960</v>
      </c>
      <c r="AS878" s="19" t="s">
        <v>197</v>
      </c>
      <c r="AT878" s="11" t="s">
        <v>375</v>
      </c>
      <c r="AU878" s="18">
        <v>10000007</v>
      </c>
      <c r="AV878" s="18">
        <v>70202004</v>
      </c>
      <c r="AW878" s="19" t="s">
        <v>213</v>
      </c>
      <c r="AX878" s="19" t="s">
        <v>243</v>
      </c>
      <c r="AY878" s="13">
        <v>0</v>
      </c>
      <c r="AZ878" s="13">
        <v>0</v>
      </c>
      <c r="BA878" s="37" t="s">
        <v>992</v>
      </c>
      <c r="BB878" s="11">
        <v>0</v>
      </c>
      <c r="BC878" s="11">
        <v>0</v>
      </c>
      <c r="BD878" s="11">
        <v>0</v>
      </c>
      <c r="BE878" s="11">
        <v>0</v>
      </c>
      <c r="BF878" s="11">
        <v>0</v>
      </c>
      <c r="BG878" s="11">
        <v>0</v>
      </c>
      <c r="BH878" s="9">
        <v>0</v>
      </c>
    </row>
    <row r="879" spans="3:60" ht="19.5" customHeight="1">
      <c r="C879" s="18">
        <v>70505008</v>
      </c>
      <c r="D879" s="12" t="s">
        <v>1012</v>
      </c>
      <c r="E879" s="18">
        <v>1</v>
      </c>
      <c r="F879" s="11">
        <v>60010100</v>
      </c>
      <c r="G879" s="18">
        <v>0</v>
      </c>
      <c r="H879" s="13">
        <v>0</v>
      </c>
      <c r="I879" s="18">
        <v>1</v>
      </c>
      <c r="J879" s="18">
        <v>0</v>
      </c>
      <c r="K879" s="18">
        <v>0</v>
      </c>
      <c r="L879" s="11">
        <v>0</v>
      </c>
      <c r="M879" s="11">
        <v>0</v>
      </c>
      <c r="N879" s="11">
        <v>1</v>
      </c>
      <c r="O879" s="11">
        <v>1</v>
      </c>
      <c r="P879" s="11">
        <v>0.3</v>
      </c>
      <c r="Q879" s="11">
        <v>0</v>
      </c>
      <c r="R879" s="6">
        <v>0</v>
      </c>
      <c r="S879" s="11">
        <v>0</v>
      </c>
      <c r="T879" s="11">
        <v>1</v>
      </c>
      <c r="U879" s="11">
        <v>2</v>
      </c>
      <c r="V879" s="11">
        <v>0</v>
      </c>
      <c r="W879" s="11">
        <v>3</v>
      </c>
      <c r="X879" s="11">
        <v>0</v>
      </c>
      <c r="Y879" s="11">
        <v>1</v>
      </c>
      <c r="Z879" s="11">
        <v>0</v>
      </c>
      <c r="AA879" s="11">
        <v>0</v>
      </c>
      <c r="AB879" s="11">
        <v>0</v>
      </c>
      <c r="AC879" s="11">
        <v>0</v>
      </c>
      <c r="AD879" s="11">
        <v>15</v>
      </c>
      <c r="AE879" s="11">
        <v>1</v>
      </c>
      <c r="AF879" s="11" t="s">
        <v>374</v>
      </c>
      <c r="AG879" s="6">
        <v>0</v>
      </c>
      <c r="AH879" s="6">
        <v>1</v>
      </c>
      <c r="AI879" s="6">
        <v>3</v>
      </c>
      <c r="AJ879" s="11">
        <v>0</v>
      </c>
      <c r="AK879" s="11">
        <v>0</v>
      </c>
      <c r="AL879" s="11">
        <v>0</v>
      </c>
      <c r="AM879" s="11">
        <v>3</v>
      </c>
      <c r="AN879" s="11">
        <v>5000</v>
      </c>
      <c r="AO879" s="11">
        <v>2.5</v>
      </c>
      <c r="AP879" s="11">
        <v>0</v>
      </c>
      <c r="AQ879" s="6">
        <v>0</v>
      </c>
      <c r="AR879" s="11" t="s">
        <v>964</v>
      </c>
      <c r="AS879" s="19" t="s">
        <v>180</v>
      </c>
      <c r="AT879" s="11" t="s">
        <v>375</v>
      </c>
      <c r="AU879" s="18">
        <v>10000007</v>
      </c>
      <c r="AV879" s="18">
        <v>70403003</v>
      </c>
      <c r="AW879" s="12" t="s">
        <v>140</v>
      </c>
      <c r="AX879" s="11">
        <v>0</v>
      </c>
      <c r="AY879" s="13">
        <v>0</v>
      </c>
      <c r="AZ879" s="13">
        <v>0</v>
      </c>
      <c r="BA879" s="37" t="s">
        <v>1031</v>
      </c>
      <c r="BB879" s="11">
        <v>0</v>
      </c>
      <c r="BC879" s="11">
        <v>0</v>
      </c>
      <c r="BD879" s="11">
        <v>0</v>
      </c>
      <c r="BE879" s="11">
        <v>0</v>
      </c>
      <c r="BF879" s="11">
        <v>0</v>
      </c>
      <c r="BG879" s="11">
        <v>0</v>
      </c>
      <c r="BH879" s="9">
        <v>0</v>
      </c>
    </row>
    <row r="880" spans="3:60" ht="19.5" customHeight="1">
      <c r="C880" s="18">
        <v>71000001</v>
      </c>
      <c r="D880" s="19" t="s">
        <v>1083</v>
      </c>
      <c r="E880" s="18">
        <v>1</v>
      </c>
      <c r="F880" s="18">
        <v>60010100</v>
      </c>
      <c r="G880" s="18">
        <v>0</v>
      </c>
      <c r="H880" s="13">
        <v>0</v>
      </c>
      <c r="I880" s="18">
        <v>1</v>
      </c>
      <c r="J880" s="18">
        <v>0</v>
      </c>
      <c r="K880" s="18">
        <v>0</v>
      </c>
      <c r="L880" s="18">
        <v>0</v>
      </c>
      <c r="M880" s="18">
        <v>0</v>
      </c>
      <c r="N880" s="18">
        <v>1</v>
      </c>
      <c r="O880" s="18">
        <v>0</v>
      </c>
      <c r="P880" s="18">
        <v>0</v>
      </c>
      <c r="Q880" s="18">
        <v>0</v>
      </c>
      <c r="R880" s="6">
        <v>0</v>
      </c>
      <c r="S880" s="13">
        <v>0</v>
      </c>
      <c r="T880" s="11">
        <v>1</v>
      </c>
      <c r="U880" s="18">
        <v>2</v>
      </c>
      <c r="V880" s="18">
        <v>0</v>
      </c>
      <c r="W880" s="18">
        <v>0</v>
      </c>
      <c r="X880" s="18">
        <v>0</v>
      </c>
      <c r="Y880" s="18">
        <v>1</v>
      </c>
      <c r="Z880" s="18">
        <v>0</v>
      </c>
      <c r="AA880" s="18">
        <v>0</v>
      </c>
      <c r="AB880" s="11">
        <v>0</v>
      </c>
      <c r="AC880" s="18">
        <v>0</v>
      </c>
      <c r="AD880" s="18">
        <v>5</v>
      </c>
      <c r="AE880" s="18">
        <v>1</v>
      </c>
      <c r="AF880" s="18">
        <v>3</v>
      </c>
      <c r="AG880" s="6">
        <v>2</v>
      </c>
      <c r="AH880" s="6">
        <v>0</v>
      </c>
      <c r="AI880" s="6">
        <v>1.6</v>
      </c>
      <c r="AJ880" s="18">
        <v>0</v>
      </c>
      <c r="AK880" s="18">
        <v>0</v>
      </c>
      <c r="AL880" s="18">
        <v>0</v>
      </c>
      <c r="AM880" s="18">
        <v>0.5</v>
      </c>
      <c r="AN880" s="18">
        <v>3000</v>
      </c>
      <c r="AO880" s="18">
        <v>0</v>
      </c>
      <c r="AP880" s="18">
        <v>0</v>
      </c>
      <c r="AQ880" s="6">
        <v>0</v>
      </c>
      <c r="AR880" s="18" t="s">
        <v>1084</v>
      </c>
      <c r="AS880" s="19" t="s">
        <v>180</v>
      </c>
      <c r="AT880" s="18" t="s">
        <v>375</v>
      </c>
      <c r="AU880" s="18" t="s">
        <v>138</v>
      </c>
      <c r="AV880" s="18" t="s">
        <v>138</v>
      </c>
      <c r="AW880" s="19" t="s">
        <v>140</v>
      </c>
      <c r="AX880" s="19">
        <v>0</v>
      </c>
      <c r="AY880" s="13">
        <v>0</v>
      </c>
      <c r="AZ880" s="13">
        <v>0</v>
      </c>
      <c r="BA880" s="58" t="s">
        <v>1085</v>
      </c>
      <c r="BB880" s="18">
        <v>0</v>
      </c>
      <c r="BC880" s="11">
        <v>0</v>
      </c>
      <c r="BD880" s="18">
        <v>0</v>
      </c>
      <c r="BE880" s="18">
        <v>0</v>
      </c>
      <c r="BF880" s="18">
        <v>0</v>
      </c>
      <c r="BG880" s="18">
        <v>0</v>
      </c>
      <c r="BH880" s="9">
        <v>0</v>
      </c>
    </row>
    <row r="881" spans="3:60" ht="20.100000000000001" customHeight="1">
      <c r="C881" s="18">
        <v>73001101</v>
      </c>
      <c r="D881" s="19" t="s">
        <v>526</v>
      </c>
      <c r="E881" s="18">
        <v>1</v>
      </c>
      <c r="F881" s="9">
        <v>0</v>
      </c>
      <c r="G881" s="18">
        <v>0</v>
      </c>
      <c r="H881" s="13">
        <v>0</v>
      </c>
      <c r="I881" s="18">
        <v>1</v>
      </c>
      <c r="J881" s="18">
        <v>0</v>
      </c>
      <c r="K881" s="18">
        <v>0</v>
      </c>
      <c r="L881" s="18">
        <v>0</v>
      </c>
      <c r="M881" s="18">
        <v>0</v>
      </c>
      <c r="N881" s="18">
        <v>2</v>
      </c>
      <c r="O881" s="18">
        <v>1</v>
      </c>
      <c r="P881" s="18">
        <v>0.1</v>
      </c>
      <c r="Q881" s="18">
        <v>0</v>
      </c>
      <c r="R881" s="6">
        <v>0</v>
      </c>
      <c r="S881" s="13">
        <v>0</v>
      </c>
      <c r="T881" s="11">
        <v>1</v>
      </c>
      <c r="U881" s="18">
        <v>1</v>
      </c>
      <c r="V881" s="18">
        <v>0</v>
      </c>
      <c r="W881" s="18">
        <v>1.5</v>
      </c>
      <c r="X881" s="18">
        <v>0</v>
      </c>
      <c r="Y881" s="18">
        <v>0</v>
      </c>
      <c r="Z881" s="18">
        <v>0</v>
      </c>
      <c r="AA881" s="18">
        <v>0</v>
      </c>
      <c r="AB881" s="18">
        <v>1</v>
      </c>
      <c r="AC881" s="18">
        <v>0</v>
      </c>
      <c r="AD881" s="18">
        <v>5</v>
      </c>
      <c r="AE881" s="18">
        <v>1</v>
      </c>
      <c r="AF881" s="18">
        <v>3</v>
      </c>
      <c r="AG881" s="6">
        <v>2</v>
      </c>
      <c r="AH881" s="6">
        <v>1</v>
      </c>
      <c r="AI881" s="6">
        <v>6</v>
      </c>
      <c r="AJ881" s="18">
        <v>0</v>
      </c>
      <c r="AK881" s="18">
        <v>0</v>
      </c>
      <c r="AL881" s="18">
        <v>0</v>
      </c>
      <c r="AM881" s="18">
        <v>0.5</v>
      </c>
      <c r="AN881" s="18">
        <v>5000</v>
      </c>
      <c r="AO881" s="18">
        <v>0.2</v>
      </c>
      <c r="AP881" s="18">
        <v>0</v>
      </c>
      <c r="AQ881" s="6">
        <v>0</v>
      </c>
      <c r="AR881" s="18" t="s">
        <v>138</v>
      </c>
      <c r="AS881" s="19" t="s">
        <v>139</v>
      </c>
      <c r="AT881" s="18">
        <v>0</v>
      </c>
      <c r="AU881" s="18">
        <v>10000006</v>
      </c>
      <c r="AV881" s="10">
        <v>60000004</v>
      </c>
      <c r="AW881" s="19" t="s">
        <v>527</v>
      </c>
      <c r="AX881" s="19" t="s">
        <v>138</v>
      </c>
      <c r="AY881" s="13">
        <v>0</v>
      </c>
      <c r="AZ881" s="13">
        <v>0</v>
      </c>
      <c r="BA881" s="58"/>
      <c r="BB881" s="18">
        <v>0</v>
      </c>
      <c r="BC881" s="11">
        <v>0</v>
      </c>
      <c r="BD881" s="18">
        <v>0</v>
      </c>
      <c r="BE881" s="18">
        <v>0</v>
      </c>
      <c r="BF881" s="18">
        <v>0</v>
      </c>
      <c r="BG881" s="18">
        <v>0</v>
      </c>
      <c r="BH881" s="9">
        <v>0</v>
      </c>
    </row>
    <row r="882" spans="3:60" ht="20.100000000000001" customHeight="1">
      <c r="C882" s="18">
        <v>73001102</v>
      </c>
      <c r="D882" s="12" t="s">
        <v>486</v>
      </c>
      <c r="E882" s="18">
        <v>1</v>
      </c>
      <c r="F882" s="11">
        <v>0</v>
      </c>
      <c r="G882" s="18">
        <v>0</v>
      </c>
      <c r="H882" s="13">
        <v>0</v>
      </c>
      <c r="I882" s="18">
        <v>1</v>
      </c>
      <c r="J882" s="18">
        <v>0</v>
      </c>
      <c r="K882" s="18">
        <v>0</v>
      </c>
      <c r="L882" s="11">
        <v>0</v>
      </c>
      <c r="M882" s="11">
        <v>0</v>
      </c>
      <c r="N882" s="11">
        <v>1</v>
      </c>
      <c r="O882" s="11">
        <v>1</v>
      </c>
      <c r="P882" s="11">
        <v>1</v>
      </c>
      <c r="Q882" s="11">
        <v>0</v>
      </c>
      <c r="R882" s="6">
        <v>0</v>
      </c>
      <c r="S882" s="11">
        <v>0</v>
      </c>
      <c r="T882" s="11">
        <v>1</v>
      </c>
      <c r="U882" s="11">
        <v>2</v>
      </c>
      <c r="V882" s="11">
        <v>0</v>
      </c>
      <c r="W882" s="11">
        <v>2</v>
      </c>
      <c r="X882" s="11">
        <v>0</v>
      </c>
      <c r="Y882" s="11">
        <v>1</v>
      </c>
      <c r="Z882" s="11">
        <v>0</v>
      </c>
      <c r="AA882" s="11">
        <v>0</v>
      </c>
      <c r="AB882" s="11">
        <v>0</v>
      </c>
      <c r="AC882" s="11">
        <v>0</v>
      </c>
      <c r="AD882" s="11">
        <v>6</v>
      </c>
      <c r="AE882" s="11">
        <v>1</v>
      </c>
      <c r="AF882" s="11">
        <v>3</v>
      </c>
      <c r="AG882" s="6">
        <v>0</v>
      </c>
      <c r="AH882" s="6">
        <v>0</v>
      </c>
      <c r="AI882" s="6">
        <v>1.5</v>
      </c>
      <c r="AJ882" s="11">
        <v>0</v>
      </c>
      <c r="AK882" s="11">
        <v>0</v>
      </c>
      <c r="AL882" s="11">
        <v>0</v>
      </c>
      <c r="AM882" s="11">
        <v>1</v>
      </c>
      <c r="AN882" s="11">
        <v>5000</v>
      </c>
      <c r="AO882" s="11">
        <v>0.5</v>
      </c>
      <c r="AP882" s="11">
        <v>0</v>
      </c>
      <c r="AQ882" s="6">
        <v>0</v>
      </c>
      <c r="AR882" s="11" t="s">
        <v>138</v>
      </c>
      <c r="AS882" s="19" t="s">
        <v>139</v>
      </c>
      <c r="AT882" s="11" t="s">
        <v>375</v>
      </c>
      <c r="AU882" s="18">
        <v>10000007</v>
      </c>
      <c r="AV882" s="18">
        <v>70105001</v>
      </c>
      <c r="AW882" s="12" t="s">
        <v>140</v>
      </c>
      <c r="AX882" s="11" t="s">
        <v>918</v>
      </c>
      <c r="AY882" s="13">
        <v>0</v>
      </c>
      <c r="AZ882" s="13">
        <v>0</v>
      </c>
      <c r="BA882" s="37" t="s">
        <v>919</v>
      </c>
      <c r="BB882" s="11">
        <v>0</v>
      </c>
      <c r="BC882" s="11">
        <v>0</v>
      </c>
      <c r="BD882" s="11">
        <v>0</v>
      </c>
      <c r="BE882" s="11">
        <v>0</v>
      </c>
      <c r="BF882" s="11">
        <v>0</v>
      </c>
      <c r="BG882" s="11">
        <v>0</v>
      </c>
      <c r="BH882" s="9">
        <v>0</v>
      </c>
    </row>
    <row r="883" spans="3:60" ht="21.75" customHeight="1">
      <c r="C883" s="18">
        <v>73001103</v>
      </c>
      <c r="D883" s="12" t="s">
        <v>486</v>
      </c>
      <c r="E883" s="18">
        <v>1</v>
      </c>
      <c r="F883" s="11">
        <v>0</v>
      </c>
      <c r="G883" s="18">
        <v>0</v>
      </c>
      <c r="H883" s="13">
        <v>0</v>
      </c>
      <c r="I883" s="18">
        <v>1</v>
      </c>
      <c r="J883" s="18">
        <v>0</v>
      </c>
      <c r="K883" s="18">
        <v>0</v>
      </c>
      <c r="L883" s="11">
        <v>0</v>
      </c>
      <c r="M883" s="11">
        <v>0</v>
      </c>
      <c r="N883" s="11">
        <v>1</v>
      </c>
      <c r="O883" s="11">
        <v>3</v>
      </c>
      <c r="P883" s="11">
        <v>1</v>
      </c>
      <c r="Q883" s="11">
        <v>0</v>
      </c>
      <c r="R883" s="6">
        <v>0</v>
      </c>
      <c r="S883" s="11">
        <v>0</v>
      </c>
      <c r="T883" s="11">
        <v>1</v>
      </c>
      <c r="U883" s="11">
        <v>2</v>
      </c>
      <c r="V883" s="11">
        <v>0</v>
      </c>
      <c r="W883" s="11">
        <v>3</v>
      </c>
      <c r="X883" s="11">
        <v>0</v>
      </c>
      <c r="Y883" s="11">
        <v>1</v>
      </c>
      <c r="Z883" s="11">
        <v>0</v>
      </c>
      <c r="AA883" s="11">
        <v>0</v>
      </c>
      <c r="AB883" s="11">
        <v>0</v>
      </c>
      <c r="AC883" s="11">
        <v>0</v>
      </c>
      <c r="AD883" s="11">
        <v>9</v>
      </c>
      <c r="AE883" s="11">
        <v>1</v>
      </c>
      <c r="AF883" s="11">
        <v>4</v>
      </c>
      <c r="AG883" s="6">
        <v>0</v>
      </c>
      <c r="AH883" s="6">
        <v>1</v>
      </c>
      <c r="AI883" s="6">
        <v>2</v>
      </c>
      <c r="AJ883" s="11">
        <v>0</v>
      </c>
      <c r="AK883" s="11">
        <v>0</v>
      </c>
      <c r="AL883" s="11">
        <v>0</v>
      </c>
      <c r="AM883" s="11">
        <v>3</v>
      </c>
      <c r="AN883" s="11">
        <v>5000</v>
      </c>
      <c r="AO883" s="11">
        <v>2.5</v>
      </c>
      <c r="AP883" s="11">
        <v>0</v>
      </c>
      <c r="AQ883" s="6">
        <v>0</v>
      </c>
      <c r="AR883" s="11" t="s">
        <v>906</v>
      </c>
      <c r="AS883" s="12" t="s">
        <v>197</v>
      </c>
      <c r="AT883" s="11" t="s">
        <v>375</v>
      </c>
      <c r="AU883" s="18">
        <v>10000007</v>
      </c>
      <c r="AV883" s="18">
        <v>70102001</v>
      </c>
      <c r="AW883" s="12" t="s">
        <v>140</v>
      </c>
      <c r="AX883" s="11" t="s">
        <v>907</v>
      </c>
      <c r="AY883" s="13">
        <v>0</v>
      </c>
      <c r="AZ883" s="13">
        <v>0</v>
      </c>
      <c r="BA883" s="37" t="s">
        <v>908</v>
      </c>
      <c r="BB883" s="11">
        <v>0</v>
      </c>
      <c r="BC883" s="11">
        <v>0</v>
      </c>
      <c r="BD883" s="11">
        <v>0</v>
      </c>
      <c r="BE883" s="11">
        <v>0</v>
      </c>
      <c r="BF883" s="11">
        <v>0</v>
      </c>
      <c r="BG883" s="11">
        <v>0</v>
      </c>
      <c r="BH883" s="9">
        <v>0</v>
      </c>
    </row>
    <row r="884" spans="3:60" ht="19.5" customHeight="1">
      <c r="C884" s="18">
        <v>73001201</v>
      </c>
      <c r="D884" s="12" t="s">
        <v>1070</v>
      </c>
      <c r="E884" s="18">
        <v>1</v>
      </c>
      <c r="F884" s="11">
        <v>60010100</v>
      </c>
      <c r="G884" s="18">
        <v>0</v>
      </c>
      <c r="H884" s="13">
        <v>0</v>
      </c>
      <c r="I884" s="18">
        <v>1</v>
      </c>
      <c r="J884" s="18">
        <v>0</v>
      </c>
      <c r="K884" s="18">
        <v>0</v>
      </c>
      <c r="L884" s="11">
        <v>0</v>
      </c>
      <c r="M884" s="11">
        <v>0</v>
      </c>
      <c r="N884" s="11">
        <v>1</v>
      </c>
      <c r="O884" s="11">
        <v>1</v>
      </c>
      <c r="P884" s="11">
        <v>0.3</v>
      </c>
      <c r="Q884" s="11">
        <v>0</v>
      </c>
      <c r="R884" s="6">
        <v>0</v>
      </c>
      <c r="S884" s="11">
        <v>0</v>
      </c>
      <c r="T884" s="11">
        <v>1</v>
      </c>
      <c r="U884" s="11">
        <v>2</v>
      </c>
      <c r="V884" s="11">
        <v>0</v>
      </c>
      <c r="W884" s="11">
        <v>2</v>
      </c>
      <c r="X884" s="11">
        <v>0</v>
      </c>
      <c r="Y884" s="11">
        <v>1</v>
      </c>
      <c r="Z884" s="11">
        <v>0</v>
      </c>
      <c r="AA884" s="11">
        <v>0</v>
      </c>
      <c r="AB884" s="11">
        <v>0</v>
      </c>
      <c r="AC884" s="11">
        <v>0</v>
      </c>
      <c r="AD884" s="11">
        <v>20</v>
      </c>
      <c r="AE884" s="11">
        <v>1</v>
      </c>
      <c r="AF884" s="11" t="s">
        <v>497</v>
      </c>
      <c r="AG884" s="6">
        <v>1</v>
      </c>
      <c r="AH884" s="6">
        <v>0</v>
      </c>
      <c r="AI884" s="6">
        <v>0</v>
      </c>
      <c r="AJ884" s="11">
        <v>0</v>
      </c>
      <c r="AK884" s="11">
        <v>0</v>
      </c>
      <c r="AL884" s="11">
        <v>0</v>
      </c>
      <c r="AM884" s="11">
        <v>0.5</v>
      </c>
      <c r="AN884" s="11">
        <v>999999</v>
      </c>
      <c r="AO884" s="11">
        <v>2</v>
      </c>
      <c r="AP884" s="11">
        <v>0</v>
      </c>
      <c r="AQ884" s="6">
        <v>0</v>
      </c>
      <c r="AR884" s="11" t="s">
        <v>1050</v>
      </c>
      <c r="AS884" s="19" t="s">
        <v>197</v>
      </c>
      <c r="AT884" s="11" t="s">
        <v>375</v>
      </c>
      <c r="AU884" s="18">
        <v>10000007</v>
      </c>
      <c r="AV884" s="18">
        <v>70405007</v>
      </c>
      <c r="AW884" s="19" t="s">
        <v>213</v>
      </c>
      <c r="AX884" s="19" t="s">
        <v>243</v>
      </c>
      <c r="AY884" s="13">
        <v>0</v>
      </c>
      <c r="AZ884" s="13">
        <v>0</v>
      </c>
      <c r="BA884" s="37" t="s">
        <v>1071</v>
      </c>
      <c r="BB884" s="11">
        <v>0</v>
      </c>
      <c r="BC884" s="11">
        <v>0</v>
      </c>
      <c r="BD884" s="11">
        <v>0</v>
      </c>
      <c r="BE884" s="11">
        <v>0</v>
      </c>
      <c r="BF884" s="11">
        <v>0</v>
      </c>
      <c r="BG884" s="11">
        <v>0</v>
      </c>
      <c r="BH884" s="9">
        <v>0</v>
      </c>
    </row>
    <row r="885" spans="3:60" ht="20.100000000000001" customHeight="1">
      <c r="C885" s="18">
        <v>73001203</v>
      </c>
      <c r="D885" s="12" t="s">
        <v>920</v>
      </c>
      <c r="E885" s="18">
        <v>1</v>
      </c>
      <c r="F885" s="11">
        <v>60010300</v>
      </c>
      <c r="G885" s="18">
        <v>0</v>
      </c>
      <c r="H885" s="13">
        <v>0</v>
      </c>
      <c r="I885" s="18">
        <v>1</v>
      </c>
      <c r="J885" s="18">
        <v>0</v>
      </c>
      <c r="K885" s="18">
        <v>0</v>
      </c>
      <c r="L885" s="11">
        <v>0</v>
      </c>
      <c r="M885" s="11">
        <v>0</v>
      </c>
      <c r="N885" s="11">
        <v>1</v>
      </c>
      <c r="O885" s="11">
        <v>2</v>
      </c>
      <c r="P885" s="11">
        <v>0.8</v>
      </c>
      <c r="Q885" s="11">
        <v>0</v>
      </c>
      <c r="R885" s="6">
        <v>0</v>
      </c>
      <c r="S885" s="11">
        <v>0</v>
      </c>
      <c r="T885" s="11">
        <v>1</v>
      </c>
      <c r="U885" s="11">
        <v>2</v>
      </c>
      <c r="V885" s="11">
        <v>0</v>
      </c>
      <c r="W885" s="11">
        <v>0</v>
      </c>
      <c r="X885" s="11">
        <v>0</v>
      </c>
      <c r="Y885" s="11">
        <v>0</v>
      </c>
      <c r="Z885" s="11">
        <v>0</v>
      </c>
      <c r="AA885" s="11">
        <v>0</v>
      </c>
      <c r="AB885" s="11">
        <v>0</v>
      </c>
      <c r="AC885" s="11">
        <v>0</v>
      </c>
      <c r="AD885" s="11">
        <v>30</v>
      </c>
      <c r="AE885" s="11">
        <v>0</v>
      </c>
      <c r="AF885" s="11">
        <v>0</v>
      </c>
      <c r="AG885" s="6">
        <v>2</v>
      </c>
      <c r="AH885" s="6">
        <v>2</v>
      </c>
      <c r="AI885" s="6">
        <v>1.5</v>
      </c>
      <c r="AJ885" s="11">
        <v>0</v>
      </c>
      <c r="AK885" s="11">
        <v>0</v>
      </c>
      <c r="AL885" s="11">
        <v>0</v>
      </c>
      <c r="AM885" s="11">
        <v>1</v>
      </c>
      <c r="AN885" s="11">
        <v>3000</v>
      </c>
      <c r="AO885" s="11">
        <v>0.5</v>
      </c>
      <c r="AP885" s="11">
        <v>0</v>
      </c>
      <c r="AQ885" s="6">
        <v>0</v>
      </c>
      <c r="AR885" s="11" t="s">
        <v>138</v>
      </c>
      <c r="AS885" s="19" t="s">
        <v>139</v>
      </c>
      <c r="AT885" s="11" t="s">
        <v>368</v>
      </c>
      <c r="AU885" s="18">
        <v>0</v>
      </c>
      <c r="AV885" s="18">
        <v>0</v>
      </c>
      <c r="AW885" s="12" t="s">
        <v>327</v>
      </c>
      <c r="AX885" s="11" t="s">
        <v>1086</v>
      </c>
      <c r="AY885" s="13">
        <v>0</v>
      </c>
      <c r="AZ885" s="13">
        <v>0</v>
      </c>
      <c r="BA885" s="37" t="s">
        <v>922</v>
      </c>
      <c r="BB885" s="11">
        <v>0</v>
      </c>
      <c r="BC885" s="11">
        <v>0</v>
      </c>
      <c r="BD885" s="11">
        <v>0</v>
      </c>
      <c r="BE885" s="11">
        <v>0</v>
      </c>
      <c r="BF885" s="11">
        <v>0</v>
      </c>
      <c r="BG885" s="11">
        <v>0</v>
      </c>
      <c r="BH885" s="9">
        <v>0</v>
      </c>
    </row>
    <row r="886" spans="3:60" ht="20.100000000000001" customHeight="1">
      <c r="C886" s="18">
        <v>73001204</v>
      </c>
      <c r="D886" s="12" t="s">
        <v>910</v>
      </c>
      <c r="E886" s="18">
        <v>1</v>
      </c>
      <c r="F886" s="11">
        <v>60010100</v>
      </c>
      <c r="G886" s="18">
        <v>0</v>
      </c>
      <c r="H886" s="13">
        <v>0</v>
      </c>
      <c r="I886" s="18">
        <v>1</v>
      </c>
      <c r="J886" s="18">
        <v>0</v>
      </c>
      <c r="K886" s="18">
        <v>0</v>
      </c>
      <c r="L886" s="11">
        <v>0</v>
      </c>
      <c r="M886" s="11">
        <v>0</v>
      </c>
      <c r="N886" s="11">
        <v>1</v>
      </c>
      <c r="O886" s="11">
        <v>1</v>
      </c>
      <c r="P886" s="11">
        <v>0.5</v>
      </c>
      <c r="Q886" s="11">
        <v>0</v>
      </c>
      <c r="R886" s="6">
        <v>0</v>
      </c>
      <c r="S886" s="11">
        <v>0</v>
      </c>
      <c r="T886" s="11">
        <v>1</v>
      </c>
      <c r="U886" s="11">
        <v>2</v>
      </c>
      <c r="V886" s="11">
        <v>0</v>
      </c>
      <c r="W886" s="11">
        <v>3</v>
      </c>
      <c r="X886" s="11">
        <v>0</v>
      </c>
      <c r="Y886" s="11">
        <v>1</v>
      </c>
      <c r="Z886" s="11">
        <v>0</v>
      </c>
      <c r="AA886" s="11">
        <v>0</v>
      </c>
      <c r="AB886" s="11">
        <v>0</v>
      </c>
      <c r="AC886" s="11">
        <v>0</v>
      </c>
      <c r="AD886" s="11">
        <v>10</v>
      </c>
      <c r="AE886" s="11">
        <v>1</v>
      </c>
      <c r="AF886" s="11">
        <v>3</v>
      </c>
      <c r="AG886" s="6">
        <v>1</v>
      </c>
      <c r="AH886" s="6">
        <v>1</v>
      </c>
      <c r="AI886" s="6">
        <v>1.5</v>
      </c>
      <c r="AJ886" s="11">
        <v>0</v>
      </c>
      <c r="AK886" s="11">
        <v>0</v>
      </c>
      <c r="AL886" s="11">
        <v>0</v>
      </c>
      <c r="AM886" s="11">
        <v>0.5</v>
      </c>
      <c r="AN886" s="11">
        <v>5000</v>
      </c>
      <c r="AO886" s="11">
        <v>3</v>
      </c>
      <c r="AP886" s="11">
        <v>0</v>
      </c>
      <c r="AQ886" s="6">
        <v>0</v>
      </c>
      <c r="AR886" s="11" t="s">
        <v>138</v>
      </c>
      <c r="AS886" s="19" t="s">
        <v>139</v>
      </c>
      <c r="AT886" s="11" t="s">
        <v>375</v>
      </c>
      <c r="AU886" s="18">
        <v>10000007</v>
      </c>
      <c r="AV886" s="18">
        <v>70103003</v>
      </c>
      <c r="AW886" s="12" t="s">
        <v>140</v>
      </c>
      <c r="AX886" s="11" t="s">
        <v>1087</v>
      </c>
      <c r="AY886" s="13">
        <v>0</v>
      </c>
      <c r="AZ886" s="13">
        <v>0</v>
      </c>
      <c r="BA886" s="37" t="s">
        <v>912</v>
      </c>
      <c r="BB886" s="11">
        <v>0</v>
      </c>
      <c r="BC886" s="11">
        <v>0</v>
      </c>
      <c r="BD886" s="11">
        <v>0</v>
      </c>
      <c r="BE886" s="11">
        <v>0</v>
      </c>
      <c r="BF886" s="11">
        <v>0</v>
      </c>
      <c r="BG886" s="11">
        <v>0</v>
      </c>
      <c r="BH886" s="9">
        <v>0</v>
      </c>
    </row>
    <row r="887" spans="3:60" ht="19.5" customHeight="1">
      <c r="C887" s="18">
        <v>73001205</v>
      </c>
      <c r="D887" s="19" t="s">
        <v>929</v>
      </c>
      <c r="E887" s="18">
        <v>1</v>
      </c>
      <c r="F887" s="18">
        <v>60010300</v>
      </c>
      <c r="G887" s="18">
        <v>0</v>
      </c>
      <c r="H887" s="13">
        <v>0</v>
      </c>
      <c r="I887" s="18">
        <v>1</v>
      </c>
      <c r="J887" s="18">
        <v>0</v>
      </c>
      <c r="K887" s="18">
        <v>0</v>
      </c>
      <c r="L887" s="18">
        <v>0</v>
      </c>
      <c r="M887" s="18">
        <v>0</v>
      </c>
      <c r="N887" s="18">
        <v>1</v>
      </c>
      <c r="O887" s="18">
        <v>1</v>
      </c>
      <c r="P887" s="18">
        <v>0.5</v>
      </c>
      <c r="Q887" s="18">
        <v>0</v>
      </c>
      <c r="R887" s="6">
        <v>0</v>
      </c>
      <c r="S887" s="13">
        <v>0</v>
      </c>
      <c r="T887" s="11">
        <v>1</v>
      </c>
      <c r="U887" s="18">
        <v>2</v>
      </c>
      <c r="V887" s="18">
        <v>0</v>
      </c>
      <c r="W887" s="18">
        <v>3</v>
      </c>
      <c r="X887" s="18">
        <v>0</v>
      </c>
      <c r="Y887" s="18">
        <v>0</v>
      </c>
      <c r="Z887" s="18">
        <v>0</v>
      </c>
      <c r="AA887" s="18">
        <v>0</v>
      </c>
      <c r="AB887" s="18">
        <v>0</v>
      </c>
      <c r="AC887" s="18">
        <v>0</v>
      </c>
      <c r="AD887" s="18">
        <v>15</v>
      </c>
      <c r="AE887" s="18">
        <v>1</v>
      </c>
      <c r="AF887" s="18">
        <v>2</v>
      </c>
      <c r="AG887" s="6">
        <v>2</v>
      </c>
      <c r="AH887" s="6">
        <v>2</v>
      </c>
      <c r="AI887" s="6">
        <v>3</v>
      </c>
      <c r="AJ887" s="18">
        <v>0</v>
      </c>
      <c r="AK887" s="18">
        <v>0</v>
      </c>
      <c r="AL887" s="18">
        <v>0</v>
      </c>
      <c r="AM887" s="18">
        <v>2</v>
      </c>
      <c r="AN887" s="18">
        <v>30000</v>
      </c>
      <c r="AO887" s="18">
        <v>2</v>
      </c>
      <c r="AP887" s="18">
        <v>4</v>
      </c>
      <c r="AQ887" s="6">
        <v>0</v>
      </c>
      <c r="AR887" s="18" t="s">
        <v>138</v>
      </c>
      <c r="AS887" s="19" t="s">
        <v>139</v>
      </c>
      <c r="AT887" s="18" t="s">
        <v>368</v>
      </c>
      <c r="AU887" s="18">
        <v>10003002</v>
      </c>
      <c r="AV887" s="18">
        <v>70106005</v>
      </c>
      <c r="AW887" s="19" t="s">
        <v>511</v>
      </c>
      <c r="AX887" s="19">
        <v>0</v>
      </c>
      <c r="AY887" s="13">
        <v>0</v>
      </c>
      <c r="AZ887" s="13">
        <v>0</v>
      </c>
      <c r="BA887" s="58" t="s">
        <v>369</v>
      </c>
      <c r="BB887" s="18">
        <v>0</v>
      </c>
      <c r="BC887" s="11">
        <v>0</v>
      </c>
      <c r="BD887" s="18">
        <v>0</v>
      </c>
      <c r="BE887" s="18">
        <v>0</v>
      </c>
      <c r="BF887" s="18">
        <v>0</v>
      </c>
      <c r="BG887" s="18">
        <v>0</v>
      </c>
      <c r="BH887" s="9">
        <v>0</v>
      </c>
    </row>
    <row r="888" spans="3:60" ht="20.100000000000001" customHeight="1">
      <c r="C888" s="18">
        <v>73001301</v>
      </c>
      <c r="D888" s="12" t="s">
        <v>1023</v>
      </c>
      <c r="E888" s="11">
        <v>2</v>
      </c>
      <c r="F888" s="11">
        <v>61012301</v>
      </c>
      <c r="G888" s="11">
        <v>0</v>
      </c>
      <c r="H888" s="13">
        <v>0</v>
      </c>
      <c r="I888" s="18">
        <v>1</v>
      </c>
      <c r="J888" s="18">
        <v>0</v>
      </c>
      <c r="K888" s="18">
        <v>0</v>
      </c>
      <c r="L888" s="11">
        <v>0</v>
      </c>
      <c r="M888" s="11">
        <v>0</v>
      </c>
      <c r="N888" s="11">
        <v>1</v>
      </c>
      <c r="O888" s="11">
        <v>1</v>
      </c>
      <c r="P888" s="11">
        <v>0.5</v>
      </c>
      <c r="Q888" s="11">
        <v>0</v>
      </c>
      <c r="R888" s="6">
        <v>0</v>
      </c>
      <c r="S888" s="11">
        <v>0</v>
      </c>
      <c r="T888" s="11">
        <v>1</v>
      </c>
      <c r="U888" s="11">
        <v>2</v>
      </c>
      <c r="V888" s="11">
        <v>0</v>
      </c>
      <c r="W888" s="11">
        <v>1.4</v>
      </c>
      <c r="X888" s="11">
        <v>150</v>
      </c>
      <c r="Y888" s="11">
        <v>1</v>
      </c>
      <c r="Z888" s="11">
        <v>0</v>
      </c>
      <c r="AA888" s="11">
        <v>0</v>
      </c>
      <c r="AB888" s="11">
        <v>0</v>
      </c>
      <c r="AC888" s="11">
        <v>0</v>
      </c>
      <c r="AD888" s="11">
        <v>12</v>
      </c>
      <c r="AE888" s="11">
        <v>2</v>
      </c>
      <c r="AF888" s="11" t="s">
        <v>147</v>
      </c>
      <c r="AG888" s="6">
        <v>0</v>
      </c>
      <c r="AH888" s="6">
        <v>2</v>
      </c>
      <c r="AI888" s="6">
        <v>1.5</v>
      </c>
      <c r="AJ888" s="11">
        <v>0</v>
      </c>
      <c r="AK888" s="11">
        <v>0</v>
      </c>
      <c r="AL888" s="11">
        <v>0</v>
      </c>
      <c r="AM888" s="11">
        <v>1.5</v>
      </c>
      <c r="AN888" s="11">
        <v>1200</v>
      </c>
      <c r="AO888" s="11">
        <v>1</v>
      </c>
      <c r="AP888" s="11">
        <v>15</v>
      </c>
      <c r="AQ888" s="6">
        <v>0</v>
      </c>
      <c r="AR888" s="11" t="s">
        <v>138</v>
      </c>
      <c r="AS888" s="12" t="s">
        <v>180</v>
      </c>
      <c r="AT888" s="11" t="s">
        <v>149</v>
      </c>
      <c r="AU888" s="18">
        <v>10000011</v>
      </c>
      <c r="AV888" s="18">
        <v>70404001</v>
      </c>
      <c r="AW888" s="12" t="s">
        <v>150</v>
      </c>
      <c r="AX888" s="11">
        <v>0</v>
      </c>
      <c r="AY888" s="13">
        <v>0</v>
      </c>
      <c r="AZ888" s="13">
        <v>0</v>
      </c>
      <c r="BA888" s="37" t="s">
        <v>1024</v>
      </c>
      <c r="BB888" s="11">
        <v>0</v>
      </c>
      <c r="BC888" s="11">
        <v>0</v>
      </c>
      <c r="BD888" s="11">
        <v>0</v>
      </c>
      <c r="BE888" s="11">
        <v>0</v>
      </c>
      <c r="BF888" s="11">
        <v>0</v>
      </c>
      <c r="BG888" s="11">
        <v>0</v>
      </c>
      <c r="BH888" s="9">
        <v>0</v>
      </c>
    </row>
    <row r="889" spans="3:60" ht="20.100000000000001" customHeight="1">
      <c r="C889" s="18">
        <v>73001302</v>
      </c>
      <c r="D889" s="12" t="s">
        <v>920</v>
      </c>
      <c r="E889" s="18">
        <v>1</v>
      </c>
      <c r="F889" s="11">
        <v>60010300</v>
      </c>
      <c r="G889" s="18">
        <v>0</v>
      </c>
      <c r="H889" s="13">
        <v>0</v>
      </c>
      <c r="I889" s="18">
        <v>1</v>
      </c>
      <c r="J889" s="18">
        <v>0</v>
      </c>
      <c r="K889" s="18">
        <v>0</v>
      </c>
      <c r="L889" s="11">
        <v>0</v>
      </c>
      <c r="M889" s="11">
        <v>0</v>
      </c>
      <c r="N889" s="11">
        <v>1</v>
      </c>
      <c r="O889" s="11">
        <v>2</v>
      </c>
      <c r="P889" s="11">
        <v>0.8</v>
      </c>
      <c r="Q889" s="11">
        <v>0</v>
      </c>
      <c r="R889" s="6">
        <v>0</v>
      </c>
      <c r="S889" s="11">
        <v>0</v>
      </c>
      <c r="T889" s="11">
        <v>1</v>
      </c>
      <c r="U889" s="11">
        <v>2</v>
      </c>
      <c r="V889" s="11">
        <v>0</v>
      </c>
      <c r="W889" s="11">
        <v>0</v>
      </c>
      <c r="X889" s="11">
        <v>0</v>
      </c>
      <c r="Y889" s="11">
        <v>0</v>
      </c>
      <c r="Z889" s="11">
        <v>0</v>
      </c>
      <c r="AA889" s="11">
        <v>0</v>
      </c>
      <c r="AB889" s="11">
        <v>0</v>
      </c>
      <c r="AC889" s="11">
        <v>0</v>
      </c>
      <c r="AD889" s="11">
        <v>20</v>
      </c>
      <c r="AE889" s="11">
        <v>0</v>
      </c>
      <c r="AF889" s="11">
        <v>0</v>
      </c>
      <c r="AG889" s="6">
        <v>2</v>
      </c>
      <c r="AH889" s="6">
        <v>2</v>
      </c>
      <c r="AI889" s="6">
        <v>1.5</v>
      </c>
      <c r="AJ889" s="11">
        <v>0</v>
      </c>
      <c r="AK889" s="11">
        <v>0</v>
      </c>
      <c r="AL889" s="11">
        <v>0</v>
      </c>
      <c r="AM889" s="11">
        <v>1</v>
      </c>
      <c r="AN889" s="11">
        <v>3000</v>
      </c>
      <c r="AO889" s="11">
        <v>0.5</v>
      </c>
      <c r="AP889" s="11">
        <v>0</v>
      </c>
      <c r="AQ889" s="6">
        <v>0</v>
      </c>
      <c r="AR889" s="11" t="s">
        <v>138</v>
      </c>
      <c r="AS889" s="19" t="s">
        <v>139</v>
      </c>
      <c r="AT889" s="11" t="s">
        <v>368</v>
      </c>
      <c r="AU889" s="18">
        <v>0</v>
      </c>
      <c r="AV889" s="18">
        <v>0</v>
      </c>
      <c r="AW889" s="12" t="s">
        <v>327</v>
      </c>
      <c r="AX889" s="11" t="s">
        <v>1088</v>
      </c>
      <c r="AY889" s="13">
        <v>0</v>
      </c>
      <c r="AZ889" s="13">
        <v>0</v>
      </c>
      <c r="BA889" s="37" t="s">
        <v>922</v>
      </c>
      <c r="BB889" s="11">
        <v>0</v>
      </c>
      <c r="BC889" s="11">
        <v>0</v>
      </c>
      <c r="BD889" s="11">
        <v>0</v>
      </c>
      <c r="BE889" s="11">
        <v>0</v>
      </c>
      <c r="BF889" s="11">
        <v>0</v>
      </c>
      <c r="BG889" s="11">
        <v>0</v>
      </c>
      <c r="BH889" s="9">
        <v>0</v>
      </c>
    </row>
    <row r="890" spans="3:60" ht="20.100000000000001" customHeight="1">
      <c r="C890" s="18">
        <v>73001303</v>
      </c>
      <c r="D890" s="12" t="s">
        <v>403</v>
      </c>
      <c r="E890" s="18">
        <v>1</v>
      </c>
      <c r="F890" s="11">
        <v>60010300</v>
      </c>
      <c r="G890" s="18">
        <v>0</v>
      </c>
      <c r="H890" s="13">
        <v>0</v>
      </c>
      <c r="I890" s="18">
        <v>1</v>
      </c>
      <c r="J890" s="18">
        <v>0</v>
      </c>
      <c r="K890" s="18">
        <v>0</v>
      </c>
      <c r="L890" s="11">
        <v>0</v>
      </c>
      <c r="M890" s="11">
        <v>0</v>
      </c>
      <c r="N890" s="11">
        <v>1</v>
      </c>
      <c r="O890" s="11">
        <v>1</v>
      </c>
      <c r="P890" s="11">
        <v>0.5</v>
      </c>
      <c r="Q890" s="11">
        <v>0</v>
      </c>
      <c r="R890" s="6">
        <v>0</v>
      </c>
      <c r="S890" s="11">
        <v>0</v>
      </c>
      <c r="T890" s="11">
        <v>1</v>
      </c>
      <c r="U890" s="11">
        <v>2</v>
      </c>
      <c r="V890" s="11">
        <v>0</v>
      </c>
      <c r="W890" s="11">
        <v>3</v>
      </c>
      <c r="X890" s="11">
        <v>0</v>
      </c>
      <c r="Y890" s="11">
        <v>0</v>
      </c>
      <c r="Z890" s="11">
        <v>0</v>
      </c>
      <c r="AA890" s="11">
        <v>0</v>
      </c>
      <c r="AB890" s="11">
        <v>0</v>
      </c>
      <c r="AC890" s="11">
        <v>0</v>
      </c>
      <c r="AD890" s="11">
        <v>12</v>
      </c>
      <c r="AE890" s="11">
        <v>2</v>
      </c>
      <c r="AF890" s="11" t="s">
        <v>147</v>
      </c>
      <c r="AG890" s="6">
        <v>0</v>
      </c>
      <c r="AH890" s="6">
        <v>2</v>
      </c>
      <c r="AI890" s="6">
        <v>1.5</v>
      </c>
      <c r="AJ890" s="11">
        <v>0</v>
      </c>
      <c r="AK890" s="11">
        <v>0</v>
      </c>
      <c r="AL890" s="11">
        <v>0</v>
      </c>
      <c r="AM890" s="11">
        <v>2.5</v>
      </c>
      <c r="AN890" s="11">
        <v>4000</v>
      </c>
      <c r="AO890" s="11">
        <v>2</v>
      </c>
      <c r="AP890" s="11">
        <v>0</v>
      </c>
      <c r="AQ890" s="6">
        <v>0</v>
      </c>
      <c r="AR890" s="11" t="s">
        <v>138</v>
      </c>
      <c r="AS890" s="19" t="s">
        <v>197</v>
      </c>
      <c r="AT890" s="11" t="s">
        <v>368</v>
      </c>
      <c r="AU890" s="18">
        <v>10001007</v>
      </c>
      <c r="AV890" s="18">
        <v>70103001</v>
      </c>
      <c r="AW890" s="12" t="s">
        <v>140</v>
      </c>
      <c r="AX890" s="11">
        <v>0</v>
      </c>
      <c r="AY890" s="13">
        <v>0</v>
      </c>
      <c r="AZ890" s="13">
        <v>0</v>
      </c>
      <c r="BA890" s="37" t="s">
        <v>404</v>
      </c>
      <c r="BB890" s="11">
        <v>0</v>
      </c>
      <c r="BC890" s="11">
        <v>0</v>
      </c>
      <c r="BD890" s="11">
        <v>0</v>
      </c>
      <c r="BE890" s="11">
        <v>0</v>
      </c>
      <c r="BF890" s="11">
        <v>0</v>
      </c>
      <c r="BG890" s="11">
        <v>0</v>
      </c>
      <c r="BH890" s="9">
        <v>0</v>
      </c>
    </row>
    <row r="891" spans="3:60" ht="19.5" customHeight="1">
      <c r="C891" s="18">
        <v>73001305</v>
      </c>
      <c r="D891" s="19" t="s">
        <v>615</v>
      </c>
      <c r="E891" s="18">
        <v>1</v>
      </c>
      <c r="F891" s="18">
        <v>60010500</v>
      </c>
      <c r="G891" s="18">
        <v>0</v>
      </c>
      <c r="H891" s="13">
        <v>0</v>
      </c>
      <c r="I891" s="18">
        <v>1</v>
      </c>
      <c r="J891" s="18">
        <v>0</v>
      </c>
      <c r="K891" s="18">
        <v>0</v>
      </c>
      <c r="L891" s="18">
        <v>0</v>
      </c>
      <c r="M891" s="18">
        <v>0</v>
      </c>
      <c r="N891" s="18">
        <v>1</v>
      </c>
      <c r="O891" s="18">
        <v>2</v>
      </c>
      <c r="P891" s="18">
        <v>0.5</v>
      </c>
      <c r="Q891" s="18">
        <v>0</v>
      </c>
      <c r="R891" s="6">
        <v>0</v>
      </c>
      <c r="S891" s="13">
        <v>0</v>
      </c>
      <c r="T891" s="11">
        <v>1</v>
      </c>
      <c r="U891" s="18">
        <v>2</v>
      </c>
      <c r="V891" s="18">
        <v>0</v>
      </c>
      <c r="W891" s="18">
        <v>0</v>
      </c>
      <c r="X891" s="18">
        <v>0</v>
      </c>
      <c r="Y891" s="18">
        <v>0</v>
      </c>
      <c r="Z891" s="18">
        <v>0</v>
      </c>
      <c r="AA891" s="18">
        <v>0</v>
      </c>
      <c r="AB891" s="11">
        <v>0</v>
      </c>
      <c r="AC891" s="18">
        <v>0</v>
      </c>
      <c r="AD891" s="11">
        <v>15</v>
      </c>
      <c r="AE891" s="18">
        <v>0</v>
      </c>
      <c r="AF891" s="18">
        <v>0</v>
      </c>
      <c r="AG891" s="6">
        <v>2</v>
      </c>
      <c r="AH891" s="6">
        <v>0</v>
      </c>
      <c r="AI891" s="6">
        <v>0</v>
      </c>
      <c r="AJ891" s="18">
        <v>0</v>
      </c>
      <c r="AK891" s="18">
        <v>0</v>
      </c>
      <c r="AL891" s="18">
        <v>0</v>
      </c>
      <c r="AM891" s="18">
        <v>0</v>
      </c>
      <c r="AN891" s="18">
        <v>1000</v>
      </c>
      <c r="AO891" s="18">
        <v>0</v>
      </c>
      <c r="AP891" s="18">
        <v>0</v>
      </c>
      <c r="AQ891" s="6" t="s">
        <v>951</v>
      </c>
      <c r="AR891" s="18" t="s">
        <v>138</v>
      </c>
      <c r="AS891" s="19" t="s">
        <v>139</v>
      </c>
      <c r="AT891" s="18" t="s">
        <v>230</v>
      </c>
      <c r="AU891" s="18">
        <v>0</v>
      </c>
      <c r="AV891" s="18">
        <v>0</v>
      </c>
      <c r="AW891" s="19" t="s">
        <v>140</v>
      </c>
      <c r="AX891" s="19" t="s">
        <v>138</v>
      </c>
      <c r="AY891" s="13">
        <v>0</v>
      </c>
      <c r="AZ891" s="13">
        <v>0</v>
      </c>
      <c r="BA891" s="58" t="s">
        <v>1029</v>
      </c>
      <c r="BB891" s="18">
        <v>0</v>
      </c>
      <c r="BC891" s="11">
        <v>0</v>
      </c>
      <c r="BD891" s="18">
        <v>0</v>
      </c>
      <c r="BE891" s="18">
        <v>0</v>
      </c>
      <c r="BF891" s="18">
        <v>0</v>
      </c>
      <c r="BG891" s="18">
        <v>0</v>
      </c>
      <c r="BH891" s="9">
        <v>0</v>
      </c>
    </row>
    <row r="892" spans="3:60" ht="20.25" customHeight="1">
      <c r="C892" s="18">
        <v>73001306</v>
      </c>
      <c r="D892" s="19" t="s">
        <v>610</v>
      </c>
      <c r="E892" s="18">
        <v>1</v>
      </c>
      <c r="F892" s="18">
        <v>62000101</v>
      </c>
      <c r="G892" s="18">
        <v>0</v>
      </c>
      <c r="H892" s="13">
        <v>0</v>
      </c>
      <c r="I892" s="18">
        <v>1</v>
      </c>
      <c r="J892" s="18">
        <v>0</v>
      </c>
      <c r="K892" s="11">
        <v>0</v>
      </c>
      <c r="L892" s="18">
        <v>0</v>
      </c>
      <c r="M892" s="18">
        <v>0</v>
      </c>
      <c r="N892" s="18">
        <v>1</v>
      </c>
      <c r="O892" s="18">
        <v>1</v>
      </c>
      <c r="P892" s="18">
        <v>0.3</v>
      </c>
      <c r="Q892" s="18">
        <v>0</v>
      </c>
      <c r="R892" s="6">
        <v>0</v>
      </c>
      <c r="S892" s="13">
        <v>0</v>
      </c>
      <c r="T892" s="11">
        <v>1</v>
      </c>
      <c r="U892" s="18">
        <v>1</v>
      </c>
      <c r="V892" s="18">
        <v>0</v>
      </c>
      <c r="W892" s="18">
        <v>3</v>
      </c>
      <c r="X892" s="18">
        <v>0</v>
      </c>
      <c r="Y892" s="18">
        <v>0</v>
      </c>
      <c r="Z892" s="18">
        <v>0</v>
      </c>
      <c r="AA892" s="18">
        <v>0</v>
      </c>
      <c r="AB892" s="18">
        <v>1</v>
      </c>
      <c r="AC892" s="18">
        <v>12</v>
      </c>
      <c r="AD892" s="18">
        <v>12</v>
      </c>
      <c r="AE892" s="18">
        <v>0</v>
      </c>
      <c r="AF892" s="18">
        <v>3</v>
      </c>
      <c r="AG892" s="6">
        <v>7</v>
      </c>
      <c r="AH892" s="6">
        <v>0</v>
      </c>
      <c r="AI892" s="6">
        <v>10</v>
      </c>
      <c r="AJ892" s="18">
        <v>0</v>
      </c>
      <c r="AK892" s="18">
        <v>0</v>
      </c>
      <c r="AL892" s="18">
        <v>0</v>
      </c>
      <c r="AM892" s="18">
        <v>0</v>
      </c>
      <c r="AN892" s="18">
        <v>3000</v>
      </c>
      <c r="AO892" s="18">
        <v>0.5</v>
      </c>
      <c r="AP892" s="18">
        <v>20</v>
      </c>
      <c r="AQ892" s="6">
        <v>0</v>
      </c>
      <c r="AR892" s="18" t="s">
        <v>138</v>
      </c>
      <c r="AS892" s="12" t="s">
        <v>171</v>
      </c>
      <c r="AT892" s="18" t="s">
        <v>543</v>
      </c>
      <c r="AU892" s="18">
        <v>10000011</v>
      </c>
      <c r="AV892" s="18">
        <v>20001010</v>
      </c>
      <c r="AW892" s="19" t="s">
        <v>178</v>
      </c>
      <c r="AX892" s="19" t="s">
        <v>138</v>
      </c>
      <c r="AY892" s="13">
        <v>0</v>
      </c>
      <c r="AZ892" s="13">
        <v>0</v>
      </c>
      <c r="BA892" s="37" t="s">
        <v>611</v>
      </c>
      <c r="BB892" s="18">
        <v>0</v>
      </c>
      <c r="BC892" s="11">
        <v>0</v>
      </c>
      <c r="BD892" s="18">
        <v>0</v>
      </c>
      <c r="BE892" s="18">
        <v>0</v>
      </c>
      <c r="BF892" s="18">
        <v>0</v>
      </c>
      <c r="BG892" s="18">
        <v>0</v>
      </c>
      <c r="BH892" s="9">
        <v>0</v>
      </c>
    </row>
    <row r="893" spans="3:60" ht="20.100000000000001" customHeight="1">
      <c r="C893" s="18">
        <v>73002101</v>
      </c>
      <c r="D893" s="12" t="s">
        <v>920</v>
      </c>
      <c r="E893" s="18">
        <v>1</v>
      </c>
      <c r="F893" s="11">
        <v>60010300</v>
      </c>
      <c r="G893" s="18">
        <v>0</v>
      </c>
      <c r="H893" s="13">
        <v>0</v>
      </c>
      <c r="I893" s="18">
        <v>1</v>
      </c>
      <c r="J893" s="18">
        <v>0</v>
      </c>
      <c r="K893" s="18">
        <v>0</v>
      </c>
      <c r="L893" s="11">
        <v>0</v>
      </c>
      <c r="M893" s="11">
        <v>0</v>
      </c>
      <c r="N893" s="11">
        <v>1</v>
      </c>
      <c r="O893" s="11">
        <v>2</v>
      </c>
      <c r="P893" s="11">
        <v>0.8</v>
      </c>
      <c r="Q893" s="11">
        <v>0</v>
      </c>
      <c r="R893" s="6">
        <v>0</v>
      </c>
      <c r="S893" s="11">
        <v>0</v>
      </c>
      <c r="T893" s="11">
        <v>1</v>
      </c>
      <c r="U893" s="11">
        <v>2</v>
      </c>
      <c r="V893" s="11">
        <v>0</v>
      </c>
      <c r="W893" s="11">
        <v>0</v>
      </c>
      <c r="X893" s="11">
        <v>0</v>
      </c>
      <c r="Y893" s="11">
        <v>0</v>
      </c>
      <c r="Z893" s="11">
        <v>0</v>
      </c>
      <c r="AA893" s="11">
        <v>0</v>
      </c>
      <c r="AB893" s="11">
        <v>0</v>
      </c>
      <c r="AC893" s="11">
        <v>0</v>
      </c>
      <c r="AD893" s="11">
        <v>20</v>
      </c>
      <c r="AE893" s="11">
        <v>0</v>
      </c>
      <c r="AF893" s="11">
        <v>0</v>
      </c>
      <c r="AG893" s="6">
        <v>2</v>
      </c>
      <c r="AH893" s="6">
        <v>2</v>
      </c>
      <c r="AI893" s="6">
        <v>1.5</v>
      </c>
      <c r="AJ893" s="11">
        <v>0</v>
      </c>
      <c r="AK893" s="11">
        <v>0</v>
      </c>
      <c r="AL893" s="11">
        <v>0</v>
      </c>
      <c r="AM893" s="11">
        <v>1</v>
      </c>
      <c r="AN893" s="11">
        <v>3000</v>
      </c>
      <c r="AO893" s="11">
        <v>0.5</v>
      </c>
      <c r="AP893" s="11">
        <v>0</v>
      </c>
      <c r="AQ893" s="6">
        <v>0</v>
      </c>
      <c r="AR893" s="11" t="s">
        <v>138</v>
      </c>
      <c r="AS893" s="19" t="s">
        <v>139</v>
      </c>
      <c r="AT893" s="11" t="s">
        <v>368</v>
      </c>
      <c r="AU893" s="18">
        <v>0</v>
      </c>
      <c r="AV893" s="18">
        <v>0</v>
      </c>
      <c r="AW893" s="12" t="s">
        <v>327</v>
      </c>
      <c r="AX893" s="11" t="s">
        <v>1089</v>
      </c>
      <c r="AY893" s="13">
        <v>0</v>
      </c>
      <c r="AZ893" s="13">
        <v>0</v>
      </c>
      <c r="BA893" s="37" t="s">
        <v>922</v>
      </c>
      <c r="BB893" s="11">
        <v>0</v>
      </c>
      <c r="BC893" s="11">
        <v>0</v>
      </c>
      <c r="BD893" s="11">
        <v>0</v>
      </c>
      <c r="BE893" s="11">
        <v>0</v>
      </c>
      <c r="BF893" s="11">
        <v>0</v>
      </c>
      <c r="BG893" s="11">
        <v>0</v>
      </c>
      <c r="BH893" s="9">
        <v>0</v>
      </c>
    </row>
    <row r="894" spans="3:60" ht="20.100000000000001" customHeight="1">
      <c r="C894" s="18">
        <v>73002102</v>
      </c>
      <c r="D894" s="19" t="s">
        <v>1090</v>
      </c>
      <c r="E894" s="18">
        <v>1</v>
      </c>
      <c r="F894" s="18">
        <v>60010500</v>
      </c>
      <c r="G894" s="18">
        <v>0</v>
      </c>
      <c r="H894" s="13">
        <v>0</v>
      </c>
      <c r="I894" s="18">
        <v>1</v>
      </c>
      <c r="J894" s="18">
        <v>0</v>
      </c>
      <c r="K894" s="18">
        <v>0</v>
      </c>
      <c r="L894" s="18">
        <v>0</v>
      </c>
      <c r="M894" s="18">
        <v>0</v>
      </c>
      <c r="N894" s="18">
        <v>1</v>
      </c>
      <c r="O894" s="18">
        <v>2</v>
      </c>
      <c r="P894" s="18">
        <v>0.6</v>
      </c>
      <c r="Q894" s="18">
        <v>0</v>
      </c>
      <c r="R894" s="6">
        <v>0</v>
      </c>
      <c r="S894" s="13">
        <v>0</v>
      </c>
      <c r="T894" s="11">
        <v>1</v>
      </c>
      <c r="U894" s="18">
        <v>2</v>
      </c>
      <c r="V894" s="18">
        <v>0</v>
      </c>
      <c r="W894" s="18">
        <v>0</v>
      </c>
      <c r="X894" s="18">
        <v>0</v>
      </c>
      <c r="Y894" s="18">
        <v>0</v>
      </c>
      <c r="Z894" s="18">
        <v>0</v>
      </c>
      <c r="AA894" s="18">
        <v>0</v>
      </c>
      <c r="AB894" s="11">
        <v>0</v>
      </c>
      <c r="AC894" s="18">
        <v>0</v>
      </c>
      <c r="AD894" s="18">
        <v>20</v>
      </c>
      <c r="AE894" s="18">
        <v>0</v>
      </c>
      <c r="AF894" s="18">
        <v>0</v>
      </c>
      <c r="AG894" s="6">
        <v>2</v>
      </c>
      <c r="AH894" s="6">
        <v>0</v>
      </c>
      <c r="AI894" s="6">
        <v>0</v>
      </c>
      <c r="AJ894" s="18">
        <v>0</v>
      </c>
      <c r="AK894" s="18">
        <v>0</v>
      </c>
      <c r="AL894" s="18">
        <v>0</v>
      </c>
      <c r="AM894" s="18">
        <v>0</v>
      </c>
      <c r="AN894" s="18">
        <v>1000</v>
      </c>
      <c r="AO894" s="18">
        <v>0</v>
      </c>
      <c r="AP894" s="18">
        <v>0</v>
      </c>
      <c r="AQ894" s="6">
        <v>90401006</v>
      </c>
      <c r="AR894" s="18" t="s">
        <v>138</v>
      </c>
      <c r="AS894" s="19" t="s">
        <v>139</v>
      </c>
      <c r="AT894" s="18" t="s">
        <v>230</v>
      </c>
      <c r="AU894" s="18">
        <v>0</v>
      </c>
      <c r="AV894" s="18">
        <v>40000003</v>
      </c>
      <c r="AW894" s="19" t="s">
        <v>140</v>
      </c>
      <c r="AX894" s="19" t="s">
        <v>138</v>
      </c>
      <c r="AY894" s="13">
        <v>0</v>
      </c>
      <c r="AZ894" s="13">
        <v>0</v>
      </c>
      <c r="BA894" s="58" t="s">
        <v>1091</v>
      </c>
      <c r="BB894" s="18">
        <v>0</v>
      </c>
      <c r="BC894" s="11">
        <v>0</v>
      </c>
      <c r="BD894" s="18">
        <v>0</v>
      </c>
      <c r="BE894" s="18">
        <v>0</v>
      </c>
      <c r="BF894" s="18">
        <v>0</v>
      </c>
      <c r="BG894" s="18">
        <v>0</v>
      </c>
      <c r="BH894" s="9">
        <v>0</v>
      </c>
    </row>
    <row r="895" spans="3:60" ht="20.100000000000001" customHeight="1">
      <c r="C895" s="18">
        <v>73002103</v>
      </c>
      <c r="D895" s="19" t="s">
        <v>1092</v>
      </c>
      <c r="E895" s="18">
        <v>1</v>
      </c>
      <c r="F895" s="18">
        <v>60010300</v>
      </c>
      <c r="G895" s="18">
        <v>0</v>
      </c>
      <c r="H895" s="13">
        <v>0</v>
      </c>
      <c r="I895" s="18">
        <v>1</v>
      </c>
      <c r="J895" s="18">
        <v>0</v>
      </c>
      <c r="K895" s="18">
        <v>0</v>
      </c>
      <c r="L895" s="18">
        <v>0</v>
      </c>
      <c r="M895" s="18">
        <v>0</v>
      </c>
      <c r="N895" s="18">
        <v>1</v>
      </c>
      <c r="O895" s="18">
        <v>6</v>
      </c>
      <c r="P895" s="18">
        <v>0</v>
      </c>
      <c r="Q895" s="18">
        <v>0</v>
      </c>
      <c r="R895" s="6">
        <v>0</v>
      </c>
      <c r="S895" s="13">
        <v>0</v>
      </c>
      <c r="T895" s="11">
        <v>1</v>
      </c>
      <c r="U895" s="18">
        <v>2</v>
      </c>
      <c r="V895" s="18">
        <v>0</v>
      </c>
      <c r="W895" s="18">
        <v>10</v>
      </c>
      <c r="X895" s="18">
        <v>0</v>
      </c>
      <c r="Y895" s="18">
        <v>0</v>
      </c>
      <c r="Z895" s="18">
        <v>0</v>
      </c>
      <c r="AA895" s="18">
        <v>0</v>
      </c>
      <c r="AB895" s="18">
        <v>0</v>
      </c>
      <c r="AC895" s="18">
        <v>0</v>
      </c>
      <c r="AD895" s="18">
        <v>15</v>
      </c>
      <c r="AE895" s="18">
        <v>1</v>
      </c>
      <c r="AF895" s="18">
        <v>3</v>
      </c>
      <c r="AG895" s="6">
        <v>1</v>
      </c>
      <c r="AH895" s="6">
        <v>0</v>
      </c>
      <c r="AI895" s="6">
        <v>1.5</v>
      </c>
      <c r="AJ895" s="18">
        <v>0</v>
      </c>
      <c r="AK895" s="18">
        <v>0</v>
      </c>
      <c r="AL895" s="18">
        <v>0</v>
      </c>
      <c r="AM895" s="18">
        <v>1</v>
      </c>
      <c r="AN895" s="18">
        <v>1000</v>
      </c>
      <c r="AO895" s="18">
        <v>0.5</v>
      </c>
      <c r="AP895" s="18">
        <v>0</v>
      </c>
      <c r="AQ895" s="6">
        <v>0</v>
      </c>
      <c r="AR895" s="18" t="s">
        <v>924</v>
      </c>
      <c r="AS895" s="19" t="s">
        <v>139</v>
      </c>
      <c r="AT895" s="18" t="s">
        <v>368</v>
      </c>
      <c r="AU895" s="18">
        <v>10002001</v>
      </c>
      <c r="AV895" s="18">
        <v>70106001</v>
      </c>
      <c r="AW895" s="19" t="s">
        <v>213</v>
      </c>
      <c r="AX895" s="19" t="s">
        <v>925</v>
      </c>
      <c r="AY895" s="13">
        <v>0</v>
      </c>
      <c r="AZ895" s="13">
        <v>0</v>
      </c>
      <c r="BA895" s="58" t="s">
        <v>369</v>
      </c>
      <c r="BB895" s="18">
        <v>0</v>
      </c>
      <c r="BC895" s="11">
        <v>0</v>
      </c>
      <c r="BD895" s="18">
        <v>0</v>
      </c>
      <c r="BE895" s="18">
        <v>0</v>
      </c>
      <c r="BF895" s="18">
        <v>0</v>
      </c>
      <c r="BG895" s="18">
        <v>0</v>
      </c>
      <c r="BH895" s="9">
        <v>0</v>
      </c>
    </row>
    <row r="896" spans="3:60" ht="20.100000000000001" customHeight="1">
      <c r="C896" s="18">
        <v>73002104</v>
      </c>
      <c r="D896" s="19" t="s">
        <v>1092</v>
      </c>
      <c r="E896" s="18">
        <v>1</v>
      </c>
      <c r="F896" s="18">
        <v>60010500</v>
      </c>
      <c r="G896" s="18">
        <v>0</v>
      </c>
      <c r="H896" s="13">
        <v>0</v>
      </c>
      <c r="I896" s="18">
        <v>1</v>
      </c>
      <c r="J896" s="18">
        <v>0</v>
      </c>
      <c r="K896" s="18">
        <v>0</v>
      </c>
      <c r="L896" s="18">
        <v>0</v>
      </c>
      <c r="M896" s="18">
        <v>0</v>
      </c>
      <c r="N896" s="18">
        <v>1</v>
      </c>
      <c r="O896" s="18">
        <v>2</v>
      </c>
      <c r="P896" s="18">
        <v>0.6</v>
      </c>
      <c r="Q896" s="18">
        <v>0</v>
      </c>
      <c r="R896" s="6">
        <v>0</v>
      </c>
      <c r="S896" s="13">
        <v>0</v>
      </c>
      <c r="T896" s="11">
        <v>1</v>
      </c>
      <c r="U896" s="18">
        <v>2</v>
      </c>
      <c r="V896" s="18">
        <v>0</v>
      </c>
      <c r="W896" s="18">
        <v>0</v>
      </c>
      <c r="X896" s="18">
        <v>0</v>
      </c>
      <c r="Y896" s="18">
        <v>0</v>
      </c>
      <c r="Z896" s="18">
        <v>0</v>
      </c>
      <c r="AA896" s="18">
        <v>0</v>
      </c>
      <c r="AB896" s="11">
        <v>0</v>
      </c>
      <c r="AC896" s="18">
        <v>0</v>
      </c>
      <c r="AD896" s="18">
        <v>20</v>
      </c>
      <c r="AE896" s="18">
        <v>0</v>
      </c>
      <c r="AF896" s="18">
        <v>0</v>
      </c>
      <c r="AG896" s="6">
        <v>2</v>
      </c>
      <c r="AH896" s="6">
        <v>0</v>
      </c>
      <c r="AI896" s="6">
        <v>0</v>
      </c>
      <c r="AJ896" s="18">
        <v>0</v>
      </c>
      <c r="AK896" s="18">
        <v>0</v>
      </c>
      <c r="AL896" s="18">
        <v>0</v>
      </c>
      <c r="AM896" s="18">
        <v>0</v>
      </c>
      <c r="AN896" s="18">
        <v>1000</v>
      </c>
      <c r="AO896" s="18">
        <v>0</v>
      </c>
      <c r="AP896" s="18">
        <v>0</v>
      </c>
      <c r="AQ896" s="6">
        <v>90401004</v>
      </c>
      <c r="AR896" s="18" t="s">
        <v>138</v>
      </c>
      <c r="AS896" s="19" t="s">
        <v>139</v>
      </c>
      <c r="AT896" s="18" t="s">
        <v>230</v>
      </c>
      <c r="AU896" s="18">
        <v>0</v>
      </c>
      <c r="AV896" s="18">
        <v>40000003</v>
      </c>
      <c r="AW896" s="19" t="s">
        <v>140</v>
      </c>
      <c r="AX896" s="19" t="s">
        <v>138</v>
      </c>
      <c r="AY896" s="13">
        <v>0</v>
      </c>
      <c r="AZ896" s="13">
        <v>0</v>
      </c>
      <c r="BA896" s="58" t="s">
        <v>1041</v>
      </c>
      <c r="BB896" s="18">
        <v>0</v>
      </c>
      <c r="BC896" s="11">
        <v>0</v>
      </c>
      <c r="BD896" s="18">
        <v>0</v>
      </c>
      <c r="BE896" s="18">
        <v>0</v>
      </c>
      <c r="BF896" s="18">
        <v>0</v>
      </c>
      <c r="BG896" s="18">
        <v>0</v>
      </c>
      <c r="BH896" s="9">
        <v>0</v>
      </c>
    </row>
    <row r="897" spans="3:60" ht="19.5" customHeight="1">
      <c r="C897" s="18">
        <v>73002105</v>
      </c>
      <c r="D897" s="12" t="s">
        <v>1046</v>
      </c>
      <c r="E897" s="18">
        <v>1</v>
      </c>
      <c r="F897" s="11">
        <v>60010100</v>
      </c>
      <c r="G897" s="18">
        <v>0</v>
      </c>
      <c r="H897" s="13">
        <v>0</v>
      </c>
      <c r="I897" s="18">
        <v>1</v>
      </c>
      <c r="J897" s="18">
        <v>0</v>
      </c>
      <c r="K897" s="18">
        <v>0</v>
      </c>
      <c r="L897" s="11">
        <v>0</v>
      </c>
      <c r="M897" s="11">
        <v>0</v>
      </c>
      <c r="N897" s="11">
        <v>1</v>
      </c>
      <c r="O897" s="11">
        <v>1</v>
      </c>
      <c r="P897" s="11">
        <v>0.3</v>
      </c>
      <c r="Q897" s="11">
        <v>0</v>
      </c>
      <c r="R897" s="6">
        <v>0</v>
      </c>
      <c r="S897" s="11">
        <v>0</v>
      </c>
      <c r="T897" s="11">
        <v>1</v>
      </c>
      <c r="U897" s="11">
        <v>2</v>
      </c>
      <c r="V897" s="11">
        <v>0</v>
      </c>
      <c r="W897" s="11">
        <v>1</v>
      </c>
      <c r="X897" s="11">
        <v>0</v>
      </c>
      <c r="Y897" s="11">
        <v>1</v>
      </c>
      <c r="Z897" s="11">
        <v>0</v>
      </c>
      <c r="AA897" s="11">
        <v>0</v>
      </c>
      <c r="AB897" s="11">
        <v>0</v>
      </c>
      <c r="AC897" s="11">
        <v>0</v>
      </c>
      <c r="AD897" s="11">
        <v>30</v>
      </c>
      <c r="AE897" s="11">
        <v>1</v>
      </c>
      <c r="AF897" s="11" t="s">
        <v>497</v>
      </c>
      <c r="AG897" s="6">
        <v>0</v>
      </c>
      <c r="AH897" s="6">
        <v>0</v>
      </c>
      <c r="AI897" s="6">
        <v>0</v>
      </c>
      <c r="AJ897" s="11">
        <v>0</v>
      </c>
      <c r="AK897" s="11">
        <v>0</v>
      </c>
      <c r="AL897" s="11">
        <v>0</v>
      </c>
      <c r="AM897" s="11">
        <v>0.5</v>
      </c>
      <c r="AN897" s="11">
        <v>999999</v>
      </c>
      <c r="AO897" s="11">
        <v>0.5</v>
      </c>
      <c r="AP897" s="11">
        <v>0</v>
      </c>
      <c r="AQ897" s="6">
        <v>0</v>
      </c>
      <c r="AR897" s="79" t="s">
        <v>960</v>
      </c>
      <c r="AS897" s="19" t="s">
        <v>197</v>
      </c>
      <c r="AT897" s="11" t="s">
        <v>375</v>
      </c>
      <c r="AU897" s="18">
        <v>10000007</v>
      </c>
      <c r="AV897" s="18">
        <v>70202004</v>
      </c>
      <c r="AW897" s="19" t="s">
        <v>213</v>
      </c>
      <c r="AX897" s="19" t="s">
        <v>243</v>
      </c>
      <c r="AY897" s="13">
        <v>0</v>
      </c>
      <c r="AZ897" s="13">
        <v>0</v>
      </c>
      <c r="BA897" s="37" t="s">
        <v>1093</v>
      </c>
      <c r="BB897" s="11">
        <v>0</v>
      </c>
      <c r="BC897" s="11">
        <v>0</v>
      </c>
      <c r="BD897" s="11">
        <v>0</v>
      </c>
      <c r="BE897" s="11">
        <v>0</v>
      </c>
      <c r="BF897" s="11">
        <v>0</v>
      </c>
      <c r="BG897" s="11">
        <v>0</v>
      </c>
      <c r="BH897" s="9">
        <v>0</v>
      </c>
    </row>
    <row r="898" spans="3:60" ht="19.5" customHeight="1">
      <c r="C898" s="18">
        <v>73002201</v>
      </c>
      <c r="D898" s="12" t="s">
        <v>373</v>
      </c>
      <c r="E898" s="18">
        <v>1</v>
      </c>
      <c r="F898" s="11">
        <v>60010100</v>
      </c>
      <c r="G898" s="18">
        <v>0</v>
      </c>
      <c r="H898" s="13">
        <v>0</v>
      </c>
      <c r="I898" s="18">
        <v>1</v>
      </c>
      <c r="J898" s="18">
        <v>0</v>
      </c>
      <c r="K898" s="18">
        <v>0</v>
      </c>
      <c r="L898" s="11">
        <v>0</v>
      </c>
      <c r="M898" s="11">
        <v>0</v>
      </c>
      <c r="N898" s="11">
        <v>1</v>
      </c>
      <c r="O898" s="11">
        <v>1</v>
      </c>
      <c r="P898" s="11">
        <v>0.3</v>
      </c>
      <c r="Q898" s="11">
        <v>0</v>
      </c>
      <c r="R898" s="6">
        <v>0</v>
      </c>
      <c r="S898" s="11">
        <v>0</v>
      </c>
      <c r="T898" s="11">
        <v>1</v>
      </c>
      <c r="U898" s="11">
        <v>2</v>
      </c>
      <c r="V898" s="11">
        <v>0</v>
      </c>
      <c r="W898" s="11">
        <v>3</v>
      </c>
      <c r="X898" s="11">
        <v>0</v>
      </c>
      <c r="Y898" s="11">
        <v>1</v>
      </c>
      <c r="Z898" s="11">
        <v>0</v>
      </c>
      <c r="AA898" s="11">
        <v>0</v>
      </c>
      <c r="AB898" s="11">
        <v>0</v>
      </c>
      <c r="AC898" s="11">
        <v>0</v>
      </c>
      <c r="AD898" s="11">
        <v>12</v>
      </c>
      <c r="AE898" s="11">
        <v>1</v>
      </c>
      <c r="AF898" s="11" t="s">
        <v>374</v>
      </c>
      <c r="AG898" s="6">
        <v>1</v>
      </c>
      <c r="AH898" s="6">
        <v>1</v>
      </c>
      <c r="AI898" s="6">
        <v>3</v>
      </c>
      <c r="AJ898" s="11">
        <v>0</v>
      </c>
      <c r="AK898" s="11">
        <v>0</v>
      </c>
      <c r="AL898" s="11">
        <v>0</v>
      </c>
      <c r="AM898" s="11">
        <v>3</v>
      </c>
      <c r="AN898" s="11">
        <v>5000</v>
      </c>
      <c r="AO898" s="11">
        <v>2.5</v>
      </c>
      <c r="AP898" s="11">
        <v>0</v>
      </c>
      <c r="AQ898" s="6">
        <v>0</v>
      </c>
      <c r="AR898" s="11" t="s">
        <v>138</v>
      </c>
      <c r="AS898" s="19" t="s">
        <v>197</v>
      </c>
      <c r="AT898" s="11" t="s">
        <v>375</v>
      </c>
      <c r="AU898" s="18">
        <v>10000007</v>
      </c>
      <c r="AV898" s="18">
        <v>70107001</v>
      </c>
      <c r="AW898" s="12" t="s">
        <v>140</v>
      </c>
      <c r="AX898" s="11">
        <v>0</v>
      </c>
      <c r="AY898" s="13">
        <v>0</v>
      </c>
      <c r="AZ898" s="13">
        <v>0</v>
      </c>
      <c r="BA898" s="37" t="s">
        <v>376</v>
      </c>
      <c r="BB898" s="11">
        <v>0</v>
      </c>
      <c r="BC898" s="11">
        <v>0</v>
      </c>
      <c r="BD898" s="11">
        <v>0</v>
      </c>
      <c r="BE898" s="11">
        <v>0</v>
      </c>
      <c r="BF898" s="11">
        <v>0</v>
      </c>
      <c r="BG898" s="11">
        <v>0</v>
      </c>
      <c r="BH898" s="9">
        <v>0</v>
      </c>
    </row>
    <row r="899" spans="3:60" ht="20.100000000000001" customHeight="1">
      <c r="C899" s="18">
        <v>73002202</v>
      </c>
      <c r="D899" s="12" t="s">
        <v>933</v>
      </c>
      <c r="E899" s="18">
        <v>1</v>
      </c>
      <c r="F899" s="11">
        <v>60010100</v>
      </c>
      <c r="G899" s="18">
        <v>0</v>
      </c>
      <c r="H899" s="13">
        <v>0</v>
      </c>
      <c r="I899" s="18">
        <v>1</v>
      </c>
      <c r="J899" s="18">
        <v>0</v>
      </c>
      <c r="K899" s="18">
        <v>0</v>
      </c>
      <c r="L899" s="11">
        <v>0</v>
      </c>
      <c r="M899" s="11">
        <v>0</v>
      </c>
      <c r="N899" s="11">
        <v>1</v>
      </c>
      <c r="O899" s="11">
        <v>1</v>
      </c>
      <c r="P899" s="11">
        <v>0.3</v>
      </c>
      <c r="Q899" s="11">
        <v>0</v>
      </c>
      <c r="R899" s="6">
        <v>0</v>
      </c>
      <c r="S899" s="11">
        <v>0</v>
      </c>
      <c r="T899" s="11">
        <v>1</v>
      </c>
      <c r="U899" s="11">
        <v>2</v>
      </c>
      <c r="V899" s="11">
        <v>0</v>
      </c>
      <c r="W899" s="11">
        <v>3</v>
      </c>
      <c r="X899" s="11">
        <v>0</v>
      </c>
      <c r="Y899" s="11">
        <v>1</v>
      </c>
      <c r="Z899" s="11">
        <v>0</v>
      </c>
      <c r="AA899" s="11">
        <v>0</v>
      </c>
      <c r="AB899" s="11">
        <v>0</v>
      </c>
      <c r="AC899" s="11">
        <v>0</v>
      </c>
      <c r="AD899" s="11">
        <v>12</v>
      </c>
      <c r="AE899" s="11">
        <v>1</v>
      </c>
      <c r="AF899" s="11">
        <v>3</v>
      </c>
      <c r="AG899" s="6">
        <v>4</v>
      </c>
      <c r="AH899" s="6">
        <v>1</v>
      </c>
      <c r="AI899" s="6">
        <v>1.5</v>
      </c>
      <c r="AJ899" s="11">
        <v>0</v>
      </c>
      <c r="AK899" s="11">
        <v>0</v>
      </c>
      <c r="AL899" s="11">
        <v>0</v>
      </c>
      <c r="AM899" s="11">
        <v>3</v>
      </c>
      <c r="AN899" s="11">
        <v>5000</v>
      </c>
      <c r="AO899" s="11">
        <v>3</v>
      </c>
      <c r="AP899" s="11">
        <v>0</v>
      </c>
      <c r="AQ899" s="6">
        <v>0</v>
      </c>
      <c r="AR899" s="11" t="s">
        <v>138</v>
      </c>
      <c r="AS899" s="19" t="s">
        <v>139</v>
      </c>
      <c r="AT899" s="11" t="s">
        <v>375</v>
      </c>
      <c r="AU899" s="18">
        <v>10000007</v>
      </c>
      <c r="AV899" s="18">
        <v>70103003</v>
      </c>
      <c r="AW899" s="12" t="s">
        <v>140</v>
      </c>
      <c r="AX899" s="11" t="s">
        <v>1094</v>
      </c>
      <c r="AY899" s="13">
        <v>0</v>
      </c>
      <c r="AZ899" s="13">
        <v>0</v>
      </c>
      <c r="BA899" s="37" t="s">
        <v>935</v>
      </c>
      <c r="BB899" s="11">
        <v>0</v>
      </c>
      <c r="BC899" s="11">
        <v>0</v>
      </c>
      <c r="BD899" s="11">
        <v>0</v>
      </c>
      <c r="BE899" s="11">
        <v>0</v>
      </c>
      <c r="BF899" s="11">
        <v>0</v>
      </c>
      <c r="BG899" s="11">
        <v>0</v>
      </c>
      <c r="BH899" s="9">
        <v>0</v>
      </c>
    </row>
    <row r="900" spans="3:60" ht="20.100000000000001" customHeight="1">
      <c r="C900" s="18">
        <v>73002203</v>
      </c>
      <c r="D900" s="12" t="s">
        <v>936</v>
      </c>
      <c r="E900" s="11">
        <v>1</v>
      </c>
      <c r="F900" s="11">
        <v>60010100</v>
      </c>
      <c r="G900" s="18">
        <v>0</v>
      </c>
      <c r="H900" s="13">
        <v>0</v>
      </c>
      <c r="I900" s="18">
        <v>1</v>
      </c>
      <c r="J900" s="18">
        <v>0</v>
      </c>
      <c r="K900" s="18">
        <v>0</v>
      </c>
      <c r="L900" s="11">
        <v>0</v>
      </c>
      <c r="M900" s="11">
        <v>0</v>
      </c>
      <c r="N900" s="11">
        <v>1</v>
      </c>
      <c r="O900" s="11">
        <v>1</v>
      </c>
      <c r="P900" s="11">
        <v>0.3</v>
      </c>
      <c r="Q900" s="11">
        <v>0</v>
      </c>
      <c r="R900" s="6">
        <v>0</v>
      </c>
      <c r="S900" s="11">
        <v>0</v>
      </c>
      <c r="T900" s="11">
        <v>1</v>
      </c>
      <c r="U900" s="11">
        <v>2</v>
      </c>
      <c r="V900" s="11">
        <v>0</v>
      </c>
      <c r="W900" s="11">
        <v>3</v>
      </c>
      <c r="X900" s="11">
        <v>0</v>
      </c>
      <c r="Y900" s="11">
        <v>0</v>
      </c>
      <c r="Z900" s="11">
        <v>0</v>
      </c>
      <c r="AA900" s="11">
        <v>0</v>
      </c>
      <c r="AB900" s="11">
        <v>0</v>
      </c>
      <c r="AC900" s="11">
        <v>0</v>
      </c>
      <c r="AD900" s="11">
        <v>12</v>
      </c>
      <c r="AE900" s="11">
        <v>1</v>
      </c>
      <c r="AF900" s="11">
        <v>3</v>
      </c>
      <c r="AG900" s="6">
        <v>6</v>
      </c>
      <c r="AH900" s="6">
        <v>1</v>
      </c>
      <c r="AI900" s="6">
        <v>1.5</v>
      </c>
      <c r="AJ900" s="11">
        <v>0</v>
      </c>
      <c r="AK900" s="11">
        <v>0</v>
      </c>
      <c r="AL900" s="11">
        <v>0</v>
      </c>
      <c r="AM900" s="11">
        <v>3</v>
      </c>
      <c r="AN900" s="11">
        <v>5000</v>
      </c>
      <c r="AO900" s="11">
        <v>3</v>
      </c>
      <c r="AP900" s="11">
        <v>0</v>
      </c>
      <c r="AQ900" s="6">
        <v>0</v>
      </c>
      <c r="AR900" s="11" t="s">
        <v>138</v>
      </c>
      <c r="AS900" s="19" t="s">
        <v>180</v>
      </c>
      <c r="AT900" s="11" t="s">
        <v>375</v>
      </c>
      <c r="AU900" s="18">
        <v>10000007</v>
      </c>
      <c r="AV900" s="18">
        <v>70103003</v>
      </c>
      <c r="AW900" s="12" t="s">
        <v>140</v>
      </c>
      <c r="AX900" s="11" t="s">
        <v>1095</v>
      </c>
      <c r="AY900" s="13">
        <v>0</v>
      </c>
      <c r="AZ900" s="13">
        <v>0</v>
      </c>
      <c r="BA900" s="37" t="s">
        <v>938</v>
      </c>
      <c r="BB900" s="11">
        <v>0</v>
      </c>
      <c r="BC900" s="11">
        <v>0</v>
      </c>
      <c r="BD900" s="11">
        <v>0</v>
      </c>
      <c r="BE900" s="11">
        <v>0</v>
      </c>
      <c r="BF900" s="11">
        <v>0</v>
      </c>
      <c r="BG900" s="11">
        <v>0</v>
      </c>
      <c r="BH900" s="9">
        <v>0</v>
      </c>
    </row>
    <row r="901" spans="3:60" ht="20.100000000000001" customHeight="1">
      <c r="C901" s="18">
        <v>73002204</v>
      </c>
      <c r="D901" s="19" t="s">
        <v>939</v>
      </c>
      <c r="E901" s="18">
        <v>1</v>
      </c>
      <c r="F901" s="18">
        <v>60010500</v>
      </c>
      <c r="G901" s="18">
        <v>0</v>
      </c>
      <c r="H901" s="13">
        <v>0</v>
      </c>
      <c r="I901" s="18">
        <v>1</v>
      </c>
      <c r="J901" s="18">
        <v>0</v>
      </c>
      <c r="K901" s="18">
        <v>0</v>
      </c>
      <c r="L901" s="18">
        <v>0</v>
      </c>
      <c r="M901" s="18">
        <v>0</v>
      </c>
      <c r="N901" s="18">
        <v>1</v>
      </c>
      <c r="O901" s="18">
        <v>2</v>
      </c>
      <c r="P901" s="18">
        <v>0.6</v>
      </c>
      <c r="Q901" s="18">
        <v>0</v>
      </c>
      <c r="R901" s="6">
        <v>0</v>
      </c>
      <c r="S901" s="13">
        <v>0</v>
      </c>
      <c r="T901" s="11">
        <v>1</v>
      </c>
      <c r="U901" s="18">
        <v>2</v>
      </c>
      <c r="V901" s="18">
        <v>0</v>
      </c>
      <c r="W901" s="18">
        <v>0</v>
      </c>
      <c r="X901" s="18">
        <v>0</v>
      </c>
      <c r="Y901" s="18">
        <v>0</v>
      </c>
      <c r="Z901" s="18">
        <v>0</v>
      </c>
      <c r="AA901" s="18">
        <v>0</v>
      </c>
      <c r="AB901" s="18">
        <v>0</v>
      </c>
      <c r="AC901" s="18">
        <v>0</v>
      </c>
      <c r="AD901" s="18">
        <v>20</v>
      </c>
      <c r="AE901" s="18">
        <v>0</v>
      </c>
      <c r="AF901" s="18">
        <v>0</v>
      </c>
      <c r="AG901" s="6">
        <v>2</v>
      </c>
      <c r="AH901" s="6">
        <v>0</v>
      </c>
      <c r="AI901" s="6">
        <v>0</v>
      </c>
      <c r="AJ901" s="18">
        <v>0</v>
      </c>
      <c r="AK901" s="18">
        <v>0</v>
      </c>
      <c r="AL901" s="18">
        <v>0</v>
      </c>
      <c r="AM901" s="18">
        <v>0</v>
      </c>
      <c r="AN901" s="18">
        <v>1000</v>
      </c>
      <c r="AO901" s="18">
        <v>0</v>
      </c>
      <c r="AP901" s="18">
        <v>0</v>
      </c>
      <c r="AQ901" s="6">
        <v>90102001</v>
      </c>
      <c r="AR901" s="18" t="s">
        <v>138</v>
      </c>
      <c r="AS901" s="19" t="s">
        <v>139</v>
      </c>
      <c r="AT901" s="18" t="s">
        <v>230</v>
      </c>
      <c r="AU901" s="18">
        <v>0</v>
      </c>
      <c r="AV901" s="18">
        <v>40000003</v>
      </c>
      <c r="AW901" s="19" t="s">
        <v>140</v>
      </c>
      <c r="AX901" s="19" t="s">
        <v>138</v>
      </c>
      <c r="AY901" s="13">
        <v>0</v>
      </c>
      <c r="AZ901" s="13">
        <v>0</v>
      </c>
      <c r="BA901" s="58" t="s">
        <v>940</v>
      </c>
      <c r="BB901" s="18">
        <v>0</v>
      </c>
      <c r="BC901" s="11">
        <v>0</v>
      </c>
      <c r="BD901" s="18">
        <v>0</v>
      </c>
      <c r="BE901" s="18">
        <v>0</v>
      </c>
      <c r="BF901" s="18">
        <v>0</v>
      </c>
      <c r="BG901" s="18">
        <v>0</v>
      </c>
      <c r="BH901" s="9">
        <v>0</v>
      </c>
    </row>
    <row r="902" spans="3:60" ht="20.100000000000001" customHeight="1">
      <c r="C902" s="18">
        <v>73002205</v>
      </c>
      <c r="D902" s="19" t="s">
        <v>941</v>
      </c>
      <c r="E902" s="18">
        <v>1</v>
      </c>
      <c r="F902" s="18">
        <v>60010500</v>
      </c>
      <c r="G902" s="18">
        <v>0</v>
      </c>
      <c r="H902" s="13">
        <v>0</v>
      </c>
      <c r="I902" s="18">
        <v>1</v>
      </c>
      <c r="J902" s="18">
        <v>0</v>
      </c>
      <c r="K902" s="18">
        <v>0</v>
      </c>
      <c r="L902" s="18">
        <v>0</v>
      </c>
      <c r="M902" s="18">
        <v>0</v>
      </c>
      <c r="N902" s="18">
        <v>1</v>
      </c>
      <c r="O902" s="18">
        <v>2</v>
      </c>
      <c r="P902" s="18">
        <v>0.6</v>
      </c>
      <c r="Q902" s="18">
        <v>0</v>
      </c>
      <c r="R902" s="6">
        <v>0</v>
      </c>
      <c r="S902" s="13">
        <v>0</v>
      </c>
      <c r="T902" s="11">
        <v>1</v>
      </c>
      <c r="U902" s="18">
        <v>2</v>
      </c>
      <c r="V902" s="18">
        <v>0</v>
      </c>
      <c r="W902" s="18">
        <v>0</v>
      </c>
      <c r="X902" s="18">
        <v>0</v>
      </c>
      <c r="Y902" s="18">
        <v>0</v>
      </c>
      <c r="Z902" s="18">
        <v>0</v>
      </c>
      <c r="AA902" s="18">
        <v>0</v>
      </c>
      <c r="AB902" s="18">
        <v>0</v>
      </c>
      <c r="AC902" s="18">
        <v>0</v>
      </c>
      <c r="AD902" s="11">
        <v>99999</v>
      </c>
      <c r="AE902" s="18">
        <v>0</v>
      </c>
      <c r="AF902" s="18">
        <v>0</v>
      </c>
      <c r="AG902" s="6">
        <v>2</v>
      </c>
      <c r="AH902" s="6">
        <v>0</v>
      </c>
      <c r="AI902" s="6">
        <v>0</v>
      </c>
      <c r="AJ902" s="18">
        <v>0</v>
      </c>
      <c r="AK902" s="18">
        <v>0</v>
      </c>
      <c r="AL902" s="18">
        <v>0</v>
      </c>
      <c r="AM902" s="18">
        <v>0</v>
      </c>
      <c r="AN902" s="18">
        <v>1000</v>
      </c>
      <c r="AO902" s="18">
        <v>0</v>
      </c>
      <c r="AP902" s="18">
        <v>0</v>
      </c>
      <c r="AQ902" s="6">
        <v>90104002</v>
      </c>
      <c r="AR902" s="18" t="s">
        <v>138</v>
      </c>
      <c r="AS902" s="19" t="s">
        <v>139</v>
      </c>
      <c r="AT902" s="18" t="s">
        <v>230</v>
      </c>
      <c r="AU902" s="18">
        <v>0</v>
      </c>
      <c r="AV902" s="18">
        <v>0</v>
      </c>
      <c r="AW902" s="19" t="s">
        <v>140</v>
      </c>
      <c r="AX902" s="19" t="s">
        <v>138</v>
      </c>
      <c r="AY902" s="13">
        <v>0</v>
      </c>
      <c r="AZ902" s="13">
        <v>0</v>
      </c>
      <c r="BA902" s="58" t="s">
        <v>354</v>
      </c>
      <c r="BB902" s="18">
        <v>0</v>
      </c>
      <c r="BC902" s="11">
        <v>0</v>
      </c>
      <c r="BD902" s="18">
        <v>0</v>
      </c>
      <c r="BE902" s="18">
        <v>0</v>
      </c>
      <c r="BF902" s="18">
        <v>0</v>
      </c>
      <c r="BG902" s="18">
        <v>0</v>
      </c>
      <c r="BH902" s="9">
        <v>0</v>
      </c>
    </row>
    <row r="903" spans="3:60" ht="20.100000000000001" customHeight="1">
      <c r="C903" s="18">
        <v>73002301</v>
      </c>
      <c r="D903" s="12" t="s">
        <v>982</v>
      </c>
      <c r="E903" s="18">
        <v>1</v>
      </c>
      <c r="F903" s="11">
        <v>60010100</v>
      </c>
      <c r="G903" s="18">
        <v>0</v>
      </c>
      <c r="H903" s="13">
        <v>0</v>
      </c>
      <c r="I903" s="18">
        <v>1</v>
      </c>
      <c r="J903" s="18">
        <v>0</v>
      </c>
      <c r="K903" s="18">
        <v>0</v>
      </c>
      <c r="L903" s="11">
        <v>0</v>
      </c>
      <c r="M903" s="11">
        <v>0</v>
      </c>
      <c r="N903" s="11">
        <v>1</v>
      </c>
      <c r="O903" s="11">
        <v>1</v>
      </c>
      <c r="P903" s="11">
        <v>0.3</v>
      </c>
      <c r="Q903" s="11">
        <v>0</v>
      </c>
      <c r="R903" s="6">
        <v>0</v>
      </c>
      <c r="S903" s="11">
        <v>0</v>
      </c>
      <c r="T903" s="11">
        <v>1</v>
      </c>
      <c r="U903" s="11">
        <v>2</v>
      </c>
      <c r="V903" s="11">
        <v>0</v>
      </c>
      <c r="W903" s="11">
        <v>3</v>
      </c>
      <c r="X903" s="11">
        <v>0</v>
      </c>
      <c r="Y903" s="11">
        <v>1</v>
      </c>
      <c r="Z903" s="11">
        <v>0</v>
      </c>
      <c r="AA903" s="11">
        <v>0</v>
      </c>
      <c r="AB903" s="11">
        <v>0</v>
      </c>
      <c r="AC903" s="11">
        <v>0</v>
      </c>
      <c r="AD903" s="11">
        <v>15</v>
      </c>
      <c r="AE903" s="11">
        <v>1</v>
      </c>
      <c r="AF903" s="11">
        <v>3</v>
      </c>
      <c r="AG903" s="6">
        <v>4</v>
      </c>
      <c r="AH903" s="6">
        <v>1</v>
      </c>
      <c r="AI903" s="6">
        <v>1.5</v>
      </c>
      <c r="AJ903" s="11">
        <v>0</v>
      </c>
      <c r="AK903" s="11">
        <v>0</v>
      </c>
      <c r="AL903" s="11">
        <v>0</v>
      </c>
      <c r="AM903" s="11">
        <v>3</v>
      </c>
      <c r="AN903" s="11">
        <v>999999</v>
      </c>
      <c r="AO903" s="11">
        <v>3</v>
      </c>
      <c r="AP903" s="11">
        <v>0</v>
      </c>
      <c r="AQ903" s="6">
        <v>0</v>
      </c>
      <c r="AR903" s="11" t="s">
        <v>138</v>
      </c>
      <c r="AS903" s="19" t="s">
        <v>197</v>
      </c>
      <c r="AT903" s="11" t="s">
        <v>375</v>
      </c>
      <c r="AU903" s="18">
        <v>10000007</v>
      </c>
      <c r="AV903" s="18">
        <v>70205001</v>
      </c>
      <c r="AW903" s="12" t="s">
        <v>140</v>
      </c>
      <c r="AX903" s="11" t="s">
        <v>1096</v>
      </c>
      <c r="AY903" s="13">
        <v>0</v>
      </c>
      <c r="AZ903" s="13">
        <v>0</v>
      </c>
      <c r="BA903" s="37" t="s">
        <v>984</v>
      </c>
      <c r="BB903" s="11">
        <v>0</v>
      </c>
      <c r="BC903" s="11">
        <v>0</v>
      </c>
      <c r="BD903" s="11">
        <v>0</v>
      </c>
      <c r="BE903" s="11">
        <v>0</v>
      </c>
      <c r="BF903" s="11">
        <v>0</v>
      </c>
      <c r="BG903" s="11">
        <v>0</v>
      </c>
      <c r="BH903" s="9">
        <v>0</v>
      </c>
    </row>
    <row r="904" spans="3:60" ht="19.5" customHeight="1">
      <c r="C904" s="18">
        <v>73002302</v>
      </c>
      <c r="D904" s="12" t="s">
        <v>1012</v>
      </c>
      <c r="E904" s="18">
        <v>1</v>
      </c>
      <c r="F904" s="11">
        <v>60010100</v>
      </c>
      <c r="G904" s="18">
        <v>0</v>
      </c>
      <c r="H904" s="13">
        <v>0</v>
      </c>
      <c r="I904" s="18">
        <v>1</v>
      </c>
      <c r="J904" s="18">
        <v>0</v>
      </c>
      <c r="K904" s="18">
        <v>0</v>
      </c>
      <c r="L904" s="11">
        <v>0</v>
      </c>
      <c r="M904" s="11">
        <v>0</v>
      </c>
      <c r="N904" s="11">
        <v>1</v>
      </c>
      <c r="O904" s="11">
        <v>1</v>
      </c>
      <c r="P904" s="11">
        <v>0.3</v>
      </c>
      <c r="Q904" s="11">
        <v>0</v>
      </c>
      <c r="R904" s="6">
        <v>1</v>
      </c>
      <c r="S904" s="11">
        <v>0</v>
      </c>
      <c r="T904" s="11">
        <v>1</v>
      </c>
      <c r="U904" s="11">
        <v>2</v>
      </c>
      <c r="V904" s="11">
        <v>0</v>
      </c>
      <c r="W904" s="11">
        <v>3</v>
      </c>
      <c r="X904" s="11">
        <v>0</v>
      </c>
      <c r="Y904" s="11">
        <v>1</v>
      </c>
      <c r="Z904" s="11">
        <v>0</v>
      </c>
      <c r="AA904" s="11">
        <v>0</v>
      </c>
      <c r="AB904" s="11">
        <v>0</v>
      </c>
      <c r="AC904" s="11">
        <v>0</v>
      </c>
      <c r="AD904" s="11">
        <v>15</v>
      </c>
      <c r="AE904" s="11">
        <v>1</v>
      </c>
      <c r="AF904" s="11" t="s">
        <v>374</v>
      </c>
      <c r="AG904" s="6">
        <v>0</v>
      </c>
      <c r="AH904" s="6">
        <v>1</v>
      </c>
      <c r="AI904" s="6">
        <v>3</v>
      </c>
      <c r="AJ904" s="11">
        <v>0</v>
      </c>
      <c r="AK904" s="11">
        <v>0</v>
      </c>
      <c r="AL904" s="11">
        <v>0</v>
      </c>
      <c r="AM904" s="11">
        <v>3</v>
      </c>
      <c r="AN904" s="11">
        <v>5000</v>
      </c>
      <c r="AO904" s="11">
        <v>2.5</v>
      </c>
      <c r="AP904" s="11">
        <v>0</v>
      </c>
      <c r="AQ904" s="6">
        <v>0</v>
      </c>
      <c r="AR904" s="11" t="s">
        <v>964</v>
      </c>
      <c r="AS904" s="19" t="s">
        <v>180</v>
      </c>
      <c r="AT904" s="11" t="s">
        <v>375</v>
      </c>
      <c r="AU904" s="18">
        <v>10000007</v>
      </c>
      <c r="AV904" s="18">
        <v>70403003</v>
      </c>
      <c r="AW904" s="12" t="s">
        <v>140</v>
      </c>
      <c r="AX904" s="11">
        <v>0</v>
      </c>
      <c r="AY904" s="13">
        <v>0</v>
      </c>
      <c r="AZ904" s="13">
        <v>0</v>
      </c>
      <c r="BA904" s="37" t="s">
        <v>1031</v>
      </c>
      <c r="BB904" s="11">
        <v>0</v>
      </c>
      <c r="BC904" s="11">
        <v>0</v>
      </c>
      <c r="BD904" s="11">
        <v>0</v>
      </c>
      <c r="BE904" s="11">
        <v>0</v>
      </c>
      <c r="BF904" s="11">
        <v>0</v>
      </c>
      <c r="BG904" s="11">
        <v>0</v>
      </c>
      <c r="BH904" s="9">
        <v>0</v>
      </c>
    </row>
    <row r="905" spans="3:60" ht="20.100000000000001" customHeight="1">
      <c r="C905" s="18">
        <v>73002303</v>
      </c>
      <c r="D905" s="12" t="s">
        <v>549</v>
      </c>
      <c r="E905" s="18">
        <v>1</v>
      </c>
      <c r="F905" s="11">
        <v>60010100</v>
      </c>
      <c r="G905" s="18">
        <v>0</v>
      </c>
      <c r="H905" s="13">
        <v>0</v>
      </c>
      <c r="I905" s="18">
        <v>1</v>
      </c>
      <c r="J905" s="18">
        <v>0</v>
      </c>
      <c r="K905" s="18">
        <v>0</v>
      </c>
      <c r="L905" s="11">
        <v>0</v>
      </c>
      <c r="M905" s="11">
        <v>0</v>
      </c>
      <c r="N905" s="11">
        <v>1</v>
      </c>
      <c r="O905" s="11">
        <v>1</v>
      </c>
      <c r="P905" s="11">
        <v>1</v>
      </c>
      <c r="Q905" s="11">
        <v>0</v>
      </c>
      <c r="R905" s="6">
        <v>0</v>
      </c>
      <c r="S905" s="11">
        <v>0</v>
      </c>
      <c r="T905" s="11">
        <v>1</v>
      </c>
      <c r="U905" s="11">
        <v>2</v>
      </c>
      <c r="V905" s="11">
        <v>0</v>
      </c>
      <c r="W905" s="11">
        <v>2</v>
      </c>
      <c r="X905" s="11">
        <v>0</v>
      </c>
      <c r="Y905" s="11">
        <v>1</v>
      </c>
      <c r="Z905" s="11">
        <v>0</v>
      </c>
      <c r="AA905" s="11">
        <v>0</v>
      </c>
      <c r="AB905" s="11">
        <v>0</v>
      </c>
      <c r="AC905" s="11">
        <v>0</v>
      </c>
      <c r="AD905" s="11">
        <v>10</v>
      </c>
      <c r="AE905" s="11">
        <v>2</v>
      </c>
      <c r="AF905" s="11" t="s">
        <v>147</v>
      </c>
      <c r="AG905" s="6">
        <v>0</v>
      </c>
      <c r="AH905" s="6">
        <v>2</v>
      </c>
      <c r="AI905" s="6">
        <v>1.5</v>
      </c>
      <c r="AJ905" s="11">
        <v>0</v>
      </c>
      <c r="AK905" s="11">
        <v>0</v>
      </c>
      <c r="AL905" s="11">
        <v>0</v>
      </c>
      <c r="AM905" s="11">
        <v>1.5</v>
      </c>
      <c r="AN905" s="11">
        <v>10000</v>
      </c>
      <c r="AO905" s="11">
        <v>1</v>
      </c>
      <c r="AP905" s="11">
        <v>5</v>
      </c>
      <c r="AQ905" s="6">
        <v>0</v>
      </c>
      <c r="AR905" s="11" t="s">
        <v>138</v>
      </c>
      <c r="AS905" s="19" t="s">
        <v>336</v>
      </c>
      <c r="AT905" s="11" t="s">
        <v>375</v>
      </c>
      <c r="AU905" s="18">
        <v>10000007</v>
      </c>
      <c r="AV905" s="18">
        <v>70302003</v>
      </c>
      <c r="AW905" s="19" t="s">
        <v>511</v>
      </c>
      <c r="AX905" s="13" t="s">
        <v>1097</v>
      </c>
      <c r="AY905" s="13">
        <v>0</v>
      </c>
      <c r="AZ905" s="13">
        <v>0</v>
      </c>
      <c r="BA905" s="37" t="s">
        <v>1028</v>
      </c>
      <c r="BB905" s="11">
        <v>1</v>
      </c>
      <c r="BC905" s="11">
        <v>0</v>
      </c>
      <c r="BD905" s="11">
        <v>0</v>
      </c>
      <c r="BE905" s="11">
        <v>0</v>
      </c>
      <c r="BF905" s="11">
        <v>0</v>
      </c>
      <c r="BG905" s="11">
        <v>0</v>
      </c>
      <c r="BH905" s="9">
        <v>0</v>
      </c>
    </row>
    <row r="906" spans="3:60" ht="20.100000000000001" customHeight="1">
      <c r="C906" s="18">
        <v>73002304</v>
      </c>
      <c r="D906" s="19" t="s">
        <v>401</v>
      </c>
      <c r="E906" s="18">
        <v>1</v>
      </c>
      <c r="F906" s="18">
        <v>60010500</v>
      </c>
      <c r="G906" s="18">
        <v>0</v>
      </c>
      <c r="H906" s="13">
        <v>0</v>
      </c>
      <c r="I906" s="18">
        <v>1</v>
      </c>
      <c r="J906" s="18">
        <v>0</v>
      </c>
      <c r="K906" s="18">
        <v>0</v>
      </c>
      <c r="L906" s="18">
        <v>0</v>
      </c>
      <c r="M906" s="18">
        <v>0</v>
      </c>
      <c r="N906" s="18">
        <v>1</v>
      </c>
      <c r="O906" s="18">
        <v>2</v>
      </c>
      <c r="P906" s="18">
        <v>0.8</v>
      </c>
      <c r="Q906" s="18">
        <v>0</v>
      </c>
      <c r="R906" s="6">
        <v>0</v>
      </c>
      <c r="S906" s="13">
        <v>0</v>
      </c>
      <c r="T906" s="11">
        <v>1</v>
      </c>
      <c r="U906" s="18">
        <v>2</v>
      </c>
      <c r="V906" s="18">
        <v>0</v>
      </c>
      <c r="W906" s="18">
        <v>0</v>
      </c>
      <c r="X906" s="18">
        <v>0</v>
      </c>
      <c r="Y906" s="18">
        <v>0</v>
      </c>
      <c r="Z906" s="18">
        <v>0</v>
      </c>
      <c r="AA906" s="18">
        <v>0</v>
      </c>
      <c r="AB906" s="11">
        <v>0</v>
      </c>
      <c r="AC906" s="18">
        <v>0</v>
      </c>
      <c r="AD906" s="18">
        <v>20</v>
      </c>
      <c r="AE906" s="18">
        <v>0</v>
      </c>
      <c r="AF906" s="18">
        <v>0</v>
      </c>
      <c r="AG906" s="6">
        <v>2</v>
      </c>
      <c r="AH906" s="6">
        <v>0</v>
      </c>
      <c r="AI906" s="6">
        <v>0</v>
      </c>
      <c r="AJ906" s="18">
        <v>0</v>
      </c>
      <c r="AK906" s="18">
        <v>0</v>
      </c>
      <c r="AL906" s="18">
        <v>0</v>
      </c>
      <c r="AM906" s="18">
        <v>0</v>
      </c>
      <c r="AN906" s="18">
        <v>1000</v>
      </c>
      <c r="AO906" s="18">
        <v>0</v>
      </c>
      <c r="AP906" s="18">
        <v>0</v>
      </c>
      <c r="AQ906" s="6">
        <v>90401004</v>
      </c>
      <c r="AR906" s="18" t="s">
        <v>138</v>
      </c>
      <c r="AS906" s="19" t="s">
        <v>139</v>
      </c>
      <c r="AT906" s="18" t="s">
        <v>230</v>
      </c>
      <c r="AU906" s="18">
        <v>0</v>
      </c>
      <c r="AV906" s="18">
        <v>40000003</v>
      </c>
      <c r="AW906" s="19" t="s">
        <v>140</v>
      </c>
      <c r="AX906" s="19" t="s">
        <v>138</v>
      </c>
      <c r="AY906" s="13">
        <v>0</v>
      </c>
      <c r="AZ906" s="13">
        <v>0</v>
      </c>
      <c r="BA906" s="58" t="s">
        <v>1041</v>
      </c>
      <c r="BB906" s="18">
        <v>0</v>
      </c>
      <c r="BC906" s="11">
        <v>0</v>
      </c>
      <c r="BD906" s="18">
        <v>0</v>
      </c>
      <c r="BE906" s="18">
        <v>0</v>
      </c>
      <c r="BF906" s="18">
        <v>0</v>
      </c>
      <c r="BG906" s="18">
        <v>0</v>
      </c>
      <c r="BH906" s="9">
        <v>0</v>
      </c>
    </row>
    <row r="907" spans="3:60" ht="19.5" customHeight="1">
      <c r="C907" s="18">
        <v>73002305</v>
      </c>
      <c r="D907" s="19" t="s">
        <v>615</v>
      </c>
      <c r="E907" s="18">
        <v>1</v>
      </c>
      <c r="F907" s="18">
        <v>60010500</v>
      </c>
      <c r="G907" s="18">
        <v>0</v>
      </c>
      <c r="H907" s="13">
        <v>0</v>
      </c>
      <c r="I907" s="18">
        <v>1</v>
      </c>
      <c r="J907" s="18">
        <v>0</v>
      </c>
      <c r="K907" s="18">
        <v>0</v>
      </c>
      <c r="L907" s="18">
        <v>0</v>
      </c>
      <c r="M907" s="18">
        <v>0</v>
      </c>
      <c r="N907" s="18">
        <v>1</v>
      </c>
      <c r="O907" s="18">
        <v>2</v>
      </c>
      <c r="P907" s="18">
        <v>0.5</v>
      </c>
      <c r="Q907" s="18">
        <v>0</v>
      </c>
      <c r="R907" s="6">
        <v>0</v>
      </c>
      <c r="S907" s="13">
        <v>0</v>
      </c>
      <c r="T907" s="11">
        <v>1</v>
      </c>
      <c r="U907" s="18">
        <v>2</v>
      </c>
      <c r="V907" s="18">
        <v>0</v>
      </c>
      <c r="W907" s="18">
        <v>0</v>
      </c>
      <c r="X907" s="18">
        <v>0</v>
      </c>
      <c r="Y907" s="18">
        <v>0</v>
      </c>
      <c r="Z907" s="18">
        <v>0</v>
      </c>
      <c r="AA907" s="18">
        <v>0</v>
      </c>
      <c r="AB907" s="11">
        <v>0</v>
      </c>
      <c r="AC907" s="18">
        <v>0</v>
      </c>
      <c r="AD907" s="11">
        <v>15</v>
      </c>
      <c r="AE907" s="18">
        <v>0</v>
      </c>
      <c r="AF907" s="18">
        <v>0</v>
      </c>
      <c r="AG907" s="6">
        <v>2</v>
      </c>
      <c r="AH907" s="6">
        <v>0</v>
      </c>
      <c r="AI907" s="6">
        <v>0</v>
      </c>
      <c r="AJ907" s="18">
        <v>0</v>
      </c>
      <c r="AK907" s="18">
        <v>0</v>
      </c>
      <c r="AL907" s="18">
        <v>0</v>
      </c>
      <c r="AM907" s="18">
        <v>0</v>
      </c>
      <c r="AN907" s="18">
        <v>1000</v>
      </c>
      <c r="AO907" s="18">
        <v>0</v>
      </c>
      <c r="AP907" s="18">
        <v>0</v>
      </c>
      <c r="AQ907" s="6" t="s">
        <v>951</v>
      </c>
      <c r="AR907" s="18" t="s">
        <v>138</v>
      </c>
      <c r="AS907" s="19" t="s">
        <v>139</v>
      </c>
      <c r="AT907" s="18" t="s">
        <v>230</v>
      </c>
      <c r="AU907" s="18">
        <v>0</v>
      </c>
      <c r="AV907" s="18">
        <v>0</v>
      </c>
      <c r="AW907" s="19" t="s">
        <v>140</v>
      </c>
      <c r="AX907" s="19" t="s">
        <v>138</v>
      </c>
      <c r="AY907" s="13">
        <v>0</v>
      </c>
      <c r="AZ907" s="13">
        <v>0</v>
      </c>
      <c r="BA907" s="58" t="s">
        <v>1029</v>
      </c>
      <c r="BB907" s="18">
        <v>0</v>
      </c>
      <c r="BC907" s="11">
        <v>0</v>
      </c>
      <c r="BD907" s="18">
        <v>0</v>
      </c>
      <c r="BE907" s="18">
        <v>0</v>
      </c>
      <c r="BF907" s="18">
        <v>0</v>
      </c>
      <c r="BG907" s="18">
        <v>0</v>
      </c>
      <c r="BH907" s="9">
        <v>0</v>
      </c>
    </row>
    <row r="908" spans="3:60" ht="19.5" customHeight="1">
      <c r="C908" s="18">
        <v>73002307</v>
      </c>
      <c r="D908" s="12" t="s">
        <v>993</v>
      </c>
      <c r="E908" s="18">
        <v>1</v>
      </c>
      <c r="F908" s="11">
        <v>60010100</v>
      </c>
      <c r="G908" s="18">
        <v>0</v>
      </c>
      <c r="H908" s="13">
        <v>0</v>
      </c>
      <c r="I908" s="18">
        <v>1</v>
      </c>
      <c r="J908" s="18">
        <v>0</v>
      </c>
      <c r="K908" s="18">
        <v>0</v>
      </c>
      <c r="L908" s="11">
        <v>0</v>
      </c>
      <c r="M908" s="11">
        <v>0</v>
      </c>
      <c r="N908" s="11">
        <v>1</v>
      </c>
      <c r="O908" s="11">
        <v>1</v>
      </c>
      <c r="P908" s="11">
        <v>0.3</v>
      </c>
      <c r="Q908" s="11">
        <v>0</v>
      </c>
      <c r="R908" s="6">
        <v>0</v>
      </c>
      <c r="S908" s="11">
        <v>0</v>
      </c>
      <c r="T908" s="11">
        <v>1</v>
      </c>
      <c r="U908" s="11">
        <v>2</v>
      </c>
      <c r="V908" s="11">
        <v>0</v>
      </c>
      <c r="W908" s="11">
        <v>2</v>
      </c>
      <c r="X908" s="11">
        <v>0</v>
      </c>
      <c r="Y908" s="11">
        <v>1</v>
      </c>
      <c r="Z908" s="11">
        <v>0</v>
      </c>
      <c r="AA908" s="11">
        <v>0</v>
      </c>
      <c r="AB908" s="11">
        <v>0</v>
      </c>
      <c r="AC908" s="11">
        <v>0</v>
      </c>
      <c r="AD908" s="11">
        <v>15</v>
      </c>
      <c r="AE908" s="11">
        <v>1</v>
      </c>
      <c r="AF908" s="11" t="s">
        <v>497</v>
      </c>
      <c r="AG908" s="6">
        <v>0</v>
      </c>
      <c r="AH908" s="6">
        <v>0</v>
      </c>
      <c r="AI908" s="6">
        <v>0</v>
      </c>
      <c r="AJ908" s="11">
        <v>0</v>
      </c>
      <c r="AK908" s="11">
        <v>0</v>
      </c>
      <c r="AL908" s="11">
        <v>0</v>
      </c>
      <c r="AM908" s="11">
        <v>0.5</v>
      </c>
      <c r="AN908" s="11">
        <v>999999</v>
      </c>
      <c r="AO908" s="11">
        <v>0.5</v>
      </c>
      <c r="AP908" s="11">
        <v>0</v>
      </c>
      <c r="AQ908" s="6">
        <v>0</v>
      </c>
      <c r="AR908" s="6">
        <v>90205007</v>
      </c>
      <c r="AS908" s="19" t="s">
        <v>336</v>
      </c>
      <c r="AT908" s="11" t="s">
        <v>375</v>
      </c>
      <c r="AU908" s="18">
        <v>10000007</v>
      </c>
      <c r="AV908" s="18">
        <v>70205001</v>
      </c>
      <c r="AW908" s="19" t="s">
        <v>213</v>
      </c>
      <c r="AX908" s="19" t="s">
        <v>243</v>
      </c>
      <c r="AY908" s="13">
        <v>0</v>
      </c>
      <c r="AZ908" s="13">
        <v>0</v>
      </c>
      <c r="BA908" s="37"/>
      <c r="BB908" s="11">
        <v>0</v>
      </c>
      <c r="BC908" s="11">
        <v>0</v>
      </c>
      <c r="BD908" s="11">
        <v>0</v>
      </c>
      <c r="BE908" s="11">
        <v>0</v>
      </c>
      <c r="BF908" s="11">
        <v>0</v>
      </c>
      <c r="BG908" s="11">
        <v>0</v>
      </c>
      <c r="BH908" s="9">
        <v>0</v>
      </c>
    </row>
    <row r="909" spans="3:60" ht="20.100000000000001" customHeight="1">
      <c r="C909" s="42">
        <v>73003101</v>
      </c>
      <c r="D909" s="50" t="s">
        <v>1023</v>
      </c>
      <c r="E909" s="45">
        <v>2</v>
      </c>
      <c r="F909" s="45">
        <v>61012301</v>
      </c>
      <c r="G909" s="45">
        <v>0</v>
      </c>
      <c r="H909" s="44">
        <v>0</v>
      </c>
      <c r="I909" s="42">
        <v>1</v>
      </c>
      <c r="J909" s="42">
        <v>0</v>
      </c>
      <c r="K909" s="42">
        <v>0</v>
      </c>
      <c r="L909" s="45">
        <v>0</v>
      </c>
      <c r="M909" s="45">
        <v>0</v>
      </c>
      <c r="N909" s="45">
        <v>1</v>
      </c>
      <c r="O909" s="45">
        <v>1</v>
      </c>
      <c r="P909" s="45">
        <v>0.5</v>
      </c>
      <c r="Q909" s="45">
        <v>0</v>
      </c>
      <c r="R909" s="49">
        <v>1</v>
      </c>
      <c r="S909" s="45">
        <v>0</v>
      </c>
      <c r="T909" s="45">
        <v>1</v>
      </c>
      <c r="U909" s="45">
        <v>2</v>
      </c>
      <c r="V909" s="45">
        <v>0</v>
      </c>
      <c r="W909" s="45">
        <v>1.4</v>
      </c>
      <c r="X909" s="45">
        <v>150</v>
      </c>
      <c r="Y909" s="45">
        <v>1</v>
      </c>
      <c r="Z909" s="45">
        <v>0</v>
      </c>
      <c r="AA909" s="45">
        <v>0</v>
      </c>
      <c r="AB909" s="45">
        <v>0</v>
      </c>
      <c r="AC909" s="45">
        <v>0</v>
      </c>
      <c r="AD909" s="45">
        <v>12</v>
      </c>
      <c r="AE909" s="45">
        <v>2</v>
      </c>
      <c r="AF909" s="45" t="s">
        <v>147</v>
      </c>
      <c r="AG909" s="49">
        <v>7</v>
      </c>
      <c r="AH909" s="49">
        <v>2</v>
      </c>
      <c r="AI909" s="49">
        <v>1.5</v>
      </c>
      <c r="AJ909" s="45">
        <v>0</v>
      </c>
      <c r="AK909" s="45">
        <v>0</v>
      </c>
      <c r="AL909" s="45">
        <v>0</v>
      </c>
      <c r="AM909" s="45">
        <v>1.5</v>
      </c>
      <c r="AN909" s="45">
        <v>1200</v>
      </c>
      <c r="AO909" s="45">
        <v>1</v>
      </c>
      <c r="AP909" s="45">
        <v>15</v>
      </c>
      <c r="AQ909" s="49">
        <v>0</v>
      </c>
      <c r="AR909" s="45" t="s">
        <v>138</v>
      </c>
      <c r="AS909" s="50" t="s">
        <v>180</v>
      </c>
      <c r="AT909" s="45" t="s">
        <v>149</v>
      </c>
      <c r="AU909" s="42">
        <v>10000011</v>
      </c>
      <c r="AV909" s="42">
        <v>70404001</v>
      </c>
      <c r="AW909" s="50" t="s">
        <v>150</v>
      </c>
      <c r="AX909" s="45">
        <v>0</v>
      </c>
      <c r="AY909" s="44">
        <v>0</v>
      </c>
      <c r="AZ909" s="44">
        <v>0</v>
      </c>
      <c r="BA909" s="54" t="s">
        <v>1024</v>
      </c>
      <c r="BB909" s="45">
        <v>0</v>
      </c>
      <c r="BC909" s="45">
        <v>0</v>
      </c>
      <c r="BD909" s="45">
        <v>0</v>
      </c>
      <c r="BE909" s="45">
        <v>0</v>
      </c>
      <c r="BF909" s="45">
        <v>0</v>
      </c>
      <c r="BG909" s="45">
        <v>0</v>
      </c>
      <c r="BH909" s="77">
        <v>0</v>
      </c>
    </row>
    <row r="910" spans="3:60" ht="19.5" customHeight="1">
      <c r="C910" s="18">
        <v>73003102</v>
      </c>
      <c r="D910" s="12" t="s">
        <v>1012</v>
      </c>
      <c r="E910" s="18">
        <v>1</v>
      </c>
      <c r="F910" s="11">
        <v>60010100</v>
      </c>
      <c r="G910" s="18">
        <v>0</v>
      </c>
      <c r="H910" s="13">
        <v>0</v>
      </c>
      <c r="I910" s="18">
        <v>1</v>
      </c>
      <c r="J910" s="18">
        <v>0</v>
      </c>
      <c r="K910" s="18">
        <v>0</v>
      </c>
      <c r="L910" s="11">
        <v>0</v>
      </c>
      <c r="M910" s="11">
        <v>0</v>
      </c>
      <c r="N910" s="11">
        <v>1</v>
      </c>
      <c r="O910" s="11">
        <v>1</v>
      </c>
      <c r="P910" s="11">
        <v>0.3</v>
      </c>
      <c r="Q910" s="11">
        <v>0</v>
      </c>
      <c r="R910" s="6">
        <v>0</v>
      </c>
      <c r="S910" s="11">
        <v>0</v>
      </c>
      <c r="T910" s="11">
        <v>1</v>
      </c>
      <c r="U910" s="11">
        <v>2</v>
      </c>
      <c r="V910" s="11">
        <v>0</v>
      </c>
      <c r="W910" s="11">
        <v>3</v>
      </c>
      <c r="X910" s="11">
        <v>0</v>
      </c>
      <c r="Y910" s="11">
        <v>1</v>
      </c>
      <c r="Z910" s="11">
        <v>0</v>
      </c>
      <c r="AA910" s="11">
        <v>0</v>
      </c>
      <c r="AB910" s="11">
        <v>0</v>
      </c>
      <c r="AC910" s="11">
        <v>0</v>
      </c>
      <c r="AD910" s="11">
        <v>12</v>
      </c>
      <c r="AE910" s="11">
        <v>1</v>
      </c>
      <c r="AF910" s="11" t="s">
        <v>374</v>
      </c>
      <c r="AG910" s="6">
        <v>0</v>
      </c>
      <c r="AH910" s="6">
        <v>1</v>
      </c>
      <c r="AI910" s="6">
        <v>3</v>
      </c>
      <c r="AJ910" s="11">
        <v>0</v>
      </c>
      <c r="AK910" s="11">
        <v>0</v>
      </c>
      <c r="AL910" s="11">
        <v>0</v>
      </c>
      <c r="AM910" s="11">
        <v>3</v>
      </c>
      <c r="AN910" s="11">
        <v>5000</v>
      </c>
      <c r="AO910" s="11">
        <v>2.5</v>
      </c>
      <c r="AP910" s="11">
        <v>0</v>
      </c>
      <c r="AQ910" s="6">
        <v>0</v>
      </c>
      <c r="AR910" s="11">
        <v>80001030</v>
      </c>
      <c r="AS910" s="19" t="s">
        <v>197</v>
      </c>
      <c r="AT910" s="11" t="s">
        <v>375</v>
      </c>
      <c r="AU910" s="18">
        <v>10000007</v>
      </c>
      <c r="AV910" s="18">
        <v>70204001</v>
      </c>
      <c r="AW910" s="12" t="s">
        <v>140</v>
      </c>
      <c r="AX910" s="11">
        <v>0</v>
      </c>
      <c r="AY910" s="13">
        <v>0</v>
      </c>
      <c r="AZ910" s="13">
        <v>0</v>
      </c>
      <c r="BA910" s="37" t="s">
        <v>1013</v>
      </c>
      <c r="BB910" s="11">
        <v>0</v>
      </c>
      <c r="BC910" s="11">
        <v>0</v>
      </c>
      <c r="BD910" s="11">
        <v>0</v>
      </c>
      <c r="BE910" s="11">
        <v>0</v>
      </c>
      <c r="BF910" s="11">
        <v>0</v>
      </c>
      <c r="BG910" s="11">
        <v>0</v>
      </c>
      <c r="BH910" s="9">
        <v>0</v>
      </c>
    </row>
    <row r="911" spans="3:60" ht="20.100000000000001" customHeight="1">
      <c r="C911" s="18">
        <v>73003103</v>
      </c>
      <c r="D911" s="12" t="s">
        <v>486</v>
      </c>
      <c r="E911" s="18">
        <v>1</v>
      </c>
      <c r="F911" s="11">
        <v>0</v>
      </c>
      <c r="G911" s="18">
        <v>0</v>
      </c>
      <c r="H911" s="13">
        <v>0</v>
      </c>
      <c r="I911" s="18">
        <v>1</v>
      </c>
      <c r="J911" s="18">
        <v>0</v>
      </c>
      <c r="K911" s="18">
        <v>0</v>
      </c>
      <c r="L911" s="11">
        <v>0</v>
      </c>
      <c r="M911" s="11">
        <v>0</v>
      </c>
      <c r="N911" s="11">
        <v>1</v>
      </c>
      <c r="O911" s="11">
        <v>1</v>
      </c>
      <c r="P911" s="11">
        <v>1</v>
      </c>
      <c r="Q911" s="11">
        <v>0</v>
      </c>
      <c r="R911" s="6">
        <v>0</v>
      </c>
      <c r="S911" s="11">
        <v>0</v>
      </c>
      <c r="T911" s="11">
        <v>1</v>
      </c>
      <c r="U911" s="11">
        <v>2</v>
      </c>
      <c r="V911" s="11">
        <v>0</v>
      </c>
      <c r="W911" s="11">
        <v>2</v>
      </c>
      <c r="X911" s="11">
        <v>0</v>
      </c>
      <c r="Y911" s="11">
        <v>1</v>
      </c>
      <c r="Z911" s="11">
        <v>0</v>
      </c>
      <c r="AA911" s="11">
        <v>0</v>
      </c>
      <c r="AB911" s="11">
        <v>0</v>
      </c>
      <c r="AC911" s="11">
        <v>0</v>
      </c>
      <c r="AD911" s="11">
        <v>6</v>
      </c>
      <c r="AE911" s="11">
        <v>1</v>
      </c>
      <c r="AF911" s="11">
        <v>3</v>
      </c>
      <c r="AG911" s="6">
        <v>0</v>
      </c>
      <c r="AH911" s="6">
        <v>0</v>
      </c>
      <c r="AI911" s="6">
        <v>1.5</v>
      </c>
      <c r="AJ911" s="11">
        <v>0</v>
      </c>
      <c r="AK911" s="11">
        <v>0</v>
      </c>
      <c r="AL911" s="11">
        <v>0</v>
      </c>
      <c r="AM911" s="11">
        <v>1</v>
      </c>
      <c r="AN911" s="11">
        <v>5000</v>
      </c>
      <c r="AO911" s="11">
        <v>0.5</v>
      </c>
      <c r="AP911" s="11">
        <v>0</v>
      </c>
      <c r="AQ911" s="6">
        <v>0</v>
      </c>
      <c r="AR911" s="11" t="s">
        <v>138</v>
      </c>
      <c r="AS911" s="19" t="s">
        <v>139</v>
      </c>
      <c r="AT911" s="11" t="s">
        <v>375</v>
      </c>
      <c r="AU911" s="18">
        <v>10000007</v>
      </c>
      <c r="AV911" s="18">
        <v>70105001</v>
      </c>
      <c r="AW911" s="12" t="s">
        <v>140</v>
      </c>
      <c r="AX911" s="11" t="s">
        <v>918</v>
      </c>
      <c r="AY911" s="13">
        <v>0</v>
      </c>
      <c r="AZ911" s="13">
        <v>0</v>
      </c>
      <c r="BA911" s="37" t="s">
        <v>919</v>
      </c>
      <c r="BB911" s="11">
        <v>0</v>
      </c>
      <c r="BC911" s="11">
        <v>0</v>
      </c>
      <c r="BD911" s="11">
        <v>0</v>
      </c>
      <c r="BE911" s="11">
        <v>0</v>
      </c>
      <c r="BF911" s="11">
        <v>0</v>
      </c>
      <c r="BG911" s="11">
        <v>0</v>
      </c>
      <c r="BH911" s="9">
        <v>0</v>
      </c>
    </row>
    <row r="912" spans="3:60" ht="20.100000000000001" customHeight="1">
      <c r="C912" s="18">
        <v>73003104</v>
      </c>
      <c r="D912" s="12" t="s">
        <v>603</v>
      </c>
      <c r="E912" s="18">
        <v>1</v>
      </c>
      <c r="F912" s="18">
        <v>60010500</v>
      </c>
      <c r="G912" s="18">
        <v>0</v>
      </c>
      <c r="H912" s="13">
        <v>0</v>
      </c>
      <c r="I912" s="18">
        <v>1</v>
      </c>
      <c r="J912" s="18">
        <v>0</v>
      </c>
      <c r="K912" s="18">
        <v>0</v>
      </c>
      <c r="L912" s="18">
        <v>0</v>
      </c>
      <c r="M912" s="18">
        <v>0</v>
      </c>
      <c r="N912" s="18">
        <v>1</v>
      </c>
      <c r="O912" s="18">
        <v>1</v>
      </c>
      <c r="P912" s="18">
        <v>0.05</v>
      </c>
      <c r="Q912" s="18">
        <v>0</v>
      </c>
      <c r="R912" s="6">
        <v>0</v>
      </c>
      <c r="S912" s="13">
        <v>0</v>
      </c>
      <c r="T912" s="11">
        <v>1</v>
      </c>
      <c r="U912" s="18">
        <v>1</v>
      </c>
      <c r="V912" s="18">
        <v>0</v>
      </c>
      <c r="W912" s="18">
        <v>2</v>
      </c>
      <c r="X912" s="18">
        <v>0</v>
      </c>
      <c r="Y912" s="18">
        <v>0</v>
      </c>
      <c r="Z912" s="18">
        <v>0</v>
      </c>
      <c r="AA912" s="18">
        <v>0</v>
      </c>
      <c r="AB912" s="11">
        <v>0</v>
      </c>
      <c r="AC912" s="18">
        <v>0</v>
      </c>
      <c r="AD912" s="18">
        <v>10</v>
      </c>
      <c r="AE912" s="18">
        <v>0</v>
      </c>
      <c r="AF912" s="18">
        <v>0</v>
      </c>
      <c r="AG912" s="6">
        <v>7</v>
      </c>
      <c r="AH912" s="6">
        <v>0</v>
      </c>
      <c r="AI912" s="6">
        <v>0</v>
      </c>
      <c r="AJ912" s="18">
        <v>0</v>
      </c>
      <c r="AK912" s="18">
        <v>0</v>
      </c>
      <c r="AL912" s="18">
        <v>0</v>
      </c>
      <c r="AM912" s="18">
        <v>0</v>
      </c>
      <c r="AN912" s="18">
        <v>1000</v>
      </c>
      <c r="AO912" s="18">
        <v>0.5</v>
      </c>
      <c r="AP912" s="18">
        <v>0</v>
      </c>
      <c r="AQ912" s="6">
        <v>0</v>
      </c>
      <c r="AR912" s="18" t="s">
        <v>964</v>
      </c>
      <c r="AS912" s="19" t="s">
        <v>484</v>
      </c>
      <c r="AT912" s="18">
        <v>0</v>
      </c>
      <c r="AU912" s="18">
        <v>10007001</v>
      </c>
      <c r="AV912" s="18">
        <v>0</v>
      </c>
      <c r="AW912" s="19" t="s">
        <v>140</v>
      </c>
      <c r="AX912" s="19" t="s">
        <v>138</v>
      </c>
      <c r="AY912" s="13">
        <v>0</v>
      </c>
      <c r="AZ912" s="13">
        <v>0</v>
      </c>
      <c r="BA912" s="58" t="s">
        <v>1098</v>
      </c>
      <c r="BB912" s="18">
        <v>0</v>
      </c>
      <c r="BC912" s="11">
        <v>0</v>
      </c>
      <c r="BD912" s="18">
        <v>0</v>
      </c>
      <c r="BE912" s="18">
        <v>0</v>
      </c>
      <c r="BF912" s="18">
        <v>0</v>
      </c>
      <c r="BG912" s="18">
        <v>0</v>
      </c>
      <c r="BH912" s="9">
        <v>0</v>
      </c>
    </row>
    <row r="913" spans="3:60" ht="20.100000000000001" customHeight="1">
      <c r="C913" s="18">
        <v>73003201</v>
      </c>
      <c r="D913" s="12" t="s">
        <v>936</v>
      </c>
      <c r="E913" s="11">
        <v>1</v>
      </c>
      <c r="F913" s="11">
        <v>60010100</v>
      </c>
      <c r="G913" s="18">
        <v>0</v>
      </c>
      <c r="H913" s="13">
        <v>0</v>
      </c>
      <c r="I913" s="18">
        <v>1</v>
      </c>
      <c r="J913" s="18">
        <v>0</v>
      </c>
      <c r="K913" s="18">
        <v>0</v>
      </c>
      <c r="L913" s="11">
        <v>0</v>
      </c>
      <c r="M913" s="11">
        <v>0</v>
      </c>
      <c r="N913" s="11">
        <v>1</v>
      </c>
      <c r="O913" s="11">
        <v>1</v>
      </c>
      <c r="P913" s="11">
        <v>0.3</v>
      </c>
      <c r="Q913" s="11">
        <v>0</v>
      </c>
      <c r="R913" s="6">
        <v>0</v>
      </c>
      <c r="S913" s="11">
        <v>0</v>
      </c>
      <c r="T913" s="11">
        <v>1</v>
      </c>
      <c r="U913" s="11">
        <v>2</v>
      </c>
      <c r="V913" s="11">
        <v>0</v>
      </c>
      <c r="W913" s="11">
        <v>3</v>
      </c>
      <c r="X913" s="11">
        <v>0</v>
      </c>
      <c r="Y913" s="11">
        <v>0</v>
      </c>
      <c r="Z913" s="11">
        <v>0</v>
      </c>
      <c r="AA913" s="11">
        <v>0</v>
      </c>
      <c r="AB913" s="11">
        <v>0</v>
      </c>
      <c r="AC913" s="11">
        <v>0</v>
      </c>
      <c r="AD913" s="11">
        <v>12</v>
      </c>
      <c r="AE913" s="11">
        <v>1</v>
      </c>
      <c r="AF913" s="11">
        <v>3</v>
      </c>
      <c r="AG913" s="6">
        <v>6</v>
      </c>
      <c r="AH913" s="6">
        <v>1</v>
      </c>
      <c r="AI913" s="6">
        <v>1.5</v>
      </c>
      <c r="AJ913" s="11">
        <v>0</v>
      </c>
      <c r="AK913" s="11">
        <v>0</v>
      </c>
      <c r="AL913" s="11">
        <v>0</v>
      </c>
      <c r="AM913" s="11">
        <v>3</v>
      </c>
      <c r="AN913" s="11">
        <v>5000</v>
      </c>
      <c r="AO913" s="11">
        <v>3</v>
      </c>
      <c r="AP913" s="11">
        <v>0</v>
      </c>
      <c r="AQ913" s="6">
        <v>0</v>
      </c>
      <c r="AR913" s="11" t="s">
        <v>138</v>
      </c>
      <c r="AS913" s="19" t="s">
        <v>180</v>
      </c>
      <c r="AT913" s="11" t="s">
        <v>375</v>
      </c>
      <c r="AU913" s="18">
        <v>10000007</v>
      </c>
      <c r="AV913" s="18">
        <v>70103003</v>
      </c>
      <c r="AW913" s="12" t="s">
        <v>140</v>
      </c>
      <c r="AX913" s="11" t="s">
        <v>1075</v>
      </c>
      <c r="AY913" s="13">
        <v>0</v>
      </c>
      <c r="AZ913" s="13">
        <v>0</v>
      </c>
      <c r="BA913" s="37" t="s">
        <v>938</v>
      </c>
      <c r="BB913" s="11">
        <v>0</v>
      </c>
      <c r="BC913" s="11">
        <v>0</v>
      </c>
      <c r="BD913" s="11">
        <v>0</v>
      </c>
      <c r="BE913" s="11">
        <v>0</v>
      </c>
      <c r="BF913" s="11">
        <v>0</v>
      </c>
      <c r="BG913" s="11">
        <v>0</v>
      </c>
      <c r="BH913" s="9">
        <v>0</v>
      </c>
    </row>
    <row r="914" spans="3:60" ht="20.100000000000001" customHeight="1">
      <c r="C914" s="18">
        <v>73003202</v>
      </c>
      <c r="D914" s="19" t="s">
        <v>1099</v>
      </c>
      <c r="E914" s="18">
        <v>1</v>
      </c>
      <c r="F914" s="18">
        <v>60010500</v>
      </c>
      <c r="G914" s="18">
        <v>0</v>
      </c>
      <c r="H914" s="13">
        <v>0</v>
      </c>
      <c r="I914" s="18">
        <v>1</v>
      </c>
      <c r="J914" s="18">
        <v>0</v>
      </c>
      <c r="K914" s="18">
        <v>0</v>
      </c>
      <c r="L914" s="18">
        <v>0</v>
      </c>
      <c r="M914" s="18">
        <v>0</v>
      </c>
      <c r="N914" s="18">
        <v>1</v>
      </c>
      <c r="O914" s="18">
        <v>2</v>
      </c>
      <c r="P914" s="18">
        <v>0.95</v>
      </c>
      <c r="Q914" s="18">
        <v>0</v>
      </c>
      <c r="R914" s="6">
        <v>0</v>
      </c>
      <c r="S914" s="13">
        <v>0</v>
      </c>
      <c r="T914" s="11">
        <v>1</v>
      </c>
      <c r="U914" s="18">
        <v>2</v>
      </c>
      <c r="V914" s="18">
        <v>0</v>
      </c>
      <c r="W914" s="18">
        <v>0</v>
      </c>
      <c r="X914" s="18">
        <v>0</v>
      </c>
      <c r="Y914" s="18">
        <v>0</v>
      </c>
      <c r="Z914" s="18">
        <v>0</v>
      </c>
      <c r="AA914" s="18">
        <v>0</v>
      </c>
      <c r="AB914" s="11">
        <v>0</v>
      </c>
      <c r="AC914" s="18">
        <v>0</v>
      </c>
      <c r="AD914" s="18">
        <v>10</v>
      </c>
      <c r="AE914" s="18">
        <v>0</v>
      </c>
      <c r="AF914" s="18">
        <v>0</v>
      </c>
      <c r="AG914" s="6">
        <v>7</v>
      </c>
      <c r="AH914" s="6">
        <v>0</v>
      </c>
      <c r="AI914" s="6">
        <v>0</v>
      </c>
      <c r="AJ914" s="18">
        <v>0</v>
      </c>
      <c r="AK914" s="18">
        <v>0</v>
      </c>
      <c r="AL914" s="18">
        <v>0</v>
      </c>
      <c r="AM914" s="18">
        <v>0</v>
      </c>
      <c r="AN914" s="18">
        <v>1000</v>
      </c>
      <c r="AO914" s="18">
        <v>0.5</v>
      </c>
      <c r="AP914" s="18">
        <v>0</v>
      </c>
      <c r="AQ914" s="6">
        <v>0</v>
      </c>
      <c r="AR914" s="18">
        <v>83000001</v>
      </c>
      <c r="AS914" s="19" t="s">
        <v>484</v>
      </c>
      <c r="AT914" s="18">
        <v>0</v>
      </c>
      <c r="AU914" s="18">
        <v>10007001</v>
      </c>
      <c r="AV914" s="18">
        <v>0</v>
      </c>
      <c r="AW914" s="19" t="s">
        <v>140</v>
      </c>
      <c r="AX914" s="19" t="s">
        <v>138</v>
      </c>
      <c r="AY914" s="13">
        <v>0</v>
      </c>
      <c r="AZ914" s="13">
        <v>0</v>
      </c>
      <c r="BA914" s="58" t="s">
        <v>1100</v>
      </c>
      <c r="BB914" s="18">
        <v>0</v>
      </c>
      <c r="BC914" s="11">
        <v>0</v>
      </c>
      <c r="BD914" s="18">
        <v>0</v>
      </c>
      <c r="BE914" s="18">
        <v>0</v>
      </c>
      <c r="BF914" s="18">
        <v>0</v>
      </c>
      <c r="BG914" s="18">
        <v>0</v>
      </c>
      <c r="BH914" s="9">
        <v>0</v>
      </c>
    </row>
    <row r="915" spans="3:60" ht="19.5" customHeight="1">
      <c r="C915" s="18">
        <v>73003203</v>
      </c>
      <c r="D915" s="12" t="s">
        <v>1012</v>
      </c>
      <c r="E915" s="18">
        <v>1</v>
      </c>
      <c r="F915" s="11">
        <v>60010100</v>
      </c>
      <c r="G915" s="18">
        <v>0</v>
      </c>
      <c r="H915" s="13">
        <v>0</v>
      </c>
      <c r="I915" s="18">
        <v>1</v>
      </c>
      <c r="J915" s="18">
        <v>0</v>
      </c>
      <c r="K915" s="18">
        <v>0</v>
      </c>
      <c r="L915" s="11">
        <v>0</v>
      </c>
      <c r="M915" s="11">
        <v>0</v>
      </c>
      <c r="N915" s="11">
        <v>1</v>
      </c>
      <c r="O915" s="11">
        <v>1</v>
      </c>
      <c r="P915" s="11">
        <v>0.3</v>
      </c>
      <c r="Q915" s="11">
        <v>0</v>
      </c>
      <c r="R915" s="6">
        <v>0</v>
      </c>
      <c r="S915" s="11">
        <v>0</v>
      </c>
      <c r="T915" s="11">
        <v>1</v>
      </c>
      <c r="U915" s="11">
        <v>2</v>
      </c>
      <c r="V915" s="11">
        <v>0</v>
      </c>
      <c r="W915" s="11">
        <v>3</v>
      </c>
      <c r="X915" s="11">
        <v>0</v>
      </c>
      <c r="Y915" s="11">
        <v>1</v>
      </c>
      <c r="Z915" s="11">
        <v>0</v>
      </c>
      <c r="AA915" s="11">
        <v>0</v>
      </c>
      <c r="AB915" s="11">
        <v>0</v>
      </c>
      <c r="AC915" s="11">
        <v>0</v>
      </c>
      <c r="AD915" s="11">
        <v>15</v>
      </c>
      <c r="AE915" s="11">
        <v>1</v>
      </c>
      <c r="AF915" s="11" t="s">
        <v>374</v>
      </c>
      <c r="AG915" s="6">
        <v>0</v>
      </c>
      <c r="AH915" s="6">
        <v>1</v>
      </c>
      <c r="AI915" s="6">
        <v>3</v>
      </c>
      <c r="AJ915" s="11">
        <v>0</v>
      </c>
      <c r="AK915" s="11">
        <v>0</v>
      </c>
      <c r="AL915" s="11">
        <v>0</v>
      </c>
      <c r="AM915" s="11">
        <v>3</v>
      </c>
      <c r="AN915" s="11">
        <v>5000</v>
      </c>
      <c r="AO915" s="11">
        <v>2.5</v>
      </c>
      <c r="AP915" s="11">
        <v>0</v>
      </c>
      <c r="AQ915" s="6">
        <v>0</v>
      </c>
      <c r="AR915" s="11" t="s">
        <v>964</v>
      </c>
      <c r="AS915" s="19" t="s">
        <v>180</v>
      </c>
      <c r="AT915" s="11" t="s">
        <v>375</v>
      </c>
      <c r="AU915" s="18">
        <v>10000007</v>
      </c>
      <c r="AV915" s="18">
        <v>70403003</v>
      </c>
      <c r="AW915" s="12" t="s">
        <v>140</v>
      </c>
      <c r="AX915" s="11">
        <v>0</v>
      </c>
      <c r="AY915" s="13">
        <v>0</v>
      </c>
      <c r="AZ915" s="13">
        <v>0</v>
      </c>
      <c r="BA915" s="37" t="s">
        <v>1031</v>
      </c>
      <c r="BB915" s="11">
        <v>0</v>
      </c>
      <c r="BC915" s="11">
        <v>0</v>
      </c>
      <c r="BD915" s="11">
        <v>0</v>
      </c>
      <c r="BE915" s="11">
        <v>0</v>
      </c>
      <c r="BF915" s="11">
        <v>0</v>
      </c>
      <c r="BG915" s="11">
        <v>0</v>
      </c>
      <c r="BH915" s="9">
        <v>0</v>
      </c>
    </row>
    <row r="916" spans="3:60" ht="20.100000000000001" customHeight="1">
      <c r="C916" s="18">
        <v>73003204</v>
      </c>
      <c r="D916" s="9" t="s">
        <v>1025</v>
      </c>
      <c r="E916" s="9">
        <v>1</v>
      </c>
      <c r="F916" s="9">
        <v>60010002</v>
      </c>
      <c r="G916" s="9">
        <v>0</v>
      </c>
      <c r="H916" s="10">
        <v>0</v>
      </c>
      <c r="I916" s="9">
        <v>0</v>
      </c>
      <c r="J916" s="9">
        <v>0</v>
      </c>
      <c r="K916" s="10">
        <v>0</v>
      </c>
      <c r="L916" s="10">
        <v>0</v>
      </c>
      <c r="M916" s="9">
        <v>0</v>
      </c>
      <c r="N916" s="9">
        <v>2</v>
      </c>
      <c r="O916" s="9">
        <v>2</v>
      </c>
      <c r="P916" s="9">
        <v>0.95</v>
      </c>
      <c r="Q916" s="9">
        <v>0</v>
      </c>
      <c r="R916" s="6">
        <v>0</v>
      </c>
      <c r="S916" s="9">
        <v>0</v>
      </c>
      <c r="T916" s="11">
        <v>1</v>
      </c>
      <c r="U916" s="9">
        <v>2</v>
      </c>
      <c r="V916" s="10">
        <v>0</v>
      </c>
      <c r="W916" s="9">
        <v>3</v>
      </c>
      <c r="X916" s="9">
        <v>0</v>
      </c>
      <c r="Y916" s="9">
        <v>0</v>
      </c>
      <c r="Z916" s="9">
        <v>0</v>
      </c>
      <c r="AA916" s="10">
        <v>0</v>
      </c>
      <c r="AB916" s="9">
        <v>0</v>
      </c>
      <c r="AC916" s="9">
        <v>0</v>
      </c>
      <c r="AD916" s="9">
        <v>15</v>
      </c>
      <c r="AE916" s="9">
        <v>2</v>
      </c>
      <c r="AF916" s="9" t="s">
        <v>413</v>
      </c>
      <c r="AG916" s="25">
        <v>0</v>
      </c>
      <c r="AH916" s="25">
        <v>2</v>
      </c>
      <c r="AI916" s="9">
        <v>4</v>
      </c>
      <c r="AJ916" s="26">
        <v>0</v>
      </c>
      <c r="AK916" s="9">
        <v>0</v>
      </c>
      <c r="AL916" s="9">
        <v>0</v>
      </c>
      <c r="AM916" s="9">
        <v>2</v>
      </c>
      <c r="AN916" s="11">
        <v>4000</v>
      </c>
      <c r="AO916" s="9">
        <v>2</v>
      </c>
      <c r="AP916" s="9">
        <v>0</v>
      </c>
      <c r="AQ916" s="6">
        <v>0</v>
      </c>
      <c r="AR916" s="11" t="s">
        <v>964</v>
      </c>
      <c r="AS916" s="19" t="s">
        <v>197</v>
      </c>
      <c r="AT916" s="10">
        <v>0</v>
      </c>
      <c r="AU916" s="10">
        <v>0</v>
      </c>
      <c r="AV916" s="10">
        <v>70205004</v>
      </c>
      <c r="AW916" s="19" t="s">
        <v>140</v>
      </c>
      <c r="AX916" s="19">
        <v>0</v>
      </c>
      <c r="AY916" s="19">
        <v>0</v>
      </c>
      <c r="AZ916" s="19">
        <v>0</v>
      </c>
      <c r="BA916" s="37" t="s">
        <v>1026</v>
      </c>
      <c r="BB916" s="9">
        <v>2</v>
      </c>
      <c r="BC916" s="9">
        <v>0</v>
      </c>
      <c r="BD916" s="18">
        <v>0</v>
      </c>
      <c r="BE916" s="9">
        <v>1</v>
      </c>
      <c r="BF916" s="9">
        <v>2</v>
      </c>
      <c r="BG916" s="26">
        <v>0</v>
      </c>
      <c r="BH916" s="9">
        <v>0</v>
      </c>
    </row>
    <row r="917" spans="3:60" ht="20.100000000000001" customHeight="1">
      <c r="C917" s="18">
        <v>73003301</v>
      </c>
      <c r="D917" s="50" t="s">
        <v>1101</v>
      </c>
      <c r="E917" s="11">
        <v>1</v>
      </c>
      <c r="F917" s="11">
        <v>90002001</v>
      </c>
      <c r="G917" s="45">
        <v>0</v>
      </c>
      <c r="H917" s="13">
        <v>0</v>
      </c>
      <c r="I917" s="18">
        <v>1</v>
      </c>
      <c r="J917" s="18">
        <v>0</v>
      </c>
      <c r="K917" s="18">
        <v>0</v>
      </c>
      <c r="L917" s="45">
        <v>0</v>
      </c>
      <c r="M917" s="45">
        <v>0</v>
      </c>
      <c r="N917" s="45">
        <v>2</v>
      </c>
      <c r="O917" s="45">
        <v>2</v>
      </c>
      <c r="P917" s="45">
        <v>0.9</v>
      </c>
      <c r="Q917" s="45">
        <v>0</v>
      </c>
      <c r="R917" s="6">
        <v>0</v>
      </c>
      <c r="S917" s="45">
        <v>0</v>
      </c>
      <c r="T917" s="11">
        <v>1</v>
      </c>
      <c r="U917" s="45">
        <v>2</v>
      </c>
      <c r="V917" s="45">
        <v>0</v>
      </c>
      <c r="W917" s="45">
        <v>3</v>
      </c>
      <c r="X917" s="45">
        <v>0</v>
      </c>
      <c r="Y917" s="45">
        <v>0</v>
      </c>
      <c r="Z917" s="45">
        <v>0</v>
      </c>
      <c r="AA917" s="45">
        <v>0</v>
      </c>
      <c r="AB917" s="45">
        <v>0</v>
      </c>
      <c r="AC917" s="45">
        <v>0</v>
      </c>
      <c r="AD917" s="45">
        <v>20</v>
      </c>
      <c r="AE917" s="45">
        <v>2</v>
      </c>
      <c r="AF917" s="45" t="s">
        <v>1102</v>
      </c>
      <c r="AG917" s="6">
        <v>0</v>
      </c>
      <c r="AH917" s="6">
        <v>2</v>
      </c>
      <c r="AI917" s="49">
        <v>0</v>
      </c>
      <c r="AJ917" s="45">
        <v>0</v>
      </c>
      <c r="AK917" s="45">
        <v>0</v>
      </c>
      <c r="AL917" s="45">
        <v>0</v>
      </c>
      <c r="AM917" s="45">
        <v>5</v>
      </c>
      <c r="AN917" s="45">
        <v>5000</v>
      </c>
      <c r="AO917" s="45">
        <v>0</v>
      </c>
      <c r="AP917" s="45">
        <v>0</v>
      </c>
      <c r="AQ917" s="6">
        <v>0</v>
      </c>
      <c r="AR917" s="45">
        <v>0</v>
      </c>
      <c r="AS917" s="50" t="s">
        <v>197</v>
      </c>
      <c r="AT917" s="11">
        <v>0</v>
      </c>
      <c r="AU917" s="42">
        <v>0</v>
      </c>
      <c r="AV917" s="18">
        <v>22000030</v>
      </c>
      <c r="AW917" s="50" t="s">
        <v>1103</v>
      </c>
      <c r="AX917" s="45" t="s">
        <v>1104</v>
      </c>
      <c r="AY917" s="44">
        <v>0</v>
      </c>
      <c r="AZ917" s="44">
        <v>0</v>
      </c>
      <c r="BA917" s="54" t="s">
        <v>1105</v>
      </c>
      <c r="BB917" s="45">
        <v>0</v>
      </c>
      <c r="BC917" s="11">
        <v>0</v>
      </c>
      <c r="BD917" s="45">
        <v>0</v>
      </c>
      <c r="BE917" s="45">
        <v>0</v>
      </c>
      <c r="BF917" s="45">
        <v>0</v>
      </c>
      <c r="BG917" s="45">
        <v>0</v>
      </c>
      <c r="BH917" s="11">
        <v>0</v>
      </c>
    </row>
    <row r="918" spans="3:60" ht="20.100000000000001" customHeight="1">
      <c r="C918" s="18">
        <v>73003302</v>
      </c>
      <c r="D918" s="12" t="s">
        <v>370</v>
      </c>
      <c r="E918" s="18">
        <v>1</v>
      </c>
      <c r="F918" s="11">
        <v>60010300</v>
      </c>
      <c r="G918" s="18">
        <v>0</v>
      </c>
      <c r="H918" s="13">
        <v>0</v>
      </c>
      <c r="I918" s="18">
        <v>1</v>
      </c>
      <c r="J918" s="18">
        <v>0</v>
      </c>
      <c r="K918" s="18">
        <v>0</v>
      </c>
      <c r="L918" s="11">
        <v>0</v>
      </c>
      <c r="M918" s="11">
        <v>0</v>
      </c>
      <c r="N918" s="11">
        <v>1</v>
      </c>
      <c r="O918" s="11">
        <v>2</v>
      </c>
      <c r="P918" s="11">
        <v>0.8</v>
      </c>
      <c r="Q918" s="11">
        <v>0</v>
      </c>
      <c r="R918" s="6">
        <v>0</v>
      </c>
      <c r="S918" s="11">
        <v>0</v>
      </c>
      <c r="T918" s="11">
        <v>1</v>
      </c>
      <c r="U918" s="11">
        <v>2</v>
      </c>
      <c r="V918" s="11">
        <v>0</v>
      </c>
      <c r="W918" s="11">
        <v>0</v>
      </c>
      <c r="X918" s="11">
        <v>0</v>
      </c>
      <c r="Y918" s="11">
        <v>0</v>
      </c>
      <c r="Z918" s="11">
        <v>0</v>
      </c>
      <c r="AA918" s="11">
        <v>0</v>
      </c>
      <c r="AB918" s="11">
        <v>0</v>
      </c>
      <c r="AC918" s="11">
        <v>0</v>
      </c>
      <c r="AD918" s="11">
        <v>20</v>
      </c>
      <c r="AE918" s="11">
        <v>0</v>
      </c>
      <c r="AF918" s="11">
        <v>0</v>
      </c>
      <c r="AG918" s="6">
        <v>2</v>
      </c>
      <c r="AH918" s="6">
        <v>2</v>
      </c>
      <c r="AI918" s="6">
        <v>1.5</v>
      </c>
      <c r="AJ918" s="11">
        <v>0</v>
      </c>
      <c r="AK918" s="11">
        <v>0</v>
      </c>
      <c r="AL918" s="11">
        <v>0</v>
      </c>
      <c r="AM918" s="11">
        <v>1</v>
      </c>
      <c r="AN918" s="11">
        <v>3000</v>
      </c>
      <c r="AO918" s="11">
        <v>0.5</v>
      </c>
      <c r="AP918" s="11">
        <v>0</v>
      </c>
      <c r="AQ918" s="6">
        <v>0</v>
      </c>
      <c r="AR918" s="11" t="s">
        <v>138</v>
      </c>
      <c r="AS918" s="19" t="s">
        <v>139</v>
      </c>
      <c r="AT918" s="11" t="s">
        <v>368</v>
      </c>
      <c r="AU918" s="18">
        <v>0</v>
      </c>
      <c r="AV918" s="18">
        <v>0</v>
      </c>
      <c r="AW918" s="12" t="s">
        <v>327</v>
      </c>
      <c r="AX918" s="11" t="s">
        <v>1106</v>
      </c>
      <c r="AY918" s="13">
        <v>0</v>
      </c>
      <c r="AZ918" s="13">
        <v>0</v>
      </c>
      <c r="BA918" s="37" t="s">
        <v>922</v>
      </c>
      <c r="BB918" s="11">
        <v>0</v>
      </c>
      <c r="BC918" s="11">
        <v>0</v>
      </c>
      <c r="BD918" s="11">
        <v>0</v>
      </c>
      <c r="BE918" s="11">
        <v>0</v>
      </c>
      <c r="BF918" s="11">
        <v>0</v>
      </c>
      <c r="BG918" s="11">
        <v>0</v>
      </c>
      <c r="BH918" s="9">
        <v>0</v>
      </c>
    </row>
    <row r="919" spans="3:60" ht="20.100000000000001" customHeight="1">
      <c r="C919" s="18">
        <v>73003303</v>
      </c>
      <c r="D919" s="12" t="s">
        <v>549</v>
      </c>
      <c r="E919" s="18">
        <v>1</v>
      </c>
      <c r="F919" s="11">
        <v>60010100</v>
      </c>
      <c r="G919" s="18">
        <v>0</v>
      </c>
      <c r="H919" s="13">
        <v>0</v>
      </c>
      <c r="I919" s="18">
        <v>1</v>
      </c>
      <c r="J919" s="18">
        <v>0</v>
      </c>
      <c r="K919" s="18">
        <v>0</v>
      </c>
      <c r="L919" s="11">
        <v>0</v>
      </c>
      <c r="M919" s="11">
        <v>0</v>
      </c>
      <c r="N919" s="11">
        <v>1</v>
      </c>
      <c r="O919" s="11">
        <v>1</v>
      </c>
      <c r="P919" s="11">
        <v>1</v>
      </c>
      <c r="Q919" s="11">
        <v>0</v>
      </c>
      <c r="R919" s="6">
        <v>0</v>
      </c>
      <c r="S919" s="11">
        <v>0</v>
      </c>
      <c r="T919" s="11">
        <v>1</v>
      </c>
      <c r="U919" s="11">
        <v>2</v>
      </c>
      <c r="V919" s="11">
        <v>0</v>
      </c>
      <c r="W919" s="11">
        <v>2</v>
      </c>
      <c r="X919" s="11">
        <v>0</v>
      </c>
      <c r="Y919" s="11">
        <v>1</v>
      </c>
      <c r="Z919" s="11">
        <v>0</v>
      </c>
      <c r="AA919" s="11">
        <v>0</v>
      </c>
      <c r="AB919" s="11">
        <v>0</v>
      </c>
      <c r="AC919" s="11">
        <v>0</v>
      </c>
      <c r="AD919" s="11">
        <v>10</v>
      </c>
      <c r="AE919" s="11">
        <v>2</v>
      </c>
      <c r="AF919" s="11" t="s">
        <v>147</v>
      </c>
      <c r="AG919" s="6">
        <v>0</v>
      </c>
      <c r="AH919" s="6">
        <v>2</v>
      </c>
      <c r="AI919" s="6">
        <v>1.5</v>
      </c>
      <c r="AJ919" s="11">
        <v>0</v>
      </c>
      <c r="AK919" s="11">
        <v>0</v>
      </c>
      <c r="AL919" s="11">
        <v>0</v>
      </c>
      <c r="AM919" s="11">
        <v>1.5</v>
      </c>
      <c r="AN919" s="11">
        <v>10000</v>
      </c>
      <c r="AO919" s="11">
        <v>1</v>
      </c>
      <c r="AP919" s="11">
        <v>5</v>
      </c>
      <c r="AQ919" s="6">
        <v>0</v>
      </c>
      <c r="AR919" s="11" t="s">
        <v>138</v>
      </c>
      <c r="AS919" s="19" t="s">
        <v>336</v>
      </c>
      <c r="AT919" s="11" t="s">
        <v>375</v>
      </c>
      <c r="AU919" s="18">
        <v>10000007</v>
      </c>
      <c r="AV919" s="18">
        <v>70302003</v>
      </c>
      <c r="AW919" s="19" t="s">
        <v>511</v>
      </c>
      <c r="AX919" s="13">
        <v>0</v>
      </c>
      <c r="AY919" s="13">
        <v>0</v>
      </c>
      <c r="AZ919" s="13">
        <v>0</v>
      </c>
      <c r="BA919" s="37" t="s">
        <v>1028</v>
      </c>
      <c r="BB919" s="11">
        <v>1</v>
      </c>
      <c r="BC919" s="11">
        <v>0</v>
      </c>
      <c r="BD919" s="11">
        <v>0</v>
      </c>
      <c r="BE919" s="11">
        <v>0</v>
      </c>
      <c r="BF919" s="11">
        <v>0</v>
      </c>
      <c r="BG919" s="11">
        <v>0</v>
      </c>
      <c r="BH919" s="9">
        <v>0</v>
      </c>
    </row>
    <row r="920" spans="3:60" ht="20.100000000000001" customHeight="1">
      <c r="C920" s="18">
        <v>73003304</v>
      </c>
      <c r="D920" s="50" t="s">
        <v>1107</v>
      </c>
      <c r="E920" s="42">
        <v>1</v>
      </c>
      <c r="F920" s="42">
        <v>60010500</v>
      </c>
      <c r="G920" s="42">
        <v>0</v>
      </c>
      <c r="H920" s="44">
        <v>0</v>
      </c>
      <c r="I920" s="42">
        <v>1</v>
      </c>
      <c r="J920" s="42">
        <v>0</v>
      </c>
      <c r="K920" s="42">
        <v>0</v>
      </c>
      <c r="L920" s="42">
        <v>0</v>
      </c>
      <c r="M920" s="42">
        <v>0</v>
      </c>
      <c r="N920" s="42">
        <v>1</v>
      </c>
      <c r="O920" s="42">
        <v>2</v>
      </c>
      <c r="P920" s="42">
        <v>0.95</v>
      </c>
      <c r="Q920" s="42">
        <v>0</v>
      </c>
      <c r="R920" s="49">
        <v>1</v>
      </c>
      <c r="S920" s="44">
        <v>0</v>
      </c>
      <c r="T920" s="45">
        <v>1</v>
      </c>
      <c r="U920" s="42">
        <v>1</v>
      </c>
      <c r="V920" s="42">
        <v>0</v>
      </c>
      <c r="W920" s="42">
        <v>2</v>
      </c>
      <c r="X920" s="42">
        <v>0</v>
      </c>
      <c r="Y920" s="42">
        <v>0</v>
      </c>
      <c r="Z920" s="42">
        <v>0</v>
      </c>
      <c r="AA920" s="42">
        <v>0</v>
      </c>
      <c r="AB920" s="45">
        <v>0</v>
      </c>
      <c r="AC920" s="42">
        <v>0</v>
      </c>
      <c r="AD920" s="42">
        <v>10</v>
      </c>
      <c r="AE920" s="42">
        <v>0</v>
      </c>
      <c r="AF920" s="42">
        <v>0</v>
      </c>
      <c r="AG920" s="49">
        <v>7</v>
      </c>
      <c r="AH920" s="49">
        <v>0</v>
      </c>
      <c r="AI920" s="49">
        <v>0</v>
      </c>
      <c r="AJ920" s="42">
        <v>0</v>
      </c>
      <c r="AK920" s="42">
        <v>0</v>
      </c>
      <c r="AL920" s="42">
        <v>0</v>
      </c>
      <c r="AM920" s="42">
        <v>0</v>
      </c>
      <c r="AN920" s="42">
        <v>1000</v>
      </c>
      <c r="AO920" s="42">
        <v>0.5</v>
      </c>
      <c r="AP920" s="42">
        <v>0</v>
      </c>
      <c r="AQ920" s="49">
        <v>0</v>
      </c>
      <c r="AR920" s="42">
        <v>83000003</v>
      </c>
      <c r="AS920" s="43" t="s">
        <v>484</v>
      </c>
      <c r="AT920" s="42">
        <v>0</v>
      </c>
      <c r="AU920" s="42">
        <v>10007001</v>
      </c>
      <c r="AV920" s="42">
        <v>0</v>
      </c>
      <c r="AW920" s="43" t="s">
        <v>140</v>
      </c>
      <c r="AX920" s="43" t="s">
        <v>138</v>
      </c>
      <c r="AY920" s="44">
        <v>0</v>
      </c>
      <c r="AZ920" s="44">
        <v>0</v>
      </c>
      <c r="BA920" s="55" t="s">
        <v>1098</v>
      </c>
      <c r="BB920" s="42">
        <v>0</v>
      </c>
      <c r="BC920" s="45">
        <v>0</v>
      </c>
      <c r="BD920" s="42">
        <v>0</v>
      </c>
      <c r="BE920" s="42">
        <v>0</v>
      </c>
      <c r="BF920" s="42">
        <v>0</v>
      </c>
      <c r="BG920" s="42">
        <v>0</v>
      </c>
      <c r="BH920" s="77">
        <v>0</v>
      </c>
    </row>
    <row r="921" spans="3:60" ht="19.5" customHeight="1">
      <c r="C921" s="18">
        <v>73003305</v>
      </c>
      <c r="D921" s="12" t="s">
        <v>1012</v>
      </c>
      <c r="E921" s="18">
        <v>1</v>
      </c>
      <c r="F921" s="11">
        <v>60010100</v>
      </c>
      <c r="G921" s="18">
        <v>0</v>
      </c>
      <c r="H921" s="13">
        <v>0</v>
      </c>
      <c r="I921" s="18">
        <v>1</v>
      </c>
      <c r="J921" s="18">
        <v>0</v>
      </c>
      <c r="K921" s="18">
        <v>0</v>
      </c>
      <c r="L921" s="11">
        <v>0</v>
      </c>
      <c r="M921" s="11">
        <v>0</v>
      </c>
      <c r="N921" s="11">
        <v>1</v>
      </c>
      <c r="O921" s="11">
        <v>2</v>
      </c>
      <c r="P921" s="11">
        <v>0.9</v>
      </c>
      <c r="Q921" s="11">
        <v>0</v>
      </c>
      <c r="R921" s="6">
        <v>1</v>
      </c>
      <c r="S921" s="11">
        <v>0</v>
      </c>
      <c r="T921" s="11">
        <v>1</v>
      </c>
      <c r="U921" s="11">
        <v>2</v>
      </c>
      <c r="V921" s="11">
        <v>0</v>
      </c>
      <c r="W921" s="11">
        <v>3</v>
      </c>
      <c r="X921" s="11">
        <v>0</v>
      </c>
      <c r="Y921" s="11">
        <v>1</v>
      </c>
      <c r="Z921" s="11">
        <v>0</v>
      </c>
      <c r="AA921" s="11">
        <v>0</v>
      </c>
      <c r="AB921" s="11">
        <v>0</v>
      </c>
      <c r="AC921" s="11">
        <v>0</v>
      </c>
      <c r="AD921" s="11">
        <v>15</v>
      </c>
      <c r="AE921" s="11">
        <v>1</v>
      </c>
      <c r="AF921" s="11" t="s">
        <v>374</v>
      </c>
      <c r="AG921" s="6">
        <v>0</v>
      </c>
      <c r="AH921" s="6">
        <v>1</v>
      </c>
      <c r="AI921" s="6">
        <v>3</v>
      </c>
      <c r="AJ921" s="11">
        <v>0</v>
      </c>
      <c r="AK921" s="11">
        <v>0</v>
      </c>
      <c r="AL921" s="11">
        <v>0</v>
      </c>
      <c r="AM921" s="11">
        <v>3</v>
      </c>
      <c r="AN921" s="11">
        <v>5000</v>
      </c>
      <c r="AO921" s="11">
        <v>2.5</v>
      </c>
      <c r="AP921" s="11">
        <v>0</v>
      </c>
      <c r="AQ921" s="6">
        <v>0</v>
      </c>
      <c r="AR921" s="11">
        <v>90001023</v>
      </c>
      <c r="AS921" s="19" t="s">
        <v>180</v>
      </c>
      <c r="AT921" s="11" t="s">
        <v>375</v>
      </c>
      <c r="AU921" s="18">
        <v>10000007</v>
      </c>
      <c r="AV921" s="18">
        <v>70403003</v>
      </c>
      <c r="AW921" s="12" t="s">
        <v>140</v>
      </c>
      <c r="AX921" s="11">
        <v>0</v>
      </c>
      <c r="AY921" s="13">
        <v>0</v>
      </c>
      <c r="AZ921" s="13">
        <v>0</v>
      </c>
      <c r="BA921" s="37" t="s">
        <v>1031</v>
      </c>
      <c r="BB921" s="11">
        <v>0</v>
      </c>
      <c r="BC921" s="11">
        <v>0</v>
      </c>
      <c r="BD921" s="11">
        <v>0</v>
      </c>
      <c r="BE921" s="11">
        <v>0</v>
      </c>
      <c r="BF921" s="11">
        <v>0</v>
      </c>
      <c r="BG921" s="11">
        <v>0</v>
      </c>
      <c r="BH921" s="9">
        <v>0</v>
      </c>
    </row>
    <row r="922" spans="3:60" ht="20.100000000000001" customHeight="1">
      <c r="C922" s="18">
        <v>73003306</v>
      </c>
      <c r="D922" s="19" t="s">
        <v>941</v>
      </c>
      <c r="E922" s="18">
        <v>1</v>
      </c>
      <c r="F922" s="18">
        <v>60010500</v>
      </c>
      <c r="G922" s="18">
        <v>0</v>
      </c>
      <c r="H922" s="13">
        <v>0</v>
      </c>
      <c r="I922" s="18">
        <v>1</v>
      </c>
      <c r="J922" s="18">
        <v>0</v>
      </c>
      <c r="K922" s="18">
        <v>0</v>
      </c>
      <c r="L922" s="18">
        <v>0</v>
      </c>
      <c r="M922" s="18">
        <v>0</v>
      </c>
      <c r="N922" s="18">
        <v>1</v>
      </c>
      <c r="O922" s="18">
        <v>2</v>
      </c>
      <c r="P922" s="18">
        <v>0.6</v>
      </c>
      <c r="Q922" s="18">
        <v>0</v>
      </c>
      <c r="R922" s="6">
        <v>0</v>
      </c>
      <c r="S922" s="13">
        <v>0</v>
      </c>
      <c r="T922" s="11">
        <v>1</v>
      </c>
      <c r="U922" s="18">
        <v>2</v>
      </c>
      <c r="V922" s="18">
        <v>0</v>
      </c>
      <c r="W922" s="18">
        <v>0</v>
      </c>
      <c r="X922" s="18">
        <v>0</v>
      </c>
      <c r="Y922" s="18">
        <v>0</v>
      </c>
      <c r="Z922" s="18">
        <v>0</v>
      </c>
      <c r="AA922" s="18">
        <v>0</v>
      </c>
      <c r="AB922" s="18">
        <v>0</v>
      </c>
      <c r="AC922" s="18">
        <v>0</v>
      </c>
      <c r="AD922" s="11">
        <v>99999</v>
      </c>
      <c r="AE922" s="18">
        <v>0</v>
      </c>
      <c r="AF922" s="18">
        <v>0</v>
      </c>
      <c r="AG922" s="6">
        <v>2</v>
      </c>
      <c r="AH922" s="6">
        <v>0</v>
      </c>
      <c r="AI922" s="6">
        <v>0</v>
      </c>
      <c r="AJ922" s="18">
        <v>0</v>
      </c>
      <c r="AK922" s="18">
        <v>0</v>
      </c>
      <c r="AL922" s="18">
        <v>0</v>
      </c>
      <c r="AM922" s="18">
        <v>0</v>
      </c>
      <c r="AN922" s="18">
        <v>1000</v>
      </c>
      <c r="AO922" s="18">
        <v>0</v>
      </c>
      <c r="AP922" s="18">
        <v>0</v>
      </c>
      <c r="AQ922" s="6">
        <v>90104002</v>
      </c>
      <c r="AR922" s="18" t="s">
        <v>138</v>
      </c>
      <c r="AS922" s="19" t="s">
        <v>139</v>
      </c>
      <c r="AT922" s="18" t="s">
        <v>230</v>
      </c>
      <c r="AU922" s="18">
        <v>0</v>
      </c>
      <c r="AV922" s="18">
        <v>0</v>
      </c>
      <c r="AW922" s="19" t="s">
        <v>140</v>
      </c>
      <c r="AX922" s="19" t="s">
        <v>138</v>
      </c>
      <c r="AY922" s="13">
        <v>0</v>
      </c>
      <c r="AZ922" s="13">
        <v>0</v>
      </c>
      <c r="BA922" s="58" t="s">
        <v>354</v>
      </c>
      <c r="BB922" s="18">
        <v>0</v>
      </c>
      <c r="BC922" s="11">
        <v>0</v>
      </c>
      <c r="BD922" s="18">
        <v>0</v>
      </c>
      <c r="BE922" s="18">
        <v>0</v>
      </c>
      <c r="BF922" s="18">
        <v>0</v>
      </c>
      <c r="BG922" s="18">
        <v>0</v>
      </c>
      <c r="BH922" s="9">
        <v>0</v>
      </c>
    </row>
    <row r="923" spans="3:60" ht="20.100000000000001" customHeight="1">
      <c r="C923" s="18">
        <v>73003307</v>
      </c>
      <c r="D923" s="12" t="s">
        <v>1108</v>
      </c>
      <c r="E923" s="18">
        <v>1</v>
      </c>
      <c r="F923" s="11">
        <v>0</v>
      </c>
      <c r="G923" s="18">
        <v>0</v>
      </c>
      <c r="H923" s="13">
        <v>0</v>
      </c>
      <c r="I923" s="18">
        <v>1</v>
      </c>
      <c r="J923" s="18">
        <v>0</v>
      </c>
      <c r="K923" s="18">
        <v>0</v>
      </c>
      <c r="L923" s="11">
        <v>0</v>
      </c>
      <c r="M923" s="11">
        <v>0</v>
      </c>
      <c r="N923" s="11">
        <v>1</v>
      </c>
      <c r="O923" s="11">
        <v>1</v>
      </c>
      <c r="P923" s="11">
        <v>1</v>
      </c>
      <c r="Q923" s="11">
        <v>0</v>
      </c>
      <c r="R923" s="6">
        <v>0</v>
      </c>
      <c r="S923" s="11">
        <v>0</v>
      </c>
      <c r="T923" s="11">
        <v>1</v>
      </c>
      <c r="U923" s="11">
        <v>2</v>
      </c>
      <c r="V923" s="11">
        <v>0</v>
      </c>
      <c r="W923" s="11">
        <v>1</v>
      </c>
      <c r="X923" s="11">
        <v>0</v>
      </c>
      <c r="Y923" s="11">
        <v>1</v>
      </c>
      <c r="Z923" s="11">
        <v>0</v>
      </c>
      <c r="AA923" s="11">
        <v>0</v>
      </c>
      <c r="AB923" s="11">
        <v>0</v>
      </c>
      <c r="AC923" s="11">
        <v>0</v>
      </c>
      <c r="AD923" s="11">
        <v>3</v>
      </c>
      <c r="AE923" s="11">
        <v>1</v>
      </c>
      <c r="AF923" s="11">
        <v>3</v>
      </c>
      <c r="AG923" s="6">
        <v>0</v>
      </c>
      <c r="AH923" s="6">
        <v>0</v>
      </c>
      <c r="AI923" s="6">
        <v>1.5</v>
      </c>
      <c r="AJ923" s="11">
        <v>0</v>
      </c>
      <c r="AK923" s="11">
        <v>0</v>
      </c>
      <c r="AL923" s="11">
        <v>0</v>
      </c>
      <c r="AM923" s="11">
        <v>1</v>
      </c>
      <c r="AN923" s="11">
        <v>1500</v>
      </c>
      <c r="AO923" s="11">
        <v>0.5</v>
      </c>
      <c r="AP923" s="11">
        <v>0</v>
      </c>
      <c r="AQ923" s="6">
        <v>0</v>
      </c>
      <c r="AR923" s="11">
        <v>83000002</v>
      </c>
      <c r="AS923" s="19" t="s">
        <v>139</v>
      </c>
      <c r="AT923" s="11" t="s">
        <v>375</v>
      </c>
      <c r="AU923" s="18">
        <v>10000007</v>
      </c>
      <c r="AV923" s="18">
        <v>70105001</v>
      </c>
      <c r="AW923" s="12" t="s">
        <v>140</v>
      </c>
      <c r="AX923" s="11" t="s">
        <v>918</v>
      </c>
      <c r="AY923" s="13">
        <v>0</v>
      </c>
      <c r="AZ923" s="13">
        <v>0</v>
      </c>
      <c r="BA923" s="37" t="s">
        <v>919</v>
      </c>
      <c r="BB923" s="11">
        <v>0</v>
      </c>
      <c r="BC923" s="11">
        <v>0</v>
      </c>
      <c r="BD923" s="11">
        <v>0</v>
      </c>
      <c r="BE923" s="11">
        <v>0</v>
      </c>
      <c r="BF923" s="11">
        <v>0</v>
      </c>
      <c r="BG923" s="11">
        <v>0</v>
      </c>
      <c r="BH923" s="9">
        <v>0</v>
      </c>
    </row>
    <row r="924" spans="3:60" ht="20.100000000000001" customHeight="1">
      <c r="C924" s="18">
        <v>73003308</v>
      </c>
      <c r="D924" s="12" t="s">
        <v>549</v>
      </c>
      <c r="E924" s="18">
        <v>1</v>
      </c>
      <c r="F924" s="11">
        <v>60010100</v>
      </c>
      <c r="G924" s="18">
        <v>0</v>
      </c>
      <c r="H924" s="13">
        <v>0</v>
      </c>
      <c r="I924" s="18">
        <v>1</v>
      </c>
      <c r="J924" s="18">
        <v>0</v>
      </c>
      <c r="K924" s="18">
        <v>0</v>
      </c>
      <c r="L924" s="11">
        <v>0</v>
      </c>
      <c r="M924" s="11">
        <v>0</v>
      </c>
      <c r="N924" s="11">
        <v>1</v>
      </c>
      <c r="O924" s="11">
        <v>1</v>
      </c>
      <c r="P924" s="11">
        <v>1</v>
      </c>
      <c r="Q924" s="11">
        <v>0</v>
      </c>
      <c r="R924" s="6">
        <v>0</v>
      </c>
      <c r="S924" s="11">
        <v>0</v>
      </c>
      <c r="T924" s="11">
        <v>1</v>
      </c>
      <c r="U924" s="11">
        <v>2</v>
      </c>
      <c r="V924" s="11">
        <v>0</v>
      </c>
      <c r="W924" s="11">
        <v>2</v>
      </c>
      <c r="X924" s="11">
        <v>0</v>
      </c>
      <c r="Y924" s="11">
        <v>1</v>
      </c>
      <c r="Z924" s="11">
        <v>0</v>
      </c>
      <c r="AA924" s="11">
        <v>0</v>
      </c>
      <c r="AB924" s="11">
        <v>0</v>
      </c>
      <c r="AC924" s="11">
        <v>0</v>
      </c>
      <c r="AD924" s="11">
        <v>10</v>
      </c>
      <c r="AE924" s="11">
        <v>2</v>
      </c>
      <c r="AF924" s="11" t="s">
        <v>147</v>
      </c>
      <c r="AG924" s="6">
        <v>0</v>
      </c>
      <c r="AH924" s="6">
        <v>2</v>
      </c>
      <c r="AI924" s="6">
        <v>1.5</v>
      </c>
      <c r="AJ924" s="11">
        <v>0</v>
      </c>
      <c r="AK924" s="11">
        <v>0</v>
      </c>
      <c r="AL924" s="11">
        <v>0</v>
      </c>
      <c r="AM924" s="11">
        <v>1.5</v>
      </c>
      <c r="AN924" s="11">
        <v>10000</v>
      </c>
      <c r="AO924" s="11">
        <v>1</v>
      </c>
      <c r="AP924" s="11">
        <v>5</v>
      </c>
      <c r="AQ924" s="6">
        <v>0</v>
      </c>
      <c r="AR924" s="11" t="s">
        <v>138</v>
      </c>
      <c r="AS924" s="19" t="s">
        <v>336</v>
      </c>
      <c r="AT924" s="11" t="s">
        <v>375</v>
      </c>
      <c r="AU924" s="18">
        <v>10000007</v>
      </c>
      <c r="AV924" s="18">
        <v>70302003</v>
      </c>
      <c r="AW924" s="19" t="s">
        <v>511</v>
      </c>
      <c r="AX924" s="13" t="s">
        <v>1109</v>
      </c>
      <c r="AY924" s="13">
        <v>0</v>
      </c>
      <c r="AZ924" s="13">
        <v>0</v>
      </c>
      <c r="BA924" s="37" t="s">
        <v>1028</v>
      </c>
      <c r="BB924" s="11">
        <v>1</v>
      </c>
      <c r="BC924" s="11">
        <v>0</v>
      </c>
      <c r="BD924" s="11">
        <v>0</v>
      </c>
      <c r="BE924" s="11">
        <v>0</v>
      </c>
      <c r="BF924" s="11">
        <v>0</v>
      </c>
      <c r="BG924" s="11">
        <v>0</v>
      </c>
      <c r="BH924" s="9">
        <v>0</v>
      </c>
    </row>
    <row r="925" spans="3:60" ht="20.100000000000001" customHeight="1">
      <c r="C925" s="18">
        <v>73004101</v>
      </c>
      <c r="D925" s="12" t="s">
        <v>603</v>
      </c>
      <c r="E925" s="18">
        <v>1</v>
      </c>
      <c r="F925" s="18">
        <v>60010500</v>
      </c>
      <c r="G925" s="18">
        <v>0</v>
      </c>
      <c r="H925" s="13">
        <v>0</v>
      </c>
      <c r="I925" s="18">
        <v>1</v>
      </c>
      <c r="J925" s="18">
        <v>0</v>
      </c>
      <c r="K925" s="18">
        <v>0</v>
      </c>
      <c r="L925" s="18">
        <v>0</v>
      </c>
      <c r="M925" s="18">
        <v>0</v>
      </c>
      <c r="N925" s="18">
        <v>1</v>
      </c>
      <c r="O925" s="18">
        <v>2</v>
      </c>
      <c r="P925" s="18">
        <v>0.95</v>
      </c>
      <c r="Q925" s="18">
        <v>0</v>
      </c>
      <c r="R925" s="6">
        <v>0</v>
      </c>
      <c r="S925" s="13">
        <v>0</v>
      </c>
      <c r="T925" s="11">
        <v>1</v>
      </c>
      <c r="U925" s="18">
        <v>1</v>
      </c>
      <c r="V925" s="18">
        <v>0</v>
      </c>
      <c r="W925" s="18">
        <v>3</v>
      </c>
      <c r="X925" s="18">
        <v>0</v>
      </c>
      <c r="Y925" s="18">
        <v>0</v>
      </c>
      <c r="Z925" s="18">
        <v>0</v>
      </c>
      <c r="AA925" s="18">
        <v>0</v>
      </c>
      <c r="AB925" s="11">
        <v>0</v>
      </c>
      <c r="AC925" s="18">
        <v>0</v>
      </c>
      <c r="AD925" s="18">
        <v>10</v>
      </c>
      <c r="AE925" s="18">
        <v>0</v>
      </c>
      <c r="AF925" s="18">
        <v>0</v>
      </c>
      <c r="AG925" s="6">
        <v>7</v>
      </c>
      <c r="AH925" s="6">
        <v>0</v>
      </c>
      <c r="AI925" s="6">
        <v>0</v>
      </c>
      <c r="AJ925" s="18">
        <v>0</v>
      </c>
      <c r="AK925" s="18">
        <v>0</v>
      </c>
      <c r="AL925" s="18">
        <v>0</v>
      </c>
      <c r="AM925" s="18">
        <v>0</v>
      </c>
      <c r="AN925" s="18">
        <v>1000</v>
      </c>
      <c r="AO925" s="18">
        <v>0.5</v>
      </c>
      <c r="AP925" s="18">
        <v>0</v>
      </c>
      <c r="AQ925" s="6">
        <v>0</v>
      </c>
      <c r="AR925" s="18">
        <v>0</v>
      </c>
      <c r="AS925" s="19" t="s">
        <v>484</v>
      </c>
      <c r="AT925" s="18">
        <v>0</v>
      </c>
      <c r="AU925" s="18">
        <v>10007001</v>
      </c>
      <c r="AV925" s="18">
        <v>0</v>
      </c>
      <c r="AW925" s="19" t="s">
        <v>140</v>
      </c>
      <c r="AX925" s="19" t="s">
        <v>138</v>
      </c>
      <c r="AY925" s="13">
        <v>0</v>
      </c>
      <c r="AZ925" s="13">
        <v>0</v>
      </c>
      <c r="BA925" s="58" t="s">
        <v>1110</v>
      </c>
      <c r="BB925" s="18">
        <v>0</v>
      </c>
      <c r="BC925" s="11">
        <v>0</v>
      </c>
      <c r="BD925" s="18">
        <v>0</v>
      </c>
      <c r="BE925" s="18">
        <v>0</v>
      </c>
      <c r="BF925" s="18">
        <v>0</v>
      </c>
      <c r="BG925" s="18">
        <v>0</v>
      </c>
      <c r="BH925" s="9">
        <v>0</v>
      </c>
    </row>
    <row r="926" spans="3:60" ht="20.100000000000001" customHeight="1">
      <c r="C926" s="18">
        <v>73004102</v>
      </c>
      <c r="D926" s="12" t="s">
        <v>370</v>
      </c>
      <c r="E926" s="18">
        <v>1</v>
      </c>
      <c r="F926" s="11">
        <v>60010300</v>
      </c>
      <c r="G926" s="18">
        <v>0</v>
      </c>
      <c r="H926" s="13">
        <v>0</v>
      </c>
      <c r="I926" s="18">
        <v>1</v>
      </c>
      <c r="J926" s="18">
        <v>0</v>
      </c>
      <c r="K926" s="18">
        <v>0</v>
      </c>
      <c r="L926" s="11">
        <v>0</v>
      </c>
      <c r="M926" s="11">
        <v>0</v>
      </c>
      <c r="N926" s="11">
        <v>1</v>
      </c>
      <c r="O926" s="11">
        <v>2</v>
      </c>
      <c r="P926" s="11">
        <v>0.9</v>
      </c>
      <c r="Q926" s="11">
        <v>0</v>
      </c>
      <c r="R926" s="6">
        <v>0</v>
      </c>
      <c r="S926" s="11">
        <v>0</v>
      </c>
      <c r="T926" s="11">
        <v>1</v>
      </c>
      <c r="U926" s="11">
        <v>2</v>
      </c>
      <c r="V926" s="11">
        <v>0</v>
      </c>
      <c r="W926" s="11">
        <v>0</v>
      </c>
      <c r="X926" s="11">
        <v>0</v>
      </c>
      <c r="Y926" s="11">
        <v>0</v>
      </c>
      <c r="Z926" s="11">
        <v>0</v>
      </c>
      <c r="AA926" s="11">
        <v>0</v>
      </c>
      <c r="AB926" s="11">
        <v>0</v>
      </c>
      <c r="AC926" s="11">
        <v>0</v>
      </c>
      <c r="AD926" s="11">
        <v>30</v>
      </c>
      <c r="AE926" s="11">
        <v>0</v>
      </c>
      <c r="AF926" s="11">
        <v>0</v>
      </c>
      <c r="AG926" s="6">
        <v>2</v>
      </c>
      <c r="AH926" s="6">
        <v>2</v>
      </c>
      <c r="AI926" s="6">
        <v>1.5</v>
      </c>
      <c r="AJ926" s="11">
        <v>0</v>
      </c>
      <c r="AK926" s="11">
        <v>0</v>
      </c>
      <c r="AL926" s="11">
        <v>0</v>
      </c>
      <c r="AM926" s="11">
        <v>1</v>
      </c>
      <c r="AN926" s="11">
        <v>3000</v>
      </c>
      <c r="AO926" s="11">
        <v>0.5</v>
      </c>
      <c r="AP926" s="11">
        <v>0</v>
      </c>
      <c r="AQ926" s="6">
        <v>0</v>
      </c>
      <c r="AR926" s="11" t="s">
        <v>138</v>
      </c>
      <c r="AS926" s="19" t="s">
        <v>139</v>
      </c>
      <c r="AT926" s="11" t="s">
        <v>368</v>
      </c>
      <c r="AU926" s="18">
        <v>0</v>
      </c>
      <c r="AV926" s="18">
        <v>0</v>
      </c>
      <c r="AW926" s="12" t="s">
        <v>327</v>
      </c>
      <c r="AX926" s="11" t="s">
        <v>1111</v>
      </c>
      <c r="AY926" s="13">
        <v>0</v>
      </c>
      <c r="AZ926" s="13">
        <v>0</v>
      </c>
      <c r="BA926" s="37" t="s">
        <v>1112</v>
      </c>
      <c r="BB926" s="11">
        <v>0</v>
      </c>
      <c r="BC926" s="11">
        <v>0</v>
      </c>
      <c r="BD926" s="11">
        <v>0</v>
      </c>
      <c r="BE926" s="11">
        <v>0</v>
      </c>
      <c r="BF926" s="11">
        <v>0</v>
      </c>
      <c r="BG926" s="11">
        <v>0</v>
      </c>
      <c r="BH926" s="9">
        <v>0</v>
      </c>
    </row>
    <row r="927" spans="3:60" ht="20.100000000000001" customHeight="1">
      <c r="C927" s="18">
        <v>73004103</v>
      </c>
      <c r="D927" s="12" t="s">
        <v>549</v>
      </c>
      <c r="E927" s="18">
        <v>1</v>
      </c>
      <c r="F927" s="11">
        <v>60010100</v>
      </c>
      <c r="G927" s="18">
        <v>0</v>
      </c>
      <c r="H927" s="13">
        <v>0</v>
      </c>
      <c r="I927" s="18">
        <v>1</v>
      </c>
      <c r="J927" s="18">
        <v>0</v>
      </c>
      <c r="K927" s="18">
        <v>0</v>
      </c>
      <c r="L927" s="11">
        <v>0</v>
      </c>
      <c r="M927" s="11">
        <v>0</v>
      </c>
      <c r="N927" s="11">
        <v>1</v>
      </c>
      <c r="O927" s="11">
        <v>1</v>
      </c>
      <c r="P927" s="11">
        <v>1</v>
      </c>
      <c r="Q927" s="11">
        <v>0</v>
      </c>
      <c r="R927" s="6">
        <v>0</v>
      </c>
      <c r="S927" s="11">
        <v>0</v>
      </c>
      <c r="T927" s="11">
        <v>1</v>
      </c>
      <c r="U927" s="11">
        <v>2</v>
      </c>
      <c r="V927" s="11">
        <v>0</v>
      </c>
      <c r="W927" s="11">
        <v>2</v>
      </c>
      <c r="X927" s="11">
        <v>0</v>
      </c>
      <c r="Y927" s="11">
        <v>1</v>
      </c>
      <c r="Z927" s="11">
        <v>0</v>
      </c>
      <c r="AA927" s="11">
        <v>0</v>
      </c>
      <c r="AB927" s="11">
        <v>0</v>
      </c>
      <c r="AC927" s="11">
        <v>0</v>
      </c>
      <c r="AD927" s="11">
        <v>10</v>
      </c>
      <c r="AE927" s="11">
        <v>2</v>
      </c>
      <c r="AF927" s="11" t="s">
        <v>147</v>
      </c>
      <c r="AG927" s="6">
        <v>0</v>
      </c>
      <c r="AH927" s="6">
        <v>2</v>
      </c>
      <c r="AI927" s="6">
        <v>1.5</v>
      </c>
      <c r="AJ927" s="11">
        <v>0</v>
      </c>
      <c r="AK927" s="11">
        <v>0</v>
      </c>
      <c r="AL927" s="11">
        <v>0</v>
      </c>
      <c r="AM927" s="11">
        <v>1.5</v>
      </c>
      <c r="AN927" s="11">
        <v>10000</v>
      </c>
      <c r="AO927" s="11">
        <v>1</v>
      </c>
      <c r="AP927" s="11">
        <v>5</v>
      </c>
      <c r="AQ927" s="6">
        <v>0</v>
      </c>
      <c r="AR927" s="11" t="s">
        <v>138</v>
      </c>
      <c r="AS927" s="19" t="s">
        <v>336</v>
      </c>
      <c r="AT927" s="11" t="s">
        <v>375</v>
      </c>
      <c r="AU927" s="18">
        <v>10000007</v>
      </c>
      <c r="AV927" s="18">
        <v>70302003</v>
      </c>
      <c r="AW927" s="19" t="s">
        <v>511</v>
      </c>
      <c r="AX927" s="13">
        <v>0</v>
      </c>
      <c r="AY927" s="13">
        <v>0</v>
      </c>
      <c r="AZ927" s="13">
        <v>0</v>
      </c>
      <c r="BA927" s="37" t="s">
        <v>1028</v>
      </c>
      <c r="BB927" s="11">
        <v>1</v>
      </c>
      <c r="BC927" s="11">
        <v>0</v>
      </c>
      <c r="BD927" s="11">
        <v>0</v>
      </c>
      <c r="BE927" s="11">
        <v>0</v>
      </c>
      <c r="BF927" s="11">
        <v>0</v>
      </c>
      <c r="BG927" s="11">
        <v>0</v>
      </c>
      <c r="BH927" s="9">
        <v>0</v>
      </c>
    </row>
    <row r="928" spans="3:60" ht="20.100000000000001" customHeight="1">
      <c r="C928" s="18">
        <v>73004201</v>
      </c>
      <c r="D928" s="12" t="s">
        <v>936</v>
      </c>
      <c r="E928" s="11">
        <v>1</v>
      </c>
      <c r="F928" s="11">
        <v>60010100</v>
      </c>
      <c r="G928" s="18">
        <v>0</v>
      </c>
      <c r="H928" s="13">
        <v>0</v>
      </c>
      <c r="I928" s="18">
        <v>1</v>
      </c>
      <c r="J928" s="18">
        <v>0</v>
      </c>
      <c r="K928" s="18">
        <v>0</v>
      </c>
      <c r="L928" s="11">
        <v>0</v>
      </c>
      <c r="M928" s="11">
        <v>0</v>
      </c>
      <c r="N928" s="11">
        <v>1</v>
      </c>
      <c r="O928" s="11">
        <v>1</v>
      </c>
      <c r="P928" s="11">
        <v>0.3</v>
      </c>
      <c r="Q928" s="11">
        <v>0</v>
      </c>
      <c r="R928" s="6">
        <v>101</v>
      </c>
      <c r="S928" s="11">
        <v>0</v>
      </c>
      <c r="T928" s="11">
        <v>1</v>
      </c>
      <c r="U928" s="11">
        <v>2</v>
      </c>
      <c r="V928" s="11">
        <v>0</v>
      </c>
      <c r="W928" s="11">
        <v>3</v>
      </c>
      <c r="X928" s="11">
        <v>0</v>
      </c>
      <c r="Y928" s="11">
        <v>0</v>
      </c>
      <c r="Z928" s="11">
        <v>0</v>
      </c>
      <c r="AA928" s="11">
        <v>0</v>
      </c>
      <c r="AB928" s="11">
        <v>0</v>
      </c>
      <c r="AC928" s="11">
        <v>0</v>
      </c>
      <c r="AD928" s="11">
        <v>12</v>
      </c>
      <c r="AE928" s="11">
        <v>1</v>
      </c>
      <c r="AF928" s="11">
        <v>3</v>
      </c>
      <c r="AG928" s="6">
        <v>6</v>
      </c>
      <c r="AH928" s="6">
        <v>1</v>
      </c>
      <c r="AI928" s="6">
        <v>1.5</v>
      </c>
      <c r="AJ928" s="11">
        <v>0</v>
      </c>
      <c r="AK928" s="11">
        <v>0</v>
      </c>
      <c r="AL928" s="11">
        <v>0</v>
      </c>
      <c r="AM928" s="11">
        <v>3</v>
      </c>
      <c r="AN928" s="11">
        <v>5000</v>
      </c>
      <c r="AO928" s="11">
        <v>3</v>
      </c>
      <c r="AP928" s="11">
        <v>0</v>
      </c>
      <c r="AQ928" s="6">
        <v>0</v>
      </c>
      <c r="AR928" s="11" t="s">
        <v>138</v>
      </c>
      <c r="AS928" s="19" t="s">
        <v>180</v>
      </c>
      <c r="AT928" s="11" t="s">
        <v>375</v>
      </c>
      <c r="AU928" s="18">
        <v>10000007</v>
      </c>
      <c r="AV928" s="18">
        <v>70103003</v>
      </c>
      <c r="AW928" s="12" t="s">
        <v>140</v>
      </c>
      <c r="AX928" s="11" t="s">
        <v>1113</v>
      </c>
      <c r="AY928" s="13">
        <v>0</v>
      </c>
      <c r="AZ928" s="13">
        <v>0</v>
      </c>
      <c r="BA928" s="37" t="s">
        <v>938</v>
      </c>
      <c r="BB928" s="11">
        <v>0</v>
      </c>
      <c r="BC928" s="11">
        <v>0</v>
      </c>
      <c r="BD928" s="11">
        <v>0</v>
      </c>
      <c r="BE928" s="11">
        <v>0</v>
      </c>
      <c r="BF928" s="11">
        <v>0</v>
      </c>
      <c r="BG928" s="11">
        <v>0</v>
      </c>
      <c r="BH928" s="9">
        <v>0</v>
      </c>
    </row>
    <row r="929" spans="2:60" ht="20.100000000000001" customHeight="1">
      <c r="C929" s="18">
        <v>73004202</v>
      </c>
      <c r="D929" s="12" t="s">
        <v>603</v>
      </c>
      <c r="E929" s="18">
        <v>1</v>
      </c>
      <c r="F929" s="18">
        <v>60010500</v>
      </c>
      <c r="G929" s="18">
        <v>0</v>
      </c>
      <c r="H929" s="13">
        <v>0</v>
      </c>
      <c r="I929" s="18">
        <v>1</v>
      </c>
      <c r="J929" s="18">
        <v>0</v>
      </c>
      <c r="K929" s="18">
        <v>0</v>
      </c>
      <c r="L929" s="18">
        <v>0</v>
      </c>
      <c r="M929" s="18">
        <v>0</v>
      </c>
      <c r="N929" s="18">
        <v>1</v>
      </c>
      <c r="O929" s="18">
        <v>2</v>
      </c>
      <c r="P929" s="18">
        <v>0.95</v>
      </c>
      <c r="Q929" s="18">
        <v>0</v>
      </c>
      <c r="R929" s="6">
        <v>0</v>
      </c>
      <c r="S929" s="13">
        <v>0</v>
      </c>
      <c r="T929" s="11">
        <v>1</v>
      </c>
      <c r="U929" s="18">
        <v>1</v>
      </c>
      <c r="V929" s="18">
        <v>0</v>
      </c>
      <c r="W929" s="18">
        <v>3</v>
      </c>
      <c r="X929" s="18">
        <v>0</v>
      </c>
      <c r="Y929" s="18">
        <v>0</v>
      </c>
      <c r="Z929" s="18">
        <v>0</v>
      </c>
      <c r="AA929" s="18">
        <v>0</v>
      </c>
      <c r="AB929" s="11">
        <v>0</v>
      </c>
      <c r="AC929" s="18">
        <v>0</v>
      </c>
      <c r="AD929" s="18">
        <v>10</v>
      </c>
      <c r="AE929" s="18">
        <v>0</v>
      </c>
      <c r="AF929" s="18">
        <v>0</v>
      </c>
      <c r="AG929" s="6">
        <v>7</v>
      </c>
      <c r="AH929" s="6">
        <v>0</v>
      </c>
      <c r="AI929" s="6">
        <v>0</v>
      </c>
      <c r="AJ929" s="18">
        <v>0</v>
      </c>
      <c r="AK929" s="18">
        <v>0</v>
      </c>
      <c r="AL929" s="18">
        <v>0</v>
      </c>
      <c r="AM929" s="18">
        <v>0</v>
      </c>
      <c r="AN929" s="18">
        <v>1000</v>
      </c>
      <c r="AO929" s="18">
        <v>0.5</v>
      </c>
      <c r="AP929" s="18">
        <v>0</v>
      </c>
      <c r="AQ929" s="6">
        <v>0</v>
      </c>
      <c r="AR929" s="18">
        <v>0</v>
      </c>
      <c r="AS929" s="19" t="s">
        <v>484</v>
      </c>
      <c r="AT929" s="18">
        <v>0</v>
      </c>
      <c r="AU929" s="18">
        <v>10007001</v>
      </c>
      <c r="AV929" s="18">
        <v>0</v>
      </c>
      <c r="AW929" s="19" t="s">
        <v>140</v>
      </c>
      <c r="AX929" s="19" t="s">
        <v>138</v>
      </c>
      <c r="AY929" s="13">
        <v>0</v>
      </c>
      <c r="AZ929" s="13">
        <v>0</v>
      </c>
      <c r="BA929" s="58" t="s">
        <v>1110</v>
      </c>
      <c r="BB929" s="18">
        <v>0</v>
      </c>
      <c r="BC929" s="11">
        <v>0</v>
      </c>
      <c r="BD929" s="18">
        <v>0</v>
      </c>
      <c r="BE929" s="18">
        <v>0</v>
      </c>
      <c r="BF929" s="18">
        <v>0</v>
      </c>
      <c r="BG929" s="18">
        <v>0</v>
      </c>
      <c r="BH929" s="9">
        <v>0</v>
      </c>
    </row>
    <row r="930" spans="2:60" ht="19.5" customHeight="1">
      <c r="C930" s="18">
        <v>73004203</v>
      </c>
      <c r="D930" s="12" t="s">
        <v>1012</v>
      </c>
      <c r="E930" s="18">
        <v>1</v>
      </c>
      <c r="F930" s="11">
        <v>60010100</v>
      </c>
      <c r="G930" s="18">
        <v>0</v>
      </c>
      <c r="H930" s="13">
        <v>0</v>
      </c>
      <c r="I930" s="18">
        <v>1</v>
      </c>
      <c r="J930" s="18">
        <v>0</v>
      </c>
      <c r="K930" s="18">
        <v>0</v>
      </c>
      <c r="L930" s="11">
        <v>0</v>
      </c>
      <c r="M930" s="11">
        <v>0</v>
      </c>
      <c r="N930" s="11">
        <v>1</v>
      </c>
      <c r="O930" s="11">
        <v>2</v>
      </c>
      <c r="P930" s="11">
        <v>0.9</v>
      </c>
      <c r="Q930" s="11">
        <v>0</v>
      </c>
      <c r="R930" s="6">
        <v>101</v>
      </c>
      <c r="S930" s="11">
        <v>0</v>
      </c>
      <c r="T930" s="11">
        <v>1</v>
      </c>
      <c r="U930" s="11">
        <v>2</v>
      </c>
      <c r="V930" s="11">
        <v>0</v>
      </c>
      <c r="W930" s="11">
        <v>3</v>
      </c>
      <c r="X930" s="11">
        <v>0</v>
      </c>
      <c r="Y930" s="11">
        <v>1</v>
      </c>
      <c r="Z930" s="11">
        <v>0</v>
      </c>
      <c r="AA930" s="11">
        <v>0</v>
      </c>
      <c r="AB930" s="11">
        <v>0</v>
      </c>
      <c r="AC930" s="11">
        <v>0</v>
      </c>
      <c r="AD930" s="11">
        <v>15</v>
      </c>
      <c r="AE930" s="11">
        <v>1</v>
      </c>
      <c r="AF930" s="11" t="s">
        <v>374</v>
      </c>
      <c r="AG930" s="6">
        <v>1</v>
      </c>
      <c r="AH930" s="6">
        <v>1</v>
      </c>
      <c r="AI930" s="6">
        <v>3</v>
      </c>
      <c r="AJ930" s="11">
        <v>0</v>
      </c>
      <c r="AK930" s="11">
        <v>0</v>
      </c>
      <c r="AL930" s="11">
        <v>0</v>
      </c>
      <c r="AM930" s="11">
        <v>3</v>
      </c>
      <c r="AN930" s="11">
        <v>5000</v>
      </c>
      <c r="AO930" s="11">
        <v>2.5</v>
      </c>
      <c r="AP930" s="11">
        <v>0</v>
      </c>
      <c r="AQ930" s="6">
        <v>0</v>
      </c>
      <c r="AR930" s="11" t="s">
        <v>964</v>
      </c>
      <c r="AS930" s="19" t="s">
        <v>180</v>
      </c>
      <c r="AT930" s="11" t="s">
        <v>375</v>
      </c>
      <c r="AU930" s="18">
        <v>10000007</v>
      </c>
      <c r="AV930" s="18">
        <v>70403003</v>
      </c>
      <c r="AW930" s="12" t="s">
        <v>140</v>
      </c>
      <c r="AX930" s="11">
        <v>0</v>
      </c>
      <c r="AY930" s="13">
        <v>0</v>
      </c>
      <c r="AZ930" s="13">
        <v>0</v>
      </c>
      <c r="BA930" s="37" t="s">
        <v>1031</v>
      </c>
      <c r="BB930" s="11">
        <v>0</v>
      </c>
      <c r="BC930" s="11">
        <v>0</v>
      </c>
      <c r="BD930" s="11">
        <v>0</v>
      </c>
      <c r="BE930" s="11">
        <v>0</v>
      </c>
      <c r="BF930" s="11">
        <v>0</v>
      </c>
      <c r="BG930" s="11">
        <v>0</v>
      </c>
      <c r="BH930" s="9">
        <v>0</v>
      </c>
    </row>
    <row r="931" spans="2:60" ht="19.5" customHeight="1">
      <c r="C931" s="18">
        <v>73004204</v>
      </c>
      <c r="D931" s="12" t="s">
        <v>1046</v>
      </c>
      <c r="E931" s="18">
        <v>1</v>
      </c>
      <c r="F931" s="11">
        <v>60010100</v>
      </c>
      <c r="G931" s="18">
        <v>0</v>
      </c>
      <c r="H931" s="13">
        <v>0</v>
      </c>
      <c r="I931" s="18">
        <v>1</v>
      </c>
      <c r="J931" s="18">
        <v>0</v>
      </c>
      <c r="K931" s="18">
        <v>0</v>
      </c>
      <c r="L931" s="11">
        <v>0</v>
      </c>
      <c r="M931" s="11">
        <v>0</v>
      </c>
      <c r="N931" s="11">
        <v>1</v>
      </c>
      <c r="O931" s="11">
        <v>1</v>
      </c>
      <c r="P931" s="11">
        <v>0.3</v>
      </c>
      <c r="Q931" s="11">
        <v>0</v>
      </c>
      <c r="R931" s="6">
        <v>101</v>
      </c>
      <c r="S931" s="11">
        <v>0</v>
      </c>
      <c r="T931" s="11">
        <v>1</v>
      </c>
      <c r="U931" s="11">
        <v>2</v>
      </c>
      <c r="V931" s="11">
        <v>0</v>
      </c>
      <c r="W931" s="11">
        <v>1</v>
      </c>
      <c r="X931" s="11">
        <v>0</v>
      </c>
      <c r="Y931" s="11">
        <v>1</v>
      </c>
      <c r="Z931" s="11">
        <v>0</v>
      </c>
      <c r="AA931" s="11">
        <v>0</v>
      </c>
      <c r="AB931" s="11">
        <v>0</v>
      </c>
      <c r="AC931" s="11">
        <v>0</v>
      </c>
      <c r="AD931" s="11">
        <v>30</v>
      </c>
      <c r="AE931" s="11">
        <v>1</v>
      </c>
      <c r="AF931" s="11" t="s">
        <v>497</v>
      </c>
      <c r="AG931" s="6">
        <v>0</v>
      </c>
      <c r="AH931" s="6">
        <v>0</v>
      </c>
      <c r="AI931" s="6">
        <v>0</v>
      </c>
      <c r="AJ931" s="11">
        <v>0</v>
      </c>
      <c r="AK931" s="11">
        <v>0</v>
      </c>
      <c r="AL931" s="11">
        <v>0</v>
      </c>
      <c r="AM931" s="11">
        <v>0.5</v>
      </c>
      <c r="AN931" s="11">
        <v>999999</v>
      </c>
      <c r="AO931" s="11">
        <v>0.5</v>
      </c>
      <c r="AP931" s="11">
        <v>0</v>
      </c>
      <c r="AQ931" s="6">
        <v>0</v>
      </c>
      <c r="AR931" s="79" t="s">
        <v>960</v>
      </c>
      <c r="AS931" s="19" t="s">
        <v>197</v>
      </c>
      <c r="AT931" s="11" t="s">
        <v>375</v>
      </c>
      <c r="AU931" s="18">
        <v>10000007</v>
      </c>
      <c r="AV931" s="18">
        <v>70202004</v>
      </c>
      <c r="AW931" s="19" t="s">
        <v>213</v>
      </c>
      <c r="AX931" s="19" t="s">
        <v>243</v>
      </c>
      <c r="AY931" s="13">
        <v>0</v>
      </c>
      <c r="AZ931" s="13">
        <v>0</v>
      </c>
      <c r="BA931" s="37" t="s">
        <v>1093</v>
      </c>
      <c r="BB931" s="11">
        <v>0</v>
      </c>
      <c r="BC931" s="11">
        <v>0</v>
      </c>
      <c r="BD931" s="11">
        <v>0</v>
      </c>
      <c r="BE931" s="11">
        <v>0</v>
      </c>
      <c r="BF931" s="11">
        <v>0</v>
      </c>
      <c r="BG931" s="11">
        <v>0</v>
      </c>
      <c r="BH931" s="9">
        <v>0</v>
      </c>
    </row>
    <row r="932" spans="2:60" ht="20.100000000000001" customHeight="1">
      <c r="C932" s="18">
        <v>73004301</v>
      </c>
      <c r="D932" s="12" t="s">
        <v>1114</v>
      </c>
      <c r="E932" s="18">
        <v>1</v>
      </c>
      <c r="F932" s="11">
        <v>60010100</v>
      </c>
      <c r="G932" s="18">
        <v>0</v>
      </c>
      <c r="H932" s="13">
        <v>0</v>
      </c>
      <c r="I932" s="18">
        <v>1</v>
      </c>
      <c r="J932" s="18">
        <v>0</v>
      </c>
      <c r="K932" s="18">
        <v>0</v>
      </c>
      <c r="L932" s="11">
        <v>0</v>
      </c>
      <c r="M932" s="11">
        <v>0</v>
      </c>
      <c r="N932" s="11">
        <v>1</v>
      </c>
      <c r="O932" s="11">
        <v>1</v>
      </c>
      <c r="P932" s="11">
        <v>1</v>
      </c>
      <c r="Q932" s="11">
        <v>0</v>
      </c>
      <c r="R932" s="6">
        <v>0</v>
      </c>
      <c r="S932" s="11">
        <v>0</v>
      </c>
      <c r="T932" s="11">
        <v>1</v>
      </c>
      <c r="U932" s="11">
        <v>2</v>
      </c>
      <c r="V932" s="11">
        <v>0</v>
      </c>
      <c r="W932" s="11">
        <v>2</v>
      </c>
      <c r="X932" s="11">
        <v>0</v>
      </c>
      <c r="Y932" s="11">
        <v>1</v>
      </c>
      <c r="Z932" s="11">
        <v>0</v>
      </c>
      <c r="AA932" s="11">
        <v>0</v>
      </c>
      <c r="AB932" s="11">
        <v>0</v>
      </c>
      <c r="AC932" s="11">
        <v>0</v>
      </c>
      <c r="AD932" s="11">
        <v>10</v>
      </c>
      <c r="AE932" s="11">
        <v>2</v>
      </c>
      <c r="AF932" s="11" t="s">
        <v>147</v>
      </c>
      <c r="AG932" s="6">
        <v>0</v>
      </c>
      <c r="AH932" s="6">
        <v>2</v>
      </c>
      <c r="AI932" s="6">
        <v>1.5</v>
      </c>
      <c r="AJ932" s="11">
        <v>0</v>
      </c>
      <c r="AK932" s="11">
        <v>0</v>
      </c>
      <c r="AL932" s="11">
        <v>0</v>
      </c>
      <c r="AM932" s="11">
        <v>1.5</v>
      </c>
      <c r="AN932" s="11">
        <v>10000</v>
      </c>
      <c r="AO932" s="11">
        <v>1</v>
      </c>
      <c r="AP932" s="11">
        <v>5</v>
      </c>
      <c r="AQ932" s="6">
        <v>0</v>
      </c>
      <c r="AR932" s="11" t="s">
        <v>138</v>
      </c>
      <c r="AS932" s="19" t="s">
        <v>336</v>
      </c>
      <c r="AT932" s="11" t="s">
        <v>375</v>
      </c>
      <c r="AU932" s="18">
        <v>10000007</v>
      </c>
      <c r="AV932" s="18">
        <v>70302003</v>
      </c>
      <c r="AW932" s="19" t="s">
        <v>511</v>
      </c>
      <c r="AX932" s="13">
        <v>0</v>
      </c>
      <c r="AY932" s="13">
        <v>0</v>
      </c>
      <c r="AZ932" s="13">
        <v>0</v>
      </c>
      <c r="BA932" s="37" t="s">
        <v>1028</v>
      </c>
      <c r="BB932" s="11">
        <v>0</v>
      </c>
      <c r="BC932" s="11">
        <v>0</v>
      </c>
      <c r="BD932" s="11">
        <v>0</v>
      </c>
      <c r="BE932" s="11">
        <v>0</v>
      </c>
      <c r="BF932" s="11">
        <v>0</v>
      </c>
      <c r="BG932" s="11">
        <v>0</v>
      </c>
      <c r="BH932" s="9">
        <v>0</v>
      </c>
    </row>
    <row r="933" spans="2:60" ht="20.100000000000001" customHeight="1">
      <c r="C933" s="18">
        <v>73004302</v>
      </c>
      <c r="D933" s="12" t="s">
        <v>1114</v>
      </c>
      <c r="E933" s="18">
        <v>1</v>
      </c>
      <c r="F933" s="11">
        <v>60010100</v>
      </c>
      <c r="G933" s="18">
        <v>0</v>
      </c>
      <c r="H933" s="13">
        <v>0</v>
      </c>
      <c r="I933" s="18">
        <v>1</v>
      </c>
      <c r="J933" s="18">
        <v>0</v>
      </c>
      <c r="K933" s="18">
        <v>0</v>
      </c>
      <c r="L933" s="11">
        <v>0</v>
      </c>
      <c r="M933" s="11">
        <v>0</v>
      </c>
      <c r="N933" s="11">
        <v>1</v>
      </c>
      <c r="O933" s="11">
        <v>1</v>
      </c>
      <c r="P933" s="11">
        <v>1</v>
      </c>
      <c r="Q933" s="11">
        <v>0</v>
      </c>
      <c r="R933" s="6">
        <v>0</v>
      </c>
      <c r="S933" s="11">
        <v>0</v>
      </c>
      <c r="T933" s="11">
        <v>1</v>
      </c>
      <c r="U933" s="11">
        <v>2</v>
      </c>
      <c r="V933" s="11">
        <v>0</v>
      </c>
      <c r="W933" s="11">
        <v>2</v>
      </c>
      <c r="X933" s="11">
        <v>0</v>
      </c>
      <c r="Y933" s="11">
        <v>1</v>
      </c>
      <c r="Z933" s="11">
        <v>0</v>
      </c>
      <c r="AA933" s="11">
        <v>0</v>
      </c>
      <c r="AB933" s="11">
        <v>0</v>
      </c>
      <c r="AC933" s="11">
        <v>0</v>
      </c>
      <c r="AD933" s="11">
        <v>10</v>
      </c>
      <c r="AE933" s="11">
        <v>2</v>
      </c>
      <c r="AF933" s="11" t="s">
        <v>147</v>
      </c>
      <c r="AG933" s="6">
        <v>0</v>
      </c>
      <c r="AH933" s="6">
        <v>2</v>
      </c>
      <c r="AI933" s="6">
        <v>1.5</v>
      </c>
      <c r="AJ933" s="11">
        <v>0</v>
      </c>
      <c r="AK933" s="11">
        <v>0</v>
      </c>
      <c r="AL933" s="11">
        <v>0</v>
      </c>
      <c r="AM933" s="11">
        <v>1.5</v>
      </c>
      <c r="AN933" s="11">
        <v>10000</v>
      </c>
      <c r="AO933" s="11">
        <v>1</v>
      </c>
      <c r="AP933" s="11">
        <v>5</v>
      </c>
      <c r="AQ933" s="6">
        <v>0</v>
      </c>
      <c r="AR933" s="11" t="s">
        <v>138</v>
      </c>
      <c r="AS933" s="19" t="s">
        <v>336</v>
      </c>
      <c r="AT933" s="11" t="s">
        <v>375</v>
      </c>
      <c r="AU933" s="18">
        <v>10000007</v>
      </c>
      <c r="AV933" s="18">
        <v>70302003</v>
      </c>
      <c r="AW933" s="19" t="s">
        <v>511</v>
      </c>
      <c r="AX933" s="13" t="s">
        <v>1115</v>
      </c>
      <c r="AY933" s="13">
        <v>0</v>
      </c>
      <c r="AZ933" s="13">
        <v>0</v>
      </c>
      <c r="BA933" s="37" t="s">
        <v>1028</v>
      </c>
      <c r="BB933" s="11">
        <v>0</v>
      </c>
      <c r="BC933" s="11">
        <v>0</v>
      </c>
      <c r="BD933" s="11">
        <v>0</v>
      </c>
      <c r="BE933" s="11">
        <v>0</v>
      </c>
      <c r="BF933" s="11">
        <v>0</v>
      </c>
      <c r="BG933" s="11">
        <v>0</v>
      </c>
      <c r="BH933" s="9">
        <v>0</v>
      </c>
    </row>
    <row r="934" spans="2:60" ht="19.5" customHeight="1">
      <c r="C934" s="18">
        <v>73004303</v>
      </c>
      <c r="D934" s="12" t="s">
        <v>1012</v>
      </c>
      <c r="E934" s="18">
        <v>1</v>
      </c>
      <c r="F934" s="11">
        <v>60010100</v>
      </c>
      <c r="G934" s="18">
        <v>0</v>
      </c>
      <c r="H934" s="13">
        <v>0</v>
      </c>
      <c r="I934" s="18">
        <v>1</v>
      </c>
      <c r="J934" s="18">
        <v>0</v>
      </c>
      <c r="K934" s="18">
        <v>0</v>
      </c>
      <c r="L934" s="11">
        <v>0</v>
      </c>
      <c r="M934" s="11">
        <v>0</v>
      </c>
      <c r="N934" s="11">
        <v>1</v>
      </c>
      <c r="O934" s="11">
        <v>2</v>
      </c>
      <c r="P934" s="11">
        <v>0.9</v>
      </c>
      <c r="Q934" s="11">
        <v>0</v>
      </c>
      <c r="R934" s="6">
        <v>101</v>
      </c>
      <c r="S934" s="11">
        <v>0</v>
      </c>
      <c r="T934" s="11">
        <v>1</v>
      </c>
      <c r="U934" s="11">
        <v>2</v>
      </c>
      <c r="V934" s="11">
        <v>0</v>
      </c>
      <c r="W934" s="11">
        <v>3</v>
      </c>
      <c r="X934" s="11">
        <v>0</v>
      </c>
      <c r="Y934" s="11">
        <v>1</v>
      </c>
      <c r="Z934" s="11">
        <v>0</v>
      </c>
      <c r="AA934" s="11">
        <v>0</v>
      </c>
      <c r="AB934" s="11">
        <v>0</v>
      </c>
      <c r="AC934" s="11">
        <v>0</v>
      </c>
      <c r="AD934" s="11">
        <v>15</v>
      </c>
      <c r="AE934" s="11">
        <v>1</v>
      </c>
      <c r="AF934" s="11" t="s">
        <v>374</v>
      </c>
      <c r="AG934" s="6">
        <v>1</v>
      </c>
      <c r="AH934" s="6">
        <v>1</v>
      </c>
      <c r="AI934" s="6">
        <v>3</v>
      </c>
      <c r="AJ934" s="11">
        <v>0</v>
      </c>
      <c r="AK934" s="11">
        <v>0</v>
      </c>
      <c r="AL934" s="11">
        <v>0</v>
      </c>
      <c r="AM934" s="11">
        <v>3</v>
      </c>
      <c r="AN934" s="11">
        <v>5000</v>
      </c>
      <c r="AO934" s="11">
        <v>2.5</v>
      </c>
      <c r="AP934" s="11">
        <v>0</v>
      </c>
      <c r="AQ934" s="6">
        <v>0</v>
      </c>
      <c r="AR934" s="11" t="s">
        <v>964</v>
      </c>
      <c r="AS934" s="19" t="s">
        <v>180</v>
      </c>
      <c r="AT934" s="11" t="s">
        <v>375</v>
      </c>
      <c r="AU934" s="18">
        <v>10000007</v>
      </c>
      <c r="AV934" s="18">
        <v>70403003</v>
      </c>
      <c r="AW934" s="12" t="s">
        <v>140</v>
      </c>
      <c r="AX934" s="11">
        <v>0</v>
      </c>
      <c r="AY934" s="13">
        <v>0</v>
      </c>
      <c r="AZ934" s="13">
        <v>0</v>
      </c>
      <c r="BA934" s="37" t="s">
        <v>1031</v>
      </c>
      <c r="BB934" s="11">
        <v>0</v>
      </c>
      <c r="BC934" s="11">
        <v>0</v>
      </c>
      <c r="BD934" s="11">
        <v>0</v>
      </c>
      <c r="BE934" s="11">
        <v>0</v>
      </c>
      <c r="BF934" s="11">
        <v>0</v>
      </c>
      <c r="BG934" s="11">
        <v>0</v>
      </c>
      <c r="BH934" s="9">
        <v>0</v>
      </c>
    </row>
    <row r="935" spans="2:60" ht="20.100000000000001" customHeight="1">
      <c r="C935" s="18">
        <v>73004304</v>
      </c>
      <c r="D935" s="19" t="s">
        <v>941</v>
      </c>
      <c r="E935" s="18">
        <v>1</v>
      </c>
      <c r="F935" s="18">
        <v>60010500</v>
      </c>
      <c r="G935" s="18">
        <v>0</v>
      </c>
      <c r="H935" s="13">
        <v>0</v>
      </c>
      <c r="I935" s="18">
        <v>1</v>
      </c>
      <c r="J935" s="18">
        <v>0</v>
      </c>
      <c r="K935" s="18">
        <v>0</v>
      </c>
      <c r="L935" s="18">
        <v>0</v>
      </c>
      <c r="M935" s="18">
        <v>0</v>
      </c>
      <c r="N935" s="18">
        <v>1</v>
      </c>
      <c r="O935" s="18">
        <v>2</v>
      </c>
      <c r="P935" s="18">
        <v>0.6</v>
      </c>
      <c r="Q935" s="18">
        <v>0</v>
      </c>
      <c r="R935" s="6">
        <v>0</v>
      </c>
      <c r="S935" s="13">
        <v>0</v>
      </c>
      <c r="T935" s="11">
        <v>1</v>
      </c>
      <c r="U935" s="18">
        <v>2</v>
      </c>
      <c r="V935" s="18">
        <v>0</v>
      </c>
      <c r="W935" s="18">
        <v>0</v>
      </c>
      <c r="X935" s="18">
        <v>0</v>
      </c>
      <c r="Y935" s="18">
        <v>0</v>
      </c>
      <c r="Z935" s="18">
        <v>0</v>
      </c>
      <c r="AA935" s="18">
        <v>0</v>
      </c>
      <c r="AB935" s="18">
        <v>0</v>
      </c>
      <c r="AC935" s="18">
        <v>0</v>
      </c>
      <c r="AD935" s="11">
        <v>99999</v>
      </c>
      <c r="AE935" s="18">
        <v>0</v>
      </c>
      <c r="AF935" s="18">
        <v>0</v>
      </c>
      <c r="AG935" s="6">
        <v>2</v>
      </c>
      <c r="AH935" s="6">
        <v>0</v>
      </c>
      <c r="AI935" s="6">
        <v>0</v>
      </c>
      <c r="AJ935" s="18">
        <v>0</v>
      </c>
      <c r="AK935" s="18">
        <v>0</v>
      </c>
      <c r="AL935" s="18">
        <v>0</v>
      </c>
      <c r="AM935" s="18">
        <v>0</v>
      </c>
      <c r="AN935" s="18">
        <v>1000</v>
      </c>
      <c r="AO935" s="18">
        <v>0</v>
      </c>
      <c r="AP935" s="18">
        <v>0</v>
      </c>
      <c r="AQ935" s="6">
        <v>90104002</v>
      </c>
      <c r="AR935" s="18" t="s">
        <v>138</v>
      </c>
      <c r="AS935" s="19" t="s">
        <v>139</v>
      </c>
      <c r="AT935" s="18" t="s">
        <v>230</v>
      </c>
      <c r="AU935" s="18">
        <v>0</v>
      </c>
      <c r="AV935" s="18">
        <v>0</v>
      </c>
      <c r="AW935" s="19" t="s">
        <v>140</v>
      </c>
      <c r="AX935" s="19" t="s">
        <v>138</v>
      </c>
      <c r="AY935" s="13">
        <v>0</v>
      </c>
      <c r="AZ935" s="13">
        <v>0</v>
      </c>
      <c r="BA935" s="58" t="s">
        <v>354</v>
      </c>
      <c r="BB935" s="18">
        <v>0</v>
      </c>
      <c r="BC935" s="11">
        <v>0</v>
      </c>
      <c r="BD935" s="18">
        <v>0</v>
      </c>
      <c r="BE935" s="18">
        <v>0</v>
      </c>
      <c r="BF935" s="18">
        <v>0</v>
      </c>
      <c r="BG935" s="18">
        <v>0</v>
      </c>
      <c r="BH935" s="9">
        <v>0</v>
      </c>
    </row>
    <row r="936" spans="2:60" ht="20.100000000000001" customHeight="1">
      <c r="C936" s="18">
        <v>73004305</v>
      </c>
      <c r="D936" s="19" t="s">
        <v>1099</v>
      </c>
      <c r="E936" s="18">
        <v>1</v>
      </c>
      <c r="F936" s="18">
        <v>60010500</v>
      </c>
      <c r="G936" s="18">
        <v>0</v>
      </c>
      <c r="H936" s="13">
        <v>0</v>
      </c>
      <c r="I936" s="18">
        <v>1</v>
      </c>
      <c r="J936" s="18">
        <v>0</v>
      </c>
      <c r="K936" s="18">
        <v>0</v>
      </c>
      <c r="L936" s="18">
        <v>0</v>
      </c>
      <c r="M936" s="18">
        <v>0</v>
      </c>
      <c r="N936" s="18">
        <v>1</v>
      </c>
      <c r="O936" s="18">
        <v>2</v>
      </c>
      <c r="P936" s="18">
        <v>0.95</v>
      </c>
      <c r="Q936" s="18">
        <v>0</v>
      </c>
      <c r="R936" s="6">
        <v>101</v>
      </c>
      <c r="S936" s="13">
        <v>0</v>
      </c>
      <c r="T936" s="11">
        <v>1</v>
      </c>
      <c r="U936" s="18">
        <v>2</v>
      </c>
      <c r="V936" s="18">
        <v>0</v>
      </c>
      <c r="W936" s="18">
        <v>0</v>
      </c>
      <c r="X936" s="18">
        <v>0</v>
      </c>
      <c r="Y936" s="18">
        <v>0</v>
      </c>
      <c r="Z936" s="18">
        <v>0</v>
      </c>
      <c r="AA936" s="18">
        <v>0</v>
      </c>
      <c r="AB936" s="11">
        <v>0</v>
      </c>
      <c r="AC936" s="18">
        <v>0</v>
      </c>
      <c r="AD936" s="18">
        <v>10</v>
      </c>
      <c r="AE936" s="18">
        <v>0</v>
      </c>
      <c r="AF936" s="18">
        <v>0</v>
      </c>
      <c r="AG936" s="6">
        <v>7</v>
      </c>
      <c r="AH936" s="6">
        <v>0</v>
      </c>
      <c r="AI936" s="6">
        <v>0</v>
      </c>
      <c r="AJ936" s="18">
        <v>0</v>
      </c>
      <c r="AK936" s="18">
        <v>0</v>
      </c>
      <c r="AL936" s="18">
        <v>0</v>
      </c>
      <c r="AM936" s="18">
        <v>0</v>
      </c>
      <c r="AN936" s="18">
        <v>1000</v>
      </c>
      <c r="AO936" s="18">
        <v>0.5</v>
      </c>
      <c r="AP936" s="18">
        <v>0</v>
      </c>
      <c r="AQ936" s="6">
        <v>0</v>
      </c>
      <c r="AR936" s="80" t="s">
        <v>1116</v>
      </c>
      <c r="AS936" s="19" t="s">
        <v>484</v>
      </c>
      <c r="AT936" s="18">
        <v>0</v>
      </c>
      <c r="AU936" s="18">
        <v>10007001</v>
      </c>
      <c r="AV936" s="18">
        <v>0</v>
      </c>
      <c r="AW936" s="19" t="s">
        <v>140</v>
      </c>
      <c r="AX936" s="19" t="s">
        <v>138</v>
      </c>
      <c r="AY936" s="13">
        <v>0</v>
      </c>
      <c r="AZ936" s="13">
        <v>0</v>
      </c>
      <c r="BA936" s="58" t="s">
        <v>1100</v>
      </c>
      <c r="BB936" s="18">
        <v>0</v>
      </c>
      <c r="BC936" s="11">
        <v>0</v>
      </c>
      <c r="BD936" s="18">
        <v>0</v>
      </c>
      <c r="BE936" s="18">
        <v>0</v>
      </c>
      <c r="BF936" s="18">
        <v>0</v>
      </c>
      <c r="BG936" s="18">
        <v>0</v>
      </c>
      <c r="BH936" s="9">
        <v>0</v>
      </c>
    </row>
    <row r="937" spans="2:60" ht="20.100000000000001" customHeight="1">
      <c r="C937" s="18">
        <v>73004306</v>
      </c>
      <c r="D937" s="12" t="s">
        <v>370</v>
      </c>
      <c r="E937" s="18">
        <v>1</v>
      </c>
      <c r="F937" s="11">
        <v>60010300</v>
      </c>
      <c r="G937" s="18">
        <v>0</v>
      </c>
      <c r="H937" s="13">
        <v>0</v>
      </c>
      <c r="I937" s="18">
        <v>1</v>
      </c>
      <c r="J937" s="18">
        <v>0</v>
      </c>
      <c r="K937" s="18">
        <v>0</v>
      </c>
      <c r="L937" s="11">
        <v>0</v>
      </c>
      <c r="M937" s="11">
        <v>0</v>
      </c>
      <c r="N937" s="11">
        <v>1</v>
      </c>
      <c r="O937" s="11">
        <v>2</v>
      </c>
      <c r="P937" s="11">
        <v>0.9</v>
      </c>
      <c r="Q937" s="11">
        <v>0</v>
      </c>
      <c r="R937" s="6">
        <v>0</v>
      </c>
      <c r="S937" s="11">
        <v>0</v>
      </c>
      <c r="T937" s="11">
        <v>1</v>
      </c>
      <c r="U937" s="11">
        <v>2</v>
      </c>
      <c r="V937" s="11">
        <v>0</v>
      </c>
      <c r="W937" s="11">
        <v>0</v>
      </c>
      <c r="X937" s="11">
        <v>0</v>
      </c>
      <c r="Y937" s="11">
        <v>0</v>
      </c>
      <c r="Z937" s="11">
        <v>0</v>
      </c>
      <c r="AA937" s="11">
        <v>0</v>
      </c>
      <c r="AB937" s="11">
        <v>0</v>
      </c>
      <c r="AC937" s="11">
        <v>0</v>
      </c>
      <c r="AD937" s="11">
        <v>30</v>
      </c>
      <c r="AE937" s="11">
        <v>0</v>
      </c>
      <c r="AF937" s="11">
        <v>0</v>
      </c>
      <c r="AG937" s="6">
        <v>2</v>
      </c>
      <c r="AH937" s="6">
        <v>2</v>
      </c>
      <c r="AI937" s="6">
        <v>1.5</v>
      </c>
      <c r="AJ937" s="11">
        <v>0</v>
      </c>
      <c r="AK937" s="11">
        <v>0</v>
      </c>
      <c r="AL937" s="11">
        <v>0</v>
      </c>
      <c r="AM937" s="11">
        <v>1</v>
      </c>
      <c r="AN937" s="11">
        <v>3000</v>
      </c>
      <c r="AO937" s="11">
        <v>0.5</v>
      </c>
      <c r="AP937" s="11">
        <v>0</v>
      </c>
      <c r="AQ937" s="6">
        <v>0</v>
      </c>
      <c r="AR937" s="11" t="s">
        <v>138</v>
      </c>
      <c r="AS937" s="19" t="s">
        <v>139</v>
      </c>
      <c r="AT937" s="11" t="s">
        <v>368</v>
      </c>
      <c r="AU937" s="18">
        <v>0</v>
      </c>
      <c r="AV937" s="18">
        <v>0</v>
      </c>
      <c r="AW937" s="12" t="s">
        <v>327</v>
      </c>
      <c r="AX937" s="11" t="s">
        <v>1111</v>
      </c>
      <c r="AY937" s="13">
        <v>0</v>
      </c>
      <c r="AZ937" s="13">
        <v>0</v>
      </c>
      <c r="BA937" s="37" t="s">
        <v>1112</v>
      </c>
      <c r="BB937" s="11">
        <v>0</v>
      </c>
      <c r="BC937" s="11">
        <v>0</v>
      </c>
      <c r="BD937" s="11">
        <v>0</v>
      </c>
      <c r="BE937" s="11">
        <v>0</v>
      </c>
      <c r="BF937" s="11">
        <v>0</v>
      </c>
      <c r="BG937" s="11">
        <v>0</v>
      </c>
      <c r="BH937" s="9">
        <v>0</v>
      </c>
    </row>
    <row r="938" spans="2:60" ht="20.100000000000001" customHeight="1">
      <c r="C938" s="42">
        <v>74001001</v>
      </c>
      <c r="D938" s="50" t="s">
        <v>1023</v>
      </c>
      <c r="E938" s="45">
        <v>2</v>
      </c>
      <c r="F938" s="45">
        <v>61012301</v>
      </c>
      <c r="G938" s="45">
        <v>0</v>
      </c>
      <c r="H938" s="44">
        <v>0</v>
      </c>
      <c r="I938" s="42">
        <v>1</v>
      </c>
      <c r="J938" s="42">
        <v>0</v>
      </c>
      <c r="K938" s="42">
        <v>0</v>
      </c>
      <c r="L938" s="45">
        <v>0</v>
      </c>
      <c r="M938" s="45">
        <v>0</v>
      </c>
      <c r="N938" s="45">
        <v>1</v>
      </c>
      <c r="O938" s="45">
        <v>1</v>
      </c>
      <c r="P938" s="45">
        <v>0.5</v>
      </c>
      <c r="Q938" s="45">
        <v>0</v>
      </c>
      <c r="R938" s="49">
        <v>1</v>
      </c>
      <c r="S938" s="45">
        <v>0</v>
      </c>
      <c r="T938" s="45">
        <v>1</v>
      </c>
      <c r="U938" s="45">
        <v>2</v>
      </c>
      <c r="V938" s="45">
        <v>0</v>
      </c>
      <c r="W938" s="45">
        <v>1.4</v>
      </c>
      <c r="X938" s="45">
        <v>150</v>
      </c>
      <c r="Y938" s="45">
        <v>1</v>
      </c>
      <c r="Z938" s="45">
        <v>0</v>
      </c>
      <c r="AA938" s="45">
        <v>0</v>
      </c>
      <c r="AB938" s="45">
        <v>0</v>
      </c>
      <c r="AC938" s="45">
        <v>0</v>
      </c>
      <c r="AD938" s="45">
        <v>12</v>
      </c>
      <c r="AE938" s="45">
        <v>2</v>
      </c>
      <c r="AF938" s="45" t="s">
        <v>147</v>
      </c>
      <c r="AG938" s="49">
        <v>7</v>
      </c>
      <c r="AH938" s="49">
        <v>2</v>
      </c>
      <c r="AI938" s="49">
        <v>1.5</v>
      </c>
      <c r="AJ938" s="45">
        <v>0</v>
      </c>
      <c r="AK938" s="45">
        <v>0</v>
      </c>
      <c r="AL938" s="45">
        <v>0</v>
      </c>
      <c r="AM938" s="45">
        <v>1.5</v>
      </c>
      <c r="AN938" s="45">
        <v>1200</v>
      </c>
      <c r="AO938" s="45">
        <v>1</v>
      </c>
      <c r="AP938" s="45">
        <v>15</v>
      </c>
      <c r="AQ938" s="49">
        <v>0</v>
      </c>
      <c r="AR938" s="45" t="s">
        <v>138</v>
      </c>
      <c r="AS938" s="50" t="s">
        <v>180</v>
      </c>
      <c r="AT938" s="45" t="s">
        <v>149</v>
      </c>
      <c r="AU938" s="42">
        <v>10000011</v>
      </c>
      <c r="AV938" s="42">
        <v>70404001</v>
      </c>
      <c r="AW938" s="50" t="s">
        <v>150</v>
      </c>
      <c r="AX938" s="45">
        <v>0</v>
      </c>
      <c r="AY938" s="44">
        <v>0</v>
      </c>
      <c r="AZ938" s="44">
        <v>0</v>
      </c>
      <c r="BA938" s="54" t="s">
        <v>1024</v>
      </c>
      <c r="BB938" s="45">
        <v>0</v>
      </c>
      <c r="BC938" s="45">
        <v>0</v>
      </c>
      <c r="BD938" s="45">
        <v>0</v>
      </c>
      <c r="BE938" s="45">
        <v>0</v>
      </c>
      <c r="BF938" s="45">
        <v>0</v>
      </c>
      <c r="BG938" s="45">
        <v>0</v>
      </c>
      <c r="BH938" s="77">
        <v>0</v>
      </c>
    </row>
    <row r="939" spans="2:60" ht="20.100000000000001" customHeight="1">
      <c r="C939" s="42">
        <v>75001001</v>
      </c>
      <c r="D939" s="19" t="s">
        <v>1117</v>
      </c>
      <c r="E939" s="18">
        <v>1</v>
      </c>
      <c r="F939" s="18">
        <v>60010500</v>
      </c>
      <c r="G939" s="18">
        <v>0</v>
      </c>
      <c r="H939" s="13">
        <v>0</v>
      </c>
      <c r="I939" s="18">
        <v>1</v>
      </c>
      <c r="J939" s="18">
        <v>0</v>
      </c>
      <c r="K939" s="18">
        <v>0</v>
      </c>
      <c r="L939" s="18">
        <v>0</v>
      </c>
      <c r="M939" s="18">
        <v>0</v>
      </c>
      <c r="N939" s="18">
        <v>1</v>
      </c>
      <c r="O939" s="18">
        <v>2</v>
      </c>
      <c r="P939" s="18">
        <v>1</v>
      </c>
      <c r="Q939" s="18">
        <v>0</v>
      </c>
      <c r="R939" s="6">
        <v>0</v>
      </c>
      <c r="S939" s="13">
        <v>0</v>
      </c>
      <c r="T939" s="11">
        <v>1</v>
      </c>
      <c r="U939" s="18">
        <v>2</v>
      </c>
      <c r="V939" s="18">
        <v>0</v>
      </c>
      <c r="W939" s="18">
        <v>0</v>
      </c>
      <c r="X939" s="18">
        <v>0</v>
      </c>
      <c r="Y939" s="18">
        <v>0</v>
      </c>
      <c r="Z939" s="18">
        <v>0</v>
      </c>
      <c r="AA939" s="18">
        <v>0</v>
      </c>
      <c r="AB939" s="18">
        <v>0</v>
      </c>
      <c r="AC939" s="18">
        <v>0</v>
      </c>
      <c r="AD939" s="18">
        <v>30</v>
      </c>
      <c r="AE939" s="18">
        <v>0</v>
      </c>
      <c r="AF939" s="18">
        <v>0</v>
      </c>
      <c r="AG939" s="6">
        <v>2</v>
      </c>
      <c r="AH939" s="6">
        <v>0</v>
      </c>
      <c r="AI939" s="6">
        <v>0</v>
      </c>
      <c r="AJ939" s="18">
        <v>0</v>
      </c>
      <c r="AK939" s="18">
        <v>0</v>
      </c>
      <c r="AL939" s="18">
        <v>0</v>
      </c>
      <c r="AM939" s="18">
        <v>0</v>
      </c>
      <c r="AN939" s="18">
        <v>1000</v>
      </c>
      <c r="AO939" s="18">
        <v>0</v>
      </c>
      <c r="AP939" s="18">
        <v>0</v>
      </c>
      <c r="AQ939" s="6">
        <v>69000131</v>
      </c>
      <c r="AR939" s="18" t="s">
        <v>138</v>
      </c>
      <c r="AS939" s="19" t="s">
        <v>139</v>
      </c>
      <c r="AT939" s="18" t="s">
        <v>230</v>
      </c>
      <c r="AU939" s="18">
        <v>0</v>
      </c>
      <c r="AV939" s="18">
        <v>40000003</v>
      </c>
      <c r="AW939" s="19" t="s">
        <v>140</v>
      </c>
      <c r="AX939" s="19" t="s">
        <v>138</v>
      </c>
      <c r="AY939" s="13">
        <v>0</v>
      </c>
      <c r="AZ939" s="13">
        <v>0</v>
      </c>
      <c r="BA939" s="58" t="s">
        <v>402</v>
      </c>
      <c r="BB939" s="18">
        <v>0</v>
      </c>
      <c r="BC939" s="11">
        <v>0</v>
      </c>
      <c r="BD939" s="18">
        <v>0</v>
      </c>
      <c r="BE939" s="18">
        <v>0</v>
      </c>
      <c r="BF939" s="18">
        <v>0</v>
      </c>
      <c r="BG939" s="18">
        <v>0</v>
      </c>
      <c r="BH939" s="9">
        <v>0</v>
      </c>
    </row>
    <row r="940" spans="2:60" ht="20.100000000000001" customHeight="1">
      <c r="B940" s="75"/>
      <c r="C940" s="18">
        <v>80000001</v>
      </c>
      <c r="D940" s="12" t="s">
        <v>1118</v>
      </c>
      <c r="E940" s="11">
        <v>1</v>
      </c>
      <c r="F940" s="11">
        <v>80000001</v>
      </c>
      <c r="G940" s="18">
        <v>0</v>
      </c>
      <c r="H940" s="13">
        <v>0</v>
      </c>
      <c r="I940" s="18">
        <v>1</v>
      </c>
      <c r="J940" s="18">
        <v>0</v>
      </c>
      <c r="K940" s="18">
        <v>0</v>
      </c>
      <c r="L940" s="11">
        <v>0</v>
      </c>
      <c r="M940" s="11">
        <v>0</v>
      </c>
      <c r="N940" s="11">
        <v>1</v>
      </c>
      <c r="O940" s="11">
        <v>0</v>
      </c>
      <c r="P940" s="11">
        <v>0</v>
      </c>
      <c r="Q940" s="11">
        <v>0</v>
      </c>
      <c r="R940" s="6">
        <v>0</v>
      </c>
      <c r="S940" s="11">
        <v>0</v>
      </c>
      <c r="T940" s="11">
        <v>1</v>
      </c>
      <c r="U940" s="11">
        <v>2</v>
      </c>
      <c r="V940" s="11">
        <v>0</v>
      </c>
      <c r="W940" s="11">
        <v>1.2</v>
      </c>
      <c r="X940" s="11">
        <v>100</v>
      </c>
      <c r="Y940" s="11">
        <v>0</v>
      </c>
      <c r="Z940" s="11">
        <v>0</v>
      </c>
      <c r="AA940" s="11">
        <v>0</v>
      </c>
      <c r="AB940" s="11">
        <v>0</v>
      </c>
      <c r="AC940" s="11">
        <v>0</v>
      </c>
      <c r="AD940" s="11">
        <v>9</v>
      </c>
      <c r="AE940" s="11">
        <v>2</v>
      </c>
      <c r="AF940" s="11" t="s">
        <v>147</v>
      </c>
      <c r="AG940" s="6">
        <v>2</v>
      </c>
      <c r="AH940" s="6">
        <v>2</v>
      </c>
      <c r="AI940" s="6">
        <v>1.5</v>
      </c>
      <c r="AJ940" s="11">
        <v>0</v>
      </c>
      <c r="AK940" s="11">
        <v>0</v>
      </c>
      <c r="AL940" s="11">
        <v>0</v>
      </c>
      <c r="AM940" s="11">
        <v>1</v>
      </c>
      <c r="AN940" s="11">
        <v>3000</v>
      </c>
      <c r="AO940" s="11">
        <v>0.5</v>
      </c>
      <c r="AP940" s="11">
        <v>0</v>
      </c>
      <c r="AQ940" s="6">
        <v>0</v>
      </c>
      <c r="AR940" s="11" t="s">
        <v>138</v>
      </c>
      <c r="AS940" s="12" t="s">
        <v>197</v>
      </c>
      <c r="AT940" s="11">
        <v>0</v>
      </c>
      <c r="AU940" s="18">
        <v>0</v>
      </c>
      <c r="AV940" s="18">
        <v>0</v>
      </c>
      <c r="AW940" s="12" t="s">
        <v>140</v>
      </c>
      <c r="AX940" s="11" t="s">
        <v>1119</v>
      </c>
      <c r="AY940" s="13">
        <v>0</v>
      </c>
      <c r="AZ940" s="13">
        <v>0</v>
      </c>
      <c r="BA940" s="37" t="s">
        <v>1120</v>
      </c>
      <c r="BB940" s="11">
        <v>0</v>
      </c>
      <c r="BC940" s="11">
        <v>0</v>
      </c>
      <c r="BD940" s="11">
        <v>0</v>
      </c>
      <c r="BE940" s="11">
        <v>0</v>
      </c>
      <c r="BF940" s="11">
        <v>0</v>
      </c>
      <c r="BG940" s="11">
        <v>0</v>
      </c>
      <c r="BH940" s="9">
        <v>0</v>
      </c>
    </row>
    <row r="941" spans="2:60" ht="20.100000000000001" customHeight="1">
      <c r="B941" s="75"/>
      <c r="C941" s="18">
        <v>80000002</v>
      </c>
      <c r="D941" s="12" t="s">
        <v>1121</v>
      </c>
      <c r="E941" s="11">
        <v>1</v>
      </c>
      <c r="F941" s="11">
        <v>80000001</v>
      </c>
      <c r="G941" s="18">
        <v>0</v>
      </c>
      <c r="H941" s="13">
        <v>0</v>
      </c>
      <c r="I941" s="18">
        <v>1</v>
      </c>
      <c r="J941" s="18">
        <v>0</v>
      </c>
      <c r="K941" s="18">
        <v>0</v>
      </c>
      <c r="L941" s="11">
        <v>0</v>
      </c>
      <c r="M941" s="11">
        <v>0</v>
      </c>
      <c r="N941" s="11">
        <v>1</v>
      </c>
      <c r="O941" s="11">
        <v>0</v>
      </c>
      <c r="P941" s="11">
        <v>0</v>
      </c>
      <c r="Q941" s="11">
        <v>0</v>
      </c>
      <c r="R941" s="6">
        <v>0</v>
      </c>
      <c r="S941" s="11">
        <v>0</v>
      </c>
      <c r="T941" s="11">
        <v>1</v>
      </c>
      <c r="U941" s="11">
        <v>2</v>
      </c>
      <c r="V941" s="11">
        <v>0</v>
      </c>
      <c r="W941" s="11">
        <v>1.2</v>
      </c>
      <c r="X941" s="11">
        <v>100</v>
      </c>
      <c r="Y941" s="11">
        <v>0</v>
      </c>
      <c r="Z941" s="11">
        <v>0</v>
      </c>
      <c r="AA941" s="11">
        <v>0</v>
      </c>
      <c r="AB941" s="11">
        <v>0</v>
      </c>
      <c r="AC941" s="11">
        <v>0</v>
      </c>
      <c r="AD941" s="11">
        <v>9</v>
      </c>
      <c r="AE941" s="11">
        <v>2</v>
      </c>
      <c r="AF941" s="11" t="s">
        <v>147</v>
      </c>
      <c r="AG941" s="6">
        <v>2</v>
      </c>
      <c r="AH941" s="6">
        <v>2</v>
      </c>
      <c r="AI941" s="6">
        <v>1.5</v>
      </c>
      <c r="AJ941" s="11">
        <v>0</v>
      </c>
      <c r="AK941" s="11">
        <v>0</v>
      </c>
      <c r="AL941" s="11">
        <v>0</v>
      </c>
      <c r="AM941" s="11">
        <v>1</v>
      </c>
      <c r="AN941" s="11">
        <v>3000</v>
      </c>
      <c r="AO941" s="11">
        <v>0.5</v>
      </c>
      <c r="AP941" s="11">
        <v>0</v>
      </c>
      <c r="AQ941" s="6">
        <v>0</v>
      </c>
      <c r="AR941" s="11" t="s">
        <v>138</v>
      </c>
      <c r="AS941" s="12" t="s">
        <v>197</v>
      </c>
      <c r="AT941" s="11">
        <v>0</v>
      </c>
      <c r="AU941" s="18">
        <v>0</v>
      </c>
      <c r="AV941" s="18">
        <v>0</v>
      </c>
      <c r="AW941" s="12" t="s">
        <v>140</v>
      </c>
      <c r="AX941" s="11" t="s">
        <v>1119</v>
      </c>
      <c r="AY941" s="13">
        <v>0</v>
      </c>
      <c r="AZ941" s="13">
        <v>0</v>
      </c>
      <c r="BA941" s="37" t="s">
        <v>401</v>
      </c>
      <c r="BB941" s="11">
        <v>0</v>
      </c>
      <c r="BC941" s="11">
        <v>0</v>
      </c>
      <c r="BD941" s="11">
        <v>0</v>
      </c>
      <c r="BE941" s="11">
        <v>0</v>
      </c>
      <c r="BF941" s="11">
        <v>0</v>
      </c>
      <c r="BG941" s="11">
        <v>0</v>
      </c>
      <c r="BH941" s="9">
        <v>0</v>
      </c>
    </row>
    <row r="942" spans="2:60" ht="20.100000000000001" customHeight="1">
      <c r="B942" s="75"/>
      <c r="C942" s="18">
        <v>80000003</v>
      </c>
      <c r="D942" s="12" t="s">
        <v>1122</v>
      </c>
      <c r="E942" s="11">
        <v>1</v>
      </c>
      <c r="F942" s="11">
        <v>80000001</v>
      </c>
      <c r="G942" s="18">
        <v>0</v>
      </c>
      <c r="H942" s="13">
        <v>0</v>
      </c>
      <c r="I942" s="18">
        <v>1</v>
      </c>
      <c r="J942" s="18">
        <v>0</v>
      </c>
      <c r="K942" s="18">
        <v>0</v>
      </c>
      <c r="L942" s="11">
        <v>0</v>
      </c>
      <c r="M942" s="11">
        <v>0</v>
      </c>
      <c r="N942" s="11">
        <v>1</v>
      </c>
      <c r="O942" s="11">
        <v>0</v>
      </c>
      <c r="P942" s="11">
        <v>0</v>
      </c>
      <c r="Q942" s="11">
        <v>0</v>
      </c>
      <c r="R942" s="6">
        <v>0</v>
      </c>
      <c r="S942" s="11">
        <v>0</v>
      </c>
      <c r="T942" s="11">
        <v>1</v>
      </c>
      <c r="U942" s="11">
        <v>2</v>
      </c>
      <c r="V942" s="11">
        <v>0</v>
      </c>
      <c r="W942" s="11">
        <v>1.2</v>
      </c>
      <c r="X942" s="11">
        <v>100</v>
      </c>
      <c r="Y942" s="11">
        <v>0</v>
      </c>
      <c r="Z942" s="11">
        <v>0</v>
      </c>
      <c r="AA942" s="11">
        <v>0</v>
      </c>
      <c r="AB942" s="11">
        <v>0</v>
      </c>
      <c r="AC942" s="11">
        <v>0</v>
      </c>
      <c r="AD942" s="11">
        <v>9</v>
      </c>
      <c r="AE942" s="11">
        <v>2</v>
      </c>
      <c r="AF942" s="11" t="s">
        <v>147</v>
      </c>
      <c r="AG942" s="6">
        <v>2</v>
      </c>
      <c r="AH942" s="6">
        <v>2</v>
      </c>
      <c r="AI942" s="6">
        <v>1.5</v>
      </c>
      <c r="AJ942" s="11">
        <v>0</v>
      </c>
      <c r="AK942" s="11">
        <v>0</v>
      </c>
      <c r="AL942" s="11">
        <v>0</v>
      </c>
      <c r="AM942" s="11">
        <v>1</v>
      </c>
      <c r="AN942" s="11">
        <v>3000</v>
      </c>
      <c r="AO942" s="11">
        <v>0.5</v>
      </c>
      <c r="AP942" s="11">
        <v>0</v>
      </c>
      <c r="AQ942" s="6">
        <v>0</v>
      </c>
      <c r="AR942" s="11" t="s">
        <v>138</v>
      </c>
      <c r="AS942" s="12" t="s">
        <v>197</v>
      </c>
      <c r="AT942" s="11">
        <v>0</v>
      </c>
      <c r="AU942" s="18">
        <v>0</v>
      </c>
      <c r="AV942" s="18">
        <v>0</v>
      </c>
      <c r="AW942" s="12" t="s">
        <v>140</v>
      </c>
      <c r="AX942" s="11" t="s">
        <v>1119</v>
      </c>
      <c r="AY942" s="13">
        <v>0</v>
      </c>
      <c r="AZ942" s="13">
        <v>0</v>
      </c>
      <c r="BA942" s="37" t="s">
        <v>1123</v>
      </c>
      <c r="BB942" s="11">
        <v>0</v>
      </c>
      <c r="BC942" s="11">
        <v>0</v>
      </c>
      <c r="BD942" s="11">
        <v>0</v>
      </c>
      <c r="BE942" s="11">
        <v>0</v>
      </c>
      <c r="BF942" s="11">
        <v>0</v>
      </c>
      <c r="BG942" s="11">
        <v>0</v>
      </c>
      <c r="BH942" s="9">
        <v>0</v>
      </c>
    </row>
    <row r="943" spans="2:60" ht="20.100000000000001" customHeight="1">
      <c r="B943" s="75"/>
      <c r="C943" s="18">
        <v>80000004</v>
      </c>
      <c r="D943" s="12" t="s">
        <v>1124</v>
      </c>
      <c r="E943" s="11">
        <v>1</v>
      </c>
      <c r="F943" s="11">
        <v>80000001</v>
      </c>
      <c r="G943" s="18">
        <v>0</v>
      </c>
      <c r="H943" s="13">
        <v>0</v>
      </c>
      <c r="I943" s="18">
        <v>1</v>
      </c>
      <c r="J943" s="18">
        <v>0</v>
      </c>
      <c r="K943" s="18">
        <v>0</v>
      </c>
      <c r="L943" s="11">
        <v>0</v>
      </c>
      <c r="M943" s="11">
        <v>0</v>
      </c>
      <c r="N943" s="11">
        <v>1</v>
      </c>
      <c r="O943" s="11">
        <v>0</v>
      </c>
      <c r="P943" s="11">
        <v>0</v>
      </c>
      <c r="Q943" s="11">
        <v>0</v>
      </c>
      <c r="R943" s="6">
        <v>0</v>
      </c>
      <c r="S943" s="11">
        <v>0</v>
      </c>
      <c r="T943" s="11">
        <v>1</v>
      </c>
      <c r="U943" s="11">
        <v>2</v>
      </c>
      <c r="V943" s="11">
        <v>0</v>
      </c>
      <c r="W943" s="11">
        <v>1.2</v>
      </c>
      <c r="X943" s="11">
        <v>100</v>
      </c>
      <c r="Y943" s="11">
        <v>0</v>
      </c>
      <c r="Z943" s="11">
        <v>0</v>
      </c>
      <c r="AA943" s="11">
        <v>0</v>
      </c>
      <c r="AB943" s="11">
        <v>0</v>
      </c>
      <c r="AC943" s="11">
        <v>0</v>
      </c>
      <c r="AD943" s="11">
        <v>9</v>
      </c>
      <c r="AE943" s="11">
        <v>2</v>
      </c>
      <c r="AF943" s="11" t="s">
        <v>147</v>
      </c>
      <c r="AG943" s="6">
        <v>2</v>
      </c>
      <c r="AH943" s="6">
        <v>2</v>
      </c>
      <c r="AI943" s="6">
        <v>1.5</v>
      </c>
      <c r="AJ943" s="11">
        <v>0</v>
      </c>
      <c r="AK943" s="11">
        <v>0</v>
      </c>
      <c r="AL943" s="11">
        <v>0</v>
      </c>
      <c r="AM943" s="11">
        <v>1</v>
      </c>
      <c r="AN943" s="11">
        <v>3000</v>
      </c>
      <c r="AO943" s="11">
        <v>0.5</v>
      </c>
      <c r="AP943" s="11">
        <v>0</v>
      </c>
      <c r="AQ943" s="6">
        <v>0</v>
      </c>
      <c r="AR943" s="11" t="s">
        <v>138</v>
      </c>
      <c r="AS943" s="12" t="s">
        <v>197</v>
      </c>
      <c r="AT943" s="11">
        <v>0</v>
      </c>
      <c r="AU943" s="18">
        <v>0</v>
      </c>
      <c r="AV943" s="18">
        <v>0</v>
      </c>
      <c r="AW943" s="12" t="s">
        <v>140</v>
      </c>
      <c r="AX943" s="11" t="s">
        <v>1119</v>
      </c>
      <c r="AY943" s="13">
        <v>0</v>
      </c>
      <c r="AZ943" s="13">
        <v>0</v>
      </c>
      <c r="BA943" s="37" t="s">
        <v>1125</v>
      </c>
      <c r="BB943" s="11">
        <v>0</v>
      </c>
      <c r="BC943" s="11">
        <v>0</v>
      </c>
      <c r="BD943" s="11">
        <v>0</v>
      </c>
      <c r="BE943" s="11">
        <v>0</v>
      </c>
      <c r="BF943" s="11">
        <v>0</v>
      </c>
      <c r="BG943" s="11">
        <v>0</v>
      </c>
      <c r="BH943" s="9">
        <v>0</v>
      </c>
    </row>
    <row r="944" spans="2:60" ht="20.100000000000001" customHeight="1">
      <c r="B944" s="75"/>
      <c r="C944" s="18">
        <v>80000005</v>
      </c>
      <c r="D944" s="12" t="s">
        <v>1126</v>
      </c>
      <c r="E944" s="11">
        <v>1</v>
      </c>
      <c r="F944" s="11">
        <v>80000001</v>
      </c>
      <c r="G944" s="18">
        <v>0</v>
      </c>
      <c r="H944" s="13">
        <v>0</v>
      </c>
      <c r="I944" s="18">
        <v>1</v>
      </c>
      <c r="J944" s="18">
        <v>0</v>
      </c>
      <c r="K944" s="18">
        <v>0</v>
      </c>
      <c r="L944" s="11">
        <v>0</v>
      </c>
      <c r="M944" s="11">
        <v>0</v>
      </c>
      <c r="N944" s="11">
        <v>1</v>
      </c>
      <c r="O944" s="11">
        <v>0</v>
      </c>
      <c r="P944" s="11">
        <v>0</v>
      </c>
      <c r="Q944" s="11">
        <v>0</v>
      </c>
      <c r="R944" s="6">
        <v>0</v>
      </c>
      <c r="S944" s="11">
        <v>0</v>
      </c>
      <c r="T944" s="11">
        <v>1</v>
      </c>
      <c r="U944" s="11">
        <v>2</v>
      </c>
      <c r="V944" s="11">
        <v>0</v>
      </c>
      <c r="W944" s="11">
        <v>1.2</v>
      </c>
      <c r="X944" s="11">
        <v>100</v>
      </c>
      <c r="Y944" s="11">
        <v>0</v>
      </c>
      <c r="Z944" s="11">
        <v>0</v>
      </c>
      <c r="AA944" s="11">
        <v>0</v>
      </c>
      <c r="AB944" s="11">
        <v>0</v>
      </c>
      <c r="AC944" s="11">
        <v>0</v>
      </c>
      <c r="AD944" s="11">
        <v>9</v>
      </c>
      <c r="AE944" s="11">
        <v>2</v>
      </c>
      <c r="AF944" s="11" t="s">
        <v>147</v>
      </c>
      <c r="AG944" s="6">
        <v>2</v>
      </c>
      <c r="AH944" s="6">
        <v>2</v>
      </c>
      <c r="AI944" s="6">
        <v>1.5</v>
      </c>
      <c r="AJ944" s="11">
        <v>0</v>
      </c>
      <c r="AK944" s="11">
        <v>0</v>
      </c>
      <c r="AL944" s="11">
        <v>0</v>
      </c>
      <c r="AM944" s="11">
        <v>1</v>
      </c>
      <c r="AN944" s="11">
        <v>3000</v>
      </c>
      <c r="AO944" s="11">
        <v>0.5</v>
      </c>
      <c r="AP944" s="11">
        <v>0</v>
      </c>
      <c r="AQ944" s="6">
        <v>0</v>
      </c>
      <c r="AR944" s="11" t="s">
        <v>138</v>
      </c>
      <c r="AS944" s="12" t="s">
        <v>197</v>
      </c>
      <c r="AT944" s="11">
        <v>0</v>
      </c>
      <c r="AU944" s="18">
        <v>0</v>
      </c>
      <c r="AV944" s="18">
        <v>0</v>
      </c>
      <c r="AW944" s="12" t="s">
        <v>140</v>
      </c>
      <c r="AX944" s="11" t="s">
        <v>1119</v>
      </c>
      <c r="AY944" s="13">
        <v>0</v>
      </c>
      <c r="AZ944" s="13">
        <v>0</v>
      </c>
      <c r="BA944" s="37" t="s">
        <v>1127</v>
      </c>
      <c r="BB944" s="11">
        <v>0</v>
      </c>
      <c r="BC944" s="11">
        <v>0</v>
      </c>
      <c r="BD944" s="11">
        <v>0</v>
      </c>
      <c r="BE944" s="11">
        <v>0</v>
      </c>
      <c r="BF944" s="11">
        <v>0</v>
      </c>
      <c r="BG944" s="11">
        <v>0</v>
      </c>
      <c r="BH944" s="9">
        <v>0</v>
      </c>
    </row>
    <row r="945" spans="2:60" ht="20.100000000000001" customHeight="1">
      <c r="B945" s="75"/>
      <c r="C945" s="18">
        <v>80000006</v>
      </c>
      <c r="D945" s="12" t="s">
        <v>1128</v>
      </c>
      <c r="E945" s="11">
        <v>1</v>
      </c>
      <c r="F945" s="11">
        <v>80000001</v>
      </c>
      <c r="G945" s="18">
        <v>0</v>
      </c>
      <c r="H945" s="13">
        <v>0</v>
      </c>
      <c r="I945" s="18">
        <v>1</v>
      </c>
      <c r="J945" s="18">
        <v>0</v>
      </c>
      <c r="K945" s="18">
        <v>0</v>
      </c>
      <c r="L945" s="11">
        <v>0</v>
      </c>
      <c r="M945" s="11">
        <v>0</v>
      </c>
      <c r="N945" s="11">
        <v>1</v>
      </c>
      <c r="O945" s="11">
        <v>0</v>
      </c>
      <c r="P945" s="11">
        <v>0</v>
      </c>
      <c r="Q945" s="11">
        <v>0</v>
      </c>
      <c r="R945" s="6">
        <v>0</v>
      </c>
      <c r="S945" s="11">
        <v>0</v>
      </c>
      <c r="T945" s="11">
        <v>1</v>
      </c>
      <c r="U945" s="11">
        <v>2</v>
      </c>
      <c r="V945" s="11">
        <v>0</v>
      </c>
      <c r="W945" s="11">
        <v>1.2</v>
      </c>
      <c r="X945" s="11">
        <v>100</v>
      </c>
      <c r="Y945" s="11">
        <v>0</v>
      </c>
      <c r="Z945" s="11">
        <v>0</v>
      </c>
      <c r="AA945" s="11">
        <v>0</v>
      </c>
      <c r="AB945" s="11">
        <v>0</v>
      </c>
      <c r="AC945" s="11">
        <v>0</v>
      </c>
      <c r="AD945" s="11">
        <v>9</v>
      </c>
      <c r="AE945" s="11">
        <v>2</v>
      </c>
      <c r="AF945" s="11" t="s">
        <v>147</v>
      </c>
      <c r="AG945" s="6">
        <v>2</v>
      </c>
      <c r="AH945" s="6">
        <v>2</v>
      </c>
      <c r="AI945" s="6">
        <v>1.5</v>
      </c>
      <c r="AJ945" s="11">
        <v>0</v>
      </c>
      <c r="AK945" s="11">
        <v>0</v>
      </c>
      <c r="AL945" s="11">
        <v>0</v>
      </c>
      <c r="AM945" s="11">
        <v>1</v>
      </c>
      <c r="AN945" s="11">
        <v>3000</v>
      </c>
      <c r="AO945" s="11">
        <v>0.5</v>
      </c>
      <c r="AP945" s="11">
        <v>0</v>
      </c>
      <c r="AQ945" s="6">
        <v>0</v>
      </c>
      <c r="AR945" s="11" t="s">
        <v>138</v>
      </c>
      <c r="AS945" s="12" t="s">
        <v>197</v>
      </c>
      <c r="AT945" s="11">
        <v>0</v>
      </c>
      <c r="AU945" s="18">
        <v>0</v>
      </c>
      <c r="AV945" s="18">
        <v>0</v>
      </c>
      <c r="AW945" s="12" t="s">
        <v>140</v>
      </c>
      <c r="AX945" s="11" t="s">
        <v>1119</v>
      </c>
      <c r="AY945" s="13">
        <v>0</v>
      </c>
      <c r="AZ945" s="13">
        <v>0</v>
      </c>
      <c r="BA945" s="37" t="s">
        <v>1129</v>
      </c>
      <c r="BB945" s="11">
        <v>0</v>
      </c>
      <c r="BC945" s="11">
        <v>0</v>
      </c>
      <c r="BD945" s="11">
        <v>0</v>
      </c>
      <c r="BE945" s="11">
        <v>0</v>
      </c>
      <c r="BF945" s="11">
        <v>0</v>
      </c>
      <c r="BG945" s="11">
        <v>0</v>
      </c>
      <c r="BH945" s="9">
        <v>0</v>
      </c>
    </row>
    <row r="946" spans="2:60" ht="20.100000000000001" customHeight="1">
      <c r="B946" s="75"/>
      <c r="C946" s="18">
        <v>80000007</v>
      </c>
      <c r="D946" s="12" t="s">
        <v>1130</v>
      </c>
      <c r="E946" s="11">
        <v>1</v>
      </c>
      <c r="F946" s="11">
        <v>80000001</v>
      </c>
      <c r="G946" s="18">
        <v>0</v>
      </c>
      <c r="H946" s="13">
        <v>0</v>
      </c>
      <c r="I946" s="18">
        <v>1</v>
      </c>
      <c r="J946" s="18">
        <v>0</v>
      </c>
      <c r="K946" s="18">
        <v>0</v>
      </c>
      <c r="L946" s="11">
        <v>0</v>
      </c>
      <c r="M946" s="11">
        <v>0</v>
      </c>
      <c r="N946" s="11">
        <v>1</v>
      </c>
      <c r="O946" s="11">
        <v>0</v>
      </c>
      <c r="P946" s="11">
        <v>0</v>
      </c>
      <c r="Q946" s="11">
        <v>0</v>
      </c>
      <c r="R946" s="6">
        <v>0</v>
      </c>
      <c r="S946" s="11">
        <v>0</v>
      </c>
      <c r="T946" s="11">
        <v>1</v>
      </c>
      <c r="U946" s="11">
        <v>2</v>
      </c>
      <c r="V946" s="11">
        <v>0</v>
      </c>
      <c r="W946" s="11">
        <v>1.2</v>
      </c>
      <c r="X946" s="11">
        <v>100</v>
      </c>
      <c r="Y946" s="11">
        <v>0</v>
      </c>
      <c r="Z946" s="11">
        <v>0</v>
      </c>
      <c r="AA946" s="11">
        <v>0</v>
      </c>
      <c r="AB946" s="11">
        <v>0</v>
      </c>
      <c r="AC946" s="11">
        <v>0</v>
      </c>
      <c r="AD946" s="11">
        <v>9</v>
      </c>
      <c r="AE946" s="11">
        <v>2</v>
      </c>
      <c r="AF946" s="11" t="s">
        <v>147</v>
      </c>
      <c r="AG946" s="6">
        <v>2</v>
      </c>
      <c r="AH946" s="6">
        <v>2</v>
      </c>
      <c r="AI946" s="6">
        <v>1.5</v>
      </c>
      <c r="AJ946" s="11">
        <v>0</v>
      </c>
      <c r="AK946" s="11">
        <v>0</v>
      </c>
      <c r="AL946" s="11">
        <v>0</v>
      </c>
      <c r="AM946" s="11">
        <v>1</v>
      </c>
      <c r="AN946" s="11">
        <v>3000</v>
      </c>
      <c r="AO946" s="11">
        <v>0.5</v>
      </c>
      <c r="AP946" s="11">
        <v>0</v>
      </c>
      <c r="AQ946" s="6">
        <v>0</v>
      </c>
      <c r="AR946" s="11" t="s">
        <v>138</v>
      </c>
      <c r="AS946" s="12" t="s">
        <v>197</v>
      </c>
      <c r="AT946" s="11">
        <v>0</v>
      </c>
      <c r="AU946" s="18">
        <v>0</v>
      </c>
      <c r="AV946" s="18">
        <v>0</v>
      </c>
      <c r="AW946" s="12" t="s">
        <v>140</v>
      </c>
      <c r="AX946" s="11" t="s">
        <v>1119</v>
      </c>
      <c r="AY946" s="13">
        <v>0</v>
      </c>
      <c r="AZ946" s="13">
        <v>0</v>
      </c>
      <c r="BA946" s="37" t="s">
        <v>1131</v>
      </c>
      <c r="BB946" s="11">
        <v>0</v>
      </c>
      <c r="BC946" s="11">
        <v>0</v>
      </c>
      <c r="BD946" s="11">
        <v>0</v>
      </c>
      <c r="BE946" s="11">
        <v>0</v>
      </c>
      <c r="BF946" s="11">
        <v>0</v>
      </c>
      <c r="BG946" s="11">
        <v>0</v>
      </c>
      <c r="BH946" s="9">
        <v>0</v>
      </c>
    </row>
    <row r="947" spans="2:60" ht="20.100000000000001" customHeight="1">
      <c r="B947" s="75"/>
      <c r="C947" s="18">
        <v>80000008</v>
      </c>
      <c r="D947" s="12" t="s">
        <v>1132</v>
      </c>
      <c r="E947" s="11">
        <v>1</v>
      </c>
      <c r="F947" s="11">
        <v>80000001</v>
      </c>
      <c r="G947" s="18">
        <v>0</v>
      </c>
      <c r="H947" s="13">
        <v>0</v>
      </c>
      <c r="I947" s="18">
        <v>1</v>
      </c>
      <c r="J947" s="18">
        <v>0</v>
      </c>
      <c r="K947" s="18">
        <v>0</v>
      </c>
      <c r="L947" s="11">
        <v>0</v>
      </c>
      <c r="M947" s="11">
        <v>0</v>
      </c>
      <c r="N947" s="11">
        <v>1</v>
      </c>
      <c r="O947" s="11">
        <v>0</v>
      </c>
      <c r="P947" s="11">
        <v>0</v>
      </c>
      <c r="Q947" s="11">
        <v>0</v>
      </c>
      <c r="R947" s="6">
        <v>0</v>
      </c>
      <c r="S947" s="11">
        <v>0</v>
      </c>
      <c r="T947" s="11">
        <v>1</v>
      </c>
      <c r="U947" s="11">
        <v>2</v>
      </c>
      <c r="V947" s="11">
        <v>0</v>
      </c>
      <c r="W947" s="11">
        <v>1.2</v>
      </c>
      <c r="X947" s="11">
        <v>100</v>
      </c>
      <c r="Y947" s="11">
        <v>0</v>
      </c>
      <c r="Z947" s="11">
        <v>0</v>
      </c>
      <c r="AA947" s="11">
        <v>0</v>
      </c>
      <c r="AB947" s="11">
        <v>0</v>
      </c>
      <c r="AC947" s="11">
        <v>0</v>
      </c>
      <c r="AD947" s="11">
        <v>9</v>
      </c>
      <c r="AE947" s="11">
        <v>2</v>
      </c>
      <c r="AF947" s="11" t="s">
        <v>147</v>
      </c>
      <c r="AG947" s="6">
        <v>2</v>
      </c>
      <c r="AH947" s="6">
        <v>2</v>
      </c>
      <c r="AI947" s="6">
        <v>1.5</v>
      </c>
      <c r="AJ947" s="11">
        <v>0</v>
      </c>
      <c r="AK947" s="11">
        <v>0</v>
      </c>
      <c r="AL947" s="11">
        <v>0</v>
      </c>
      <c r="AM947" s="11">
        <v>1</v>
      </c>
      <c r="AN947" s="11">
        <v>3000</v>
      </c>
      <c r="AO947" s="11">
        <v>0.5</v>
      </c>
      <c r="AP947" s="11">
        <v>0</v>
      </c>
      <c r="AQ947" s="6">
        <v>0</v>
      </c>
      <c r="AR947" s="11" t="s">
        <v>138</v>
      </c>
      <c r="AS947" s="12" t="s">
        <v>197</v>
      </c>
      <c r="AT947" s="11">
        <v>0</v>
      </c>
      <c r="AU947" s="18">
        <v>0</v>
      </c>
      <c r="AV947" s="18">
        <v>0</v>
      </c>
      <c r="AW947" s="12" t="s">
        <v>140</v>
      </c>
      <c r="AX947" s="11" t="s">
        <v>1119</v>
      </c>
      <c r="AY947" s="13">
        <v>0</v>
      </c>
      <c r="AZ947" s="13">
        <v>0</v>
      </c>
      <c r="BA947" s="37" t="s">
        <v>526</v>
      </c>
      <c r="BB947" s="11">
        <v>0</v>
      </c>
      <c r="BC947" s="11">
        <v>0</v>
      </c>
      <c r="BD947" s="11">
        <v>0</v>
      </c>
      <c r="BE947" s="11">
        <v>0</v>
      </c>
      <c r="BF947" s="11">
        <v>0</v>
      </c>
      <c r="BG947" s="11">
        <v>0</v>
      </c>
      <c r="BH947" s="9">
        <v>0</v>
      </c>
    </row>
    <row r="948" spans="2:60" ht="20.100000000000001" customHeight="1">
      <c r="C948" s="18">
        <v>80001001</v>
      </c>
      <c r="D948" s="12" t="s">
        <v>1133</v>
      </c>
      <c r="E948" s="11">
        <v>1</v>
      </c>
      <c r="F948" s="11">
        <v>80001001</v>
      </c>
      <c r="G948" s="18">
        <v>0</v>
      </c>
      <c r="H948" s="13">
        <v>0</v>
      </c>
      <c r="I948" s="18">
        <v>1</v>
      </c>
      <c r="J948" s="18">
        <v>0</v>
      </c>
      <c r="K948" s="18">
        <v>0</v>
      </c>
      <c r="L948" s="11">
        <v>0</v>
      </c>
      <c r="M948" s="11">
        <v>0</v>
      </c>
      <c r="N948" s="11">
        <v>5</v>
      </c>
      <c r="O948" s="11">
        <v>0</v>
      </c>
      <c r="P948" s="11">
        <v>0</v>
      </c>
      <c r="Q948" s="11">
        <v>0</v>
      </c>
      <c r="R948" s="6">
        <v>0</v>
      </c>
      <c r="S948" s="11">
        <v>0</v>
      </c>
      <c r="T948" s="11">
        <v>1</v>
      </c>
      <c r="U948" s="11">
        <v>2</v>
      </c>
      <c r="V948" s="11">
        <v>0</v>
      </c>
      <c r="W948" s="11">
        <v>0</v>
      </c>
      <c r="X948" s="11">
        <v>0</v>
      </c>
      <c r="Y948" s="11">
        <v>0</v>
      </c>
      <c r="Z948" s="11">
        <v>0</v>
      </c>
      <c r="AA948" s="11">
        <v>0</v>
      </c>
      <c r="AB948" s="11">
        <v>0</v>
      </c>
      <c r="AC948" s="11">
        <v>0</v>
      </c>
      <c r="AD948" s="11">
        <v>9</v>
      </c>
      <c r="AE948" s="11">
        <v>2</v>
      </c>
      <c r="AF948" s="11" t="s">
        <v>147</v>
      </c>
      <c r="AG948" s="6">
        <v>2</v>
      </c>
      <c r="AH948" s="6">
        <v>2</v>
      </c>
      <c r="AI948" s="6">
        <v>1.5</v>
      </c>
      <c r="AJ948" s="11">
        <v>0</v>
      </c>
      <c r="AK948" s="11">
        <v>0</v>
      </c>
      <c r="AL948" s="11">
        <v>0</v>
      </c>
      <c r="AM948" s="11">
        <v>1</v>
      </c>
      <c r="AN948" s="11">
        <v>3000</v>
      </c>
      <c r="AO948" s="11">
        <v>0.5</v>
      </c>
      <c r="AP948" s="11">
        <v>0</v>
      </c>
      <c r="AQ948" s="6">
        <v>0</v>
      </c>
      <c r="AR948" s="11" t="s">
        <v>138</v>
      </c>
      <c r="AS948" s="12" t="s">
        <v>197</v>
      </c>
      <c r="AT948" s="11">
        <v>0</v>
      </c>
      <c r="AU948" s="18">
        <v>0</v>
      </c>
      <c r="AV948" s="18">
        <v>0</v>
      </c>
      <c r="AW948" s="12" t="s">
        <v>140</v>
      </c>
      <c r="AX948" s="11" t="s">
        <v>1134</v>
      </c>
      <c r="AY948" s="13">
        <v>0</v>
      </c>
      <c r="AZ948" s="13">
        <v>0</v>
      </c>
      <c r="BA948" s="37" t="s">
        <v>1135</v>
      </c>
      <c r="BB948" s="11">
        <v>0</v>
      </c>
      <c r="BC948" s="11">
        <v>0</v>
      </c>
      <c r="BD948" s="11">
        <v>0</v>
      </c>
      <c r="BE948" s="11">
        <v>0</v>
      </c>
      <c r="BF948" s="11">
        <v>0</v>
      </c>
      <c r="BG948" s="11">
        <v>0</v>
      </c>
      <c r="BH948" s="9">
        <v>0</v>
      </c>
    </row>
    <row r="949" spans="2:60" ht="20.100000000000001" customHeight="1">
      <c r="C949" s="18">
        <v>80001002</v>
      </c>
      <c r="D949" s="12" t="s">
        <v>1136</v>
      </c>
      <c r="E949" s="11">
        <v>1</v>
      </c>
      <c r="F949" s="11">
        <v>80001002</v>
      </c>
      <c r="G949" s="18">
        <v>0</v>
      </c>
      <c r="H949" s="13">
        <v>0</v>
      </c>
      <c r="I949" s="18">
        <v>1</v>
      </c>
      <c r="J949" s="18">
        <v>0</v>
      </c>
      <c r="K949" s="18">
        <v>0</v>
      </c>
      <c r="L949" s="11">
        <v>0</v>
      </c>
      <c r="M949" s="11">
        <v>0</v>
      </c>
      <c r="N949" s="11">
        <v>5</v>
      </c>
      <c r="O949" s="11">
        <v>0</v>
      </c>
      <c r="P949" s="11">
        <v>0</v>
      </c>
      <c r="Q949" s="11">
        <v>0</v>
      </c>
      <c r="R949" s="6">
        <v>0</v>
      </c>
      <c r="S949" s="11">
        <v>0</v>
      </c>
      <c r="T949" s="11">
        <v>1</v>
      </c>
      <c r="U949" s="11">
        <v>2</v>
      </c>
      <c r="V949" s="11">
        <v>0</v>
      </c>
      <c r="W949" s="11">
        <v>0</v>
      </c>
      <c r="X949" s="11">
        <v>0</v>
      </c>
      <c r="Y949" s="11">
        <v>0</v>
      </c>
      <c r="Z949" s="11">
        <v>0</v>
      </c>
      <c r="AA949" s="11">
        <v>0</v>
      </c>
      <c r="AB949" s="11">
        <v>0</v>
      </c>
      <c r="AC949" s="11">
        <v>0</v>
      </c>
      <c r="AD949" s="11">
        <v>9</v>
      </c>
      <c r="AE949" s="11">
        <v>2</v>
      </c>
      <c r="AF949" s="11" t="s">
        <v>147</v>
      </c>
      <c r="AG949" s="6">
        <v>2</v>
      </c>
      <c r="AH949" s="6">
        <v>2</v>
      </c>
      <c r="AI949" s="6">
        <v>1.5</v>
      </c>
      <c r="AJ949" s="11">
        <v>0</v>
      </c>
      <c r="AK949" s="11">
        <v>0</v>
      </c>
      <c r="AL949" s="11">
        <v>0</v>
      </c>
      <c r="AM949" s="11">
        <v>1</v>
      </c>
      <c r="AN949" s="11">
        <v>3000</v>
      </c>
      <c r="AO949" s="11">
        <v>0.5</v>
      </c>
      <c r="AP949" s="11">
        <v>0</v>
      </c>
      <c r="AQ949" s="6">
        <v>0</v>
      </c>
      <c r="AR949" s="11" t="s">
        <v>138</v>
      </c>
      <c r="AS949" s="12" t="s">
        <v>197</v>
      </c>
      <c r="AT949" s="11">
        <v>0</v>
      </c>
      <c r="AU949" s="18">
        <v>0</v>
      </c>
      <c r="AV949" s="18">
        <v>0</v>
      </c>
      <c r="AW949" s="12" t="s">
        <v>140</v>
      </c>
      <c r="AX949" s="11" t="s">
        <v>1137</v>
      </c>
      <c r="AY949" s="13">
        <v>0</v>
      </c>
      <c r="AZ949" s="13">
        <v>0</v>
      </c>
      <c r="BA949" s="37" t="s">
        <v>1138</v>
      </c>
      <c r="BB949" s="11"/>
      <c r="BC949" s="11">
        <v>0</v>
      </c>
      <c r="BD949" s="11"/>
      <c r="BE949" s="11"/>
      <c r="BF949" s="11"/>
      <c r="BG949" s="11"/>
      <c r="BH949" s="11">
        <v>0</v>
      </c>
    </row>
    <row r="950" spans="2:60" ht="20.100000000000001" customHeight="1">
      <c r="C950" s="18">
        <v>80001003</v>
      </c>
      <c r="D950" s="12" t="s">
        <v>1139</v>
      </c>
      <c r="E950" s="11">
        <v>1</v>
      </c>
      <c r="F950" s="11">
        <v>80001003</v>
      </c>
      <c r="G950" s="18">
        <v>0</v>
      </c>
      <c r="H950" s="13">
        <v>0</v>
      </c>
      <c r="I950" s="18">
        <v>1</v>
      </c>
      <c r="J950" s="18">
        <v>0</v>
      </c>
      <c r="K950" s="18">
        <v>0</v>
      </c>
      <c r="L950" s="11">
        <v>0</v>
      </c>
      <c r="M950" s="11">
        <v>0</v>
      </c>
      <c r="N950" s="11">
        <v>5</v>
      </c>
      <c r="O950" s="11">
        <v>0</v>
      </c>
      <c r="P950" s="11">
        <v>0</v>
      </c>
      <c r="Q950" s="11">
        <v>0</v>
      </c>
      <c r="R950" s="6">
        <v>0</v>
      </c>
      <c r="S950" s="11">
        <v>0</v>
      </c>
      <c r="T950" s="11">
        <v>1</v>
      </c>
      <c r="U950" s="11">
        <v>2</v>
      </c>
      <c r="V950" s="11">
        <v>0</v>
      </c>
      <c r="W950" s="11">
        <v>0</v>
      </c>
      <c r="X950" s="11">
        <v>0</v>
      </c>
      <c r="Y950" s="11">
        <v>0</v>
      </c>
      <c r="Z950" s="11">
        <v>0</v>
      </c>
      <c r="AA950" s="11">
        <v>0</v>
      </c>
      <c r="AB950" s="11">
        <v>0</v>
      </c>
      <c r="AC950" s="11">
        <v>0</v>
      </c>
      <c r="AD950" s="11">
        <v>9</v>
      </c>
      <c r="AE950" s="11">
        <v>2</v>
      </c>
      <c r="AF950" s="11" t="s">
        <v>147</v>
      </c>
      <c r="AG950" s="6">
        <v>2</v>
      </c>
      <c r="AH950" s="6">
        <v>2</v>
      </c>
      <c r="AI950" s="6">
        <v>1.5</v>
      </c>
      <c r="AJ950" s="11">
        <v>0</v>
      </c>
      <c r="AK950" s="11">
        <v>0</v>
      </c>
      <c r="AL950" s="11">
        <v>0</v>
      </c>
      <c r="AM950" s="11">
        <v>1</v>
      </c>
      <c r="AN950" s="11">
        <v>3000</v>
      </c>
      <c r="AO950" s="11">
        <v>0.5</v>
      </c>
      <c r="AP950" s="11">
        <v>0</v>
      </c>
      <c r="AQ950" s="6">
        <v>0</v>
      </c>
      <c r="AR950" s="11" t="s">
        <v>138</v>
      </c>
      <c r="AS950" s="12" t="s">
        <v>197</v>
      </c>
      <c r="AT950" s="11">
        <v>0</v>
      </c>
      <c r="AU950" s="18">
        <v>0</v>
      </c>
      <c r="AV950" s="18">
        <v>0</v>
      </c>
      <c r="AW950" s="12" t="s">
        <v>140</v>
      </c>
      <c r="AX950" s="11" t="s">
        <v>1140</v>
      </c>
      <c r="AY950" s="13">
        <v>0</v>
      </c>
      <c r="AZ950" s="13">
        <v>0</v>
      </c>
      <c r="BA950" s="37" t="s">
        <v>1141</v>
      </c>
      <c r="BB950" s="11"/>
      <c r="BC950" s="11">
        <v>0</v>
      </c>
      <c r="BD950" s="11"/>
      <c r="BE950" s="11"/>
      <c r="BF950" s="11"/>
      <c r="BG950" s="11"/>
      <c r="BH950" s="11">
        <v>0</v>
      </c>
    </row>
    <row r="951" spans="2:60" ht="20.100000000000001" customHeight="1">
      <c r="C951" s="18">
        <v>80001004</v>
      </c>
      <c r="D951" s="12" t="s">
        <v>1142</v>
      </c>
      <c r="E951" s="11">
        <v>1</v>
      </c>
      <c r="F951" s="11">
        <v>80001004</v>
      </c>
      <c r="G951" s="18">
        <v>0</v>
      </c>
      <c r="H951" s="13">
        <v>0</v>
      </c>
      <c r="I951" s="18">
        <v>1</v>
      </c>
      <c r="J951" s="18">
        <v>0</v>
      </c>
      <c r="K951" s="18">
        <v>0</v>
      </c>
      <c r="L951" s="11">
        <v>0</v>
      </c>
      <c r="M951" s="11">
        <v>0</v>
      </c>
      <c r="N951" s="11">
        <v>5</v>
      </c>
      <c r="O951" s="11">
        <v>0</v>
      </c>
      <c r="P951" s="11">
        <v>0</v>
      </c>
      <c r="Q951" s="11">
        <v>0</v>
      </c>
      <c r="R951" s="6">
        <v>0</v>
      </c>
      <c r="S951" s="11">
        <v>0</v>
      </c>
      <c r="T951" s="11">
        <v>1</v>
      </c>
      <c r="U951" s="11">
        <v>2</v>
      </c>
      <c r="V951" s="11">
        <v>0</v>
      </c>
      <c r="W951" s="11">
        <v>0</v>
      </c>
      <c r="X951" s="11">
        <v>0</v>
      </c>
      <c r="Y951" s="11">
        <v>0</v>
      </c>
      <c r="Z951" s="11">
        <v>0</v>
      </c>
      <c r="AA951" s="11">
        <v>0</v>
      </c>
      <c r="AB951" s="11">
        <v>0</v>
      </c>
      <c r="AC951" s="11">
        <v>0</v>
      </c>
      <c r="AD951" s="11">
        <v>9</v>
      </c>
      <c r="AE951" s="11">
        <v>2</v>
      </c>
      <c r="AF951" s="11" t="s">
        <v>147</v>
      </c>
      <c r="AG951" s="6">
        <v>2</v>
      </c>
      <c r="AH951" s="6">
        <v>2</v>
      </c>
      <c r="AI951" s="6">
        <v>1.5</v>
      </c>
      <c r="AJ951" s="11">
        <v>0</v>
      </c>
      <c r="AK951" s="11">
        <v>0</v>
      </c>
      <c r="AL951" s="11">
        <v>0</v>
      </c>
      <c r="AM951" s="11">
        <v>1</v>
      </c>
      <c r="AN951" s="11">
        <v>3000</v>
      </c>
      <c r="AO951" s="11">
        <v>0.5</v>
      </c>
      <c r="AP951" s="11">
        <v>0</v>
      </c>
      <c r="AQ951" s="6">
        <v>0</v>
      </c>
      <c r="AR951" s="11" t="s">
        <v>138</v>
      </c>
      <c r="AS951" s="12" t="s">
        <v>197</v>
      </c>
      <c r="AT951" s="11">
        <v>0</v>
      </c>
      <c r="AU951" s="18">
        <v>0</v>
      </c>
      <c r="AV951" s="18">
        <v>0</v>
      </c>
      <c r="AW951" s="12" t="s">
        <v>140</v>
      </c>
      <c r="AX951" s="11" t="s">
        <v>1143</v>
      </c>
      <c r="AY951" s="13">
        <v>0</v>
      </c>
      <c r="AZ951" s="13">
        <v>0</v>
      </c>
      <c r="BA951" s="37" t="s">
        <v>1144</v>
      </c>
      <c r="BB951" s="11"/>
      <c r="BC951" s="11">
        <v>0</v>
      </c>
      <c r="BD951" s="11"/>
      <c r="BE951" s="11"/>
      <c r="BF951" s="11"/>
      <c r="BG951" s="11"/>
      <c r="BH951" s="11">
        <v>0</v>
      </c>
    </row>
    <row r="952" spans="2:60" ht="20.100000000000001" customHeight="1">
      <c r="C952" s="18">
        <v>80001005</v>
      </c>
      <c r="D952" s="12" t="s">
        <v>1145</v>
      </c>
      <c r="E952" s="11">
        <v>1</v>
      </c>
      <c r="F952" s="11">
        <v>80001005</v>
      </c>
      <c r="G952" s="18">
        <v>0</v>
      </c>
      <c r="H952" s="13">
        <v>0</v>
      </c>
      <c r="I952" s="18">
        <v>1</v>
      </c>
      <c r="J952" s="18">
        <v>0</v>
      </c>
      <c r="K952" s="18">
        <v>0</v>
      </c>
      <c r="L952" s="11">
        <v>0</v>
      </c>
      <c r="M952" s="11">
        <v>0</v>
      </c>
      <c r="N952" s="11">
        <v>5</v>
      </c>
      <c r="O952" s="11">
        <v>0</v>
      </c>
      <c r="P952" s="11">
        <v>0</v>
      </c>
      <c r="Q952" s="11">
        <v>0</v>
      </c>
      <c r="R952" s="6">
        <v>0</v>
      </c>
      <c r="S952" s="11">
        <v>0</v>
      </c>
      <c r="T952" s="11">
        <v>1</v>
      </c>
      <c r="U952" s="11">
        <v>2</v>
      </c>
      <c r="V952" s="11">
        <v>0</v>
      </c>
      <c r="W952" s="11">
        <v>0</v>
      </c>
      <c r="X952" s="11">
        <v>0</v>
      </c>
      <c r="Y952" s="11">
        <v>0</v>
      </c>
      <c r="Z952" s="11">
        <v>0</v>
      </c>
      <c r="AA952" s="11">
        <v>0</v>
      </c>
      <c r="AB952" s="11">
        <v>0</v>
      </c>
      <c r="AC952" s="11">
        <v>0</v>
      </c>
      <c r="AD952" s="11">
        <v>9</v>
      </c>
      <c r="AE952" s="11">
        <v>2</v>
      </c>
      <c r="AF952" s="11" t="s">
        <v>147</v>
      </c>
      <c r="AG952" s="6">
        <v>2</v>
      </c>
      <c r="AH952" s="6">
        <v>2</v>
      </c>
      <c r="AI952" s="6">
        <v>1.5</v>
      </c>
      <c r="AJ952" s="11">
        <v>0</v>
      </c>
      <c r="AK952" s="11">
        <v>0</v>
      </c>
      <c r="AL952" s="11">
        <v>0</v>
      </c>
      <c r="AM952" s="11">
        <v>1</v>
      </c>
      <c r="AN952" s="11">
        <v>3000</v>
      </c>
      <c r="AO952" s="11">
        <v>0.5</v>
      </c>
      <c r="AP952" s="11">
        <v>0</v>
      </c>
      <c r="AQ952" s="6">
        <v>0</v>
      </c>
      <c r="AR952" s="11" t="s">
        <v>138</v>
      </c>
      <c r="AS952" s="12" t="s">
        <v>197</v>
      </c>
      <c r="AT952" s="11">
        <v>0</v>
      </c>
      <c r="AU952" s="18">
        <v>0</v>
      </c>
      <c r="AV952" s="18">
        <v>0</v>
      </c>
      <c r="AW952" s="12" t="s">
        <v>140</v>
      </c>
      <c r="AX952" s="11" t="s">
        <v>628</v>
      </c>
      <c r="AY952" s="13">
        <v>0</v>
      </c>
      <c r="AZ952" s="13">
        <v>0</v>
      </c>
      <c r="BA952" s="37" t="s">
        <v>629</v>
      </c>
      <c r="BB952" s="11"/>
      <c r="BC952" s="11">
        <v>0</v>
      </c>
      <c r="BD952" s="11"/>
      <c r="BE952" s="11"/>
      <c r="BF952" s="11"/>
      <c r="BG952" s="11"/>
      <c r="BH952" s="11">
        <v>0</v>
      </c>
    </row>
    <row r="953" spans="2:60" ht="20.100000000000001" customHeight="1">
      <c r="C953" s="65">
        <v>80001006</v>
      </c>
      <c r="D953" s="64" t="s">
        <v>1146</v>
      </c>
      <c r="E953" s="65">
        <v>1</v>
      </c>
      <c r="F953" s="65">
        <v>80001006</v>
      </c>
      <c r="G953" s="65">
        <v>0</v>
      </c>
      <c r="H953" s="65">
        <v>0</v>
      </c>
      <c r="I953" s="18">
        <v>1</v>
      </c>
      <c r="J953" s="18">
        <v>0</v>
      </c>
      <c r="K953" s="65">
        <v>0</v>
      </c>
      <c r="L953" s="65">
        <v>0</v>
      </c>
      <c r="M953" s="65">
        <v>0</v>
      </c>
      <c r="N953" s="65">
        <v>1</v>
      </c>
      <c r="O953" s="65">
        <v>1</v>
      </c>
      <c r="P953" s="65">
        <v>0.1</v>
      </c>
      <c r="Q953" s="65">
        <v>0</v>
      </c>
      <c r="R953" s="6">
        <v>0</v>
      </c>
      <c r="S953" s="65">
        <v>0</v>
      </c>
      <c r="T953" s="65">
        <v>1</v>
      </c>
      <c r="U953" s="65">
        <v>2</v>
      </c>
      <c r="V953" s="65">
        <v>0</v>
      </c>
      <c r="W953" s="11">
        <v>1</v>
      </c>
      <c r="X953" s="11">
        <v>0</v>
      </c>
      <c r="Y953" s="65">
        <v>0</v>
      </c>
      <c r="Z953" s="65">
        <v>0</v>
      </c>
      <c r="AA953" s="65">
        <v>0</v>
      </c>
      <c r="AB953" s="65">
        <v>0</v>
      </c>
      <c r="AC953" s="65">
        <v>0</v>
      </c>
      <c r="AD953" s="65">
        <v>9</v>
      </c>
      <c r="AE953" s="65">
        <v>2</v>
      </c>
      <c r="AF953" s="65" t="s">
        <v>147</v>
      </c>
      <c r="AG953" s="65">
        <v>2</v>
      </c>
      <c r="AH953" s="65">
        <v>2</v>
      </c>
      <c r="AI953" s="65">
        <v>1.5</v>
      </c>
      <c r="AJ953" s="65">
        <v>0</v>
      </c>
      <c r="AK953" s="65">
        <v>0</v>
      </c>
      <c r="AL953" s="65">
        <v>0</v>
      </c>
      <c r="AM953" s="65">
        <v>1</v>
      </c>
      <c r="AN953" s="65">
        <v>3000</v>
      </c>
      <c r="AO953" s="65">
        <v>0.5</v>
      </c>
      <c r="AP953" s="65">
        <v>0</v>
      </c>
      <c r="AQ953" s="65">
        <v>0</v>
      </c>
      <c r="AR953" s="65" t="s">
        <v>138</v>
      </c>
      <c r="AS953" s="64" t="s">
        <v>197</v>
      </c>
      <c r="AT953" s="65">
        <v>0</v>
      </c>
      <c r="AU953" s="65">
        <v>0</v>
      </c>
      <c r="AV953" s="65">
        <v>0</v>
      </c>
      <c r="AW953" s="64" t="s">
        <v>140</v>
      </c>
      <c r="AX953" s="65"/>
      <c r="AY953" s="65">
        <v>0</v>
      </c>
      <c r="AZ953" s="65">
        <v>0</v>
      </c>
      <c r="BA953" s="76" t="s">
        <v>1147</v>
      </c>
      <c r="BB953" s="65"/>
      <c r="BC953" s="11">
        <v>0</v>
      </c>
      <c r="BD953" s="65"/>
      <c r="BE953" s="65"/>
      <c r="BF953" s="65"/>
      <c r="BG953" s="65"/>
      <c r="BH953" s="11">
        <v>0</v>
      </c>
    </row>
    <row r="954" spans="2:60" ht="20.100000000000001" customHeight="1">
      <c r="C954" s="18">
        <v>80001007</v>
      </c>
      <c r="D954" s="12" t="s">
        <v>1148</v>
      </c>
      <c r="E954" s="11">
        <v>1</v>
      </c>
      <c r="F954" s="11">
        <v>80001007</v>
      </c>
      <c r="G954" s="18">
        <v>0</v>
      </c>
      <c r="H954" s="13">
        <v>0</v>
      </c>
      <c r="I954" s="18">
        <v>1</v>
      </c>
      <c r="J954" s="18">
        <v>0</v>
      </c>
      <c r="K954" s="18">
        <v>0</v>
      </c>
      <c r="L954" s="11">
        <v>0</v>
      </c>
      <c r="M954" s="11">
        <v>0</v>
      </c>
      <c r="N954" s="11">
        <v>1</v>
      </c>
      <c r="O954" s="11">
        <v>3</v>
      </c>
      <c r="P954" s="11">
        <v>0.1</v>
      </c>
      <c r="Q954" s="11">
        <v>0</v>
      </c>
      <c r="R954" s="6">
        <v>0</v>
      </c>
      <c r="S954" s="11">
        <v>0</v>
      </c>
      <c r="T954" s="11">
        <v>1</v>
      </c>
      <c r="U954" s="11">
        <v>2</v>
      </c>
      <c r="V954" s="11">
        <v>0</v>
      </c>
      <c r="W954" s="11">
        <v>1</v>
      </c>
      <c r="X954" s="11">
        <v>0</v>
      </c>
      <c r="Y954" s="11">
        <v>0</v>
      </c>
      <c r="Z954" s="11">
        <v>0</v>
      </c>
      <c r="AA954" s="11">
        <v>0</v>
      </c>
      <c r="AB954" s="11">
        <v>0</v>
      </c>
      <c r="AC954" s="11">
        <v>0</v>
      </c>
      <c r="AD954" s="11">
        <v>9</v>
      </c>
      <c r="AE954" s="11">
        <v>2</v>
      </c>
      <c r="AF954" s="11" t="s">
        <v>147</v>
      </c>
      <c r="AG954" s="6">
        <v>2</v>
      </c>
      <c r="AH954" s="6">
        <v>2</v>
      </c>
      <c r="AI954" s="6">
        <v>1.5</v>
      </c>
      <c r="AJ954" s="11">
        <v>0</v>
      </c>
      <c r="AK954" s="11">
        <v>0</v>
      </c>
      <c r="AL954" s="11">
        <v>0</v>
      </c>
      <c r="AM954" s="11">
        <v>1</v>
      </c>
      <c r="AN954" s="11">
        <v>3000</v>
      </c>
      <c r="AO954" s="11">
        <v>0.5</v>
      </c>
      <c r="AP954" s="11">
        <v>0</v>
      </c>
      <c r="AQ954" s="6">
        <v>0</v>
      </c>
      <c r="AR954" s="11" t="s">
        <v>138</v>
      </c>
      <c r="AS954" s="12" t="s">
        <v>197</v>
      </c>
      <c r="AT954" s="11">
        <v>0</v>
      </c>
      <c r="AU954" s="18">
        <v>0</v>
      </c>
      <c r="AV954" s="18">
        <v>0</v>
      </c>
      <c r="AW954" s="12" t="s">
        <v>140</v>
      </c>
      <c r="AX954" s="11"/>
      <c r="AY954" s="13">
        <v>0</v>
      </c>
      <c r="AZ954" s="13">
        <v>0</v>
      </c>
      <c r="BA954" s="37" t="s">
        <v>1149</v>
      </c>
      <c r="BB954" s="11"/>
      <c r="BC954" s="11">
        <v>0</v>
      </c>
      <c r="BD954" s="11"/>
      <c r="BE954" s="11"/>
      <c r="BF954" s="11"/>
      <c r="BG954" s="11"/>
      <c r="BH954" s="11">
        <v>0</v>
      </c>
    </row>
    <row r="955" spans="2:60" ht="20.100000000000001" customHeight="1">
      <c r="C955" s="18">
        <v>80001008</v>
      </c>
      <c r="D955" s="12" t="s">
        <v>1150</v>
      </c>
      <c r="E955" s="11">
        <v>1</v>
      </c>
      <c r="F955" s="11">
        <v>80001008</v>
      </c>
      <c r="G955" s="18">
        <v>0</v>
      </c>
      <c r="H955" s="13">
        <v>0</v>
      </c>
      <c r="I955" s="18">
        <v>1</v>
      </c>
      <c r="J955" s="18">
        <v>0</v>
      </c>
      <c r="K955" s="18">
        <v>0</v>
      </c>
      <c r="L955" s="11">
        <v>0</v>
      </c>
      <c r="M955" s="11">
        <v>0</v>
      </c>
      <c r="N955" s="11">
        <v>1</v>
      </c>
      <c r="O955" s="11">
        <v>3</v>
      </c>
      <c r="P955" s="11">
        <v>0.2</v>
      </c>
      <c r="Q955" s="11">
        <v>0</v>
      </c>
      <c r="R955" s="6">
        <v>0</v>
      </c>
      <c r="S955" s="11">
        <v>0</v>
      </c>
      <c r="T955" s="11">
        <v>1</v>
      </c>
      <c r="U955" s="11">
        <v>2</v>
      </c>
      <c r="V955" s="11">
        <v>0</v>
      </c>
      <c r="W955" s="11">
        <v>0.5</v>
      </c>
      <c r="X955" s="11">
        <v>0</v>
      </c>
      <c r="Y955" s="11">
        <v>0</v>
      </c>
      <c r="Z955" s="11">
        <v>0</v>
      </c>
      <c r="AA955" s="11">
        <v>0</v>
      </c>
      <c r="AB955" s="11">
        <v>0</v>
      </c>
      <c r="AC955" s="11">
        <v>0</v>
      </c>
      <c r="AD955" s="11">
        <v>9</v>
      </c>
      <c r="AE955" s="11">
        <v>2</v>
      </c>
      <c r="AF955" s="11" t="s">
        <v>147</v>
      </c>
      <c r="AG955" s="6">
        <v>2</v>
      </c>
      <c r="AH955" s="6">
        <v>2</v>
      </c>
      <c r="AI955" s="6">
        <v>1.5</v>
      </c>
      <c r="AJ955" s="11">
        <v>0</v>
      </c>
      <c r="AK955" s="11">
        <v>0</v>
      </c>
      <c r="AL955" s="11">
        <v>0</v>
      </c>
      <c r="AM955" s="11">
        <v>1</v>
      </c>
      <c r="AN955" s="11">
        <v>3000</v>
      </c>
      <c r="AO955" s="11">
        <v>0.5</v>
      </c>
      <c r="AP955" s="11">
        <v>0</v>
      </c>
      <c r="AQ955" s="6">
        <v>0</v>
      </c>
      <c r="AR955" s="11" t="s">
        <v>138</v>
      </c>
      <c r="AS955" s="12" t="s">
        <v>197</v>
      </c>
      <c r="AT955" s="11">
        <v>0</v>
      </c>
      <c r="AU955" s="18">
        <v>0</v>
      </c>
      <c r="AV955" s="18">
        <v>0</v>
      </c>
      <c r="AW955" s="12" t="s">
        <v>140</v>
      </c>
      <c r="AX955" s="11"/>
      <c r="AY955" s="13">
        <v>0</v>
      </c>
      <c r="AZ955" s="13">
        <v>0</v>
      </c>
      <c r="BA955" s="37" t="s">
        <v>1151</v>
      </c>
      <c r="BB955" s="11"/>
      <c r="BC955" s="11">
        <v>0</v>
      </c>
      <c r="BD955" s="11"/>
      <c r="BE955" s="11"/>
      <c r="BF955" s="11"/>
      <c r="BG955" s="11"/>
      <c r="BH955" s="11">
        <v>0</v>
      </c>
    </row>
    <row r="956" spans="2:60" ht="20.100000000000001" customHeight="1">
      <c r="C956" s="18">
        <v>80001009</v>
      </c>
      <c r="D956" s="12" t="s">
        <v>1152</v>
      </c>
      <c r="E956" s="11">
        <v>1</v>
      </c>
      <c r="F956" s="11">
        <v>80001009</v>
      </c>
      <c r="G956" s="18">
        <v>0</v>
      </c>
      <c r="H956" s="13">
        <v>0</v>
      </c>
      <c r="I956" s="18">
        <v>1</v>
      </c>
      <c r="J956" s="18">
        <v>0</v>
      </c>
      <c r="K956" s="18">
        <v>0</v>
      </c>
      <c r="L956" s="11">
        <v>0</v>
      </c>
      <c r="M956" s="11">
        <v>0</v>
      </c>
      <c r="N956" s="11">
        <v>5</v>
      </c>
      <c r="O956" s="11">
        <v>0</v>
      </c>
      <c r="P956" s="11">
        <v>0</v>
      </c>
      <c r="Q956" s="11">
        <v>0</v>
      </c>
      <c r="R956" s="6">
        <v>0</v>
      </c>
      <c r="S956" s="11">
        <v>0</v>
      </c>
      <c r="T956" s="11">
        <v>1</v>
      </c>
      <c r="U956" s="11">
        <v>2</v>
      </c>
      <c r="V956" s="11">
        <v>0</v>
      </c>
      <c r="W956" s="11">
        <v>0</v>
      </c>
      <c r="X956" s="11">
        <v>0</v>
      </c>
      <c r="Y956" s="11">
        <v>0</v>
      </c>
      <c r="Z956" s="11">
        <v>0</v>
      </c>
      <c r="AA956" s="11">
        <v>0</v>
      </c>
      <c r="AB956" s="11">
        <v>0</v>
      </c>
      <c r="AC956" s="11">
        <v>0</v>
      </c>
      <c r="AD956" s="11">
        <v>9</v>
      </c>
      <c r="AE956" s="11">
        <v>2</v>
      </c>
      <c r="AF956" s="11" t="s">
        <v>147</v>
      </c>
      <c r="AG956" s="6">
        <v>2</v>
      </c>
      <c r="AH956" s="6">
        <v>2</v>
      </c>
      <c r="AI956" s="6">
        <v>1.5</v>
      </c>
      <c r="AJ956" s="11">
        <v>0</v>
      </c>
      <c r="AK956" s="11">
        <v>0</v>
      </c>
      <c r="AL956" s="11">
        <v>0</v>
      </c>
      <c r="AM956" s="11">
        <v>1</v>
      </c>
      <c r="AN956" s="11">
        <v>3000</v>
      </c>
      <c r="AO956" s="11">
        <v>0.5</v>
      </c>
      <c r="AP956" s="11">
        <v>0</v>
      </c>
      <c r="AQ956" s="6">
        <v>0</v>
      </c>
      <c r="AR956" s="11" t="s">
        <v>138</v>
      </c>
      <c r="AS956" s="12" t="s">
        <v>197</v>
      </c>
      <c r="AT956" s="11">
        <v>0</v>
      </c>
      <c r="AU956" s="18">
        <v>0</v>
      </c>
      <c r="AV956" s="18">
        <v>0</v>
      </c>
      <c r="AW956" s="12" t="s">
        <v>140</v>
      </c>
      <c r="AX956" s="11" t="s">
        <v>1153</v>
      </c>
      <c r="AY956" s="13">
        <v>0</v>
      </c>
      <c r="AZ956" s="13">
        <v>0</v>
      </c>
      <c r="BA956" s="37" t="s">
        <v>1154</v>
      </c>
      <c r="BB956" s="11"/>
      <c r="BC956" s="11">
        <v>0</v>
      </c>
      <c r="BD956" s="11"/>
      <c r="BE956" s="11"/>
      <c r="BF956" s="11"/>
      <c r="BG956" s="11"/>
      <c r="BH956" s="11">
        <v>0</v>
      </c>
    </row>
    <row r="957" spans="2:60" ht="20.100000000000001" customHeight="1">
      <c r="C957" s="18">
        <v>80001010</v>
      </c>
      <c r="D957" s="12" t="s">
        <v>1155</v>
      </c>
      <c r="E957" s="11">
        <v>1</v>
      </c>
      <c r="F957" s="11">
        <v>80001010</v>
      </c>
      <c r="G957" s="18">
        <v>0</v>
      </c>
      <c r="H957" s="13">
        <v>0</v>
      </c>
      <c r="I957" s="18">
        <v>1</v>
      </c>
      <c r="J957" s="18">
        <v>0</v>
      </c>
      <c r="K957" s="18">
        <v>0</v>
      </c>
      <c r="L957" s="11">
        <v>0</v>
      </c>
      <c r="M957" s="11">
        <v>0</v>
      </c>
      <c r="N957" s="11">
        <v>5</v>
      </c>
      <c r="O957" s="11">
        <v>0</v>
      </c>
      <c r="P957" s="11">
        <v>0</v>
      </c>
      <c r="Q957" s="11">
        <v>0</v>
      </c>
      <c r="R957" s="6">
        <v>0</v>
      </c>
      <c r="S957" s="11">
        <v>0</v>
      </c>
      <c r="T957" s="11">
        <v>1</v>
      </c>
      <c r="U957" s="11">
        <v>2</v>
      </c>
      <c r="V957" s="11">
        <v>0</v>
      </c>
      <c r="W957" s="11">
        <v>0</v>
      </c>
      <c r="X957" s="11">
        <v>0</v>
      </c>
      <c r="Y957" s="11">
        <v>0</v>
      </c>
      <c r="Z957" s="11">
        <v>0</v>
      </c>
      <c r="AA957" s="11">
        <v>0</v>
      </c>
      <c r="AB957" s="11">
        <v>0</v>
      </c>
      <c r="AC957" s="11">
        <v>0</v>
      </c>
      <c r="AD957" s="11">
        <v>9</v>
      </c>
      <c r="AE957" s="11">
        <v>2</v>
      </c>
      <c r="AF957" s="11" t="s">
        <v>147</v>
      </c>
      <c r="AG957" s="6">
        <v>2</v>
      </c>
      <c r="AH957" s="6">
        <v>2</v>
      </c>
      <c r="AI957" s="6">
        <v>1.5</v>
      </c>
      <c r="AJ957" s="11">
        <v>0</v>
      </c>
      <c r="AK957" s="11">
        <v>0</v>
      </c>
      <c r="AL957" s="11">
        <v>0</v>
      </c>
      <c r="AM957" s="11">
        <v>1</v>
      </c>
      <c r="AN957" s="11">
        <v>3000</v>
      </c>
      <c r="AO957" s="11">
        <v>0.5</v>
      </c>
      <c r="AP957" s="11">
        <v>0</v>
      </c>
      <c r="AQ957" s="6">
        <v>0</v>
      </c>
      <c r="AR957" s="11" t="s">
        <v>138</v>
      </c>
      <c r="AS957" s="12" t="s">
        <v>197</v>
      </c>
      <c r="AT957" s="11">
        <v>0</v>
      </c>
      <c r="AU957" s="18">
        <v>0</v>
      </c>
      <c r="AV957" s="18">
        <v>0</v>
      </c>
      <c r="AW957" s="12" t="s">
        <v>140</v>
      </c>
      <c r="AX957" s="11" t="s">
        <v>1156</v>
      </c>
      <c r="AY957" s="13">
        <v>0</v>
      </c>
      <c r="AZ957" s="13">
        <v>0</v>
      </c>
      <c r="BA957" s="37" t="s">
        <v>1157</v>
      </c>
      <c r="BB957" s="11"/>
      <c r="BC957" s="11">
        <v>0</v>
      </c>
      <c r="BD957" s="11"/>
      <c r="BE957" s="11"/>
      <c r="BF957" s="11"/>
      <c r="BG957" s="11"/>
      <c r="BH957" s="11">
        <v>0</v>
      </c>
    </row>
    <row r="958" spans="2:60" ht="20.100000000000001" customHeight="1">
      <c r="C958" s="18">
        <v>80001011</v>
      </c>
      <c r="D958" s="12" t="s">
        <v>1158</v>
      </c>
      <c r="E958" s="11">
        <v>1</v>
      </c>
      <c r="F958" s="11">
        <v>80001011</v>
      </c>
      <c r="G958" s="18">
        <v>0</v>
      </c>
      <c r="H958" s="13">
        <v>0</v>
      </c>
      <c r="I958" s="18">
        <v>1</v>
      </c>
      <c r="J958" s="18">
        <v>0</v>
      </c>
      <c r="K958" s="18">
        <v>0</v>
      </c>
      <c r="L958" s="11">
        <v>0</v>
      </c>
      <c r="M958" s="11">
        <v>0</v>
      </c>
      <c r="N958" s="11">
        <v>5</v>
      </c>
      <c r="O958" s="11">
        <v>0</v>
      </c>
      <c r="P958" s="11">
        <v>0</v>
      </c>
      <c r="Q958" s="11">
        <v>0</v>
      </c>
      <c r="R958" s="6">
        <v>0</v>
      </c>
      <c r="S958" s="11">
        <v>0</v>
      </c>
      <c r="T958" s="11">
        <v>1</v>
      </c>
      <c r="U958" s="11">
        <v>2</v>
      </c>
      <c r="V958" s="11">
        <v>0</v>
      </c>
      <c r="W958" s="11">
        <v>0</v>
      </c>
      <c r="X958" s="11">
        <v>0</v>
      </c>
      <c r="Y958" s="11">
        <v>0</v>
      </c>
      <c r="Z958" s="11">
        <v>0</v>
      </c>
      <c r="AA958" s="11">
        <v>0</v>
      </c>
      <c r="AB958" s="11">
        <v>0</v>
      </c>
      <c r="AC958" s="11">
        <v>0</v>
      </c>
      <c r="AD958" s="11">
        <v>9</v>
      </c>
      <c r="AE958" s="11">
        <v>2</v>
      </c>
      <c r="AF958" s="11" t="s">
        <v>147</v>
      </c>
      <c r="AG958" s="6">
        <v>2</v>
      </c>
      <c r="AH958" s="6">
        <v>2</v>
      </c>
      <c r="AI958" s="6">
        <v>1.5</v>
      </c>
      <c r="AJ958" s="11">
        <v>0</v>
      </c>
      <c r="AK958" s="11">
        <v>0</v>
      </c>
      <c r="AL958" s="11">
        <v>0</v>
      </c>
      <c r="AM958" s="11">
        <v>1</v>
      </c>
      <c r="AN958" s="11">
        <v>3000</v>
      </c>
      <c r="AO958" s="11">
        <v>0.5</v>
      </c>
      <c r="AP958" s="11">
        <v>0</v>
      </c>
      <c r="AQ958" s="6">
        <v>0</v>
      </c>
      <c r="AR958" s="11" t="s">
        <v>138</v>
      </c>
      <c r="AS958" s="12" t="s">
        <v>197</v>
      </c>
      <c r="AT958" s="11">
        <v>0</v>
      </c>
      <c r="AU958" s="18">
        <v>0</v>
      </c>
      <c r="AV958" s="18">
        <v>0</v>
      </c>
      <c r="AW958" s="12" t="s">
        <v>140</v>
      </c>
      <c r="AX958" s="11" t="s">
        <v>1159</v>
      </c>
      <c r="AY958" s="13">
        <v>0</v>
      </c>
      <c r="AZ958" s="13">
        <v>0</v>
      </c>
      <c r="BA958" s="37" t="s">
        <v>1160</v>
      </c>
      <c r="BB958" s="11"/>
      <c r="BC958" s="11">
        <v>0</v>
      </c>
      <c r="BD958" s="11"/>
      <c r="BE958" s="11"/>
      <c r="BF958" s="11"/>
      <c r="BG958" s="11"/>
      <c r="BH958" s="11">
        <v>0</v>
      </c>
    </row>
    <row r="959" spans="2:60" ht="20.100000000000001" customHeight="1">
      <c r="C959" s="18">
        <v>80001012</v>
      </c>
      <c r="D959" s="12" t="s">
        <v>1161</v>
      </c>
      <c r="E959" s="11">
        <v>1</v>
      </c>
      <c r="F959" s="11">
        <v>80001012</v>
      </c>
      <c r="G959" s="18">
        <v>0</v>
      </c>
      <c r="H959" s="13">
        <v>0</v>
      </c>
      <c r="I959" s="18">
        <v>1</v>
      </c>
      <c r="J959" s="18">
        <v>0</v>
      </c>
      <c r="K959" s="18">
        <v>0</v>
      </c>
      <c r="L959" s="11">
        <v>0</v>
      </c>
      <c r="M959" s="11">
        <v>0</v>
      </c>
      <c r="N959" s="11">
        <v>5</v>
      </c>
      <c r="O959" s="11">
        <v>0</v>
      </c>
      <c r="P959" s="11">
        <v>0</v>
      </c>
      <c r="Q959" s="11">
        <v>0</v>
      </c>
      <c r="R959" s="6">
        <v>0</v>
      </c>
      <c r="S959" s="11">
        <v>0</v>
      </c>
      <c r="T959" s="11">
        <v>1</v>
      </c>
      <c r="U959" s="11">
        <v>2</v>
      </c>
      <c r="V959" s="11">
        <v>0</v>
      </c>
      <c r="W959" s="11">
        <v>0</v>
      </c>
      <c r="X959" s="11">
        <v>0</v>
      </c>
      <c r="Y959" s="11">
        <v>0</v>
      </c>
      <c r="Z959" s="11">
        <v>0</v>
      </c>
      <c r="AA959" s="11">
        <v>0</v>
      </c>
      <c r="AB959" s="11">
        <v>0</v>
      </c>
      <c r="AC959" s="11">
        <v>0</v>
      </c>
      <c r="AD959" s="11">
        <v>9</v>
      </c>
      <c r="AE959" s="11">
        <v>2</v>
      </c>
      <c r="AF959" s="11" t="s">
        <v>147</v>
      </c>
      <c r="AG959" s="6">
        <v>2</v>
      </c>
      <c r="AH959" s="6">
        <v>2</v>
      </c>
      <c r="AI959" s="6">
        <v>1.5</v>
      </c>
      <c r="AJ959" s="11">
        <v>0</v>
      </c>
      <c r="AK959" s="11">
        <v>0</v>
      </c>
      <c r="AL959" s="11">
        <v>0</v>
      </c>
      <c r="AM959" s="11">
        <v>1</v>
      </c>
      <c r="AN959" s="11">
        <v>3000</v>
      </c>
      <c r="AO959" s="11">
        <v>0.5</v>
      </c>
      <c r="AP959" s="11">
        <v>0</v>
      </c>
      <c r="AQ959" s="6">
        <v>0</v>
      </c>
      <c r="AR959" s="11" t="s">
        <v>138</v>
      </c>
      <c r="AS959" s="12" t="s">
        <v>197</v>
      </c>
      <c r="AT959" s="11">
        <v>0</v>
      </c>
      <c r="AU959" s="18">
        <v>0</v>
      </c>
      <c r="AV959" s="18">
        <v>0</v>
      </c>
      <c r="AW959" s="12" t="s">
        <v>140</v>
      </c>
      <c r="AX959" s="11" t="s">
        <v>1162</v>
      </c>
      <c r="AY959" s="13">
        <v>0</v>
      </c>
      <c r="AZ959" s="13">
        <v>0</v>
      </c>
      <c r="BA959" s="37" t="s">
        <v>1163</v>
      </c>
      <c r="BB959" s="11"/>
      <c r="BC959" s="11">
        <v>0</v>
      </c>
      <c r="BD959" s="11"/>
      <c r="BE959" s="11"/>
      <c r="BF959" s="11"/>
      <c r="BG959" s="11"/>
      <c r="BH959" s="11">
        <v>0</v>
      </c>
    </row>
    <row r="960" spans="2:60" ht="20.100000000000001" customHeight="1">
      <c r="C960" s="18">
        <v>80001013</v>
      </c>
      <c r="D960" s="12" t="s">
        <v>1164</v>
      </c>
      <c r="E960" s="11">
        <v>1</v>
      </c>
      <c r="F960" s="11">
        <v>80001013</v>
      </c>
      <c r="G960" s="18">
        <v>0</v>
      </c>
      <c r="H960" s="13">
        <v>0</v>
      </c>
      <c r="I960" s="18">
        <v>1</v>
      </c>
      <c r="J960" s="18">
        <v>0</v>
      </c>
      <c r="K960" s="18">
        <v>0</v>
      </c>
      <c r="L960" s="11">
        <v>0</v>
      </c>
      <c r="M960" s="11">
        <v>0</v>
      </c>
      <c r="N960" s="11">
        <v>5</v>
      </c>
      <c r="O960" s="11">
        <v>0</v>
      </c>
      <c r="P960" s="11">
        <v>0</v>
      </c>
      <c r="Q960" s="11">
        <v>0</v>
      </c>
      <c r="R960" s="6">
        <v>0</v>
      </c>
      <c r="S960" s="11">
        <v>0</v>
      </c>
      <c r="T960" s="11">
        <v>1</v>
      </c>
      <c r="U960" s="11">
        <v>2</v>
      </c>
      <c r="V960" s="11">
        <v>0</v>
      </c>
      <c r="W960" s="11">
        <v>0</v>
      </c>
      <c r="X960" s="11">
        <v>0</v>
      </c>
      <c r="Y960" s="11">
        <v>0</v>
      </c>
      <c r="Z960" s="11">
        <v>0</v>
      </c>
      <c r="AA960" s="11">
        <v>0</v>
      </c>
      <c r="AB960" s="11">
        <v>0</v>
      </c>
      <c r="AC960" s="11">
        <v>0</v>
      </c>
      <c r="AD960" s="11">
        <v>9</v>
      </c>
      <c r="AE960" s="11">
        <v>2</v>
      </c>
      <c r="AF960" s="11" t="s">
        <v>147</v>
      </c>
      <c r="AG960" s="6">
        <v>2</v>
      </c>
      <c r="AH960" s="6">
        <v>2</v>
      </c>
      <c r="AI960" s="6">
        <v>1.5</v>
      </c>
      <c r="AJ960" s="11">
        <v>0</v>
      </c>
      <c r="AK960" s="11">
        <v>0</v>
      </c>
      <c r="AL960" s="11">
        <v>0</v>
      </c>
      <c r="AM960" s="11">
        <v>1</v>
      </c>
      <c r="AN960" s="11">
        <v>3000</v>
      </c>
      <c r="AO960" s="11">
        <v>0.5</v>
      </c>
      <c r="AP960" s="11">
        <v>0</v>
      </c>
      <c r="AQ960" s="6">
        <v>0</v>
      </c>
      <c r="AR960" s="11" t="s">
        <v>138</v>
      </c>
      <c r="AS960" s="12" t="s">
        <v>197</v>
      </c>
      <c r="AT960" s="11">
        <v>0</v>
      </c>
      <c r="AU960" s="18">
        <v>0</v>
      </c>
      <c r="AV960" s="18">
        <v>0</v>
      </c>
      <c r="AW960" s="12" t="s">
        <v>140</v>
      </c>
      <c r="AX960" s="11" t="s">
        <v>1165</v>
      </c>
      <c r="AY960" s="13">
        <v>0</v>
      </c>
      <c r="AZ960" s="13">
        <v>0</v>
      </c>
      <c r="BA960" s="37" t="s">
        <v>1166</v>
      </c>
      <c r="BB960" s="11"/>
      <c r="BC960" s="11">
        <v>0</v>
      </c>
      <c r="BD960" s="11"/>
      <c r="BE960" s="11"/>
      <c r="BF960" s="11"/>
      <c r="BG960" s="11"/>
      <c r="BH960" s="11">
        <v>0</v>
      </c>
    </row>
    <row r="961" spans="2:60" ht="20.100000000000001" customHeight="1">
      <c r="C961" s="18">
        <v>80001014</v>
      </c>
      <c r="D961" s="12" t="s">
        <v>678</v>
      </c>
      <c r="E961" s="11">
        <v>1</v>
      </c>
      <c r="F961" s="11">
        <v>80001014</v>
      </c>
      <c r="G961" s="18">
        <v>0</v>
      </c>
      <c r="H961" s="13">
        <v>0</v>
      </c>
      <c r="I961" s="18">
        <v>1</v>
      </c>
      <c r="J961" s="18">
        <v>0</v>
      </c>
      <c r="K961" s="18">
        <v>0</v>
      </c>
      <c r="L961" s="11">
        <v>0</v>
      </c>
      <c r="M961" s="11">
        <v>0</v>
      </c>
      <c r="N961" s="11">
        <v>5</v>
      </c>
      <c r="O961" s="11">
        <v>0</v>
      </c>
      <c r="P961" s="11">
        <v>0</v>
      </c>
      <c r="Q961" s="11">
        <v>0</v>
      </c>
      <c r="R961" s="6">
        <v>0</v>
      </c>
      <c r="S961" s="11">
        <v>0</v>
      </c>
      <c r="T961" s="11">
        <v>1</v>
      </c>
      <c r="U961" s="11">
        <v>2</v>
      </c>
      <c r="V961" s="11">
        <v>0</v>
      </c>
      <c r="W961" s="11">
        <v>0</v>
      </c>
      <c r="X961" s="11">
        <v>0</v>
      </c>
      <c r="Y961" s="11">
        <v>0</v>
      </c>
      <c r="Z961" s="11">
        <v>0</v>
      </c>
      <c r="AA961" s="11">
        <v>0</v>
      </c>
      <c r="AB961" s="11">
        <v>0</v>
      </c>
      <c r="AC961" s="11">
        <v>0</v>
      </c>
      <c r="AD961" s="11">
        <v>9</v>
      </c>
      <c r="AE961" s="11">
        <v>2</v>
      </c>
      <c r="AF961" s="11" t="s">
        <v>147</v>
      </c>
      <c r="AG961" s="6">
        <v>2</v>
      </c>
      <c r="AH961" s="6">
        <v>2</v>
      </c>
      <c r="AI961" s="6">
        <v>1.5</v>
      </c>
      <c r="AJ961" s="11">
        <v>0</v>
      </c>
      <c r="AK961" s="11">
        <v>0</v>
      </c>
      <c r="AL961" s="11">
        <v>0</v>
      </c>
      <c r="AM961" s="11">
        <v>1</v>
      </c>
      <c r="AN961" s="11">
        <v>3000</v>
      </c>
      <c r="AO961" s="11">
        <v>0.5</v>
      </c>
      <c r="AP961" s="11">
        <v>0</v>
      </c>
      <c r="AQ961" s="6">
        <v>0</v>
      </c>
      <c r="AR961" s="11" t="s">
        <v>138</v>
      </c>
      <c r="AS961" s="12" t="s">
        <v>197</v>
      </c>
      <c r="AT961" s="11">
        <v>0</v>
      </c>
      <c r="AU961" s="18">
        <v>0</v>
      </c>
      <c r="AV961" s="18">
        <v>0</v>
      </c>
      <c r="AW961" s="12" t="s">
        <v>140</v>
      </c>
      <c r="AX961" s="11" t="s">
        <v>1167</v>
      </c>
      <c r="AY961" s="13">
        <v>0</v>
      </c>
      <c r="AZ961" s="13">
        <v>0</v>
      </c>
      <c r="BA961" s="37" t="s">
        <v>1168</v>
      </c>
      <c r="BB961" s="11"/>
      <c r="BC961" s="11">
        <v>0</v>
      </c>
      <c r="BD961" s="11"/>
      <c r="BE961" s="11"/>
      <c r="BF961" s="11"/>
      <c r="BG961" s="11"/>
      <c r="BH961" s="11">
        <v>0</v>
      </c>
    </row>
    <row r="962" spans="2:60" ht="20.100000000000001" customHeight="1">
      <c r="C962" s="65">
        <v>80001015</v>
      </c>
      <c r="D962" s="64" t="s">
        <v>1169</v>
      </c>
      <c r="E962" s="65">
        <v>1</v>
      </c>
      <c r="F962" s="65">
        <v>80001015</v>
      </c>
      <c r="G962" s="65">
        <v>0</v>
      </c>
      <c r="H962" s="65">
        <v>0</v>
      </c>
      <c r="I962" s="18">
        <v>1</v>
      </c>
      <c r="J962" s="18">
        <v>0</v>
      </c>
      <c r="K962" s="65">
        <v>0</v>
      </c>
      <c r="L962" s="65">
        <v>0</v>
      </c>
      <c r="M962" s="65">
        <v>0</v>
      </c>
      <c r="N962" s="65">
        <v>1</v>
      </c>
      <c r="O962" s="65">
        <v>0</v>
      </c>
      <c r="P962" s="65">
        <v>0</v>
      </c>
      <c r="Q962" s="65">
        <v>0</v>
      </c>
      <c r="R962" s="6">
        <v>0</v>
      </c>
      <c r="S962" s="65">
        <v>0</v>
      </c>
      <c r="T962" s="65">
        <v>1</v>
      </c>
      <c r="U962" s="65">
        <v>2</v>
      </c>
      <c r="V962" s="65">
        <v>0</v>
      </c>
      <c r="W962" s="65">
        <v>0</v>
      </c>
      <c r="X962" s="65">
        <v>0</v>
      </c>
      <c r="Y962" s="65">
        <v>0</v>
      </c>
      <c r="Z962" s="65">
        <v>0</v>
      </c>
      <c r="AA962" s="65">
        <v>0</v>
      </c>
      <c r="AB962" s="65">
        <v>0</v>
      </c>
      <c r="AC962" s="65">
        <v>0</v>
      </c>
      <c r="AD962" s="65">
        <v>9</v>
      </c>
      <c r="AE962" s="65">
        <v>2</v>
      </c>
      <c r="AF962" s="65" t="s">
        <v>147</v>
      </c>
      <c r="AG962" s="65">
        <v>2</v>
      </c>
      <c r="AH962" s="65">
        <v>2</v>
      </c>
      <c r="AI962" s="65">
        <v>1.5</v>
      </c>
      <c r="AJ962" s="65">
        <v>0</v>
      </c>
      <c r="AK962" s="65">
        <v>0</v>
      </c>
      <c r="AL962" s="65">
        <v>0</v>
      </c>
      <c r="AM962" s="65">
        <v>1</v>
      </c>
      <c r="AN962" s="65">
        <v>3000</v>
      </c>
      <c r="AO962" s="65">
        <v>0.5</v>
      </c>
      <c r="AP962" s="65">
        <v>0</v>
      </c>
      <c r="AQ962" s="65">
        <v>0</v>
      </c>
      <c r="AR962" s="65" t="s">
        <v>138</v>
      </c>
      <c r="AS962" s="64" t="s">
        <v>197</v>
      </c>
      <c r="AT962" s="65">
        <v>0</v>
      </c>
      <c r="AU962" s="65">
        <v>0</v>
      </c>
      <c r="AV962" s="65">
        <v>0</v>
      </c>
      <c r="AW962" s="64" t="s">
        <v>140</v>
      </c>
      <c r="AX962" s="65"/>
      <c r="AY962" s="65">
        <v>0</v>
      </c>
      <c r="AZ962" s="65">
        <v>0</v>
      </c>
      <c r="BA962" s="76" t="s">
        <v>1170</v>
      </c>
      <c r="BB962" s="65"/>
      <c r="BC962" s="11">
        <v>0</v>
      </c>
      <c r="BD962" s="65"/>
      <c r="BE962" s="65"/>
      <c r="BF962" s="65"/>
      <c r="BG962" s="65"/>
      <c r="BH962" s="11">
        <v>0</v>
      </c>
    </row>
    <row r="963" spans="2:60" ht="20.100000000000001" customHeight="1">
      <c r="C963" s="18">
        <v>80001016</v>
      </c>
      <c r="D963" s="12" t="s">
        <v>1171</v>
      </c>
      <c r="E963" s="11">
        <v>1</v>
      </c>
      <c r="F963" s="11">
        <v>80001016</v>
      </c>
      <c r="G963" s="18">
        <v>0</v>
      </c>
      <c r="H963" s="13">
        <v>0</v>
      </c>
      <c r="I963" s="18">
        <v>1</v>
      </c>
      <c r="J963" s="18">
        <v>0</v>
      </c>
      <c r="K963" s="18">
        <v>0</v>
      </c>
      <c r="L963" s="11">
        <v>0</v>
      </c>
      <c r="M963" s="11">
        <v>0</v>
      </c>
      <c r="N963" s="11">
        <v>5</v>
      </c>
      <c r="O963" s="11">
        <v>0</v>
      </c>
      <c r="P963" s="11">
        <v>0</v>
      </c>
      <c r="Q963" s="11">
        <v>0</v>
      </c>
      <c r="R963" s="6">
        <v>0</v>
      </c>
      <c r="S963" s="11">
        <v>0</v>
      </c>
      <c r="T963" s="11">
        <v>1</v>
      </c>
      <c r="U963" s="11">
        <v>2</v>
      </c>
      <c r="V963" s="11">
        <v>0</v>
      </c>
      <c r="W963" s="11">
        <v>0</v>
      </c>
      <c r="X963" s="11">
        <v>0</v>
      </c>
      <c r="Y963" s="11">
        <v>0</v>
      </c>
      <c r="Z963" s="11">
        <v>0</v>
      </c>
      <c r="AA963" s="11">
        <v>0</v>
      </c>
      <c r="AB963" s="11">
        <v>0</v>
      </c>
      <c r="AC963" s="11">
        <v>0</v>
      </c>
      <c r="AD963" s="11">
        <v>9</v>
      </c>
      <c r="AE963" s="11">
        <v>2</v>
      </c>
      <c r="AF963" s="11" t="s">
        <v>147</v>
      </c>
      <c r="AG963" s="6">
        <v>2</v>
      </c>
      <c r="AH963" s="6">
        <v>2</v>
      </c>
      <c r="AI963" s="6">
        <v>1.5</v>
      </c>
      <c r="AJ963" s="11">
        <v>0</v>
      </c>
      <c r="AK963" s="11">
        <v>0</v>
      </c>
      <c r="AL963" s="11">
        <v>0</v>
      </c>
      <c r="AM963" s="11">
        <v>1</v>
      </c>
      <c r="AN963" s="11">
        <v>3000</v>
      </c>
      <c r="AO963" s="11">
        <v>0.5</v>
      </c>
      <c r="AP963" s="11">
        <v>0</v>
      </c>
      <c r="AQ963" s="6">
        <v>0</v>
      </c>
      <c r="AR963" s="11" t="s">
        <v>138</v>
      </c>
      <c r="AS963" s="12" t="s">
        <v>197</v>
      </c>
      <c r="AT963" s="11">
        <v>0</v>
      </c>
      <c r="AU963" s="18">
        <v>0</v>
      </c>
      <c r="AV963" s="18">
        <v>0</v>
      </c>
      <c r="AW963" s="12" t="s">
        <v>140</v>
      </c>
      <c r="AX963" s="11" t="s">
        <v>1172</v>
      </c>
      <c r="AY963" s="13">
        <v>0</v>
      </c>
      <c r="AZ963" s="13">
        <v>0</v>
      </c>
      <c r="BA963" s="37" t="s">
        <v>1173</v>
      </c>
      <c r="BB963" s="11"/>
      <c r="BC963" s="11">
        <v>0</v>
      </c>
      <c r="BD963" s="11"/>
      <c r="BE963" s="11"/>
      <c r="BF963" s="11"/>
      <c r="BG963" s="11"/>
      <c r="BH963" s="11">
        <v>0</v>
      </c>
    </row>
    <row r="964" spans="2:60" ht="20.100000000000001" customHeight="1">
      <c r="C964" s="18">
        <v>80001017</v>
      </c>
      <c r="D964" s="12" t="s">
        <v>1174</v>
      </c>
      <c r="E964" s="11">
        <v>1</v>
      </c>
      <c r="F964" s="11">
        <v>80001017</v>
      </c>
      <c r="G964" s="18">
        <v>0</v>
      </c>
      <c r="H964" s="13">
        <v>0</v>
      </c>
      <c r="I964" s="18">
        <v>1</v>
      </c>
      <c r="J964" s="18">
        <v>0</v>
      </c>
      <c r="K964" s="18">
        <v>0</v>
      </c>
      <c r="L964" s="11">
        <v>0</v>
      </c>
      <c r="M964" s="11">
        <v>0</v>
      </c>
      <c r="N964" s="11">
        <v>1</v>
      </c>
      <c r="O964" s="11">
        <v>3</v>
      </c>
      <c r="P964" s="11">
        <v>0.1</v>
      </c>
      <c r="Q964" s="11">
        <v>0</v>
      </c>
      <c r="R964" s="6">
        <v>0</v>
      </c>
      <c r="S964" s="11">
        <v>0</v>
      </c>
      <c r="T964" s="11">
        <v>1</v>
      </c>
      <c r="U964" s="11">
        <v>2</v>
      </c>
      <c r="V964" s="11">
        <v>0</v>
      </c>
      <c r="W964" s="11">
        <v>0</v>
      </c>
      <c r="X964" s="11">
        <v>0</v>
      </c>
      <c r="Y964" s="11">
        <v>0</v>
      </c>
      <c r="Z964" s="11">
        <v>0</v>
      </c>
      <c r="AA964" s="11">
        <v>0</v>
      </c>
      <c r="AB964" s="11">
        <v>0</v>
      </c>
      <c r="AC964" s="11">
        <v>0</v>
      </c>
      <c r="AD964" s="11">
        <v>9</v>
      </c>
      <c r="AE964" s="11">
        <v>2</v>
      </c>
      <c r="AF964" s="11" t="s">
        <v>147</v>
      </c>
      <c r="AG964" s="6">
        <v>2</v>
      </c>
      <c r="AH964" s="6">
        <v>2</v>
      </c>
      <c r="AI964" s="6">
        <v>1.5</v>
      </c>
      <c r="AJ964" s="11">
        <v>0</v>
      </c>
      <c r="AK964" s="11">
        <v>0</v>
      </c>
      <c r="AL964" s="11">
        <v>0</v>
      </c>
      <c r="AM964" s="11">
        <v>1</v>
      </c>
      <c r="AN964" s="11">
        <v>3000</v>
      </c>
      <c r="AO964" s="11">
        <v>0.5</v>
      </c>
      <c r="AP964" s="11">
        <v>0</v>
      </c>
      <c r="AQ964" s="6">
        <v>80010171</v>
      </c>
      <c r="AR964" s="11" t="s">
        <v>138</v>
      </c>
      <c r="AS964" s="12" t="s">
        <v>197</v>
      </c>
      <c r="AT964" s="11">
        <v>0</v>
      </c>
      <c r="AU964" s="18">
        <v>0</v>
      </c>
      <c r="AV964" s="18">
        <v>0</v>
      </c>
      <c r="AW964" s="12" t="s">
        <v>140</v>
      </c>
      <c r="AX964" s="11"/>
      <c r="AY964" s="13">
        <v>0</v>
      </c>
      <c r="AZ964" s="13">
        <v>0</v>
      </c>
      <c r="BA964" s="76" t="s">
        <v>1175</v>
      </c>
      <c r="BB964" s="11"/>
      <c r="BC964" s="11">
        <v>0</v>
      </c>
      <c r="BD964" s="11"/>
      <c r="BE964" s="11"/>
      <c r="BF964" s="11"/>
      <c r="BG964" s="11"/>
      <c r="BH964" s="11">
        <v>0</v>
      </c>
    </row>
    <row r="965" spans="2:60" ht="20.100000000000001" customHeight="1">
      <c r="C965" s="18">
        <v>80001018</v>
      </c>
      <c r="D965" s="12" t="s">
        <v>1176</v>
      </c>
      <c r="E965" s="11">
        <v>1</v>
      </c>
      <c r="F965" s="11">
        <v>80001018</v>
      </c>
      <c r="G965" s="18">
        <v>0</v>
      </c>
      <c r="H965" s="13">
        <v>0</v>
      </c>
      <c r="I965" s="18">
        <v>1</v>
      </c>
      <c r="J965" s="18">
        <v>0</v>
      </c>
      <c r="K965" s="18">
        <v>0</v>
      </c>
      <c r="L965" s="11">
        <v>0</v>
      </c>
      <c r="M965" s="11">
        <v>0</v>
      </c>
      <c r="N965" s="11">
        <v>5</v>
      </c>
      <c r="O965" s="11">
        <v>0</v>
      </c>
      <c r="P965" s="11">
        <v>0</v>
      </c>
      <c r="Q965" s="11">
        <v>0</v>
      </c>
      <c r="R965" s="6">
        <v>0</v>
      </c>
      <c r="S965" s="11">
        <v>0</v>
      </c>
      <c r="T965" s="11">
        <v>1</v>
      </c>
      <c r="U965" s="11">
        <v>2</v>
      </c>
      <c r="V965" s="11">
        <v>0</v>
      </c>
      <c r="W965" s="11">
        <v>0</v>
      </c>
      <c r="X965" s="11">
        <v>0</v>
      </c>
      <c r="Y965" s="11">
        <v>0</v>
      </c>
      <c r="Z965" s="11">
        <v>0</v>
      </c>
      <c r="AA965" s="11">
        <v>0</v>
      </c>
      <c r="AB965" s="11">
        <v>0</v>
      </c>
      <c r="AC965" s="11">
        <v>0</v>
      </c>
      <c r="AD965" s="11">
        <v>9</v>
      </c>
      <c r="AE965" s="11">
        <v>2</v>
      </c>
      <c r="AF965" s="11" t="s">
        <v>147</v>
      </c>
      <c r="AG965" s="6">
        <v>2</v>
      </c>
      <c r="AH965" s="6">
        <v>2</v>
      </c>
      <c r="AI965" s="6">
        <v>1.5</v>
      </c>
      <c r="AJ965" s="11">
        <v>0</v>
      </c>
      <c r="AK965" s="11">
        <v>0</v>
      </c>
      <c r="AL965" s="11">
        <v>0</v>
      </c>
      <c r="AM965" s="11">
        <v>1</v>
      </c>
      <c r="AN965" s="11">
        <v>3000</v>
      </c>
      <c r="AO965" s="11">
        <v>0.5</v>
      </c>
      <c r="AP965" s="11">
        <v>0</v>
      </c>
      <c r="AQ965" s="6">
        <v>0</v>
      </c>
      <c r="AR965" s="11" t="s">
        <v>138</v>
      </c>
      <c r="AS965" s="12" t="s">
        <v>197</v>
      </c>
      <c r="AT965" s="11">
        <v>0</v>
      </c>
      <c r="AU965" s="18">
        <v>0</v>
      </c>
      <c r="AV965" s="18">
        <v>0</v>
      </c>
      <c r="AW965" s="12" t="s">
        <v>140</v>
      </c>
      <c r="AX965" s="11" t="s">
        <v>1177</v>
      </c>
      <c r="AY965" s="13">
        <v>0</v>
      </c>
      <c r="AZ965" s="13">
        <v>0</v>
      </c>
      <c r="BA965" s="37" t="s">
        <v>1178</v>
      </c>
      <c r="BB965" s="11"/>
      <c r="BC965" s="11">
        <v>0</v>
      </c>
      <c r="BD965" s="11"/>
      <c r="BE965" s="11"/>
      <c r="BF965" s="11"/>
      <c r="BG965" s="11"/>
      <c r="BH965" s="11">
        <v>0</v>
      </c>
    </row>
    <row r="966" spans="2:60" ht="20.100000000000001" customHeight="1">
      <c r="C966" s="18">
        <v>80001019</v>
      </c>
      <c r="D966" s="12" t="s">
        <v>262</v>
      </c>
      <c r="E966" s="11">
        <v>1</v>
      </c>
      <c r="F966" s="11">
        <v>80001019</v>
      </c>
      <c r="G966" s="18">
        <v>0</v>
      </c>
      <c r="H966" s="13">
        <v>0</v>
      </c>
      <c r="I966" s="18">
        <v>1</v>
      </c>
      <c r="J966" s="18">
        <v>0</v>
      </c>
      <c r="K966" s="18">
        <v>0</v>
      </c>
      <c r="L966" s="11">
        <v>0</v>
      </c>
      <c r="M966" s="11">
        <v>0</v>
      </c>
      <c r="N966" s="11">
        <v>5</v>
      </c>
      <c r="O966" s="11">
        <v>0</v>
      </c>
      <c r="P966" s="11">
        <v>0</v>
      </c>
      <c r="Q966" s="11">
        <v>0</v>
      </c>
      <c r="R966" s="6">
        <v>0</v>
      </c>
      <c r="S966" s="11">
        <v>0</v>
      </c>
      <c r="T966" s="11">
        <v>1</v>
      </c>
      <c r="U966" s="11">
        <v>2</v>
      </c>
      <c r="V966" s="11">
        <v>0</v>
      </c>
      <c r="W966" s="11">
        <v>0</v>
      </c>
      <c r="X966" s="11">
        <v>0</v>
      </c>
      <c r="Y966" s="11">
        <v>0</v>
      </c>
      <c r="Z966" s="11">
        <v>0</v>
      </c>
      <c r="AA966" s="11">
        <v>0</v>
      </c>
      <c r="AB966" s="11">
        <v>0</v>
      </c>
      <c r="AC966" s="11">
        <v>0</v>
      </c>
      <c r="AD966" s="11">
        <v>9</v>
      </c>
      <c r="AE966" s="11">
        <v>2</v>
      </c>
      <c r="AF966" s="11" t="s">
        <v>147</v>
      </c>
      <c r="AG966" s="6">
        <v>2</v>
      </c>
      <c r="AH966" s="6">
        <v>2</v>
      </c>
      <c r="AI966" s="6">
        <v>1.5</v>
      </c>
      <c r="AJ966" s="11">
        <v>0</v>
      </c>
      <c r="AK966" s="11">
        <v>0</v>
      </c>
      <c r="AL966" s="11">
        <v>0</v>
      </c>
      <c r="AM966" s="11">
        <v>1</v>
      </c>
      <c r="AN966" s="11">
        <v>3000</v>
      </c>
      <c r="AO966" s="11">
        <v>0.5</v>
      </c>
      <c r="AP966" s="11">
        <v>0</v>
      </c>
      <c r="AQ966" s="6">
        <v>0</v>
      </c>
      <c r="AR966" s="11" t="s">
        <v>138</v>
      </c>
      <c r="AS966" s="12" t="s">
        <v>197</v>
      </c>
      <c r="AT966" s="11">
        <v>0</v>
      </c>
      <c r="AU966" s="18">
        <v>0</v>
      </c>
      <c r="AV966" s="18">
        <v>0</v>
      </c>
      <c r="AW966" s="12" t="s">
        <v>140</v>
      </c>
      <c r="AX966" s="11" t="s">
        <v>1179</v>
      </c>
      <c r="AY966" s="13">
        <v>0</v>
      </c>
      <c r="AZ966" s="13">
        <v>0</v>
      </c>
      <c r="BA966" s="37" t="s">
        <v>1180</v>
      </c>
      <c r="BB966" s="11"/>
      <c r="BC966" s="11">
        <v>0</v>
      </c>
      <c r="BD966" s="11"/>
      <c r="BE966" s="11"/>
      <c r="BF966" s="11"/>
      <c r="BG966" s="11"/>
      <c r="BH966" s="11">
        <v>0</v>
      </c>
    </row>
    <row r="967" spans="2:60" ht="20.100000000000001" customHeight="1">
      <c r="C967" s="18">
        <v>80001020</v>
      </c>
      <c r="D967" s="12" t="s">
        <v>1181</v>
      </c>
      <c r="E967" s="11">
        <v>1</v>
      </c>
      <c r="F967" s="11">
        <v>80001020</v>
      </c>
      <c r="G967" s="18">
        <v>0</v>
      </c>
      <c r="H967" s="13">
        <v>0</v>
      </c>
      <c r="I967" s="18">
        <v>1</v>
      </c>
      <c r="J967" s="18">
        <v>0</v>
      </c>
      <c r="K967" s="18">
        <v>0</v>
      </c>
      <c r="L967" s="11">
        <v>0</v>
      </c>
      <c r="M967" s="11">
        <v>0</v>
      </c>
      <c r="N967" s="11">
        <v>5</v>
      </c>
      <c r="O967" s="11">
        <v>0</v>
      </c>
      <c r="P967" s="11">
        <v>0</v>
      </c>
      <c r="Q967" s="11">
        <v>0</v>
      </c>
      <c r="R967" s="6">
        <v>0</v>
      </c>
      <c r="S967" s="11">
        <v>0</v>
      </c>
      <c r="T967" s="11">
        <v>1</v>
      </c>
      <c r="U967" s="11">
        <v>2</v>
      </c>
      <c r="V967" s="11">
        <v>0</v>
      </c>
      <c r="W967" s="11">
        <v>0</v>
      </c>
      <c r="X967" s="11">
        <v>0</v>
      </c>
      <c r="Y967" s="11">
        <v>0</v>
      </c>
      <c r="Z967" s="11">
        <v>0</v>
      </c>
      <c r="AA967" s="11">
        <v>0</v>
      </c>
      <c r="AB967" s="11">
        <v>0</v>
      </c>
      <c r="AC967" s="11">
        <v>0</v>
      </c>
      <c r="AD967" s="11">
        <v>9</v>
      </c>
      <c r="AE967" s="11">
        <v>2</v>
      </c>
      <c r="AF967" s="11" t="s">
        <v>147</v>
      </c>
      <c r="AG967" s="6">
        <v>2</v>
      </c>
      <c r="AH967" s="6">
        <v>2</v>
      </c>
      <c r="AI967" s="6">
        <v>1.5</v>
      </c>
      <c r="AJ967" s="11">
        <v>0</v>
      </c>
      <c r="AK967" s="11">
        <v>0</v>
      </c>
      <c r="AL967" s="11">
        <v>0</v>
      </c>
      <c r="AM967" s="11">
        <v>1</v>
      </c>
      <c r="AN967" s="11">
        <v>3000</v>
      </c>
      <c r="AO967" s="11">
        <v>0.5</v>
      </c>
      <c r="AP967" s="11">
        <v>0</v>
      </c>
      <c r="AQ967" s="6">
        <v>0</v>
      </c>
      <c r="AR967" s="11" t="s">
        <v>138</v>
      </c>
      <c r="AS967" s="12" t="s">
        <v>197</v>
      </c>
      <c r="AT967" s="11">
        <v>0</v>
      </c>
      <c r="AU967" s="18">
        <v>0</v>
      </c>
      <c r="AV967" s="18">
        <v>0</v>
      </c>
      <c r="AW967" s="12" t="s">
        <v>140</v>
      </c>
      <c r="AX967" s="11" t="s">
        <v>1182</v>
      </c>
      <c r="AY967" s="13">
        <v>0</v>
      </c>
      <c r="AZ967" s="13">
        <v>0</v>
      </c>
      <c r="BA967" s="37" t="s">
        <v>1183</v>
      </c>
      <c r="BB967" s="11"/>
      <c r="BC967" s="11">
        <v>0</v>
      </c>
      <c r="BD967" s="11"/>
      <c r="BE967" s="11"/>
      <c r="BF967" s="11"/>
      <c r="BG967" s="11"/>
      <c r="BH967" s="11">
        <v>0</v>
      </c>
    </row>
    <row r="968" spans="2:60" ht="20.100000000000001" customHeight="1">
      <c r="B968" s="75"/>
      <c r="C968" s="18">
        <f>C948+1000</f>
        <v>80002001</v>
      </c>
      <c r="D968" s="12" t="s">
        <v>1184</v>
      </c>
      <c r="E968" s="11">
        <v>1</v>
      </c>
      <c r="F968" s="11">
        <v>80002001</v>
      </c>
      <c r="G968" s="18">
        <v>0</v>
      </c>
      <c r="H968" s="13">
        <v>0</v>
      </c>
      <c r="I968" s="18">
        <v>1</v>
      </c>
      <c r="J968" s="18">
        <v>0</v>
      </c>
      <c r="K968" s="18">
        <v>0</v>
      </c>
      <c r="L968" s="11">
        <v>0</v>
      </c>
      <c r="M968" s="11">
        <v>0</v>
      </c>
      <c r="N968" s="11">
        <v>5</v>
      </c>
      <c r="O968" s="11">
        <v>0</v>
      </c>
      <c r="P968" s="11">
        <v>0</v>
      </c>
      <c r="Q968" s="11">
        <v>0</v>
      </c>
      <c r="R968" s="6">
        <v>0</v>
      </c>
      <c r="S968" s="11">
        <v>0</v>
      </c>
      <c r="T968" s="11">
        <v>1</v>
      </c>
      <c r="U968" s="11">
        <v>2</v>
      </c>
      <c r="V968" s="11">
        <v>0</v>
      </c>
      <c r="W968" s="11">
        <v>0</v>
      </c>
      <c r="X968" s="11">
        <v>0</v>
      </c>
      <c r="Y968" s="11">
        <v>0</v>
      </c>
      <c r="Z968" s="11">
        <v>0</v>
      </c>
      <c r="AA968" s="11">
        <v>0</v>
      </c>
      <c r="AB968" s="11">
        <v>0</v>
      </c>
      <c r="AC968" s="11">
        <v>0</v>
      </c>
      <c r="AD968" s="11">
        <v>9</v>
      </c>
      <c r="AE968" s="11">
        <v>2</v>
      </c>
      <c r="AF968" s="11" t="s">
        <v>147</v>
      </c>
      <c r="AG968" s="6">
        <v>2</v>
      </c>
      <c r="AH968" s="6">
        <v>2</v>
      </c>
      <c r="AI968" s="6">
        <v>1.5</v>
      </c>
      <c r="AJ968" s="11">
        <v>0</v>
      </c>
      <c r="AK968" s="11">
        <v>0</v>
      </c>
      <c r="AL968" s="11">
        <v>0</v>
      </c>
      <c r="AM968" s="11">
        <v>1</v>
      </c>
      <c r="AN968" s="11">
        <v>3000</v>
      </c>
      <c r="AO968" s="11">
        <v>0.5</v>
      </c>
      <c r="AP968" s="11">
        <v>0</v>
      </c>
      <c r="AQ968" s="6">
        <v>0</v>
      </c>
      <c r="AR968" s="11" t="s">
        <v>138</v>
      </c>
      <c r="AS968" s="12" t="s">
        <v>197</v>
      </c>
      <c r="AT968" s="11">
        <v>0</v>
      </c>
      <c r="AU968" s="18">
        <v>0</v>
      </c>
      <c r="AV968" s="18">
        <v>0</v>
      </c>
      <c r="AW968" s="12" t="s">
        <v>140</v>
      </c>
      <c r="AX968" s="11" t="s">
        <v>1185</v>
      </c>
      <c r="AY968" s="13">
        <v>0</v>
      </c>
      <c r="AZ968" s="13">
        <v>0</v>
      </c>
      <c r="BA968" s="37" t="s">
        <v>1186</v>
      </c>
      <c r="BB968" s="11">
        <v>0</v>
      </c>
      <c r="BC968" s="11">
        <v>0</v>
      </c>
      <c r="BD968" s="11">
        <v>0</v>
      </c>
      <c r="BE968" s="11">
        <v>0</v>
      </c>
      <c r="BF968" s="11">
        <v>0</v>
      </c>
      <c r="BG968" s="11">
        <v>0</v>
      </c>
      <c r="BH968" s="11">
        <v>0</v>
      </c>
    </row>
    <row r="969" spans="2:60" ht="20.100000000000001" customHeight="1">
      <c r="B969" s="75"/>
      <c r="C969" s="18">
        <f t="shared" ref="C969:C997" si="82">C949+1000</f>
        <v>80002002</v>
      </c>
      <c r="D969" s="12" t="s">
        <v>1187</v>
      </c>
      <c r="E969" s="11">
        <v>1</v>
      </c>
      <c r="F969" s="11">
        <v>80002002</v>
      </c>
      <c r="G969" s="18">
        <v>0</v>
      </c>
      <c r="H969" s="13">
        <v>0</v>
      </c>
      <c r="I969" s="18">
        <v>1</v>
      </c>
      <c r="J969" s="18">
        <v>0</v>
      </c>
      <c r="K969" s="18">
        <v>0</v>
      </c>
      <c r="L969" s="11">
        <v>0</v>
      </c>
      <c r="M969" s="11">
        <v>0</v>
      </c>
      <c r="N969" s="11">
        <v>5</v>
      </c>
      <c r="O969" s="11">
        <v>0</v>
      </c>
      <c r="P969" s="11">
        <v>0</v>
      </c>
      <c r="Q969" s="11">
        <v>0</v>
      </c>
      <c r="R969" s="6">
        <v>0</v>
      </c>
      <c r="S969" s="11">
        <v>0</v>
      </c>
      <c r="T969" s="11">
        <v>1</v>
      </c>
      <c r="U969" s="11">
        <v>2</v>
      </c>
      <c r="V969" s="11">
        <v>0</v>
      </c>
      <c r="W969" s="11">
        <v>0</v>
      </c>
      <c r="X969" s="11">
        <v>0</v>
      </c>
      <c r="Y969" s="11">
        <v>0</v>
      </c>
      <c r="Z969" s="11">
        <v>0</v>
      </c>
      <c r="AA969" s="11">
        <v>0</v>
      </c>
      <c r="AB969" s="11">
        <v>0</v>
      </c>
      <c r="AC969" s="11">
        <v>0</v>
      </c>
      <c r="AD969" s="11">
        <v>9</v>
      </c>
      <c r="AE969" s="11">
        <v>2</v>
      </c>
      <c r="AF969" s="11" t="s">
        <v>147</v>
      </c>
      <c r="AG969" s="6">
        <v>2</v>
      </c>
      <c r="AH969" s="6">
        <v>2</v>
      </c>
      <c r="AI969" s="6">
        <v>1.5</v>
      </c>
      <c r="AJ969" s="11">
        <v>0</v>
      </c>
      <c r="AK969" s="11">
        <v>0</v>
      </c>
      <c r="AL969" s="11">
        <v>0</v>
      </c>
      <c r="AM969" s="11">
        <v>1</v>
      </c>
      <c r="AN969" s="11">
        <v>3000</v>
      </c>
      <c r="AO969" s="11">
        <v>0.5</v>
      </c>
      <c r="AP969" s="11">
        <v>0</v>
      </c>
      <c r="AQ969" s="6">
        <v>0</v>
      </c>
      <c r="AR969" s="11" t="s">
        <v>138</v>
      </c>
      <c r="AS969" s="12" t="s">
        <v>197</v>
      </c>
      <c r="AT969" s="11">
        <v>0</v>
      </c>
      <c r="AU969" s="18">
        <v>0</v>
      </c>
      <c r="AV969" s="18">
        <v>0</v>
      </c>
      <c r="AW969" s="12" t="s">
        <v>140</v>
      </c>
      <c r="AX969" s="11" t="s">
        <v>1188</v>
      </c>
      <c r="AY969" s="13">
        <v>0</v>
      </c>
      <c r="AZ969" s="13">
        <v>0</v>
      </c>
      <c r="BA969" s="37" t="s">
        <v>1189</v>
      </c>
      <c r="BB969" s="11"/>
      <c r="BC969" s="11">
        <v>0</v>
      </c>
      <c r="BD969" s="11"/>
      <c r="BE969" s="11"/>
      <c r="BF969" s="11"/>
      <c r="BG969" s="11"/>
      <c r="BH969" s="11">
        <v>0</v>
      </c>
    </row>
    <row r="970" spans="2:60" ht="20.100000000000001" customHeight="1">
      <c r="B970" s="75"/>
      <c r="C970" s="18">
        <f t="shared" si="82"/>
        <v>80002003</v>
      </c>
      <c r="D970" s="12" t="s">
        <v>1190</v>
      </c>
      <c r="E970" s="11">
        <v>1</v>
      </c>
      <c r="F970" s="11">
        <v>80002003</v>
      </c>
      <c r="G970" s="18">
        <v>0</v>
      </c>
      <c r="H970" s="13">
        <v>0</v>
      </c>
      <c r="I970" s="18">
        <v>1</v>
      </c>
      <c r="J970" s="18">
        <v>0</v>
      </c>
      <c r="K970" s="18">
        <v>0</v>
      </c>
      <c r="L970" s="11">
        <v>0</v>
      </c>
      <c r="M970" s="11">
        <v>0</v>
      </c>
      <c r="N970" s="11">
        <v>5</v>
      </c>
      <c r="O970" s="11">
        <v>0</v>
      </c>
      <c r="P970" s="11">
        <v>0</v>
      </c>
      <c r="Q970" s="11">
        <v>0</v>
      </c>
      <c r="R970" s="6">
        <v>0</v>
      </c>
      <c r="S970" s="11">
        <v>0</v>
      </c>
      <c r="T970" s="11">
        <v>1</v>
      </c>
      <c r="U970" s="11">
        <v>2</v>
      </c>
      <c r="V970" s="11">
        <v>0</v>
      </c>
      <c r="W970" s="11">
        <v>0</v>
      </c>
      <c r="X970" s="11">
        <v>0</v>
      </c>
      <c r="Y970" s="11">
        <v>0</v>
      </c>
      <c r="Z970" s="11">
        <v>0</v>
      </c>
      <c r="AA970" s="11">
        <v>0</v>
      </c>
      <c r="AB970" s="11">
        <v>0</v>
      </c>
      <c r="AC970" s="11">
        <v>0</v>
      </c>
      <c r="AD970" s="11">
        <v>9</v>
      </c>
      <c r="AE970" s="11">
        <v>2</v>
      </c>
      <c r="AF970" s="11" t="s">
        <v>147</v>
      </c>
      <c r="AG970" s="6">
        <v>2</v>
      </c>
      <c r="AH970" s="6">
        <v>2</v>
      </c>
      <c r="AI970" s="6">
        <v>1.5</v>
      </c>
      <c r="AJ970" s="11">
        <v>0</v>
      </c>
      <c r="AK970" s="11">
        <v>0</v>
      </c>
      <c r="AL970" s="11">
        <v>0</v>
      </c>
      <c r="AM970" s="11">
        <v>1</v>
      </c>
      <c r="AN970" s="11">
        <v>3000</v>
      </c>
      <c r="AO970" s="11">
        <v>0.5</v>
      </c>
      <c r="AP970" s="11">
        <v>0</v>
      </c>
      <c r="AQ970" s="6">
        <v>0</v>
      </c>
      <c r="AR970" s="11" t="s">
        <v>138</v>
      </c>
      <c r="AS970" s="12" t="s">
        <v>197</v>
      </c>
      <c r="AT970" s="11">
        <v>0</v>
      </c>
      <c r="AU970" s="18">
        <v>0</v>
      </c>
      <c r="AV970" s="18">
        <v>0</v>
      </c>
      <c r="AW970" s="12" t="s">
        <v>140</v>
      </c>
      <c r="AX970" s="11" t="s">
        <v>1191</v>
      </c>
      <c r="AY970" s="13">
        <v>0</v>
      </c>
      <c r="AZ970" s="13">
        <v>0</v>
      </c>
      <c r="BA970" s="37" t="s">
        <v>1192</v>
      </c>
      <c r="BB970" s="11"/>
      <c r="BC970" s="11">
        <v>0</v>
      </c>
      <c r="BD970" s="11"/>
      <c r="BE970" s="11"/>
      <c r="BF970" s="11"/>
      <c r="BG970" s="11"/>
      <c r="BH970" s="11">
        <v>0</v>
      </c>
    </row>
    <row r="971" spans="2:60" ht="20.100000000000001" customHeight="1">
      <c r="B971" s="75"/>
      <c r="C971" s="18">
        <f t="shared" si="82"/>
        <v>80002004</v>
      </c>
      <c r="D971" s="12" t="s">
        <v>1193</v>
      </c>
      <c r="E971" s="11">
        <v>1</v>
      </c>
      <c r="F971" s="11">
        <v>80002004</v>
      </c>
      <c r="G971" s="18">
        <v>0</v>
      </c>
      <c r="H971" s="13">
        <v>0</v>
      </c>
      <c r="I971" s="18">
        <v>1</v>
      </c>
      <c r="J971" s="18">
        <v>0</v>
      </c>
      <c r="K971" s="18">
        <v>0</v>
      </c>
      <c r="L971" s="11">
        <v>0</v>
      </c>
      <c r="M971" s="11">
        <v>0</v>
      </c>
      <c r="N971" s="11">
        <v>5</v>
      </c>
      <c r="O971" s="11">
        <v>0</v>
      </c>
      <c r="P971" s="11">
        <v>0</v>
      </c>
      <c r="Q971" s="11">
        <v>0</v>
      </c>
      <c r="R971" s="6">
        <v>0</v>
      </c>
      <c r="S971" s="11">
        <v>0</v>
      </c>
      <c r="T971" s="11">
        <v>1</v>
      </c>
      <c r="U971" s="11">
        <v>2</v>
      </c>
      <c r="V971" s="11">
        <v>0</v>
      </c>
      <c r="W971" s="11">
        <v>0</v>
      </c>
      <c r="X971" s="11">
        <v>0</v>
      </c>
      <c r="Y971" s="11">
        <v>0</v>
      </c>
      <c r="Z971" s="11">
        <v>0</v>
      </c>
      <c r="AA971" s="11">
        <v>0</v>
      </c>
      <c r="AB971" s="11">
        <v>0</v>
      </c>
      <c r="AC971" s="11">
        <v>0</v>
      </c>
      <c r="AD971" s="11">
        <v>9</v>
      </c>
      <c r="AE971" s="11">
        <v>2</v>
      </c>
      <c r="AF971" s="11" t="s">
        <v>147</v>
      </c>
      <c r="AG971" s="6">
        <v>2</v>
      </c>
      <c r="AH971" s="6">
        <v>2</v>
      </c>
      <c r="AI971" s="6">
        <v>1.5</v>
      </c>
      <c r="AJ971" s="11">
        <v>0</v>
      </c>
      <c r="AK971" s="11">
        <v>0</v>
      </c>
      <c r="AL971" s="11">
        <v>0</v>
      </c>
      <c r="AM971" s="11">
        <v>1</v>
      </c>
      <c r="AN971" s="11">
        <v>3000</v>
      </c>
      <c r="AO971" s="11">
        <v>0.5</v>
      </c>
      <c r="AP971" s="11">
        <v>0</v>
      </c>
      <c r="AQ971" s="6">
        <v>0</v>
      </c>
      <c r="AR971" s="11" t="s">
        <v>138</v>
      </c>
      <c r="AS971" s="12" t="s">
        <v>197</v>
      </c>
      <c r="AT971" s="11">
        <v>0</v>
      </c>
      <c r="AU971" s="18">
        <v>0</v>
      </c>
      <c r="AV971" s="18">
        <v>0</v>
      </c>
      <c r="AW971" s="12" t="s">
        <v>140</v>
      </c>
      <c r="AX971" s="11" t="s">
        <v>1194</v>
      </c>
      <c r="AY971" s="13">
        <v>0</v>
      </c>
      <c r="AZ971" s="13">
        <v>0</v>
      </c>
      <c r="BA971" s="37" t="s">
        <v>1195</v>
      </c>
      <c r="BB971" s="11"/>
      <c r="BC971" s="11">
        <v>0</v>
      </c>
      <c r="BD971" s="11"/>
      <c r="BE971" s="11"/>
      <c r="BF971" s="11"/>
      <c r="BG971" s="11"/>
      <c r="BH971" s="11">
        <v>0</v>
      </c>
    </row>
    <row r="972" spans="2:60" ht="20.100000000000001" customHeight="1">
      <c r="B972" s="75"/>
      <c r="C972" s="18">
        <f t="shared" si="82"/>
        <v>80002005</v>
      </c>
      <c r="D972" s="12" t="s">
        <v>1196</v>
      </c>
      <c r="E972" s="11">
        <v>1</v>
      </c>
      <c r="F972" s="11">
        <v>80002005</v>
      </c>
      <c r="G972" s="18">
        <v>0</v>
      </c>
      <c r="H972" s="13">
        <v>0</v>
      </c>
      <c r="I972" s="18">
        <v>1</v>
      </c>
      <c r="J972" s="18">
        <v>0</v>
      </c>
      <c r="K972" s="18">
        <v>0</v>
      </c>
      <c r="L972" s="11">
        <v>0</v>
      </c>
      <c r="M972" s="11">
        <v>0</v>
      </c>
      <c r="N972" s="11">
        <v>5</v>
      </c>
      <c r="O972" s="11">
        <v>0</v>
      </c>
      <c r="P972" s="11">
        <v>0</v>
      </c>
      <c r="Q972" s="11">
        <v>0</v>
      </c>
      <c r="R972" s="6">
        <v>0</v>
      </c>
      <c r="S972" s="11">
        <v>0</v>
      </c>
      <c r="T972" s="11">
        <v>1</v>
      </c>
      <c r="U972" s="11">
        <v>2</v>
      </c>
      <c r="V972" s="11">
        <v>0</v>
      </c>
      <c r="W972" s="11">
        <v>0</v>
      </c>
      <c r="X972" s="11">
        <v>0</v>
      </c>
      <c r="Y972" s="11">
        <v>0</v>
      </c>
      <c r="Z972" s="11">
        <v>0</v>
      </c>
      <c r="AA972" s="11">
        <v>0</v>
      </c>
      <c r="AB972" s="11">
        <v>0</v>
      </c>
      <c r="AC972" s="11">
        <v>0</v>
      </c>
      <c r="AD972" s="11">
        <v>9</v>
      </c>
      <c r="AE972" s="11">
        <v>2</v>
      </c>
      <c r="AF972" s="11" t="s">
        <v>147</v>
      </c>
      <c r="AG972" s="6">
        <v>2</v>
      </c>
      <c r="AH972" s="6">
        <v>2</v>
      </c>
      <c r="AI972" s="6">
        <v>1.5</v>
      </c>
      <c r="AJ972" s="11">
        <v>0</v>
      </c>
      <c r="AK972" s="11">
        <v>0</v>
      </c>
      <c r="AL972" s="11">
        <v>0</v>
      </c>
      <c r="AM972" s="11">
        <v>1</v>
      </c>
      <c r="AN972" s="11">
        <v>3000</v>
      </c>
      <c r="AO972" s="11">
        <v>0.5</v>
      </c>
      <c r="AP972" s="11">
        <v>0</v>
      </c>
      <c r="AQ972" s="6">
        <v>0</v>
      </c>
      <c r="AR972" s="11" t="s">
        <v>138</v>
      </c>
      <c r="AS972" s="12" t="s">
        <v>197</v>
      </c>
      <c r="AT972" s="11">
        <v>0</v>
      </c>
      <c r="AU972" s="18">
        <v>0</v>
      </c>
      <c r="AV972" s="18">
        <v>0</v>
      </c>
      <c r="AW972" s="12" t="s">
        <v>140</v>
      </c>
      <c r="AX972" s="11" t="s">
        <v>1197</v>
      </c>
      <c r="AY972" s="13">
        <v>0</v>
      </c>
      <c r="AZ972" s="13">
        <v>0</v>
      </c>
      <c r="BA972" s="37" t="s">
        <v>1198</v>
      </c>
      <c r="BB972" s="11"/>
      <c r="BC972" s="11">
        <v>0</v>
      </c>
      <c r="BD972" s="11"/>
      <c r="BE972" s="11"/>
      <c r="BF972" s="11"/>
      <c r="BG972" s="11"/>
      <c r="BH972" s="11">
        <v>0</v>
      </c>
    </row>
    <row r="973" spans="2:60" ht="20.100000000000001" customHeight="1">
      <c r="B973" s="75"/>
      <c r="C973" s="18">
        <f t="shared" si="82"/>
        <v>80002006</v>
      </c>
      <c r="D973" s="12" t="s">
        <v>1199</v>
      </c>
      <c r="E973" s="11">
        <v>1</v>
      </c>
      <c r="F973" s="11">
        <v>80002006</v>
      </c>
      <c r="G973" s="18">
        <v>0</v>
      </c>
      <c r="H973" s="13">
        <v>0</v>
      </c>
      <c r="I973" s="18">
        <v>1</v>
      </c>
      <c r="J973" s="18">
        <v>0</v>
      </c>
      <c r="K973" s="18">
        <v>0</v>
      </c>
      <c r="L973" s="11">
        <v>0</v>
      </c>
      <c r="M973" s="11">
        <v>0</v>
      </c>
      <c r="N973" s="11">
        <v>1</v>
      </c>
      <c r="O973" s="65">
        <v>1</v>
      </c>
      <c r="P973" s="65">
        <v>0.2</v>
      </c>
      <c r="Q973" s="65">
        <v>0</v>
      </c>
      <c r="R973" s="6">
        <v>0</v>
      </c>
      <c r="S973" s="65">
        <v>0</v>
      </c>
      <c r="T973" s="65">
        <v>1</v>
      </c>
      <c r="U973" s="65">
        <v>2</v>
      </c>
      <c r="V973" s="65">
        <v>0</v>
      </c>
      <c r="W973" s="11">
        <v>1</v>
      </c>
      <c r="X973" s="11">
        <v>0</v>
      </c>
      <c r="Y973" s="11">
        <v>0</v>
      </c>
      <c r="Z973" s="11">
        <v>0</v>
      </c>
      <c r="AA973" s="11">
        <v>0</v>
      </c>
      <c r="AB973" s="11">
        <v>0</v>
      </c>
      <c r="AC973" s="11">
        <v>0</v>
      </c>
      <c r="AD973" s="11">
        <v>9</v>
      </c>
      <c r="AE973" s="11">
        <v>2</v>
      </c>
      <c r="AF973" s="11" t="s">
        <v>147</v>
      </c>
      <c r="AG973" s="6">
        <v>2</v>
      </c>
      <c r="AH973" s="6">
        <v>2</v>
      </c>
      <c r="AI973" s="6">
        <v>1.5</v>
      </c>
      <c r="AJ973" s="11">
        <v>0</v>
      </c>
      <c r="AK973" s="11">
        <v>0</v>
      </c>
      <c r="AL973" s="11">
        <v>0</v>
      </c>
      <c r="AM973" s="11">
        <v>1</v>
      </c>
      <c r="AN973" s="11">
        <v>3000</v>
      </c>
      <c r="AO973" s="11">
        <v>0.5</v>
      </c>
      <c r="AP973" s="11">
        <v>0</v>
      </c>
      <c r="AQ973" s="6">
        <v>0</v>
      </c>
      <c r="AR973" s="11" t="s">
        <v>138</v>
      </c>
      <c r="AS973" s="12" t="s">
        <v>197</v>
      </c>
      <c r="AT973" s="11">
        <v>0</v>
      </c>
      <c r="AU973" s="18">
        <v>0</v>
      </c>
      <c r="AV973" s="18">
        <v>0</v>
      </c>
      <c r="AW973" s="12" t="s">
        <v>140</v>
      </c>
      <c r="AX973" s="65"/>
      <c r="AY973" s="13">
        <v>0</v>
      </c>
      <c r="AZ973" s="13">
        <v>0</v>
      </c>
      <c r="BA973" s="37" t="s">
        <v>1147</v>
      </c>
      <c r="BB973" s="11"/>
      <c r="BC973" s="11">
        <v>0</v>
      </c>
      <c r="BD973" s="11"/>
      <c r="BE973" s="11"/>
      <c r="BF973" s="11"/>
      <c r="BG973" s="11"/>
      <c r="BH973" s="11">
        <v>0</v>
      </c>
    </row>
    <row r="974" spans="2:60" ht="20.100000000000001" customHeight="1">
      <c r="B974" s="75"/>
      <c r="C974" s="18">
        <f t="shared" si="82"/>
        <v>80002007</v>
      </c>
      <c r="D974" s="12" t="s">
        <v>1200</v>
      </c>
      <c r="E974" s="11">
        <v>1</v>
      </c>
      <c r="F974" s="11">
        <v>80002007</v>
      </c>
      <c r="G974" s="18">
        <v>0</v>
      </c>
      <c r="H974" s="13">
        <v>0</v>
      </c>
      <c r="I974" s="18">
        <v>1</v>
      </c>
      <c r="J974" s="18">
        <v>0</v>
      </c>
      <c r="K974" s="18">
        <v>0</v>
      </c>
      <c r="L974" s="11">
        <v>0</v>
      </c>
      <c r="M974" s="11">
        <v>0</v>
      </c>
      <c r="N974" s="11">
        <v>1</v>
      </c>
      <c r="O974" s="11">
        <v>3</v>
      </c>
      <c r="P974" s="11">
        <v>0.2</v>
      </c>
      <c r="Q974" s="11">
        <v>0</v>
      </c>
      <c r="R974" s="6">
        <v>0</v>
      </c>
      <c r="S974" s="11">
        <v>0</v>
      </c>
      <c r="T974" s="11">
        <v>1</v>
      </c>
      <c r="U974" s="11">
        <v>2</v>
      </c>
      <c r="V974" s="11">
        <v>0</v>
      </c>
      <c r="W974" s="11">
        <v>1</v>
      </c>
      <c r="X974" s="11">
        <v>0</v>
      </c>
      <c r="Y974" s="11">
        <v>0</v>
      </c>
      <c r="Z974" s="11">
        <v>0</v>
      </c>
      <c r="AA974" s="11">
        <v>0</v>
      </c>
      <c r="AB974" s="11">
        <v>0</v>
      </c>
      <c r="AC974" s="11">
        <v>0</v>
      </c>
      <c r="AD974" s="11">
        <v>9</v>
      </c>
      <c r="AE974" s="11">
        <v>2</v>
      </c>
      <c r="AF974" s="11" t="s">
        <v>147</v>
      </c>
      <c r="AG974" s="6">
        <v>2</v>
      </c>
      <c r="AH974" s="6">
        <v>2</v>
      </c>
      <c r="AI974" s="6">
        <v>1.5</v>
      </c>
      <c r="AJ974" s="11">
        <v>0</v>
      </c>
      <c r="AK974" s="11">
        <v>0</v>
      </c>
      <c r="AL974" s="11">
        <v>0</v>
      </c>
      <c r="AM974" s="11">
        <v>1</v>
      </c>
      <c r="AN974" s="11">
        <v>3000</v>
      </c>
      <c r="AO974" s="11">
        <v>0.5</v>
      </c>
      <c r="AP974" s="11">
        <v>0</v>
      </c>
      <c r="AQ974" s="6">
        <v>0</v>
      </c>
      <c r="AR974" s="11" t="s">
        <v>138</v>
      </c>
      <c r="AS974" s="12" t="s">
        <v>197</v>
      </c>
      <c r="AT974" s="11">
        <v>0</v>
      </c>
      <c r="AU974" s="18">
        <v>0</v>
      </c>
      <c r="AV974" s="18">
        <v>0</v>
      </c>
      <c r="AW974" s="12" t="s">
        <v>140</v>
      </c>
      <c r="AX974" s="11"/>
      <c r="AY974" s="13">
        <v>0</v>
      </c>
      <c r="AZ974" s="13">
        <v>0</v>
      </c>
      <c r="BA974" s="37" t="s">
        <v>1149</v>
      </c>
      <c r="BB974" s="11"/>
      <c r="BC974" s="11">
        <v>0</v>
      </c>
      <c r="BD974" s="11"/>
      <c r="BE974" s="11"/>
      <c r="BF974" s="11"/>
      <c r="BG974" s="11"/>
      <c r="BH974" s="11">
        <v>0</v>
      </c>
    </row>
    <row r="975" spans="2:60" ht="20.100000000000001" customHeight="1">
      <c r="B975" s="75"/>
      <c r="C975" s="18">
        <f t="shared" si="82"/>
        <v>80002008</v>
      </c>
      <c r="D975" s="12" t="s">
        <v>1201</v>
      </c>
      <c r="E975" s="11">
        <v>1</v>
      </c>
      <c r="F975" s="11">
        <v>80002008</v>
      </c>
      <c r="G975" s="18">
        <v>0</v>
      </c>
      <c r="H975" s="13">
        <v>0</v>
      </c>
      <c r="I975" s="18">
        <v>1</v>
      </c>
      <c r="J975" s="18">
        <v>0</v>
      </c>
      <c r="K975" s="18">
        <v>0</v>
      </c>
      <c r="L975" s="11">
        <v>0</v>
      </c>
      <c r="M975" s="11">
        <v>0</v>
      </c>
      <c r="N975" s="11">
        <v>1</v>
      </c>
      <c r="O975" s="11">
        <v>3</v>
      </c>
      <c r="P975" s="11">
        <v>0.5</v>
      </c>
      <c r="Q975" s="11">
        <v>0</v>
      </c>
      <c r="R975" s="6">
        <v>0</v>
      </c>
      <c r="S975" s="11">
        <v>0</v>
      </c>
      <c r="T975" s="11">
        <v>1</v>
      </c>
      <c r="U975" s="11">
        <v>2</v>
      </c>
      <c r="V975" s="11">
        <v>0</v>
      </c>
      <c r="W975" s="11">
        <v>0.5</v>
      </c>
      <c r="X975" s="11">
        <v>0</v>
      </c>
      <c r="Y975" s="11">
        <v>0</v>
      </c>
      <c r="Z975" s="11">
        <v>0</v>
      </c>
      <c r="AA975" s="11">
        <v>0</v>
      </c>
      <c r="AB975" s="11">
        <v>0</v>
      </c>
      <c r="AC975" s="11">
        <v>0</v>
      </c>
      <c r="AD975" s="11">
        <v>9</v>
      </c>
      <c r="AE975" s="11">
        <v>2</v>
      </c>
      <c r="AF975" s="11" t="s">
        <v>147</v>
      </c>
      <c r="AG975" s="6">
        <v>2</v>
      </c>
      <c r="AH975" s="6">
        <v>2</v>
      </c>
      <c r="AI975" s="6">
        <v>1.5</v>
      </c>
      <c r="AJ975" s="11">
        <v>0</v>
      </c>
      <c r="AK975" s="11">
        <v>0</v>
      </c>
      <c r="AL975" s="11">
        <v>0</v>
      </c>
      <c r="AM975" s="11">
        <v>1</v>
      </c>
      <c r="AN975" s="11">
        <v>3000</v>
      </c>
      <c r="AO975" s="11">
        <v>0.5</v>
      </c>
      <c r="AP975" s="11">
        <v>0</v>
      </c>
      <c r="AQ975" s="6">
        <v>0</v>
      </c>
      <c r="AR975" s="11" t="s">
        <v>138</v>
      </c>
      <c r="AS975" s="12" t="s">
        <v>197</v>
      </c>
      <c r="AT975" s="11">
        <v>0</v>
      </c>
      <c r="AU975" s="18">
        <v>0</v>
      </c>
      <c r="AV975" s="18">
        <v>0</v>
      </c>
      <c r="AW975" s="12" t="s">
        <v>140</v>
      </c>
      <c r="AX975" s="11"/>
      <c r="AY975" s="13">
        <v>0</v>
      </c>
      <c r="AZ975" s="13">
        <v>0</v>
      </c>
      <c r="BA975" s="37" t="s">
        <v>1202</v>
      </c>
      <c r="BB975" s="11"/>
      <c r="BC975" s="11">
        <v>0</v>
      </c>
      <c r="BD975" s="11"/>
      <c r="BE975" s="11"/>
      <c r="BF975" s="11"/>
      <c r="BG975" s="11"/>
      <c r="BH975" s="11">
        <v>0</v>
      </c>
    </row>
    <row r="976" spans="2:60" ht="20.100000000000001" customHeight="1">
      <c r="B976" s="75"/>
      <c r="C976" s="18">
        <f t="shared" si="82"/>
        <v>80002009</v>
      </c>
      <c r="D976" s="12" t="s">
        <v>1203</v>
      </c>
      <c r="E976" s="11">
        <v>1</v>
      </c>
      <c r="F976" s="11">
        <v>80002009</v>
      </c>
      <c r="G976" s="18">
        <v>0</v>
      </c>
      <c r="H976" s="13">
        <v>0</v>
      </c>
      <c r="I976" s="18">
        <v>1</v>
      </c>
      <c r="J976" s="18">
        <v>0</v>
      </c>
      <c r="K976" s="18">
        <v>0</v>
      </c>
      <c r="L976" s="11">
        <v>0</v>
      </c>
      <c r="M976" s="11">
        <v>0</v>
      </c>
      <c r="N976" s="11">
        <v>5</v>
      </c>
      <c r="O976" s="11">
        <v>0</v>
      </c>
      <c r="P976" s="11">
        <v>0</v>
      </c>
      <c r="Q976" s="11">
        <v>0</v>
      </c>
      <c r="R976" s="6">
        <v>0</v>
      </c>
      <c r="S976" s="11">
        <v>0</v>
      </c>
      <c r="T976" s="11">
        <v>1</v>
      </c>
      <c r="U976" s="11">
        <v>2</v>
      </c>
      <c r="V976" s="11">
        <v>0</v>
      </c>
      <c r="W976" s="11">
        <v>0</v>
      </c>
      <c r="X976" s="11">
        <v>0</v>
      </c>
      <c r="Y976" s="11">
        <v>0</v>
      </c>
      <c r="Z976" s="11">
        <v>0</v>
      </c>
      <c r="AA976" s="11">
        <v>0</v>
      </c>
      <c r="AB976" s="11">
        <v>0</v>
      </c>
      <c r="AC976" s="11">
        <v>0</v>
      </c>
      <c r="AD976" s="11">
        <v>9</v>
      </c>
      <c r="AE976" s="11">
        <v>2</v>
      </c>
      <c r="AF976" s="11" t="s">
        <v>147</v>
      </c>
      <c r="AG976" s="6">
        <v>2</v>
      </c>
      <c r="AH976" s="6">
        <v>2</v>
      </c>
      <c r="AI976" s="6">
        <v>1.5</v>
      </c>
      <c r="AJ976" s="11">
        <v>0</v>
      </c>
      <c r="AK976" s="11">
        <v>0</v>
      </c>
      <c r="AL976" s="11">
        <v>0</v>
      </c>
      <c r="AM976" s="11">
        <v>1</v>
      </c>
      <c r="AN976" s="11">
        <v>3000</v>
      </c>
      <c r="AO976" s="11">
        <v>0.5</v>
      </c>
      <c r="AP976" s="11">
        <v>0</v>
      </c>
      <c r="AQ976" s="6">
        <v>0</v>
      </c>
      <c r="AR976" s="11" t="s">
        <v>138</v>
      </c>
      <c r="AS976" s="12" t="s">
        <v>197</v>
      </c>
      <c r="AT976" s="11">
        <v>0</v>
      </c>
      <c r="AU976" s="18">
        <v>0</v>
      </c>
      <c r="AV976" s="18">
        <v>0</v>
      </c>
      <c r="AW976" s="12" t="s">
        <v>140</v>
      </c>
      <c r="AX976" s="11" t="s">
        <v>1204</v>
      </c>
      <c r="AY976" s="13">
        <v>0</v>
      </c>
      <c r="AZ976" s="13">
        <v>0</v>
      </c>
      <c r="BA976" s="37" t="s">
        <v>1205</v>
      </c>
      <c r="BB976" s="11"/>
      <c r="BC976" s="11">
        <v>0</v>
      </c>
      <c r="BD976" s="11"/>
      <c r="BE976" s="11"/>
      <c r="BF976" s="11"/>
      <c r="BG976" s="11"/>
      <c r="BH976" s="11">
        <v>0</v>
      </c>
    </row>
    <row r="977" spans="2:60" ht="20.100000000000001" customHeight="1">
      <c r="B977" s="75"/>
      <c r="C977" s="18">
        <f t="shared" si="82"/>
        <v>80002010</v>
      </c>
      <c r="D977" s="12" t="s">
        <v>1206</v>
      </c>
      <c r="E977" s="11">
        <v>1</v>
      </c>
      <c r="F977" s="11">
        <v>80002010</v>
      </c>
      <c r="G977" s="18">
        <v>0</v>
      </c>
      <c r="H977" s="13">
        <v>0</v>
      </c>
      <c r="I977" s="18">
        <v>1</v>
      </c>
      <c r="J977" s="18">
        <v>0</v>
      </c>
      <c r="K977" s="18">
        <v>0</v>
      </c>
      <c r="L977" s="11">
        <v>0</v>
      </c>
      <c r="M977" s="11">
        <v>0</v>
      </c>
      <c r="N977" s="11">
        <v>5</v>
      </c>
      <c r="O977" s="11">
        <v>0</v>
      </c>
      <c r="P977" s="11">
        <v>0</v>
      </c>
      <c r="Q977" s="11">
        <v>0</v>
      </c>
      <c r="R977" s="6">
        <v>0</v>
      </c>
      <c r="S977" s="11">
        <v>0</v>
      </c>
      <c r="T977" s="11">
        <v>1</v>
      </c>
      <c r="U977" s="11">
        <v>2</v>
      </c>
      <c r="V977" s="11">
        <v>0</v>
      </c>
      <c r="W977" s="11">
        <v>0</v>
      </c>
      <c r="X977" s="11">
        <v>0</v>
      </c>
      <c r="Y977" s="11">
        <v>0</v>
      </c>
      <c r="Z977" s="11">
        <v>0</v>
      </c>
      <c r="AA977" s="11">
        <v>0</v>
      </c>
      <c r="AB977" s="11">
        <v>0</v>
      </c>
      <c r="AC977" s="11">
        <v>0</v>
      </c>
      <c r="AD977" s="11">
        <v>9</v>
      </c>
      <c r="AE977" s="11">
        <v>2</v>
      </c>
      <c r="AF977" s="11" t="s">
        <v>147</v>
      </c>
      <c r="AG977" s="6">
        <v>2</v>
      </c>
      <c r="AH977" s="6">
        <v>2</v>
      </c>
      <c r="AI977" s="6">
        <v>1.5</v>
      </c>
      <c r="AJ977" s="11">
        <v>0</v>
      </c>
      <c r="AK977" s="11">
        <v>0</v>
      </c>
      <c r="AL977" s="11">
        <v>0</v>
      </c>
      <c r="AM977" s="11">
        <v>1</v>
      </c>
      <c r="AN977" s="11">
        <v>3000</v>
      </c>
      <c r="AO977" s="11">
        <v>0.5</v>
      </c>
      <c r="AP977" s="11">
        <v>0</v>
      </c>
      <c r="AQ977" s="6">
        <v>0</v>
      </c>
      <c r="AR977" s="11" t="s">
        <v>138</v>
      </c>
      <c r="AS977" s="12" t="s">
        <v>197</v>
      </c>
      <c r="AT977" s="11">
        <v>0</v>
      </c>
      <c r="AU977" s="18">
        <v>0</v>
      </c>
      <c r="AV977" s="18">
        <v>0</v>
      </c>
      <c r="AW977" s="12" t="s">
        <v>140</v>
      </c>
      <c r="AX977" s="11" t="s">
        <v>1207</v>
      </c>
      <c r="AY977" s="13">
        <v>0</v>
      </c>
      <c r="AZ977" s="13">
        <v>0</v>
      </c>
      <c r="BA977" s="37" t="s">
        <v>1208</v>
      </c>
      <c r="BB977" s="11"/>
      <c r="BC977" s="11">
        <v>0</v>
      </c>
      <c r="BD977" s="11"/>
      <c r="BE977" s="11"/>
      <c r="BF977" s="11"/>
      <c r="BG977" s="11"/>
      <c r="BH977" s="11">
        <v>0</v>
      </c>
    </row>
    <row r="978" spans="2:60" ht="20.100000000000001" customHeight="1">
      <c r="B978" s="75"/>
      <c r="C978" s="18">
        <f t="shared" si="82"/>
        <v>80002011</v>
      </c>
      <c r="D978" s="12" t="s">
        <v>1209</v>
      </c>
      <c r="E978" s="11">
        <v>1</v>
      </c>
      <c r="F978" s="11">
        <v>80002011</v>
      </c>
      <c r="G978" s="18">
        <v>0</v>
      </c>
      <c r="H978" s="13">
        <v>0</v>
      </c>
      <c r="I978" s="18">
        <v>1</v>
      </c>
      <c r="J978" s="18">
        <v>0</v>
      </c>
      <c r="K978" s="18">
        <v>0</v>
      </c>
      <c r="L978" s="11">
        <v>0</v>
      </c>
      <c r="M978" s="11">
        <v>0</v>
      </c>
      <c r="N978" s="11">
        <v>5</v>
      </c>
      <c r="O978" s="11">
        <v>0</v>
      </c>
      <c r="P978" s="11">
        <v>0</v>
      </c>
      <c r="Q978" s="11">
        <v>0</v>
      </c>
      <c r="R978" s="6">
        <v>0</v>
      </c>
      <c r="S978" s="11">
        <v>0</v>
      </c>
      <c r="T978" s="11">
        <v>1</v>
      </c>
      <c r="U978" s="11">
        <v>2</v>
      </c>
      <c r="V978" s="11">
        <v>0</v>
      </c>
      <c r="W978" s="11">
        <v>0</v>
      </c>
      <c r="X978" s="11">
        <v>0</v>
      </c>
      <c r="Y978" s="11">
        <v>0</v>
      </c>
      <c r="Z978" s="11">
        <v>0</v>
      </c>
      <c r="AA978" s="11">
        <v>0</v>
      </c>
      <c r="AB978" s="11">
        <v>0</v>
      </c>
      <c r="AC978" s="11">
        <v>0</v>
      </c>
      <c r="AD978" s="11">
        <v>9</v>
      </c>
      <c r="AE978" s="11">
        <v>2</v>
      </c>
      <c r="AF978" s="11" t="s">
        <v>147</v>
      </c>
      <c r="AG978" s="6">
        <v>2</v>
      </c>
      <c r="AH978" s="6">
        <v>2</v>
      </c>
      <c r="AI978" s="6">
        <v>1.5</v>
      </c>
      <c r="AJ978" s="11">
        <v>0</v>
      </c>
      <c r="AK978" s="11">
        <v>0</v>
      </c>
      <c r="AL978" s="11">
        <v>0</v>
      </c>
      <c r="AM978" s="11">
        <v>1</v>
      </c>
      <c r="AN978" s="11">
        <v>3000</v>
      </c>
      <c r="AO978" s="11">
        <v>0.5</v>
      </c>
      <c r="AP978" s="11">
        <v>0</v>
      </c>
      <c r="AQ978" s="6">
        <v>0</v>
      </c>
      <c r="AR978" s="11" t="s">
        <v>138</v>
      </c>
      <c r="AS978" s="12" t="s">
        <v>197</v>
      </c>
      <c r="AT978" s="11">
        <v>0</v>
      </c>
      <c r="AU978" s="18">
        <v>0</v>
      </c>
      <c r="AV978" s="18">
        <v>0</v>
      </c>
      <c r="AW978" s="12" t="s">
        <v>140</v>
      </c>
      <c r="AX978" s="11" t="s">
        <v>1210</v>
      </c>
      <c r="AY978" s="13">
        <v>0</v>
      </c>
      <c r="AZ978" s="13">
        <v>0</v>
      </c>
      <c r="BA978" s="37" t="s">
        <v>1211</v>
      </c>
      <c r="BB978" s="11"/>
      <c r="BC978" s="11">
        <v>0</v>
      </c>
      <c r="BD978" s="11"/>
      <c r="BE978" s="11"/>
      <c r="BF978" s="11"/>
      <c r="BG978" s="11"/>
      <c r="BH978" s="11">
        <v>0</v>
      </c>
    </row>
    <row r="979" spans="2:60" ht="20.100000000000001" customHeight="1">
      <c r="B979" s="75"/>
      <c r="C979" s="18">
        <f t="shared" si="82"/>
        <v>80002012</v>
      </c>
      <c r="D979" s="12" t="s">
        <v>1212</v>
      </c>
      <c r="E979" s="11">
        <v>1</v>
      </c>
      <c r="F979" s="11">
        <v>80002012</v>
      </c>
      <c r="G979" s="18">
        <v>0</v>
      </c>
      <c r="H979" s="13">
        <v>0</v>
      </c>
      <c r="I979" s="18">
        <v>1</v>
      </c>
      <c r="J979" s="18">
        <v>0</v>
      </c>
      <c r="K979" s="18">
        <v>0</v>
      </c>
      <c r="L979" s="11">
        <v>0</v>
      </c>
      <c r="M979" s="11">
        <v>0</v>
      </c>
      <c r="N979" s="11">
        <v>5</v>
      </c>
      <c r="O979" s="11">
        <v>0</v>
      </c>
      <c r="P979" s="11">
        <v>0</v>
      </c>
      <c r="Q979" s="11">
        <v>0</v>
      </c>
      <c r="R979" s="6">
        <v>0</v>
      </c>
      <c r="S979" s="11">
        <v>0</v>
      </c>
      <c r="T979" s="11">
        <v>1</v>
      </c>
      <c r="U979" s="11">
        <v>2</v>
      </c>
      <c r="V979" s="11">
        <v>0</v>
      </c>
      <c r="W979" s="11">
        <v>0</v>
      </c>
      <c r="X979" s="11">
        <v>0</v>
      </c>
      <c r="Y979" s="11">
        <v>0</v>
      </c>
      <c r="Z979" s="11">
        <v>0</v>
      </c>
      <c r="AA979" s="11">
        <v>0</v>
      </c>
      <c r="AB979" s="11">
        <v>0</v>
      </c>
      <c r="AC979" s="11">
        <v>0</v>
      </c>
      <c r="AD979" s="11">
        <v>9</v>
      </c>
      <c r="AE979" s="11">
        <v>2</v>
      </c>
      <c r="AF979" s="11" t="s">
        <v>147</v>
      </c>
      <c r="AG979" s="6">
        <v>2</v>
      </c>
      <c r="AH979" s="6">
        <v>2</v>
      </c>
      <c r="AI979" s="6">
        <v>1.5</v>
      </c>
      <c r="AJ979" s="11">
        <v>0</v>
      </c>
      <c r="AK979" s="11">
        <v>0</v>
      </c>
      <c r="AL979" s="11">
        <v>0</v>
      </c>
      <c r="AM979" s="11">
        <v>1</v>
      </c>
      <c r="AN979" s="11">
        <v>3000</v>
      </c>
      <c r="AO979" s="11">
        <v>0.5</v>
      </c>
      <c r="AP979" s="11">
        <v>0</v>
      </c>
      <c r="AQ979" s="6">
        <v>0</v>
      </c>
      <c r="AR979" s="11" t="s">
        <v>138</v>
      </c>
      <c r="AS979" s="12" t="s">
        <v>197</v>
      </c>
      <c r="AT979" s="11">
        <v>0</v>
      </c>
      <c r="AU979" s="18">
        <v>0</v>
      </c>
      <c r="AV979" s="18">
        <v>0</v>
      </c>
      <c r="AW979" s="12" t="s">
        <v>140</v>
      </c>
      <c r="AX979" s="11" t="s">
        <v>1213</v>
      </c>
      <c r="AY979" s="13">
        <v>0</v>
      </c>
      <c r="AZ979" s="13">
        <v>0</v>
      </c>
      <c r="BA979" s="37" t="s">
        <v>1214</v>
      </c>
      <c r="BB979" s="11"/>
      <c r="BC979" s="11">
        <v>0</v>
      </c>
      <c r="BD979" s="11"/>
      <c r="BE979" s="11"/>
      <c r="BF979" s="11"/>
      <c r="BG979" s="11"/>
      <c r="BH979" s="11">
        <v>0</v>
      </c>
    </row>
    <row r="980" spans="2:60" ht="20.100000000000001" customHeight="1">
      <c r="B980" s="75"/>
      <c r="C980" s="18">
        <f t="shared" si="82"/>
        <v>80002013</v>
      </c>
      <c r="D980" s="12" t="s">
        <v>1215</v>
      </c>
      <c r="E980" s="11">
        <v>1</v>
      </c>
      <c r="F980" s="11">
        <v>80002013</v>
      </c>
      <c r="G980" s="18">
        <v>0</v>
      </c>
      <c r="H980" s="13">
        <v>0</v>
      </c>
      <c r="I980" s="18">
        <v>1</v>
      </c>
      <c r="J980" s="18">
        <v>0</v>
      </c>
      <c r="K980" s="18">
        <v>0</v>
      </c>
      <c r="L980" s="11">
        <v>0</v>
      </c>
      <c r="M980" s="11">
        <v>0</v>
      </c>
      <c r="N980" s="11">
        <v>5</v>
      </c>
      <c r="O980" s="11">
        <v>0</v>
      </c>
      <c r="P980" s="11">
        <v>0</v>
      </c>
      <c r="Q980" s="11">
        <v>0</v>
      </c>
      <c r="R980" s="6">
        <v>0</v>
      </c>
      <c r="S980" s="11">
        <v>0</v>
      </c>
      <c r="T980" s="11">
        <v>1</v>
      </c>
      <c r="U980" s="11">
        <v>2</v>
      </c>
      <c r="V980" s="11">
        <v>0</v>
      </c>
      <c r="W980" s="11">
        <v>0</v>
      </c>
      <c r="X980" s="11">
        <v>0</v>
      </c>
      <c r="Y980" s="11">
        <v>0</v>
      </c>
      <c r="Z980" s="11">
        <v>0</v>
      </c>
      <c r="AA980" s="11">
        <v>0</v>
      </c>
      <c r="AB980" s="11">
        <v>0</v>
      </c>
      <c r="AC980" s="11">
        <v>0</v>
      </c>
      <c r="AD980" s="11">
        <v>9</v>
      </c>
      <c r="AE980" s="11">
        <v>2</v>
      </c>
      <c r="AF980" s="11" t="s">
        <v>147</v>
      </c>
      <c r="AG980" s="6">
        <v>2</v>
      </c>
      <c r="AH980" s="6">
        <v>2</v>
      </c>
      <c r="AI980" s="6">
        <v>1.5</v>
      </c>
      <c r="AJ980" s="11">
        <v>0</v>
      </c>
      <c r="AK980" s="11">
        <v>0</v>
      </c>
      <c r="AL980" s="11">
        <v>0</v>
      </c>
      <c r="AM980" s="11">
        <v>1</v>
      </c>
      <c r="AN980" s="11">
        <v>3000</v>
      </c>
      <c r="AO980" s="11">
        <v>0.5</v>
      </c>
      <c r="AP980" s="11">
        <v>0</v>
      </c>
      <c r="AQ980" s="6">
        <v>0</v>
      </c>
      <c r="AR980" s="11" t="s">
        <v>138</v>
      </c>
      <c r="AS980" s="12" t="s">
        <v>197</v>
      </c>
      <c r="AT980" s="11">
        <v>0</v>
      </c>
      <c r="AU980" s="18">
        <v>0</v>
      </c>
      <c r="AV980" s="18">
        <v>0</v>
      </c>
      <c r="AW980" s="12" t="s">
        <v>140</v>
      </c>
      <c r="AX980" s="11" t="s">
        <v>1165</v>
      </c>
      <c r="AY980" s="13">
        <v>0</v>
      </c>
      <c r="AZ980" s="13">
        <v>0</v>
      </c>
      <c r="BA980" s="37" t="s">
        <v>1166</v>
      </c>
      <c r="BB980" s="11"/>
      <c r="BC980" s="11">
        <v>0</v>
      </c>
      <c r="BD980" s="11"/>
      <c r="BE980" s="11"/>
      <c r="BF980" s="11"/>
      <c r="BG980" s="11"/>
      <c r="BH980" s="11">
        <v>0</v>
      </c>
    </row>
    <row r="981" spans="2:60" ht="20.100000000000001" customHeight="1">
      <c r="B981" s="75"/>
      <c r="C981" s="18">
        <f t="shared" si="82"/>
        <v>80002014</v>
      </c>
      <c r="D981" s="12" t="s">
        <v>1216</v>
      </c>
      <c r="E981" s="11">
        <v>1</v>
      </c>
      <c r="F981" s="11">
        <v>80002014</v>
      </c>
      <c r="G981" s="18">
        <v>0</v>
      </c>
      <c r="H981" s="13">
        <v>0</v>
      </c>
      <c r="I981" s="18">
        <v>1</v>
      </c>
      <c r="J981" s="18">
        <v>0</v>
      </c>
      <c r="K981" s="18">
        <v>0</v>
      </c>
      <c r="L981" s="11">
        <v>0</v>
      </c>
      <c r="M981" s="11">
        <v>0</v>
      </c>
      <c r="N981" s="11">
        <v>5</v>
      </c>
      <c r="O981" s="11">
        <v>0</v>
      </c>
      <c r="P981" s="11">
        <v>0</v>
      </c>
      <c r="Q981" s="11">
        <v>0</v>
      </c>
      <c r="R981" s="6">
        <v>0</v>
      </c>
      <c r="S981" s="11">
        <v>0</v>
      </c>
      <c r="T981" s="11">
        <v>1</v>
      </c>
      <c r="U981" s="11">
        <v>2</v>
      </c>
      <c r="V981" s="11">
        <v>0</v>
      </c>
      <c r="W981" s="11">
        <v>0</v>
      </c>
      <c r="X981" s="11">
        <v>0</v>
      </c>
      <c r="Y981" s="11">
        <v>0</v>
      </c>
      <c r="Z981" s="11">
        <v>0</v>
      </c>
      <c r="AA981" s="11">
        <v>0</v>
      </c>
      <c r="AB981" s="11">
        <v>0</v>
      </c>
      <c r="AC981" s="11">
        <v>0</v>
      </c>
      <c r="AD981" s="11">
        <v>9</v>
      </c>
      <c r="AE981" s="11">
        <v>2</v>
      </c>
      <c r="AF981" s="11" t="s">
        <v>147</v>
      </c>
      <c r="AG981" s="6">
        <v>2</v>
      </c>
      <c r="AH981" s="6">
        <v>2</v>
      </c>
      <c r="AI981" s="6">
        <v>1.5</v>
      </c>
      <c r="AJ981" s="11">
        <v>0</v>
      </c>
      <c r="AK981" s="11">
        <v>0</v>
      </c>
      <c r="AL981" s="11">
        <v>0</v>
      </c>
      <c r="AM981" s="11">
        <v>1</v>
      </c>
      <c r="AN981" s="11">
        <v>3000</v>
      </c>
      <c r="AO981" s="11">
        <v>0.5</v>
      </c>
      <c r="AP981" s="11">
        <v>0</v>
      </c>
      <c r="AQ981" s="6">
        <v>0</v>
      </c>
      <c r="AR981" s="11" t="s">
        <v>138</v>
      </c>
      <c r="AS981" s="12" t="s">
        <v>197</v>
      </c>
      <c r="AT981" s="11">
        <v>0</v>
      </c>
      <c r="AU981" s="18">
        <v>0</v>
      </c>
      <c r="AV981" s="18">
        <v>0</v>
      </c>
      <c r="AW981" s="12" t="s">
        <v>140</v>
      </c>
      <c r="AX981" s="11" t="s">
        <v>1217</v>
      </c>
      <c r="AY981" s="13">
        <v>0</v>
      </c>
      <c r="AZ981" s="13">
        <v>0</v>
      </c>
      <c r="BA981" s="37" t="s">
        <v>1218</v>
      </c>
      <c r="BB981" s="11"/>
      <c r="BC981" s="11">
        <v>0</v>
      </c>
      <c r="BD981" s="11"/>
      <c r="BE981" s="11"/>
      <c r="BF981" s="11"/>
      <c r="BG981" s="11"/>
      <c r="BH981" s="11">
        <v>0</v>
      </c>
    </row>
    <row r="982" spans="2:60" ht="20.100000000000001" customHeight="1">
      <c r="B982" s="78"/>
      <c r="C982" s="65">
        <f t="shared" si="82"/>
        <v>80002015</v>
      </c>
      <c r="D982" s="64" t="s">
        <v>1219</v>
      </c>
      <c r="E982" s="65">
        <v>1</v>
      </c>
      <c r="F982" s="65">
        <v>80002015</v>
      </c>
      <c r="G982" s="65">
        <v>0</v>
      </c>
      <c r="H982" s="65">
        <v>0</v>
      </c>
      <c r="I982" s="18">
        <v>1</v>
      </c>
      <c r="J982" s="18">
        <v>0</v>
      </c>
      <c r="K982" s="65">
        <v>0</v>
      </c>
      <c r="L982" s="65">
        <v>0</v>
      </c>
      <c r="M982" s="65">
        <v>0</v>
      </c>
      <c r="N982" s="65">
        <v>1</v>
      </c>
      <c r="O982" s="65">
        <v>0</v>
      </c>
      <c r="P982" s="65">
        <v>0</v>
      </c>
      <c r="Q982" s="65">
        <v>0</v>
      </c>
      <c r="R982" s="6">
        <v>0</v>
      </c>
      <c r="S982" s="65">
        <v>0</v>
      </c>
      <c r="T982" s="65">
        <v>1</v>
      </c>
      <c r="U982" s="65">
        <v>2</v>
      </c>
      <c r="V982" s="65">
        <v>0</v>
      </c>
      <c r="W982" s="65">
        <v>0</v>
      </c>
      <c r="X982" s="65">
        <v>0</v>
      </c>
      <c r="Y982" s="65">
        <v>0</v>
      </c>
      <c r="Z982" s="65">
        <v>0</v>
      </c>
      <c r="AA982" s="65">
        <v>0</v>
      </c>
      <c r="AB982" s="65">
        <v>0</v>
      </c>
      <c r="AC982" s="65">
        <v>0</v>
      </c>
      <c r="AD982" s="65">
        <v>9</v>
      </c>
      <c r="AE982" s="65">
        <v>2</v>
      </c>
      <c r="AF982" s="65" t="s">
        <v>147</v>
      </c>
      <c r="AG982" s="65">
        <v>2</v>
      </c>
      <c r="AH982" s="65">
        <v>2</v>
      </c>
      <c r="AI982" s="65">
        <v>1.5</v>
      </c>
      <c r="AJ982" s="65">
        <v>0</v>
      </c>
      <c r="AK982" s="65">
        <v>0</v>
      </c>
      <c r="AL982" s="65">
        <v>0</v>
      </c>
      <c r="AM982" s="65">
        <v>1</v>
      </c>
      <c r="AN982" s="65">
        <v>3000</v>
      </c>
      <c r="AO982" s="65">
        <v>0.5</v>
      </c>
      <c r="AP982" s="65">
        <v>0</v>
      </c>
      <c r="AQ982" s="65">
        <v>0</v>
      </c>
      <c r="AR982" s="65" t="s">
        <v>138</v>
      </c>
      <c r="AS982" s="64" t="s">
        <v>197</v>
      </c>
      <c r="AT982" s="65">
        <v>0</v>
      </c>
      <c r="AU982" s="65">
        <v>0</v>
      </c>
      <c r="AV982" s="65">
        <v>0</v>
      </c>
      <c r="AW982" s="64" t="s">
        <v>140</v>
      </c>
      <c r="AX982" s="65"/>
      <c r="AY982" s="65">
        <v>0</v>
      </c>
      <c r="AZ982" s="65">
        <v>0</v>
      </c>
      <c r="BA982" s="76" t="s">
        <v>1220</v>
      </c>
      <c r="BB982" s="65"/>
      <c r="BC982" s="11">
        <v>0</v>
      </c>
      <c r="BD982" s="65"/>
      <c r="BE982" s="65"/>
      <c r="BF982" s="65"/>
      <c r="BG982" s="65"/>
      <c r="BH982" s="11">
        <v>0</v>
      </c>
    </row>
    <row r="983" spans="2:60" ht="20.100000000000001" customHeight="1">
      <c r="B983" s="75"/>
      <c r="C983" s="18">
        <f t="shared" si="82"/>
        <v>80002016</v>
      </c>
      <c r="D983" s="12" t="s">
        <v>1221</v>
      </c>
      <c r="E983" s="11">
        <v>1</v>
      </c>
      <c r="F983" s="11">
        <v>80002016</v>
      </c>
      <c r="G983" s="18">
        <v>0</v>
      </c>
      <c r="H983" s="13">
        <v>0</v>
      </c>
      <c r="I983" s="18">
        <v>1</v>
      </c>
      <c r="J983" s="18">
        <v>0</v>
      </c>
      <c r="K983" s="18">
        <v>0</v>
      </c>
      <c r="L983" s="11">
        <v>0</v>
      </c>
      <c r="M983" s="11">
        <v>0</v>
      </c>
      <c r="N983" s="11">
        <v>5</v>
      </c>
      <c r="O983" s="11">
        <v>0</v>
      </c>
      <c r="P983" s="11">
        <v>0</v>
      </c>
      <c r="Q983" s="11">
        <v>0</v>
      </c>
      <c r="R983" s="6">
        <v>0</v>
      </c>
      <c r="S983" s="11">
        <v>0</v>
      </c>
      <c r="T983" s="11">
        <v>1</v>
      </c>
      <c r="U983" s="11">
        <v>2</v>
      </c>
      <c r="V983" s="11">
        <v>0</v>
      </c>
      <c r="W983" s="11">
        <v>0</v>
      </c>
      <c r="X983" s="11">
        <v>0</v>
      </c>
      <c r="Y983" s="11">
        <v>0</v>
      </c>
      <c r="Z983" s="11">
        <v>0</v>
      </c>
      <c r="AA983" s="11">
        <v>0</v>
      </c>
      <c r="AB983" s="11">
        <v>0</v>
      </c>
      <c r="AC983" s="11">
        <v>0</v>
      </c>
      <c r="AD983" s="11">
        <v>9</v>
      </c>
      <c r="AE983" s="11">
        <v>2</v>
      </c>
      <c r="AF983" s="11" t="s">
        <v>147</v>
      </c>
      <c r="AG983" s="6">
        <v>2</v>
      </c>
      <c r="AH983" s="6">
        <v>2</v>
      </c>
      <c r="AI983" s="6">
        <v>1.5</v>
      </c>
      <c r="AJ983" s="11">
        <v>0</v>
      </c>
      <c r="AK983" s="11">
        <v>0</v>
      </c>
      <c r="AL983" s="11">
        <v>0</v>
      </c>
      <c r="AM983" s="11">
        <v>1</v>
      </c>
      <c r="AN983" s="11">
        <v>3000</v>
      </c>
      <c r="AO983" s="11">
        <v>0.5</v>
      </c>
      <c r="AP983" s="11">
        <v>0</v>
      </c>
      <c r="AQ983" s="6">
        <v>0</v>
      </c>
      <c r="AR983" s="11" t="s">
        <v>138</v>
      </c>
      <c r="AS983" s="12" t="s">
        <v>197</v>
      </c>
      <c r="AT983" s="11">
        <v>0</v>
      </c>
      <c r="AU983" s="18">
        <v>0</v>
      </c>
      <c r="AV983" s="18">
        <v>0</v>
      </c>
      <c r="AW983" s="12" t="s">
        <v>140</v>
      </c>
      <c r="AX983" s="11" t="s">
        <v>1222</v>
      </c>
      <c r="AY983" s="13">
        <v>0</v>
      </c>
      <c r="AZ983" s="13">
        <v>0</v>
      </c>
      <c r="BA983" s="37" t="s">
        <v>1223</v>
      </c>
      <c r="BB983" s="11"/>
      <c r="BC983" s="11">
        <v>0</v>
      </c>
      <c r="BD983" s="11"/>
      <c r="BE983" s="11"/>
      <c r="BF983" s="11"/>
      <c r="BG983" s="11"/>
      <c r="BH983" s="11">
        <v>0</v>
      </c>
    </row>
    <row r="984" spans="2:60" ht="20.100000000000001" customHeight="1">
      <c r="B984" s="75"/>
      <c r="C984" s="18">
        <f t="shared" si="82"/>
        <v>80002017</v>
      </c>
      <c r="D984" s="12" t="s">
        <v>1224</v>
      </c>
      <c r="E984" s="11">
        <v>1</v>
      </c>
      <c r="F984" s="11">
        <v>80002017</v>
      </c>
      <c r="G984" s="18">
        <v>0</v>
      </c>
      <c r="H984" s="13">
        <v>0</v>
      </c>
      <c r="I984" s="18">
        <v>1</v>
      </c>
      <c r="J984" s="18">
        <v>0</v>
      </c>
      <c r="K984" s="18">
        <v>0</v>
      </c>
      <c r="L984" s="11">
        <v>0</v>
      </c>
      <c r="M984" s="11">
        <v>0</v>
      </c>
      <c r="N984" s="11">
        <v>1</v>
      </c>
      <c r="O984" s="11">
        <v>3</v>
      </c>
      <c r="P984" s="11">
        <v>0.2</v>
      </c>
      <c r="Q984" s="11">
        <v>0</v>
      </c>
      <c r="R984" s="6">
        <v>0</v>
      </c>
      <c r="S984" s="11">
        <v>0</v>
      </c>
      <c r="T984" s="11">
        <v>1</v>
      </c>
      <c r="U984" s="11">
        <v>2</v>
      </c>
      <c r="V984" s="11">
        <v>0</v>
      </c>
      <c r="W984" s="11">
        <v>0</v>
      </c>
      <c r="X984" s="11">
        <v>0</v>
      </c>
      <c r="Y984" s="11">
        <v>0</v>
      </c>
      <c r="Z984" s="11">
        <v>0</v>
      </c>
      <c r="AA984" s="11">
        <v>0</v>
      </c>
      <c r="AB984" s="11">
        <v>0</v>
      </c>
      <c r="AC984" s="11">
        <v>0</v>
      </c>
      <c r="AD984" s="11">
        <v>9</v>
      </c>
      <c r="AE984" s="11">
        <v>2</v>
      </c>
      <c r="AF984" s="11" t="s">
        <v>147</v>
      </c>
      <c r="AG984" s="6">
        <v>2</v>
      </c>
      <c r="AH984" s="6">
        <v>2</v>
      </c>
      <c r="AI984" s="6">
        <v>1.5</v>
      </c>
      <c r="AJ984" s="11">
        <v>0</v>
      </c>
      <c r="AK984" s="11">
        <v>0</v>
      </c>
      <c r="AL984" s="11">
        <v>0</v>
      </c>
      <c r="AM984" s="11">
        <v>1</v>
      </c>
      <c r="AN984" s="11">
        <v>3000</v>
      </c>
      <c r="AO984" s="11">
        <v>0.5</v>
      </c>
      <c r="AP984" s="11">
        <v>0</v>
      </c>
      <c r="AQ984" s="6">
        <v>80010171</v>
      </c>
      <c r="AR984" s="11" t="s">
        <v>138</v>
      </c>
      <c r="AS984" s="12" t="s">
        <v>197</v>
      </c>
      <c r="AT984" s="11">
        <v>0</v>
      </c>
      <c r="AU984" s="18">
        <v>0</v>
      </c>
      <c r="AV984" s="18">
        <v>0</v>
      </c>
      <c r="AW984" s="12" t="s">
        <v>140</v>
      </c>
      <c r="AX984" s="11"/>
      <c r="AY984" s="13">
        <v>0</v>
      </c>
      <c r="AZ984" s="13">
        <v>0</v>
      </c>
      <c r="BA984" s="76" t="s">
        <v>1225</v>
      </c>
      <c r="BB984" s="11"/>
      <c r="BC984" s="11">
        <v>0</v>
      </c>
      <c r="BD984" s="11"/>
      <c r="BE984" s="11"/>
      <c r="BF984" s="11"/>
      <c r="BG984" s="11"/>
      <c r="BH984" s="11">
        <v>0</v>
      </c>
    </row>
    <row r="985" spans="2:60" ht="20.100000000000001" customHeight="1">
      <c r="B985" s="75"/>
      <c r="C985" s="18">
        <f t="shared" si="82"/>
        <v>80002018</v>
      </c>
      <c r="D985" s="12" t="s">
        <v>1226</v>
      </c>
      <c r="E985" s="11">
        <v>1</v>
      </c>
      <c r="F985" s="11">
        <v>80002018</v>
      </c>
      <c r="G985" s="18">
        <v>0</v>
      </c>
      <c r="H985" s="13">
        <v>0</v>
      </c>
      <c r="I985" s="18">
        <v>1</v>
      </c>
      <c r="J985" s="18">
        <v>0</v>
      </c>
      <c r="K985" s="18">
        <v>0</v>
      </c>
      <c r="L985" s="11">
        <v>0</v>
      </c>
      <c r="M985" s="11">
        <v>0</v>
      </c>
      <c r="N985" s="11">
        <v>5</v>
      </c>
      <c r="O985" s="11">
        <v>0</v>
      </c>
      <c r="P985" s="11">
        <v>0</v>
      </c>
      <c r="Q985" s="11">
        <v>0</v>
      </c>
      <c r="R985" s="6">
        <v>0</v>
      </c>
      <c r="S985" s="11">
        <v>0</v>
      </c>
      <c r="T985" s="11">
        <v>1</v>
      </c>
      <c r="U985" s="11">
        <v>2</v>
      </c>
      <c r="V985" s="11">
        <v>0</v>
      </c>
      <c r="W985" s="11">
        <v>0</v>
      </c>
      <c r="X985" s="11">
        <v>0</v>
      </c>
      <c r="Y985" s="11">
        <v>0</v>
      </c>
      <c r="Z985" s="11">
        <v>0</v>
      </c>
      <c r="AA985" s="11">
        <v>0</v>
      </c>
      <c r="AB985" s="11">
        <v>0</v>
      </c>
      <c r="AC985" s="11">
        <v>0</v>
      </c>
      <c r="AD985" s="11">
        <v>9</v>
      </c>
      <c r="AE985" s="11">
        <v>2</v>
      </c>
      <c r="AF985" s="11" t="s">
        <v>147</v>
      </c>
      <c r="AG985" s="6">
        <v>2</v>
      </c>
      <c r="AH985" s="6">
        <v>2</v>
      </c>
      <c r="AI985" s="6">
        <v>1.5</v>
      </c>
      <c r="AJ985" s="11">
        <v>0</v>
      </c>
      <c r="AK985" s="11">
        <v>0</v>
      </c>
      <c r="AL985" s="11">
        <v>0</v>
      </c>
      <c r="AM985" s="11">
        <v>1</v>
      </c>
      <c r="AN985" s="11">
        <v>3000</v>
      </c>
      <c r="AO985" s="11">
        <v>0.5</v>
      </c>
      <c r="AP985" s="11">
        <v>0</v>
      </c>
      <c r="AQ985" s="6">
        <v>0</v>
      </c>
      <c r="AR985" s="11" t="s">
        <v>138</v>
      </c>
      <c r="AS985" s="12" t="s">
        <v>197</v>
      </c>
      <c r="AT985" s="11">
        <v>0</v>
      </c>
      <c r="AU985" s="18">
        <v>0</v>
      </c>
      <c r="AV985" s="18">
        <v>0</v>
      </c>
      <c r="AW985" s="12" t="s">
        <v>140</v>
      </c>
      <c r="AX985" s="11" t="s">
        <v>1227</v>
      </c>
      <c r="AY985" s="13">
        <v>0</v>
      </c>
      <c r="AZ985" s="13">
        <v>0</v>
      </c>
      <c r="BA985" s="37" t="s">
        <v>1228</v>
      </c>
      <c r="BB985" s="11"/>
      <c r="BC985" s="11">
        <v>0</v>
      </c>
      <c r="BD985" s="11"/>
      <c r="BE985" s="11"/>
      <c r="BF985" s="11"/>
      <c r="BG985" s="11"/>
      <c r="BH985" s="11">
        <v>0</v>
      </c>
    </row>
    <row r="986" spans="2:60" ht="20.100000000000001" customHeight="1">
      <c r="B986" s="75"/>
      <c r="C986" s="18">
        <f t="shared" si="82"/>
        <v>80002019</v>
      </c>
      <c r="D986" s="12" t="s">
        <v>1229</v>
      </c>
      <c r="E986" s="11">
        <v>1</v>
      </c>
      <c r="F986" s="11">
        <v>80002019</v>
      </c>
      <c r="G986" s="18">
        <v>0</v>
      </c>
      <c r="H986" s="13">
        <v>0</v>
      </c>
      <c r="I986" s="18">
        <v>1</v>
      </c>
      <c r="J986" s="18">
        <v>0</v>
      </c>
      <c r="K986" s="18">
        <v>0</v>
      </c>
      <c r="L986" s="11">
        <v>0</v>
      </c>
      <c r="M986" s="11">
        <v>0</v>
      </c>
      <c r="N986" s="11">
        <v>5</v>
      </c>
      <c r="O986" s="11">
        <v>0</v>
      </c>
      <c r="P986" s="11">
        <v>0</v>
      </c>
      <c r="Q986" s="11">
        <v>0</v>
      </c>
      <c r="R986" s="6">
        <v>0</v>
      </c>
      <c r="S986" s="11">
        <v>0</v>
      </c>
      <c r="T986" s="11">
        <v>1</v>
      </c>
      <c r="U986" s="11">
        <v>2</v>
      </c>
      <c r="V986" s="11">
        <v>0</v>
      </c>
      <c r="W986" s="11">
        <v>0</v>
      </c>
      <c r="X986" s="11">
        <v>0</v>
      </c>
      <c r="Y986" s="11">
        <v>0</v>
      </c>
      <c r="Z986" s="11">
        <v>0</v>
      </c>
      <c r="AA986" s="11">
        <v>0</v>
      </c>
      <c r="AB986" s="11">
        <v>0</v>
      </c>
      <c r="AC986" s="11">
        <v>0</v>
      </c>
      <c r="AD986" s="11">
        <v>9</v>
      </c>
      <c r="AE986" s="11">
        <v>2</v>
      </c>
      <c r="AF986" s="11" t="s">
        <v>147</v>
      </c>
      <c r="AG986" s="6">
        <v>2</v>
      </c>
      <c r="AH986" s="6">
        <v>2</v>
      </c>
      <c r="AI986" s="6">
        <v>1.5</v>
      </c>
      <c r="AJ986" s="11">
        <v>0</v>
      </c>
      <c r="AK986" s="11">
        <v>0</v>
      </c>
      <c r="AL986" s="11">
        <v>0</v>
      </c>
      <c r="AM986" s="11">
        <v>1</v>
      </c>
      <c r="AN986" s="11">
        <v>3000</v>
      </c>
      <c r="AO986" s="11">
        <v>0.5</v>
      </c>
      <c r="AP986" s="11">
        <v>0</v>
      </c>
      <c r="AQ986" s="6">
        <v>0</v>
      </c>
      <c r="AR986" s="11" t="s">
        <v>138</v>
      </c>
      <c r="AS986" s="12" t="s">
        <v>197</v>
      </c>
      <c r="AT986" s="11">
        <v>0</v>
      </c>
      <c r="AU986" s="18">
        <v>0</v>
      </c>
      <c r="AV986" s="18">
        <v>0</v>
      </c>
      <c r="AW986" s="12" t="s">
        <v>140</v>
      </c>
      <c r="AX986" s="11" t="s">
        <v>1230</v>
      </c>
      <c r="AY986" s="13">
        <v>0</v>
      </c>
      <c r="AZ986" s="13">
        <v>0</v>
      </c>
      <c r="BA986" s="37" t="s">
        <v>1231</v>
      </c>
      <c r="BB986" s="11"/>
      <c r="BC986" s="11">
        <v>0</v>
      </c>
      <c r="BD986" s="11"/>
      <c r="BE986" s="11"/>
      <c r="BF986" s="11"/>
      <c r="BG986" s="11"/>
      <c r="BH986" s="11">
        <v>0</v>
      </c>
    </row>
    <row r="987" spans="2:60" ht="20.100000000000001" customHeight="1">
      <c r="B987" s="75"/>
      <c r="C987" s="18">
        <f t="shared" si="82"/>
        <v>80002020</v>
      </c>
      <c r="D987" s="12" t="s">
        <v>1232</v>
      </c>
      <c r="E987" s="11">
        <v>1</v>
      </c>
      <c r="F987" s="11">
        <v>80002020</v>
      </c>
      <c r="G987" s="18">
        <v>0</v>
      </c>
      <c r="H987" s="13">
        <v>0</v>
      </c>
      <c r="I987" s="18">
        <v>1</v>
      </c>
      <c r="J987" s="18">
        <v>0</v>
      </c>
      <c r="K987" s="18">
        <v>0</v>
      </c>
      <c r="L987" s="11">
        <v>0</v>
      </c>
      <c r="M987" s="11">
        <v>0</v>
      </c>
      <c r="N987" s="11">
        <v>5</v>
      </c>
      <c r="O987" s="11">
        <v>0</v>
      </c>
      <c r="P987" s="11">
        <v>0</v>
      </c>
      <c r="Q987" s="11">
        <v>0</v>
      </c>
      <c r="R987" s="6">
        <v>0</v>
      </c>
      <c r="S987" s="11">
        <v>0</v>
      </c>
      <c r="T987" s="11">
        <v>1</v>
      </c>
      <c r="U987" s="11">
        <v>2</v>
      </c>
      <c r="V987" s="11">
        <v>0</v>
      </c>
      <c r="W987" s="11">
        <v>0</v>
      </c>
      <c r="X987" s="11">
        <v>0</v>
      </c>
      <c r="Y987" s="11">
        <v>0</v>
      </c>
      <c r="Z987" s="11">
        <v>0</v>
      </c>
      <c r="AA987" s="11">
        <v>0</v>
      </c>
      <c r="AB987" s="11">
        <v>0</v>
      </c>
      <c r="AC987" s="11">
        <v>0</v>
      </c>
      <c r="AD987" s="11">
        <v>9</v>
      </c>
      <c r="AE987" s="11">
        <v>2</v>
      </c>
      <c r="AF987" s="11" t="s">
        <v>147</v>
      </c>
      <c r="AG987" s="6">
        <v>2</v>
      </c>
      <c r="AH987" s="6">
        <v>2</v>
      </c>
      <c r="AI987" s="6">
        <v>1.5</v>
      </c>
      <c r="AJ987" s="11">
        <v>0</v>
      </c>
      <c r="AK987" s="11">
        <v>0</v>
      </c>
      <c r="AL987" s="11">
        <v>0</v>
      </c>
      <c r="AM987" s="11">
        <v>1</v>
      </c>
      <c r="AN987" s="11">
        <v>3000</v>
      </c>
      <c r="AO987" s="11">
        <v>0.5</v>
      </c>
      <c r="AP987" s="11">
        <v>0</v>
      </c>
      <c r="AQ987" s="6">
        <v>0</v>
      </c>
      <c r="AR987" s="11" t="s">
        <v>138</v>
      </c>
      <c r="AS987" s="12" t="s">
        <v>197</v>
      </c>
      <c r="AT987" s="11">
        <v>0</v>
      </c>
      <c r="AU987" s="18">
        <v>0</v>
      </c>
      <c r="AV987" s="18">
        <v>0</v>
      </c>
      <c r="AW987" s="12" t="s">
        <v>140</v>
      </c>
      <c r="AX987" s="11" t="s">
        <v>1233</v>
      </c>
      <c r="AY987" s="13">
        <v>0</v>
      </c>
      <c r="AZ987" s="13">
        <v>0</v>
      </c>
      <c r="BA987" s="37" t="s">
        <v>1234</v>
      </c>
      <c r="BB987" s="11"/>
      <c r="BC987" s="11">
        <v>0</v>
      </c>
      <c r="BD987" s="11"/>
      <c r="BE987" s="11"/>
      <c r="BF987" s="11"/>
      <c r="BG987" s="11"/>
      <c r="BH987" s="11">
        <v>0</v>
      </c>
    </row>
    <row r="988" spans="2:60" ht="20.100000000000001" customHeight="1">
      <c r="B988" s="75"/>
      <c r="C988" s="18">
        <f t="shared" si="82"/>
        <v>80003001</v>
      </c>
      <c r="D988" s="12" t="s">
        <v>1235</v>
      </c>
      <c r="E988" s="11">
        <v>1</v>
      </c>
      <c r="F988" s="11">
        <v>80003001</v>
      </c>
      <c r="G988" s="18">
        <v>0</v>
      </c>
      <c r="H988" s="13">
        <v>0</v>
      </c>
      <c r="I988" s="18">
        <v>1</v>
      </c>
      <c r="J988" s="18">
        <v>0</v>
      </c>
      <c r="K988" s="18">
        <v>0</v>
      </c>
      <c r="L988" s="11">
        <v>0</v>
      </c>
      <c r="M988" s="11">
        <v>0</v>
      </c>
      <c r="N988" s="11">
        <v>1</v>
      </c>
      <c r="O988" s="11">
        <v>0</v>
      </c>
      <c r="P988" s="11">
        <v>0</v>
      </c>
      <c r="Q988" s="11">
        <v>0</v>
      </c>
      <c r="R988" s="6">
        <v>0</v>
      </c>
      <c r="S988" s="11">
        <v>0</v>
      </c>
      <c r="T988" s="11">
        <v>1</v>
      </c>
      <c r="U988" s="11">
        <v>2</v>
      </c>
      <c r="V988" s="11">
        <v>0</v>
      </c>
      <c r="W988" s="11">
        <v>0</v>
      </c>
      <c r="X988" s="11">
        <v>0</v>
      </c>
      <c r="Y988" s="11">
        <v>0</v>
      </c>
      <c r="Z988" s="11">
        <v>0</v>
      </c>
      <c r="AA988" s="11">
        <v>0</v>
      </c>
      <c r="AB988" s="11">
        <v>0</v>
      </c>
      <c r="AC988" s="11">
        <v>0</v>
      </c>
      <c r="AD988" s="11">
        <v>9</v>
      </c>
      <c r="AE988" s="11">
        <v>2</v>
      </c>
      <c r="AF988" s="11" t="s">
        <v>147</v>
      </c>
      <c r="AG988" s="6">
        <v>2</v>
      </c>
      <c r="AH988" s="6">
        <v>2</v>
      </c>
      <c r="AI988" s="6">
        <v>1.5</v>
      </c>
      <c r="AJ988" s="11">
        <v>0</v>
      </c>
      <c r="AK988" s="11">
        <v>0</v>
      </c>
      <c r="AL988" s="11">
        <v>0</v>
      </c>
      <c r="AM988" s="11">
        <v>1</v>
      </c>
      <c r="AN988" s="11">
        <v>3000</v>
      </c>
      <c r="AO988" s="11">
        <v>0.5</v>
      </c>
      <c r="AP988" s="11">
        <v>0</v>
      </c>
      <c r="AQ988" s="6">
        <v>0</v>
      </c>
      <c r="AR988" s="11" t="s">
        <v>138</v>
      </c>
      <c r="AS988" s="12" t="s">
        <v>197</v>
      </c>
      <c r="AT988" s="11">
        <v>0</v>
      </c>
      <c r="AU988" s="18">
        <v>0</v>
      </c>
      <c r="AV988" s="18">
        <v>0</v>
      </c>
      <c r="AW988" s="12" t="s">
        <v>140</v>
      </c>
      <c r="AX988" s="11">
        <v>0</v>
      </c>
      <c r="AY988" s="13">
        <v>0</v>
      </c>
      <c r="AZ988" s="13">
        <v>0</v>
      </c>
      <c r="BA988" s="37" t="s">
        <v>1236</v>
      </c>
      <c r="BB988" s="11"/>
      <c r="BC988" s="11">
        <v>0</v>
      </c>
      <c r="BD988" s="11"/>
      <c r="BE988" s="11"/>
      <c r="BF988" s="11"/>
      <c r="BG988" s="11"/>
      <c r="BH988" s="11">
        <v>0</v>
      </c>
    </row>
    <row r="989" spans="2:60" ht="20.100000000000001" customHeight="1">
      <c r="B989" s="75"/>
      <c r="C989" s="18">
        <f t="shared" si="82"/>
        <v>80003002</v>
      </c>
      <c r="D989" s="12" t="s">
        <v>1237</v>
      </c>
      <c r="E989" s="11">
        <v>1</v>
      </c>
      <c r="F989" s="11">
        <v>80003002</v>
      </c>
      <c r="G989" s="18">
        <v>0</v>
      </c>
      <c r="H989" s="13">
        <v>0</v>
      </c>
      <c r="I989" s="18">
        <v>1</v>
      </c>
      <c r="J989" s="18">
        <v>0</v>
      </c>
      <c r="K989" s="18">
        <v>0</v>
      </c>
      <c r="L989" s="11">
        <v>0</v>
      </c>
      <c r="M989" s="11">
        <v>0</v>
      </c>
      <c r="N989" s="11">
        <v>1</v>
      </c>
      <c r="O989" s="11">
        <v>0</v>
      </c>
      <c r="P989" s="11">
        <v>0</v>
      </c>
      <c r="Q989" s="11">
        <v>0</v>
      </c>
      <c r="R989" s="6">
        <v>0</v>
      </c>
      <c r="S989" s="11">
        <v>0</v>
      </c>
      <c r="T989" s="11">
        <v>1</v>
      </c>
      <c r="U989" s="11">
        <v>2</v>
      </c>
      <c r="V989" s="11">
        <v>0</v>
      </c>
      <c r="W989" s="11">
        <v>0</v>
      </c>
      <c r="X989" s="11">
        <v>0</v>
      </c>
      <c r="Y989" s="11">
        <v>0</v>
      </c>
      <c r="Z989" s="11">
        <v>0</v>
      </c>
      <c r="AA989" s="11">
        <v>0</v>
      </c>
      <c r="AB989" s="11">
        <v>0</v>
      </c>
      <c r="AC989" s="11">
        <v>0</v>
      </c>
      <c r="AD989" s="11">
        <v>9</v>
      </c>
      <c r="AE989" s="11">
        <v>2</v>
      </c>
      <c r="AF989" s="11" t="s">
        <v>147</v>
      </c>
      <c r="AG989" s="6">
        <v>2</v>
      </c>
      <c r="AH989" s="6">
        <v>2</v>
      </c>
      <c r="AI989" s="6">
        <v>1.5</v>
      </c>
      <c r="AJ989" s="11">
        <v>0</v>
      </c>
      <c r="AK989" s="11">
        <v>0</v>
      </c>
      <c r="AL989" s="11">
        <v>0</v>
      </c>
      <c r="AM989" s="11">
        <v>1</v>
      </c>
      <c r="AN989" s="11">
        <v>3000</v>
      </c>
      <c r="AO989" s="11">
        <v>0.5</v>
      </c>
      <c r="AP989" s="11">
        <v>0</v>
      </c>
      <c r="AQ989" s="6">
        <v>0</v>
      </c>
      <c r="AR989" s="11" t="s">
        <v>138</v>
      </c>
      <c r="AS989" s="12" t="s">
        <v>197</v>
      </c>
      <c r="AT989" s="11">
        <v>0</v>
      </c>
      <c r="AU989" s="18">
        <v>0</v>
      </c>
      <c r="AV989" s="18">
        <v>0</v>
      </c>
      <c r="AW989" s="12" t="s">
        <v>140</v>
      </c>
      <c r="AX989" s="11">
        <v>0</v>
      </c>
      <c r="AY989" s="13">
        <v>0</v>
      </c>
      <c r="AZ989" s="13">
        <v>0</v>
      </c>
      <c r="BA989" s="37" t="s">
        <v>1236</v>
      </c>
      <c r="BB989" s="11"/>
      <c r="BC989" s="11">
        <v>0</v>
      </c>
      <c r="BD989" s="11"/>
      <c r="BE989" s="11"/>
      <c r="BF989" s="11"/>
      <c r="BG989" s="11"/>
      <c r="BH989" s="11">
        <v>0</v>
      </c>
    </row>
    <row r="990" spans="2:60" ht="20.100000000000001" customHeight="1">
      <c r="B990" s="75"/>
      <c r="C990" s="18">
        <f t="shared" si="82"/>
        <v>80003003</v>
      </c>
      <c r="D990" s="12" t="s">
        <v>1238</v>
      </c>
      <c r="E990" s="11">
        <v>1</v>
      </c>
      <c r="F990" s="11">
        <v>80003003</v>
      </c>
      <c r="G990" s="18">
        <v>0</v>
      </c>
      <c r="H990" s="13">
        <v>0</v>
      </c>
      <c r="I990" s="18">
        <v>1</v>
      </c>
      <c r="J990" s="18">
        <v>0</v>
      </c>
      <c r="K990" s="18">
        <v>0</v>
      </c>
      <c r="L990" s="11">
        <v>0</v>
      </c>
      <c r="M990" s="11">
        <v>0</v>
      </c>
      <c r="N990" s="11">
        <v>1</v>
      </c>
      <c r="O990" s="11">
        <v>0</v>
      </c>
      <c r="P990" s="11">
        <v>0</v>
      </c>
      <c r="Q990" s="11">
        <v>0</v>
      </c>
      <c r="R990" s="6">
        <v>0</v>
      </c>
      <c r="S990" s="11">
        <v>0</v>
      </c>
      <c r="T990" s="11">
        <v>1</v>
      </c>
      <c r="U990" s="11">
        <v>2</v>
      </c>
      <c r="V990" s="11">
        <v>0</v>
      </c>
      <c r="W990" s="11">
        <v>0</v>
      </c>
      <c r="X990" s="11">
        <v>0</v>
      </c>
      <c r="Y990" s="11">
        <v>0</v>
      </c>
      <c r="Z990" s="11">
        <v>0</v>
      </c>
      <c r="AA990" s="11">
        <v>0</v>
      </c>
      <c r="AB990" s="11">
        <v>0</v>
      </c>
      <c r="AC990" s="11">
        <v>0</v>
      </c>
      <c r="AD990" s="11">
        <v>9</v>
      </c>
      <c r="AE990" s="11">
        <v>2</v>
      </c>
      <c r="AF990" s="11" t="s">
        <v>147</v>
      </c>
      <c r="AG990" s="6">
        <v>2</v>
      </c>
      <c r="AH990" s="6">
        <v>2</v>
      </c>
      <c r="AI990" s="6">
        <v>1.5</v>
      </c>
      <c r="AJ990" s="11">
        <v>0</v>
      </c>
      <c r="AK990" s="11">
        <v>0</v>
      </c>
      <c r="AL990" s="11">
        <v>0</v>
      </c>
      <c r="AM990" s="11">
        <v>1</v>
      </c>
      <c r="AN990" s="11">
        <v>3000</v>
      </c>
      <c r="AO990" s="11">
        <v>0.5</v>
      </c>
      <c r="AP990" s="11">
        <v>0</v>
      </c>
      <c r="AQ990" s="6">
        <v>0</v>
      </c>
      <c r="AR990" s="11" t="s">
        <v>138</v>
      </c>
      <c r="AS990" s="12" t="s">
        <v>197</v>
      </c>
      <c r="AT990" s="11">
        <v>0</v>
      </c>
      <c r="AU990" s="18">
        <v>0</v>
      </c>
      <c r="AV990" s="18">
        <v>0</v>
      </c>
      <c r="AW990" s="12" t="s">
        <v>140</v>
      </c>
      <c r="AX990" s="11">
        <v>0</v>
      </c>
      <c r="AY990" s="13">
        <v>0</v>
      </c>
      <c r="AZ990" s="13">
        <v>0</v>
      </c>
      <c r="BA990" s="37" t="s">
        <v>1236</v>
      </c>
      <c r="BB990" s="11"/>
      <c r="BC990" s="11">
        <v>0</v>
      </c>
      <c r="BD990" s="11"/>
      <c r="BE990" s="11"/>
      <c r="BF990" s="11"/>
      <c r="BG990" s="11"/>
      <c r="BH990" s="11">
        <v>0</v>
      </c>
    </row>
    <row r="991" spans="2:60" ht="20.100000000000001" customHeight="1">
      <c r="B991" s="75"/>
      <c r="C991" s="18">
        <f t="shared" si="82"/>
        <v>80003004</v>
      </c>
      <c r="D991" s="12" t="s">
        <v>1239</v>
      </c>
      <c r="E991" s="11">
        <v>1</v>
      </c>
      <c r="F991" s="11">
        <v>80003004</v>
      </c>
      <c r="G991" s="18">
        <v>0</v>
      </c>
      <c r="H991" s="13">
        <v>0</v>
      </c>
      <c r="I991" s="18">
        <v>1</v>
      </c>
      <c r="J991" s="18">
        <v>0</v>
      </c>
      <c r="K991" s="18">
        <v>0</v>
      </c>
      <c r="L991" s="11">
        <v>0</v>
      </c>
      <c r="M991" s="11">
        <v>0</v>
      </c>
      <c r="N991" s="11">
        <v>1</v>
      </c>
      <c r="O991" s="11">
        <v>0</v>
      </c>
      <c r="P991" s="11">
        <v>0</v>
      </c>
      <c r="Q991" s="11">
        <v>0</v>
      </c>
      <c r="R991" s="6">
        <v>0</v>
      </c>
      <c r="S991" s="11">
        <v>0</v>
      </c>
      <c r="T991" s="11">
        <v>1</v>
      </c>
      <c r="U991" s="11">
        <v>2</v>
      </c>
      <c r="V991" s="11">
        <v>0</v>
      </c>
      <c r="W991" s="11">
        <v>0</v>
      </c>
      <c r="X991" s="11">
        <v>0</v>
      </c>
      <c r="Y991" s="11">
        <v>0</v>
      </c>
      <c r="Z991" s="11">
        <v>0</v>
      </c>
      <c r="AA991" s="11">
        <v>0</v>
      </c>
      <c r="AB991" s="11">
        <v>0</v>
      </c>
      <c r="AC991" s="11">
        <v>0</v>
      </c>
      <c r="AD991" s="11">
        <v>9</v>
      </c>
      <c r="AE991" s="11">
        <v>2</v>
      </c>
      <c r="AF991" s="11" t="s">
        <v>147</v>
      </c>
      <c r="AG991" s="6">
        <v>2</v>
      </c>
      <c r="AH991" s="6">
        <v>2</v>
      </c>
      <c r="AI991" s="6">
        <v>1.5</v>
      </c>
      <c r="AJ991" s="11">
        <v>0</v>
      </c>
      <c r="AK991" s="11">
        <v>0</v>
      </c>
      <c r="AL991" s="11">
        <v>0</v>
      </c>
      <c r="AM991" s="11">
        <v>1</v>
      </c>
      <c r="AN991" s="11">
        <v>3000</v>
      </c>
      <c r="AO991" s="11">
        <v>0.5</v>
      </c>
      <c r="AP991" s="11">
        <v>0</v>
      </c>
      <c r="AQ991" s="6">
        <v>0</v>
      </c>
      <c r="AR991" s="11" t="s">
        <v>138</v>
      </c>
      <c r="AS991" s="12" t="s">
        <v>197</v>
      </c>
      <c r="AT991" s="11">
        <v>0</v>
      </c>
      <c r="AU991" s="18">
        <v>0</v>
      </c>
      <c r="AV991" s="18">
        <v>0</v>
      </c>
      <c r="AW991" s="12" t="s">
        <v>140</v>
      </c>
      <c r="AX991" s="11">
        <v>0</v>
      </c>
      <c r="AY991" s="13">
        <v>0</v>
      </c>
      <c r="AZ991" s="13">
        <v>0</v>
      </c>
      <c r="BA991" s="37" t="s">
        <v>1236</v>
      </c>
      <c r="BB991" s="11"/>
      <c r="BC991" s="11">
        <v>0</v>
      </c>
      <c r="BD991" s="11"/>
      <c r="BE991" s="11"/>
      <c r="BF991" s="11"/>
      <c r="BG991" s="11"/>
      <c r="BH991" s="11">
        <v>0</v>
      </c>
    </row>
    <row r="992" spans="2:60" ht="20.100000000000001" customHeight="1">
      <c r="B992" s="75"/>
      <c r="C992" s="18">
        <f t="shared" si="82"/>
        <v>80003005</v>
      </c>
      <c r="D992" s="12" t="s">
        <v>1240</v>
      </c>
      <c r="E992" s="11">
        <v>1</v>
      </c>
      <c r="F992" s="11">
        <v>80003005</v>
      </c>
      <c r="G992" s="18">
        <v>0</v>
      </c>
      <c r="H992" s="13">
        <v>0</v>
      </c>
      <c r="I992" s="18">
        <v>1</v>
      </c>
      <c r="J992" s="18">
        <v>0</v>
      </c>
      <c r="K992" s="18">
        <v>0</v>
      </c>
      <c r="L992" s="11">
        <v>0</v>
      </c>
      <c r="M992" s="11">
        <v>0</v>
      </c>
      <c r="N992" s="11">
        <v>1</v>
      </c>
      <c r="O992" s="11">
        <v>0</v>
      </c>
      <c r="P992" s="11">
        <v>0</v>
      </c>
      <c r="Q992" s="11">
        <v>0</v>
      </c>
      <c r="R992" s="6">
        <v>0</v>
      </c>
      <c r="S992" s="11">
        <v>0</v>
      </c>
      <c r="T992" s="11">
        <v>1</v>
      </c>
      <c r="U992" s="11">
        <v>2</v>
      </c>
      <c r="V992" s="11">
        <v>0</v>
      </c>
      <c r="W992" s="11">
        <v>0</v>
      </c>
      <c r="X992" s="11">
        <v>0</v>
      </c>
      <c r="Y992" s="11">
        <v>0</v>
      </c>
      <c r="Z992" s="11">
        <v>0</v>
      </c>
      <c r="AA992" s="11">
        <v>0</v>
      </c>
      <c r="AB992" s="11">
        <v>0</v>
      </c>
      <c r="AC992" s="11">
        <v>0</v>
      </c>
      <c r="AD992" s="11">
        <v>9</v>
      </c>
      <c r="AE992" s="11">
        <v>2</v>
      </c>
      <c r="AF992" s="11" t="s">
        <v>147</v>
      </c>
      <c r="AG992" s="6">
        <v>2</v>
      </c>
      <c r="AH992" s="6">
        <v>2</v>
      </c>
      <c r="AI992" s="6">
        <v>1.5</v>
      </c>
      <c r="AJ992" s="11">
        <v>0</v>
      </c>
      <c r="AK992" s="11">
        <v>0</v>
      </c>
      <c r="AL992" s="11">
        <v>0</v>
      </c>
      <c r="AM992" s="11">
        <v>1</v>
      </c>
      <c r="AN992" s="11">
        <v>3000</v>
      </c>
      <c r="AO992" s="11">
        <v>0.5</v>
      </c>
      <c r="AP992" s="11">
        <v>0</v>
      </c>
      <c r="AQ992" s="6">
        <v>0</v>
      </c>
      <c r="AR992" s="11" t="s">
        <v>138</v>
      </c>
      <c r="AS992" s="12" t="s">
        <v>197</v>
      </c>
      <c r="AT992" s="11">
        <v>0</v>
      </c>
      <c r="AU992" s="18">
        <v>0</v>
      </c>
      <c r="AV992" s="18">
        <v>0</v>
      </c>
      <c r="AW992" s="12" t="s">
        <v>140</v>
      </c>
      <c r="AX992" s="11">
        <v>0</v>
      </c>
      <c r="AY992" s="13">
        <v>0</v>
      </c>
      <c r="AZ992" s="13">
        <v>0</v>
      </c>
      <c r="BA992" s="37" t="s">
        <v>1236</v>
      </c>
      <c r="BB992" s="11"/>
      <c r="BC992" s="11">
        <v>0</v>
      </c>
      <c r="BD992" s="11"/>
      <c r="BE992" s="11"/>
      <c r="BF992" s="11"/>
      <c r="BG992" s="11"/>
      <c r="BH992" s="11">
        <v>0</v>
      </c>
    </row>
    <row r="993" spans="2:60" ht="20.100000000000001" customHeight="1">
      <c r="B993" s="75"/>
      <c r="C993" s="18">
        <f t="shared" si="82"/>
        <v>80003006</v>
      </c>
      <c r="D993" s="12" t="s">
        <v>1241</v>
      </c>
      <c r="E993" s="11">
        <v>1</v>
      </c>
      <c r="F993" s="11">
        <v>80003101</v>
      </c>
      <c r="G993" s="18">
        <v>0</v>
      </c>
      <c r="H993" s="13">
        <v>0</v>
      </c>
      <c r="I993" s="18">
        <v>1</v>
      </c>
      <c r="J993" s="18">
        <v>0</v>
      </c>
      <c r="K993" s="18">
        <v>0</v>
      </c>
      <c r="L993" s="11">
        <v>0</v>
      </c>
      <c r="M993" s="11">
        <v>0</v>
      </c>
      <c r="N993" s="11">
        <v>1</v>
      </c>
      <c r="O993" s="11">
        <v>0</v>
      </c>
      <c r="P993" s="11">
        <v>0</v>
      </c>
      <c r="Q993" s="11">
        <v>0</v>
      </c>
      <c r="R993" s="6">
        <v>0</v>
      </c>
      <c r="S993" s="11">
        <v>0</v>
      </c>
      <c r="T993" s="11">
        <v>1</v>
      </c>
      <c r="U993" s="11">
        <v>2</v>
      </c>
      <c r="V993" s="11">
        <v>0</v>
      </c>
      <c r="W993" s="11">
        <v>0</v>
      </c>
      <c r="X993" s="11">
        <v>0</v>
      </c>
      <c r="Y993" s="11">
        <v>0</v>
      </c>
      <c r="Z993" s="11">
        <v>0</v>
      </c>
      <c r="AA993" s="11">
        <v>0</v>
      </c>
      <c r="AB993" s="11">
        <v>0</v>
      </c>
      <c r="AC993" s="11">
        <v>0</v>
      </c>
      <c r="AD993" s="11">
        <v>9</v>
      </c>
      <c r="AE993" s="11">
        <v>2</v>
      </c>
      <c r="AF993" s="11" t="s">
        <v>147</v>
      </c>
      <c r="AG993" s="6">
        <v>2</v>
      </c>
      <c r="AH993" s="6">
        <v>2</v>
      </c>
      <c r="AI993" s="6">
        <v>1.5</v>
      </c>
      <c r="AJ993" s="11">
        <v>0</v>
      </c>
      <c r="AK993" s="11">
        <v>0</v>
      </c>
      <c r="AL993" s="11">
        <v>0</v>
      </c>
      <c r="AM993" s="11">
        <v>1</v>
      </c>
      <c r="AN993" s="11">
        <v>3000</v>
      </c>
      <c r="AO993" s="11">
        <v>0.5</v>
      </c>
      <c r="AP993" s="11">
        <v>0</v>
      </c>
      <c r="AQ993" s="6">
        <v>0</v>
      </c>
      <c r="AR993" s="11" t="s">
        <v>138</v>
      </c>
      <c r="AS993" s="12" t="s">
        <v>197</v>
      </c>
      <c r="AT993" s="11">
        <v>0</v>
      </c>
      <c r="AU993" s="18">
        <v>0</v>
      </c>
      <c r="AV993" s="18">
        <v>0</v>
      </c>
      <c r="AW993" s="12" t="s">
        <v>140</v>
      </c>
      <c r="AX993" s="11">
        <v>0</v>
      </c>
      <c r="AY993" s="13">
        <v>0</v>
      </c>
      <c r="AZ993" s="13">
        <v>0</v>
      </c>
      <c r="BA993" s="37" t="s">
        <v>1242</v>
      </c>
      <c r="BB993" s="11"/>
      <c r="BC993" s="11">
        <v>0</v>
      </c>
      <c r="BD993" s="11"/>
      <c r="BE993" s="11"/>
      <c r="BF993" s="11"/>
      <c r="BG993" s="11"/>
      <c r="BH993" s="11">
        <v>0</v>
      </c>
    </row>
    <row r="994" spans="2:60" ht="20.100000000000001" customHeight="1">
      <c r="B994" s="75"/>
      <c r="C994" s="18">
        <f t="shared" si="82"/>
        <v>80003007</v>
      </c>
      <c r="D994" s="12" t="s">
        <v>1243</v>
      </c>
      <c r="E994" s="11">
        <v>1</v>
      </c>
      <c r="F994" s="11">
        <v>80003102</v>
      </c>
      <c r="G994" s="18">
        <v>0</v>
      </c>
      <c r="H994" s="13">
        <v>0</v>
      </c>
      <c r="I994" s="18">
        <v>1</v>
      </c>
      <c r="J994" s="18">
        <v>0</v>
      </c>
      <c r="K994" s="18">
        <v>0</v>
      </c>
      <c r="L994" s="11">
        <v>0</v>
      </c>
      <c r="M994" s="11">
        <v>0</v>
      </c>
      <c r="N994" s="11">
        <v>1</v>
      </c>
      <c r="O994" s="11">
        <v>0</v>
      </c>
      <c r="P994" s="11">
        <v>0</v>
      </c>
      <c r="Q994" s="11">
        <v>0</v>
      </c>
      <c r="R994" s="6">
        <v>0</v>
      </c>
      <c r="S994" s="11">
        <v>0</v>
      </c>
      <c r="T994" s="11">
        <v>1</v>
      </c>
      <c r="U994" s="11">
        <v>2</v>
      </c>
      <c r="V994" s="11">
        <v>0</v>
      </c>
      <c r="W994" s="11">
        <v>0</v>
      </c>
      <c r="X994" s="11">
        <v>0</v>
      </c>
      <c r="Y994" s="11">
        <v>0</v>
      </c>
      <c r="Z994" s="11">
        <v>0</v>
      </c>
      <c r="AA994" s="11">
        <v>0</v>
      </c>
      <c r="AB994" s="11">
        <v>0</v>
      </c>
      <c r="AC994" s="11">
        <v>0</v>
      </c>
      <c r="AD994" s="11">
        <v>9</v>
      </c>
      <c r="AE994" s="11">
        <v>2</v>
      </c>
      <c r="AF994" s="11" t="s">
        <v>147</v>
      </c>
      <c r="AG994" s="6">
        <v>2</v>
      </c>
      <c r="AH994" s="6">
        <v>2</v>
      </c>
      <c r="AI994" s="6">
        <v>1.5</v>
      </c>
      <c r="AJ994" s="11">
        <v>0</v>
      </c>
      <c r="AK994" s="11">
        <v>0</v>
      </c>
      <c r="AL994" s="11">
        <v>0</v>
      </c>
      <c r="AM994" s="11">
        <v>1</v>
      </c>
      <c r="AN994" s="11">
        <v>3000</v>
      </c>
      <c r="AO994" s="11">
        <v>0.5</v>
      </c>
      <c r="AP994" s="11">
        <v>0</v>
      </c>
      <c r="AQ994" s="6">
        <v>0</v>
      </c>
      <c r="AR994" s="11" t="s">
        <v>138</v>
      </c>
      <c r="AS994" s="12" t="s">
        <v>197</v>
      </c>
      <c r="AT994" s="11">
        <v>0</v>
      </c>
      <c r="AU994" s="18">
        <v>0</v>
      </c>
      <c r="AV994" s="18">
        <v>0</v>
      </c>
      <c r="AW994" s="12" t="s">
        <v>140</v>
      </c>
      <c r="AX994" s="11">
        <v>0</v>
      </c>
      <c r="AY994" s="13">
        <v>0</v>
      </c>
      <c r="AZ994" s="13">
        <v>0</v>
      </c>
      <c r="BA994" s="37" t="s">
        <v>1244</v>
      </c>
      <c r="BB994" s="11"/>
      <c r="BC994" s="11">
        <v>0</v>
      </c>
      <c r="BD994" s="11"/>
      <c r="BE994" s="11"/>
      <c r="BF994" s="11"/>
      <c r="BG994" s="11"/>
      <c r="BH994" s="11">
        <v>0</v>
      </c>
    </row>
    <row r="995" spans="2:60" ht="20.100000000000001" customHeight="1">
      <c r="B995" s="75"/>
      <c r="C995" s="18">
        <f t="shared" si="82"/>
        <v>80003008</v>
      </c>
      <c r="D995" s="12" t="s">
        <v>1245</v>
      </c>
      <c r="E995" s="11">
        <v>1</v>
      </c>
      <c r="F995" s="11">
        <v>80003103</v>
      </c>
      <c r="G995" s="18">
        <v>0</v>
      </c>
      <c r="H995" s="13">
        <v>0</v>
      </c>
      <c r="I995" s="18">
        <v>1</v>
      </c>
      <c r="J995" s="18">
        <v>0</v>
      </c>
      <c r="K995" s="18">
        <v>0</v>
      </c>
      <c r="L995" s="11">
        <v>0</v>
      </c>
      <c r="M995" s="11">
        <v>0</v>
      </c>
      <c r="N995" s="11">
        <v>1</v>
      </c>
      <c r="O995" s="11">
        <v>0</v>
      </c>
      <c r="P995" s="11">
        <v>0</v>
      </c>
      <c r="Q995" s="11">
        <v>0</v>
      </c>
      <c r="R995" s="6">
        <v>0</v>
      </c>
      <c r="S995" s="11">
        <v>0</v>
      </c>
      <c r="T995" s="11">
        <v>1</v>
      </c>
      <c r="U995" s="11">
        <v>2</v>
      </c>
      <c r="V995" s="11">
        <v>0</v>
      </c>
      <c r="W995" s="11">
        <v>0</v>
      </c>
      <c r="X995" s="11">
        <v>0</v>
      </c>
      <c r="Y995" s="11">
        <v>0</v>
      </c>
      <c r="Z995" s="11">
        <v>0</v>
      </c>
      <c r="AA995" s="11">
        <v>0</v>
      </c>
      <c r="AB995" s="11">
        <v>0</v>
      </c>
      <c r="AC995" s="11">
        <v>0</v>
      </c>
      <c r="AD995" s="11">
        <v>9</v>
      </c>
      <c r="AE995" s="11">
        <v>2</v>
      </c>
      <c r="AF995" s="11" t="s">
        <v>147</v>
      </c>
      <c r="AG995" s="6">
        <v>2</v>
      </c>
      <c r="AH995" s="6">
        <v>2</v>
      </c>
      <c r="AI995" s="6">
        <v>1.5</v>
      </c>
      <c r="AJ995" s="11">
        <v>0</v>
      </c>
      <c r="AK995" s="11">
        <v>0</v>
      </c>
      <c r="AL995" s="11">
        <v>0</v>
      </c>
      <c r="AM995" s="11">
        <v>1</v>
      </c>
      <c r="AN995" s="11">
        <v>3000</v>
      </c>
      <c r="AO995" s="11">
        <v>0.5</v>
      </c>
      <c r="AP995" s="11">
        <v>0</v>
      </c>
      <c r="AQ995" s="6">
        <v>0</v>
      </c>
      <c r="AR995" s="11" t="s">
        <v>138</v>
      </c>
      <c r="AS995" s="12" t="s">
        <v>197</v>
      </c>
      <c r="AT995" s="11">
        <v>0</v>
      </c>
      <c r="AU995" s="18">
        <v>0</v>
      </c>
      <c r="AV995" s="18">
        <v>0</v>
      </c>
      <c r="AW995" s="12" t="s">
        <v>140</v>
      </c>
      <c r="AX995" s="11">
        <v>0</v>
      </c>
      <c r="AY995" s="13">
        <v>0</v>
      </c>
      <c r="AZ995" s="13">
        <v>0</v>
      </c>
      <c r="BA995" s="37" t="s">
        <v>1246</v>
      </c>
      <c r="BB995" s="11"/>
      <c r="BC995" s="11">
        <v>0</v>
      </c>
      <c r="BD995" s="11"/>
      <c r="BE995" s="11"/>
      <c r="BF995" s="11"/>
      <c r="BG995" s="11"/>
      <c r="BH995" s="11">
        <v>0</v>
      </c>
    </row>
    <row r="996" spans="2:60" ht="20.100000000000001" customHeight="1">
      <c r="B996" s="75"/>
      <c r="C996" s="18">
        <f t="shared" si="82"/>
        <v>80003009</v>
      </c>
      <c r="D996" s="12" t="s">
        <v>1247</v>
      </c>
      <c r="E996" s="11">
        <v>1</v>
      </c>
      <c r="F996" s="11">
        <v>80003104</v>
      </c>
      <c r="G996" s="18">
        <v>0</v>
      </c>
      <c r="H996" s="13">
        <v>0</v>
      </c>
      <c r="I996" s="18">
        <v>1</v>
      </c>
      <c r="J996" s="18">
        <v>0</v>
      </c>
      <c r="K996" s="18">
        <v>0</v>
      </c>
      <c r="L996" s="11">
        <v>0</v>
      </c>
      <c r="M996" s="11">
        <v>0</v>
      </c>
      <c r="N996" s="11">
        <v>1</v>
      </c>
      <c r="O996" s="11">
        <v>0</v>
      </c>
      <c r="P996" s="11">
        <v>0</v>
      </c>
      <c r="Q996" s="11">
        <v>0</v>
      </c>
      <c r="R996" s="6">
        <v>0</v>
      </c>
      <c r="S996" s="11">
        <v>0</v>
      </c>
      <c r="T996" s="11">
        <v>1</v>
      </c>
      <c r="U996" s="11">
        <v>2</v>
      </c>
      <c r="V996" s="11">
        <v>0</v>
      </c>
      <c r="W996" s="11">
        <v>0</v>
      </c>
      <c r="X996" s="11">
        <v>0</v>
      </c>
      <c r="Y996" s="11">
        <v>0</v>
      </c>
      <c r="Z996" s="11">
        <v>0</v>
      </c>
      <c r="AA996" s="11">
        <v>0</v>
      </c>
      <c r="AB996" s="11">
        <v>0</v>
      </c>
      <c r="AC996" s="11">
        <v>0</v>
      </c>
      <c r="AD996" s="11">
        <v>9</v>
      </c>
      <c r="AE996" s="11">
        <v>2</v>
      </c>
      <c r="AF996" s="11" t="s">
        <v>147</v>
      </c>
      <c r="AG996" s="6">
        <v>2</v>
      </c>
      <c r="AH996" s="6">
        <v>2</v>
      </c>
      <c r="AI996" s="6">
        <v>1.5</v>
      </c>
      <c r="AJ996" s="11">
        <v>0</v>
      </c>
      <c r="AK996" s="11">
        <v>0</v>
      </c>
      <c r="AL996" s="11">
        <v>0</v>
      </c>
      <c r="AM996" s="11">
        <v>1</v>
      </c>
      <c r="AN996" s="11">
        <v>3000</v>
      </c>
      <c r="AO996" s="11">
        <v>0.5</v>
      </c>
      <c r="AP996" s="11">
        <v>0</v>
      </c>
      <c r="AQ996" s="6">
        <v>0</v>
      </c>
      <c r="AR996" s="11" t="s">
        <v>138</v>
      </c>
      <c r="AS996" s="12" t="s">
        <v>197</v>
      </c>
      <c r="AT996" s="11">
        <v>0</v>
      </c>
      <c r="AU996" s="18">
        <v>0</v>
      </c>
      <c r="AV996" s="18">
        <v>0</v>
      </c>
      <c r="AW996" s="12" t="s">
        <v>140</v>
      </c>
      <c r="AX996" s="11">
        <v>0</v>
      </c>
      <c r="AY996" s="13">
        <v>0</v>
      </c>
      <c r="AZ996" s="13">
        <v>0</v>
      </c>
      <c r="BA996" s="37" t="s">
        <v>1248</v>
      </c>
      <c r="BB996" s="11"/>
      <c r="BC996" s="11">
        <v>0</v>
      </c>
      <c r="BD996" s="11"/>
      <c r="BE996" s="11"/>
      <c r="BF996" s="11"/>
      <c r="BG996" s="11"/>
      <c r="BH996" s="11">
        <v>0</v>
      </c>
    </row>
    <row r="997" spans="2:60" ht="20.100000000000001" customHeight="1">
      <c r="B997" s="75"/>
      <c r="C997" s="18">
        <f t="shared" si="82"/>
        <v>80003010</v>
      </c>
      <c r="D997" s="12" t="s">
        <v>1249</v>
      </c>
      <c r="E997" s="11">
        <v>1</v>
      </c>
      <c r="F997" s="11">
        <v>80003105</v>
      </c>
      <c r="G997" s="18">
        <v>0</v>
      </c>
      <c r="H997" s="13">
        <v>0</v>
      </c>
      <c r="I997" s="18">
        <v>1</v>
      </c>
      <c r="J997" s="18">
        <v>0</v>
      </c>
      <c r="K997" s="18">
        <v>0</v>
      </c>
      <c r="L997" s="11">
        <v>0</v>
      </c>
      <c r="M997" s="11">
        <v>0</v>
      </c>
      <c r="N997" s="11">
        <v>1</v>
      </c>
      <c r="O997" s="11">
        <v>0</v>
      </c>
      <c r="P997" s="11">
        <v>0</v>
      </c>
      <c r="Q997" s="11">
        <v>0</v>
      </c>
      <c r="R997" s="6">
        <v>0</v>
      </c>
      <c r="S997" s="11">
        <v>0</v>
      </c>
      <c r="T997" s="11">
        <v>1</v>
      </c>
      <c r="U997" s="11">
        <v>2</v>
      </c>
      <c r="V997" s="11">
        <v>0</v>
      </c>
      <c r="W997" s="11">
        <v>0</v>
      </c>
      <c r="X997" s="11">
        <v>0</v>
      </c>
      <c r="Y997" s="11">
        <v>0</v>
      </c>
      <c r="Z997" s="11">
        <v>0</v>
      </c>
      <c r="AA997" s="11">
        <v>0</v>
      </c>
      <c r="AB997" s="11">
        <v>0</v>
      </c>
      <c r="AC997" s="11">
        <v>0</v>
      </c>
      <c r="AD997" s="11">
        <v>9</v>
      </c>
      <c r="AE997" s="11">
        <v>2</v>
      </c>
      <c r="AF997" s="11" t="s">
        <v>147</v>
      </c>
      <c r="AG997" s="6">
        <v>2</v>
      </c>
      <c r="AH997" s="6">
        <v>2</v>
      </c>
      <c r="AI997" s="6">
        <v>1.5</v>
      </c>
      <c r="AJ997" s="11">
        <v>0</v>
      </c>
      <c r="AK997" s="11">
        <v>0</v>
      </c>
      <c r="AL997" s="11">
        <v>0</v>
      </c>
      <c r="AM997" s="11">
        <v>1</v>
      </c>
      <c r="AN997" s="11">
        <v>3000</v>
      </c>
      <c r="AO997" s="11">
        <v>0.5</v>
      </c>
      <c r="AP997" s="11">
        <v>0</v>
      </c>
      <c r="AQ997" s="6">
        <v>0</v>
      </c>
      <c r="AR997" s="11" t="s">
        <v>138</v>
      </c>
      <c r="AS997" s="12" t="s">
        <v>197</v>
      </c>
      <c r="AT997" s="11">
        <v>0</v>
      </c>
      <c r="AU997" s="18">
        <v>0</v>
      </c>
      <c r="AV997" s="18">
        <v>0</v>
      </c>
      <c r="AW997" s="12" t="s">
        <v>140</v>
      </c>
      <c r="AX997" s="11">
        <v>0</v>
      </c>
      <c r="AY997" s="13">
        <v>0</v>
      </c>
      <c r="AZ997" s="13">
        <v>0</v>
      </c>
      <c r="BA997" s="37" t="s">
        <v>1250</v>
      </c>
      <c r="BB997" s="11"/>
      <c r="BC997" s="11">
        <v>0</v>
      </c>
      <c r="BD997" s="11"/>
      <c r="BE997" s="11"/>
      <c r="BF997" s="11"/>
      <c r="BG997" s="11"/>
      <c r="BH997" s="11">
        <v>0</v>
      </c>
    </row>
    <row r="998" spans="2:60" ht="20.100000000000001" customHeight="1">
      <c r="C998" s="18">
        <v>67000262</v>
      </c>
      <c r="D998" s="12" t="s">
        <v>1251</v>
      </c>
      <c r="E998" s="11">
        <v>1</v>
      </c>
      <c r="F998" s="11">
        <v>90002001</v>
      </c>
      <c r="G998" s="11">
        <v>0</v>
      </c>
      <c r="H998" s="13">
        <v>0</v>
      </c>
      <c r="I998" s="18">
        <v>1</v>
      </c>
      <c r="J998" s="18">
        <v>0</v>
      </c>
      <c r="K998" s="18">
        <v>0</v>
      </c>
      <c r="L998" s="11">
        <v>0</v>
      </c>
      <c r="M998" s="11">
        <v>0</v>
      </c>
      <c r="N998" s="11">
        <v>1</v>
      </c>
      <c r="O998" s="11">
        <v>1</v>
      </c>
      <c r="P998" s="11">
        <v>0.1</v>
      </c>
      <c r="Q998" s="11">
        <v>0</v>
      </c>
      <c r="R998" s="6">
        <v>0</v>
      </c>
      <c r="S998" s="11">
        <v>0</v>
      </c>
      <c r="T998" s="11">
        <v>1</v>
      </c>
      <c r="U998" s="11">
        <v>2</v>
      </c>
      <c r="V998" s="11">
        <v>0</v>
      </c>
      <c r="W998" s="11">
        <v>0</v>
      </c>
      <c r="X998" s="11">
        <v>0</v>
      </c>
      <c r="Y998" s="11">
        <v>0</v>
      </c>
      <c r="Z998" s="11">
        <v>0</v>
      </c>
      <c r="AA998" s="11">
        <v>0</v>
      </c>
      <c r="AB998" s="11">
        <v>0</v>
      </c>
      <c r="AC998" s="11">
        <v>0</v>
      </c>
      <c r="AD998" s="11">
        <v>3</v>
      </c>
      <c r="AE998" s="11">
        <v>2</v>
      </c>
      <c r="AF998" s="11" t="s">
        <v>147</v>
      </c>
      <c r="AG998" s="6">
        <v>0</v>
      </c>
      <c r="AH998" s="6">
        <v>0</v>
      </c>
      <c r="AI998" s="6">
        <v>1.5</v>
      </c>
      <c r="AJ998" s="11">
        <v>0</v>
      </c>
      <c r="AK998" s="11">
        <v>0</v>
      </c>
      <c r="AL998" s="11">
        <v>0</v>
      </c>
      <c r="AM998" s="11">
        <v>1</v>
      </c>
      <c r="AN998" s="11">
        <v>3000</v>
      </c>
      <c r="AO998" s="11">
        <v>0.5</v>
      </c>
      <c r="AP998" s="11">
        <v>0</v>
      </c>
      <c r="AQ998" s="6">
        <v>93000201</v>
      </c>
      <c r="AR998" s="11" t="s">
        <v>138</v>
      </c>
      <c r="AS998" s="12" t="s">
        <v>139</v>
      </c>
      <c r="AT998" s="11">
        <v>0</v>
      </c>
      <c r="AU998" s="18">
        <v>0</v>
      </c>
      <c r="AV998" s="18">
        <v>0</v>
      </c>
      <c r="AW998" s="12" t="s">
        <v>1252</v>
      </c>
      <c r="AX998" s="11">
        <v>0</v>
      </c>
      <c r="AY998" s="13">
        <v>0</v>
      </c>
      <c r="AZ998" s="13">
        <v>1</v>
      </c>
      <c r="BA998" s="37" t="s">
        <v>1253</v>
      </c>
      <c r="BB998" s="11">
        <v>0</v>
      </c>
      <c r="BC998" s="11">
        <v>0</v>
      </c>
      <c r="BD998" s="11">
        <v>0</v>
      </c>
      <c r="BE998" s="11">
        <v>0</v>
      </c>
      <c r="BF998" s="11">
        <v>0</v>
      </c>
      <c r="BG998" s="11">
        <v>0</v>
      </c>
      <c r="BH998" s="11">
        <v>0</v>
      </c>
    </row>
    <row r="999" spans="2:60" ht="20.100000000000001" customHeight="1">
      <c r="C999" s="18">
        <v>67000263</v>
      </c>
      <c r="D999" s="12" t="s">
        <v>1254</v>
      </c>
      <c r="E999" s="11">
        <v>1</v>
      </c>
      <c r="F999" s="11">
        <v>90002001</v>
      </c>
      <c r="G999" s="11">
        <v>0</v>
      </c>
      <c r="H999" s="13">
        <v>0</v>
      </c>
      <c r="I999" s="18">
        <v>1</v>
      </c>
      <c r="J999" s="18">
        <v>0</v>
      </c>
      <c r="K999" s="18">
        <v>0</v>
      </c>
      <c r="L999" s="11">
        <v>0</v>
      </c>
      <c r="M999" s="11">
        <v>0</v>
      </c>
      <c r="N999" s="11">
        <v>1</v>
      </c>
      <c r="O999" s="11">
        <v>1</v>
      </c>
      <c r="P999" s="11">
        <v>0.1</v>
      </c>
      <c r="Q999" s="11">
        <v>0</v>
      </c>
      <c r="R999" s="6">
        <v>0</v>
      </c>
      <c r="S999" s="11">
        <v>0</v>
      </c>
      <c r="T999" s="11">
        <v>1</v>
      </c>
      <c r="U999" s="11">
        <v>2</v>
      </c>
      <c r="V999" s="11">
        <v>0</v>
      </c>
      <c r="W999" s="11">
        <v>0</v>
      </c>
      <c r="X999" s="11">
        <v>0</v>
      </c>
      <c r="Y999" s="11">
        <v>0</v>
      </c>
      <c r="Z999" s="11">
        <v>0</v>
      </c>
      <c r="AA999" s="11">
        <v>0</v>
      </c>
      <c r="AB999" s="11">
        <v>0</v>
      </c>
      <c r="AC999" s="11">
        <v>0</v>
      </c>
      <c r="AD999" s="11">
        <v>3</v>
      </c>
      <c r="AE999" s="11">
        <v>2</v>
      </c>
      <c r="AF999" s="11" t="s">
        <v>147</v>
      </c>
      <c r="AG999" s="6">
        <v>1</v>
      </c>
      <c r="AH999" s="6">
        <v>0</v>
      </c>
      <c r="AI999" s="6">
        <v>1.5</v>
      </c>
      <c r="AJ999" s="11">
        <v>0</v>
      </c>
      <c r="AK999" s="11">
        <v>0</v>
      </c>
      <c r="AL999" s="11">
        <v>0</v>
      </c>
      <c r="AM999" s="11">
        <v>1</v>
      </c>
      <c r="AN999" s="11">
        <v>3000</v>
      </c>
      <c r="AO999" s="11">
        <v>0.5</v>
      </c>
      <c r="AP999" s="11">
        <v>0</v>
      </c>
      <c r="AQ999" s="6">
        <v>0</v>
      </c>
      <c r="AR999" s="11" t="s">
        <v>1255</v>
      </c>
      <c r="AS999" s="12" t="s">
        <v>197</v>
      </c>
      <c r="AT999" s="11">
        <v>0</v>
      </c>
      <c r="AU999" s="18">
        <v>0</v>
      </c>
      <c r="AV999" s="18">
        <v>0</v>
      </c>
      <c r="AW999" s="12" t="s">
        <v>140</v>
      </c>
      <c r="AX999" s="11">
        <v>0</v>
      </c>
      <c r="AY999" s="13">
        <v>0</v>
      </c>
      <c r="AZ999" s="13">
        <v>1</v>
      </c>
      <c r="BA999" s="37" t="s">
        <v>1256</v>
      </c>
      <c r="BB999" s="11">
        <v>0</v>
      </c>
      <c r="BC999" s="11">
        <v>0</v>
      </c>
      <c r="BD999" s="11">
        <v>0</v>
      </c>
      <c r="BE999" s="11">
        <v>0</v>
      </c>
      <c r="BF999" s="11">
        <v>0</v>
      </c>
      <c r="BG999" s="11">
        <v>0</v>
      </c>
      <c r="BH999" s="11">
        <v>0</v>
      </c>
    </row>
    <row r="1000" spans="2:60" ht="20.100000000000001" customHeight="1">
      <c r="C1000" s="18">
        <v>67000264</v>
      </c>
      <c r="D1000" s="50" t="s">
        <v>1257</v>
      </c>
      <c r="E1000" s="11">
        <v>1</v>
      </c>
      <c r="F1000" s="11">
        <v>90002001</v>
      </c>
      <c r="G1000" s="45">
        <v>0</v>
      </c>
      <c r="H1000" s="13">
        <v>0</v>
      </c>
      <c r="I1000" s="18">
        <v>1</v>
      </c>
      <c r="J1000" s="18">
        <v>0</v>
      </c>
      <c r="K1000" s="18">
        <v>0</v>
      </c>
      <c r="L1000" s="45">
        <v>0</v>
      </c>
      <c r="M1000" s="45">
        <v>0</v>
      </c>
      <c r="N1000" s="45">
        <v>1</v>
      </c>
      <c r="O1000" s="11">
        <v>1</v>
      </c>
      <c r="P1000" s="11">
        <v>0.1</v>
      </c>
      <c r="Q1000" s="45">
        <v>0</v>
      </c>
      <c r="R1000" s="6">
        <v>0</v>
      </c>
      <c r="S1000" s="45">
        <v>0</v>
      </c>
      <c r="T1000" s="11">
        <v>1</v>
      </c>
      <c r="U1000" s="45">
        <v>2</v>
      </c>
      <c r="V1000" s="45">
        <v>0</v>
      </c>
      <c r="W1000" s="45">
        <v>1.5</v>
      </c>
      <c r="X1000" s="11">
        <v>0</v>
      </c>
      <c r="Y1000" s="45">
        <v>0</v>
      </c>
      <c r="Z1000" s="45">
        <v>0</v>
      </c>
      <c r="AA1000" s="45">
        <v>0</v>
      </c>
      <c r="AB1000" s="45">
        <v>0</v>
      </c>
      <c r="AC1000" s="45">
        <v>0</v>
      </c>
      <c r="AD1000" s="45">
        <v>10</v>
      </c>
      <c r="AE1000" s="45">
        <v>2</v>
      </c>
      <c r="AF1000" s="45" t="s">
        <v>1258</v>
      </c>
      <c r="AG1000" s="49">
        <v>0</v>
      </c>
      <c r="AH1000" s="6">
        <v>0</v>
      </c>
      <c r="AI1000" s="49">
        <v>1.5</v>
      </c>
      <c r="AJ1000" s="45">
        <v>0</v>
      </c>
      <c r="AK1000" s="45">
        <v>0</v>
      </c>
      <c r="AL1000" s="45">
        <v>0</v>
      </c>
      <c r="AM1000" s="45">
        <v>2</v>
      </c>
      <c r="AN1000" s="45">
        <v>3000</v>
      </c>
      <c r="AO1000" s="45">
        <v>0.5</v>
      </c>
      <c r="AP1000" s="45">
        <v>0</v>
      </c>
      <c r="AQ1000" s="6">
        <v>0</v>
      </c>
      <c r="AR1000" s="45" t="s">
        <v>138</v>
      </c>
      <c r="AS1000" s="50" t="s">
        <v>197</v>
      </c>
      <c r="AT1000" s="11">
        <v>0</v>
      </c>
      <c r="AU1000" s="42">
        <v>10000007</v>
      </c>
      <c r="AV1000" s="18">
        <v>23000010</v>
      </c>
      <c r="AW1000" s="50" t="s">
        <v>140</v>
      </c>
      <c r="AX1000" s="45">
        <v>0</v>
      </c>
      <c r="AY1000" s="44">
        <v>0</v>
      </c>
      <c r="AZ1000" s="13">
        <v>1</v>
      </c>
      <c r="BA1000" s="54" t="s">
        <v>1259</v>
      </c>
      <c r="BB1000" s="45">
        <v>0</v>
      </c>
      <c r="BC1000" s="11">
        <v>0</v>
      </c>
      <c r="BD1000" s="45">
        <v>0</v>
      </c>
      <c r="BE1000" s="45">
        <v>0</v>
      </c>
      <c r="BF1000" s="45">
        <v>0</v>
      </c>
      <c r="BG1000" s="45">
        <v>0</v>
      </c>
      <c r="BH1000" s="11">
        <v>0</v>
      </c>
    </row>
    <row r="1001" spans="2:60" ht="20.100000000000001" customHeight="1">
      <c r="C1001" s="18">
        <v>67000265</v>
      </c>
      <c r="D1001" s="12" t="s">
        <v>1260</v>
      </c>
      <c r="E1001" s="11">
        <v>1</v>
      </c>
      <c r="F1001" s="11">
        <v>90002001</v>
      </c>
      <c r="G1001" s="11">
        <v>0</v>
      </c>
      <c r="H1001" s="13">
        <v>0</v>
      </c>
      <c r="I1001" s="18">
        <v>1</v>
      </c>
      <c r="J1001" s="18">
        <v>0</v>
      </c>
      <c r="K1001" s="18">
        <v>0</v>
      </c>
      <c r="L1001" s="11">
        <v>0</v>
      </c>
      <c r="M1001" s="11">
        <v>0</v>
      </c>
      <c r="N1001" s="11">
        <v>1</v>
      </c>
      <c r="O1001" s="11">
        <v>2</v>
      </c>
      <c r="P1001" s="11">
        <v>1</v>
      </c>
      <c r="Q1001" s="11">
        <v>0</v>
      </c>
      <c r="R1001" s="6">
        <v>0</v>
      </c>
      <c r="S1001" s="11">
        <v>0</v>
      </c>
      <c r="T1001" s="11">
        <v>1</v>
      </c>
      <c r="U1001" s="11">
        <v>2</v>
      </c>
      <c r="V1001" s="11">
        <v>0</v>
      </c>
      <c r="W1001" s="11">
        <v>0</v>
      </c>
      <c r="X1001" s="11">
        <v>0</v>
      </c>
      <c r="Y1001" s="11">
        <v>0</v>
      </c>
      <c r="Z1001" s="11">
        <v>0</v>
      </c>
      <c r="AA1001" s="11">
        <v>0</v>
      </c>
      <c r="AB1001" s="11">
        <v>0</v>
      </c>
      <c r="AC1001" s="11">
        <v>0</v>
      </c>
      <c r="AD1001" s="11">
        <v>30</v>
      </c>
      <c r="AE1001" s="11">
        <v>2</v>
      </c>
      <c r="AF1001" s="11" t="s">
        <v>147</v>
      </c>
      <c r="AG1001" s="6">
        <v>0</v>
      </c>
      <c r="AH1001" s="6">
        <v>0</v>
      </c>
      <c r="AI1001" s="6">
        <v>1.5</v>
      </c>
      <c r="AJ1001" s="11">
        <v>0</v>
      </c>
      <c r="AK1001" s="11">
        <v>0</v>
      </c>
      <c r="AL1001" s="11">
        <v>0</v>
      </c>
      <c r="AM1001" s="11">
        <v>1</v>
      </c>
      <c r="AN1001" s="11">
        <v>3000</v>
      </c>
      <c r="AO1001" s="11">
        <v>0.5</v>
      </c>
      <c r="AP1001" s="11">
        <v>0</v>
      </c>
      <c r="AQ1001" s="6">
        <v>93000203</v>
      </c>
      <c r="AR1001" s="11" t="s">
        <v>138</v>
      </c>
      <c r="AS1001" s="12" t="s">
        <v>139</v>
      </c>
      <c r="AT1001" s="11">
        <v>0</v>
      </c>
      <c r="AU1001" s="18">
        <v>0</v>
      </c>
      <c r="AV1001" s="18">
        <v>0</v>
      </c>
      <c r="AW1001" s="12" t="s">
        <v>1252</v>
      </c>
      <c r="AX1001" s="11">
        <v>0</v>
      </c>
      <c r="AY1001" s="13">
        <v>0</v>
      </c>
      <c r="AZ1001" s="13">
        <v>1</v>
      </c>
      <c r="BA1001" s="37" t="s">
        <v>1261</v>
      </c>
      <c r="BB1001" s="11">
        <v>0</v>
      </c>
      <c r="BC1001" s="11">
        <v>0</v>
      </c>
      <c r="BD1001" s="11">
        <v>0</v>
      </c>
      <c r="BE1001" s="11">
        <v>0</v>
      </c>
      <c r="BF1001" s="11">
        <v>0</v>
      </c>
      <c r="BG1001" s="11">
        <v>0</v>
      </c>
      <c r="BH1001" s="11">
        <v>0</v>
      </c>
    </row>
    <row r="1002" spans="2:60" ht="20.100000000000001" customHeight="1">
      <c r="C1002" s="18">
        <v>67000266</v>
      </c>
      <c r="D1002" s="12" t="s">
        <v>1262</v>
      </c>
      <c r="E1002" s="11">
        <v>1</v>
      </c>
      <c r="F1002" s="11">
        <v>90002001</v>
      </c>
      <c r="G1002" s="11">
        <v>0</v>
      </c>
      <c r="H1002" s="13">
        <v>0</v>
      </c>
      <c r="I1002" s="18">
        <v>1</v>
      </c>
      <c r="J1002" s="18">
        <v>0</v>
      </c>
      <c r="K1002" s="18">
        <v>0</v>
      </c>
      <c r="L1002" s="11">
        <v>0</v>
      </c>
      <c r="M1002" s="11">
        <v>0</v>
      </c>
      <c r="N1002" s="11">
        <v>1</v>
      </c>
      <c r="O1002" s="11">
        <v>1</v>
      </c>
      <c r="P1002" s="11">
        <v>0.1</v>
      </c>
      <c r="Q1002" s="11">
        <v>0</v>
      </c>
      <c r="R1002" s="6">
        <v>0</v>
      </c>
      <c r="S1002" s="11">
        <v>0</v>
      </c>
      <c r="T1002" s="11">
        <v>1</v>
      </c>
      <c r="U1002" s="11">
        <v>2</v>
      </c>
      <c r="V1002" s="11">
        <v>0</v>
      </c>
      <c r="W1002" s="11">
        <v>1.5</v>
      </c>
      <c r="X1002" s="11">
        <v>0</v>
      </c>
      <c r="Y1002" s="11">
        <v>0</v>
      </c>
      <c r="Z1002" s="11">
        <v>0</v>
      </c>
      <c r="AA1002" s="11">
        <v>0</v>
      </c>
      <c r="AB1002" s="11">
        <v>0</v>
      </c>
      <c r="AC1002" s="11">
        <v>0</v>
      </c>
      <c r="AD1002" s="11">
        <v>3</v>
      </c>
      <c r="AE1002" s="11">
        <v>2</v>
      </c>
      <c r="AF1002" s="11" t="s">
        <v>147</v>
      </c>
      <c r="AG1002" s="6">
        <v>7</v>
      </c>
      <c r="AH1002" s="6">
        <v>0</v>
      </c>
      <c r="AI1002" s="6">
        <v>1.5</v>
      </c>
      <c r="AJ1002" s="11">
        <v>0</v>
      </c>
      <c r="AK1002" s="11">
        <v>0</v>
      </c>
      <c r="AL1002" s="11">
        <v>0</v>
      </c>
      <c r="AM1002" s="11">
        <v>1</v>
      </c>
      <c r="AN1002" s="11">
        <v>3000</v>
      </c>
      <c r="AO1002" s="11">
        <v>0.5</v>
      </c>
      <c r="AP1002" s="11">
        <v>0</v>
      </c>
      <c r="AQ1002" s="6">
        <v>0</v>
      </c>
      <c r="AR1002" s="11" t="s">
        <v>513</v>
      </c>
      <c r="AS1002" s="12" t="s">
        <v>197</v>
      </c>
      <c r="AT1002" s="11">
        <v>0</v>
      </c>
      <c r="AU1002" s="18">
        <v>0</v>
      </c>
      <c r="AV1002" s="18">
        <v>0</v>
      </c>
      <c r="AW1002" s="12" t="s">
        <v>140</v>
      </c>
      <c r="AX1002" s="11">
        <v>0</v>
      </c>
      <c r="AY1002" s="13">
        <v>0</v>
      </c>
      <c r="AZ1002" s="13">
        <v>1</v>
      </c>
      <c r="BA1002" s="37" t="s">
        <v>1263</v>
      </c>
      <c r="BB1002" s="11">
        <v>0</v>
      </c>
      <c r="BC1002" s="11">
        <v>0</v>
      </c>
      <c r="BD1002" s="11">
        <v>0</v>
      </c>
      <c r="BE1002" s="11">
        <v>0</v>
      </c>
      <c r="BF1002" s="11">
        <v>0</v>
      </c>
      <c r="BG1002" s="11">
        <v>0</v>
      </c>
      <c r="BH1002" s="11">
        <v>0</v>
      </c>
    </row>
    <row r="1003" spans="2:60" ht="20.100000000000001" customHeight="1">
      <c r="C1003" s="18">
        <v>67000267</v>
      </c>
      <c r="D1003" s="50" t="s">
        <v>1264</v>
      </c>
      <c r="E1003" s="11">
        <v>1</v>
      </c>
      <c r="F1003" s="11">
        <v>90002001</v>
      </c>
      <c r="G1003" s="45">
        <v>0</v>
      </c>
      <c r="H1003" s="13">
        <v>0</v>
      </c>
      <c r="I1003" s="18">
        <v>1</v>
      </c>
      <c r="J1003" s="18">
        <v>0</v>
      </c>
      <c r="K1003" s="18">
        <v>0</v>
      </c>
      <c r="L1003" s="45">
        <v>0</v>
      </c>
      <c r="M1003" s="45">
        <v>0</v>
      </c>
      <c r="N1003" s="45">
        <v>1</v>
      </c>
      <c r="O1003" s="45">
        <v>1</v>
      </c>
      <c r="P1003" s="45">
        <v>0.1</v>
      </c>
      <c r="Q1003" s="45">
        <v>0</v>
      </c>
      <c r="R1003" s="6">
        <v>0</v>
      </c>
      <c r="S1003" s="45">
        <v>0</v>
      </c>
      <c r="T1003" s="11">
        <v>1</v>
      </c>
      <c r="U1003" s="45">
        <v>2</v>
      </c>
      <c r="V1003" s="45">
        <v>0</v>
      </c>
      <c r="W1003" s="45">
        <v>1.5</v>
      </c>
      <c r="X1003" s="45">
        <v>0</v>
      </c>
      <c r="Y1003" s="45">
        <v>0</v>
      </c>
      <c r="Z1003" s="45">
        <v>0</v>
      </c>
      <c r="AA1003" s="45">
        <v>0</v>
      </c>
      <c r="AB1003" s="45">
        <v>0</v>
      </c>
      <c r="AC1003" s="45">
        <v>0</v>
      </c>
      <c r="AD1003" s="45">
        <v>3</v>
      </c>
      <c r="AE1003" s="45">
        <v>1</v>
      </c>
      <c r="AF1003" s="45" t="s">
        <v>497</v>
      </c>
      <c r="AG1003" s="49">
        <v>0</v>
      </c>
      <c r="AH1003" s="49">
        <v>0</v>
      </c>
      <c r="AI1003" s="49">
        <v>1.5</v>
      </c>
      <c r="AJ1003" s="45">
        <v>0</v>
      </c>
      <c r="AK1003" s="45">
        <v>0</v>
      </c>
      <c r="AL1003" s="45">
        <v>0</v>
      </c>
      <c r="AM1003" s="45">
        <v>1</v>
      </c>
      <c r="AN1003" s="45">
        <v>3000</v>
      </c>
      <c r="AO1003" s="45">
        <v>1</v>
      </c>
      <c r="AP1003" s="45">
        <v>0</v>
      </c>
      <c r="AQ1003" s="6">
        <v>0</v>
      </c>
      <c r="AR1003" s="45" t="s">
        <v>138</v>
      </c>
      <c r="AS1003" s="50" t="s">
        <v>139</v>
      </c>
      <c r="AT1003" s="11">
        <v>0</v>
      </c>
      <c r="AU1003" s="42">
        <v>10000007</v>
      </c>
      <c r="AV1003" s="18">
        <v>23000020</v>
      </c>
      <c r="AW1003" s="50" t="s">
        <v>140</v>
      </c>
      <c r="AX1003" s="45">
        <v>0</v>
      </c>
      <c r="AY1003" s="44">
        <v>0</v>
      </c>
      <c r="AZ1003" s="13">
        <v>1</v>
      </c>
      <c r="BA1003" s="54" t="s">
        <v>1265</v>
      </c>
      <c r="BB1003" s="45">
        <v>0</v>
      </c>
      <c r="BC1003" s="11">
        <v>0</v>
      </c>
      <c r="BD1003" s="45">
        <v>0</v>
      </c>
      <c r="BE1003" s="45">
        <v>0</v>
      </c>
      <c r="BF1003" s="45">
        <v>0</v>
      </c>
      <c r="BG1003" s="45">
        <v>0</v>
      </c>
      <c r="BH1003" s="11">
        <v>0</v>
      </c>
    </row>
    <row r="1004" spans="2:60" ht="20.100000000000001" customHeight="1">
      <c r="C1004" s="18">
        <v>67000268</v>
      </c>
      <c r="D1004" s="50" t="s">
        <v>1266</v>
      </c>
      <c r="E1004" s="11">
        <v>1</v>
      </c>
      <c r="F1004" s="11">
        <v>90002001</v>
      </c>
      <c r="G1004" s="45">
        <v>0</v>
      </c>
      <c r="H1004" s="13">
        <v>0</v>
      </c>
      <c r="I1004" s="18">
        <v>1</v>
      </c>
      <c r="J1004" s="18">
        <v>0</v>
      </c>
      <c r="K1004" s="18">
        <v>0</v>
      </c>
      <c r="L1004" s="45">
        <v>0</v>
      </c>
      <c r="M1004" s="45">
        <v>0</v>
      </c>
      <c r="N1004" s="45">
        <v>1</v>
      </c>
      <c r="O1004" s="45">
        <v>1</v>
      </c>
      <c r="P1004" s="45">
        <v>0.1</v>
      </c>
      <c r="Q1004" s="45">
        <v>0</v>
      </c>
      <c r="R1004" s="6">
        <v>0</v>
      </c>
      <c r="S1004" s="45">
        <v>0</v>
      </c>
      <c r="T1004" s="11">
        <v>1</v>
      </c>
      <c r="U1004" s="45">
        <v>2</v>
      </c>
      <c r="V1004" s="45">
        <v>0</v>
      </c>
      <c r="W1004" s="45">
        <v>1</v>
      </c>
      <c r="X1004" s="45">
        <v>0</v>
      </c>
      <c r="Y1004" s="45">
        <v>0</v>
      </c>
      <c r="Z1004" s="45">
        <v>0</v>
      </c>
      <c r="AA1004" s="45">
        <v>0</v>
      </c>
      <c r="AB1004" s="45">
        <v>0</v>
      </c>
      <c r="AC1004" s="45">
        <v>0</v>
      </c>
      <c r="AD1004" s="45">
        <v>3</v>
      </c>
      <c r="AE1004" s="45">
        <v>2</v>
      </c>
      <c r="AF1004" s="45" t="s">
        <v>147</v>
      </c>
      <c r="AG1004" s="49">
        <v>0</v>
      </c>
      <c r="AH1004" s="49">
        <v>1</v>
      </c>
      <c r="AI1004" s="49">
        <v>1.5</v>
      </c>
      <c r="AJ1004" s="45">
        <v>0</v>
      </c>
      <c r="AK1004" s="45">
        <v>0</v>
      </c>
      <c r="AL1004" s="45">
        <v>0</v>
      </c>
      <c r="AM1004" s="45">
        <v>1</v>
      </c>
      <c r="AN1004" s="45">
        <v>3000</v>
      </c>
      <c r="AO1004" s="45">
        <v>0.5</v>
      </c>
      <c r="AP1004" s="45">
        <v>0</v>
      </c>
      <c r="AQ1004" s="6">
        <v>0</v>
      </c>
      <c r="AR1004" s="45" t="s">
        <v>1267</v>
      </c>
      <c r="AS1004" s="50" t="s">
        <v>197</v>
      </c>
      <c r="AT1004" s="11">
        <v>0</v>
      </c>
      <c r="AU1004" s="42">
        <v>10000007</v>
      </c>
      <c r="AV1004" s="18">
        <v>23000030</v>
      </c>
      <c r="AW1004" s="50" t="s">
        <v>140</v>
      </c>
      <c r="AX1004" s="45">
        <v>0</v>
      </c>
      <c r="AY1004" s="44">
        <v>0</v>
      </c>
      <c r="AZ1004" s="13">
        <v>1</v>
      </c>
      <c r="BA1004" s="54" t="s">
        <v>1268</v>
      </c>
      <c r="BB1004" s="45">
        <v>0</v>
      </c>
      <c r="BC1004" s="11">
        <v>0</v>
      </c>
      <c r="BD1004" s="45">
        <v>0</v>
      </c>
      <c r="BE1004" s="45">
        <v>0</v>
      </c>
      <c r="BF1004" s="45">
        <v>0</v>
      </c>
      <c r="BG1004" s="45">
        <v>0</v>
      </c>
      <c r="BH1004" s="11">
        <v>0</v>
      </c>
    </row>
    <row r="1005" spans="2:60" ht="20.100000000000001" customHeight="1">
      <c r="C1005" s="18">
        <v>67000269</v>
      </c>
      <c r="D1005" s="50" t="s">
        <v>1269</v>
      </c>
      <c r="E1005" s="11">
        <v>1</v>
      </c>
      <c r="F1005" s="11">
        <v>90002001</v>
      </c>
      <c r="G1005" s="45">
        <v>0</v>
      </c>
      <c r="H1005" s="13">
        <v>0</v>
      </c>
      <c r="I1005" s="18">
        <v>1</v>
      </c>
      <c r="J1005" s="18">
        <v>0</v>
      </c>
      <c r="K1005" s="18">
        <v>0</v>
      </c>
      <c r="L1005" s="45">
        <v>0</v>
      </c>
      <c r="M1005" s="45">
        <v>0</v>
      </c>
      <c r="N1005" s="45">
        <v>1</v>
      </c>
      <c r="O1005" s="45">
        <v>1</v>
      </c>
      <c r="P1005" s="45">
        <v>0.1</v>
      </c>
      <c r="Q1005" s="45">
        <v>0</v>
      </c>
      <c r="R1005" s="6">
        <v>0</v>
      </c>
      <c r="S1005" s="45">
        <v>0</v>
      </c>
      <c r="T1005" s="11">
        <v>1</v>
      </c>
      <c r="U1005" s="45">
        <v>2</v>
      </c>
      <c r="V1005" s="45">
        <v>0</v>
      </c>
      <c r="W1005" s="45">
        <v>1</v>
      </c>
      <c r="X1005" s="45">
        <v>0</v>
      </c>
      <c r="Y1005" s="45">
        <v>0</v>
      </c>
      <c r="Z1005" s="45">
        <v>0</v>
      </c>
      <c r="AA1005" s="45">
        <v>0</v>
      </c>
      <c r="AB1005" s="45">
        <v>0</v>
      </c>
      <c r="AC1005" s="45">
        <v>0</v>
      </c>
      <c r="AD1005" s="45">
        <v>3</v>
      </c>
      <c r="AE1005" s="45">
        <v>2</v>
      </c>
      <c r="AF1005" s="45" t="s">
        <v>147</v>
      </c>
      <c r="AG1005" s="49">
        <v>0</v>
      </c>
      <c r="AH1005" s="49">
        <v>0</v>
      </c>
      <c r="AI1005" s="49">
        <v>1.5</v>
      </c>
      <c r="AJ1005" s="45">
        <v>0</v>
      </c>
      <c r="AK1005" s="45">
        <v>0</v>
      </c>
      <c r="AL1005" s="45">
        <v>0</v>
      </c>
      <c r="AM1005" s="45">
        <v>1</v>
      </c>
      <c r="AN1005" s="45">
        <v>3000</v>
      </c>
      <c r="AO1005" s="45">
        <v>0.5</v>
      </c>
      <c r="AP1005" s="45">
        <v>0</v>
      </c>
      <c r="AQ1005" s="6">
        <v>0</v>
      </c>
      <c r="AR1005" s="45" t="s">
        <v>495</v>
      </c>
      <c r="AS1005" s="50" t="s">
        <v>197</v>
      </c>
      <c r="AT1005" s="11">
        <v>0</v>
      </c>
      <c r="AU1005" s="42">
        <v>10000007</v>
      </c>
      <c r="AV1005" s="18">
        <v>23000040</v>
      </c>
      <c r="AW1005" s="50" t="s">
        <v>140</v>
      </c>
      <c r="AX1005" s="45">
        <v>0</v>
      </c>
      <c r="AY1005" s="44">
        <v>0</v>
      </c>
      <c r="AZ1005" s="13">
        <v>1</v>
      </c>
      <c r="BA1005" s="54" t="s">
        <v>1270</v>
      </c>
      <c r="BB1005" s="45">
        <v>0</v>
      </c>
      <c r="BC1005" s="11">
        <v>0</v>
      </c>
      <c r="BD1005" s="45">
        <v>0</v>
      </c>
      <c r="BE1005" s="45">
        <v>0</v>
      </c>
      <c r="BF1005" s="45">
        <v>0</v>
      </c>
      <c r="BG1005" s="45">
        <v>0</v>
      </c>
      <c r="BH1005" s="11">
        <v>0</v>
      </c>
    </row>
    <row r="1006" spans="2:60" ht="20.100000000000001" customHeight="1">
      <c r="C1006" s="18">
        <v>67000270</v>
      </c>
      <c r="D1006" s="12" t="s">
        <v>1271</v>
      </c>
      <c r="E1006" s="11">
        <v>1</v>
      </c>
      <c r="F1006" s="11">
        <v>90002001</v>
      </c>
      <c r="G1006" s="11">
        <v>0</v>
      </c>
      <c r="H1006" s="13">
        <v>0</v>
      </c>
      <c r="I1006" s="18">
        <v>1</v>
      </c>
      <c r="J1006" s="18">
        <v>0</v>
      </c>
      <c r="K1006" s="18">
        <v>0</v>
      </c>
      <c r="L1006" s="11">
        <v>0</v>
      </c>
      <c r="M1006" s="11">
        <v>0</v>
      </c>
      <c r="N1006" s="11">
        <v>1</v>
      </c>
      <c r="O1006" s="11">
        <v>1</v>
      </c>
      <c r="P1006" s="11">
        <v>0.1</v>
      </c>
      <c r="Q1006" s="11">
        <v>0</v>
      </c>
      <c r="R1006" s="6">
        <v>0</v>
      </c>
      <c r="S1006" s="11">
        <v>0</v>
      </c>
      <c r="T1006" s="11">
        <v>1</v>
      </c>
      <c r="U1006" s="11">
        <v>2</v>
      </c>
      <c r="V1006" s="11">
        <v>0</v>
      </c>
      <c r="W1006" s="11">
        <v>1.5</v>
      </c>
      <c r="X1006" s="11">
        <v>0</v>
      </c>
      <c r="Y1006" s="11">
        <v>0</v>
      </c>
      <c r="Z1006" s="11">
        <v>0</v>
      </c>
      <c r="AA1006" s="11">
        <v>0</v>
      </c>
      <c r="AB1006" s="11">
        <v>0</v>
      </c>
      <c r="AC1006" s="11">
        <v>0</v>
      </c>
      <c r="AD1006" s="11">
        <v>3</v>
      </c>
      <c r="AE1006" s="11">
        <v>2</v>
      </c>
      <c r="AF1006" s="11" t="s">
        <v>147</v>
      </c>
      <c r="AG1006" s="6">
        <v>7</v>
      </c>
      <c r="AH1006" s="6">
        <v>2</v>
      </c>
      <c r="AI1006" s="6">
        <v>1.5</v>
      </c>
      <c r="AJ1006" s="11">
        <v>0</v>
      </c>
      <c r="AK1006" s="11">
        <v>0</v>
      </c>
      <c r="AL1006" s="11">
        <v>0</v>
      </c>
      <c r="AM1006" s="11">
        <v>1</v>
      </c>
      <c r="AN1006" s="11">
        <v>3000</v>
      </c>
      <c r="AO1006" s="11">
        <v>0.5</v>
      </c>
      <c r="AP1006" s="11">
        <v>0</v>
      </c>
      <c r="AQ1006" s="6">
        <v>0</v>
      </c>
      <c r="AR1006" s="11" t="s">
        <v>1272</v>
      </c>
      <c r="AS1006" s="12" t="s">
        <v>197</v>
      </c>
      <c r="AT1006" s="11">
        <v>0</v>
      </c>
      <c r="AU1006" s="18">
        <v>0</v>
      </c>
      <c r="AV1006" s="18">
        <v>0</v>
      </c>
      <c r="AW1006" s="12" t="s">
        <v>140</v>
      </c>
      <c r="AX1006" s="11">
        <v>0</v>
      </c>
      <c r="AY1006" s="13">
        <v>0</v>
      </c>
      <c r="AZ1006" s="13">
        <v>1</v>
      </c>
      <c r="BA1006" s="37" t="s">
        <v>1273</v>
      </c>
      <c r="BB1006" s="11">
        <v>0</v>
      </c>
      <c r="BC1006" s="11">
        <v>0</v>
      </c>
      <c r="BD1006" s="11">
        <v>0</v>
      </c>
      <c r="BE1006" s="11">
        <v>0</v>
      </c>
      <c r="BF1006" s="11">
        <v>0</v>
      </c>
      <c r="BG1006" s="11">
        <v>0</v>
      </c>
      <c r="BH1006" s="11">
        <v>0</v>
      </c>
    </row>
    <row r="1007" spans="2:60" ht="20.100000000000001" customHeight="1">
      <c r="C1007" s="18">
        <v>67000271</v>
      </c>
      <c r="D1007" s="12" t="s">
        <v>1274</v>
      </c>
      <c r="E1007" s="11">
        <v>1</v>
      </c>
      <c r="F1007" s="11">
        <v>90002001</v>
      </c>
      <c r="G1007" s="11">
        <v>0</v>
      </c>
      <c r="H1007" s="13">
        <v>0</v>
      </c>
      <c r="I1007" s="18">
        <v>1</v>
      </c>
      <c r="J1007" s="18">
        <v>0</v>
      </c>
      <c r="K1007" s="18">
        <v>0</v>
      </c>
      <c r="L1007" s="11">
        <v>0</v>
      </c>
      <c r="M1007" s="11">
        <v>0</v>
      </c>
      <c r="N1007" s="11">
        <v>1</v>
      </c>
      <c r="O1007" s="11">
        <v>1</v>
      </c>
      <c r="P1007" s="11">
        <v>0.1</v>
      </c>
      <c r="Q1007" s="11">
        <v>0</v>
      </c>
      <c r="R1007" s="6">
        <v>0</v>
      </c>
      <c r="S1007" s="11">
        <v>0</v>
      </c>
      <c r="T1007" s="11">
        <v>1</v>
      </c>
      <c r="U1007" s="11">
        <v>2</v>
      </c>
      <c r="V1007" s="11">
        <v>0</v>
      </c>
      <c r="W1007" s="11">
        <v>1.5</v>
      </c>
      <c r="X1007" s="11">
        <v>0</v>
      </c>
      <c r="Y1007" s="11">
        <v>0</v>
      </c>
      <c r="Z1007" s="11">
        <v>0</v>
      </c>
      <c r="AA1007" s="11">
        <v>0</v>
      </c>
      <c r="AB1007" s="11">
        <v>0</v>
      </c>
      <c r="AC1007" s="11">
        <v>0</v>
      </c>
      <c r="AD1007" s="11">
        <v>3</v>
      </c>
      <c r="AE1007" s="11">
        <v>2</v>
      </c>
      <c r="AF1007" s="11" t="s">
        <v>147</v>
      </c>
      <c r="AG1007" s="6">
        <v>7</v>
      </c>
      <c r="AH1007" s="6">
        <v>2</v>
      </c>
      <c r="AI1007" s="6">
        <v>1.5</v>
      </c>
      <c r="AJ1007" s="11">
        <v>0</v>
      </c>
      <c r="AK1007" s="11">
        <v>0</v>
      </c>
      <c r="AL1007" s="11">
        <v>0</v>
      </c>
      <c r="AM1007" s="11">
        <v>1</v>
      </c>
      <c r="AN1007" s="11">
        <v>3000</v>
      </c>
      <c r="AO1007" s="11">
        <v>0.5</v>
      </c>
      <c r="AP1007" s="11">
        <v>0</v>
      </c>
      <c r="AQ1007" s="6">
        <v>0</v>
      </c>
      <c r="AR1007" s="11" t="s">
        <v>1275</v>
      </c>
      <c r="AS1007" s="12" t="s">
        <v>197</v>
      </c>
      <c r="AT1007" s="11">
        <v>0</v>
      </c>
      <c r="AU1007" s="18">
        <v>0</v>
      </c>
      <c r="AV1007" s="18">
        <v>0</v>
      </c>
      <c r="AW1007" s="12" t="s">
        <v>140</v>
      </c>
      <c r="AX1007" s="11">
        <v>0</v>
      </c>
      <c r="AY1007" s="13">
        <v>0</v>
      </c>
      <c r="AZ1007" s="13">
        <v>1</v>
      </c>
      <c r="BA1007" s="37" t="s">
        <v>1276</v>
      </c>
      <c r="BB1007" s="11">
        <v>0</v>
      </c>
      <c r="BC1007" s="11">
        <v>0</v>
      </c>
      <c r="BD1007" s="11">
        <v>0</v>
      </c>
      <c r="BE1007" s="11">
        <v>0</v>
      </c>
      <c r="BF1007" s="11">
        <v>0</v>
      </c>
      <c r="BG1007" s="11">
        <v>0</v>
      </c>
      <c r="BH1007" s="11">
        <v>0</v>
      </c>
    </row>
    <row r="1008" spans="2:60" ht="20.100000000000001" customHeight="1">
      <c r="C1008" s="18">
        <v>67000272</v>
      </c>
      <c r="D1008" s="12" t="s">
        <v>1277</v>
      </c>
      <c r="E1008" s="11">
        <v>1</v>
      </c>
      <c r="F1008" s="11">
        <v>90002001</v>
      </c>
      <c r="G1008" s="11">
        <v>0</v>
      </c>
      <c r="H1008" s="13">
        <v>0</v>
      </c>
      <c r="I1008" s="18">
        <v>1</v>
      </c>
      <c r="J1008" s="18">
        <v>0</v>
      </c>
      <c r="K1008" s="18">
        <v>0</v>
      </c>
      <c r="L1008" s="11">
        <v>0</v>
      </c>
      <c r="M1008" s="11">
        <v>0</v>
      </c>
      <c r="N1008" s="11">
        <v>1</v>
      </c>
      <c r="O1008" s="11">
        <v>1</v>
      </c>
      <c r="P1008" s="11">
        <v>0.1</v>
      </c>
      <c r="Q1008" s="11">
        <v>0</v>
      </c>
      <c r="R1008" s="6">
        <v>0</v>
      </c>
      <c r="S1008" s="11">
        <v>0</v>
      </c>
      <c r="T1008" s="11">
        <v>1</v>
      </c>
      <c r="U1008" s="11">
        <v>2</v>
      </c>
      <c r="V1008" s="11">
        <v>0</v>
      </c>
      <c r="W1008" s="11">
        <v>1.5</v>
      </c>
      <c r="X1008" s="11">
        <v>0</v>
      </c>
      <c r="Y1008" s="11">
        <v>0</v>
      </c>
      <c r="Z1008" s="11">
        <v>0</v>
      </c>
      <c r="AA1008" s="11">
        <v>0</v>
      </c>
      <c r="AB1008" s="11">
        <v>0</v>
      </c>
      <c r="AC1008" s="11">
        <v>0</v>
      </c>
      <c r="AD1008" s="11">
        <v>3</v>
      </c>
      <c r="AE1008" s="11">
        <v>2</v>
      </c>
      <c r="AF1008" s="11" t="s">
        <v>147</v>
      </c>
      <c r="AG1008" s="6">
        <v>7</v>
      </c>
      <c r="AH1008" s="6">
        <v>2</v>
      </c>
      <c r="AI1008" s="6">
        <v>1.5</v>
      </c>
      <c r="AJ1008" s="11">
        <v>0</v>
      </c>
      <c r="AK1008" s="11">
        <v>0</v>
      </c>
      <c r="AL1008" s="11">
        <v>0</v>
      </c>
      <c r="AM1008" s="11">
        <v>1</v>
      </c>
      <c r="AN1008" s="11">
        <v>3000</v>
      </c>
      <c r="AO1008" s="11">
        <v>0.5</v>
      </c>
      <c r="AP1008" s="11">
        <v>0</v>
      </c>
      <c r="AQ1008" s="6">
        <v>0</v>
      </c>
      <c r="AR1008" s="11" t="s">
        <v>1278</v>
      </c>
      <c r="AS1008" s="12" t="s">
        <v>197</v>
      </c>
      <c r="AT1008" s="11">
        <v>0</v>
      </c>
      <c r="AU1008" s="18">
        <v>0</v>
      </c>
      <c r="AV1008" s="18">
        <v>0</v>
      </c>
      <c r="AW1008" s="12" t="s">
        <v>140</v>
      </c>
      <c r="AX1008" s="11">
        <v>0</v>
      </c>
      <c r="AY1008" s="13">
        <v>0</v>
      </c>
      <c r="AZ1008" s="13">
        <v>1</v>
      </c>
      <c r="BA1008" s="37" t="s">
        <v>1279</v>
      </c>
      <c r="BB1008" s="11">
        <v>0</v>
      </c>
      <c r="BC1008" s="11">
        <v>0</v>
      </c>
      <c r="BD1008" s="11">
        <v>0</v>
      </c>
      <c r="BE1008" s="11">
        <v>0</v>
      </c>
      <c r="BF1008" s="11">
        <v>0</v>
      </c>
      <c r="BG1008" s="11">
        <v>0</v>
      </c>
      <c r="BH1008" s="11">
        <v>0</v>
      </c>
    </row>
    <row r="1009" spans="3:60" ht="20.100000000000001" customHeight="1">
      <c r="C1009" s="18">
        <v>67000273</v>
      </c>
      <c r="D1009" s="12" t="s">
        <v>1280</v>
      </c>
      <c r="E1009" s="11">
        <v>1</v>
      </c>
      <c r="F1009" s="11">
        <v>90002001</v>
      </c>
      <c r="G1009" s="11">
        <v>0</v>
      </c>
      <c r="H1009" s="13">
        <v>0</v>
      </c>
      <c r="I1009" s="18">
        <v>1</v>
      </c>
      <c r="J1009" s="18">
        <v>0</v>
      </c>
      <c r="K1009" s="18">
        <v>0</v>
      </c>
      <c r="L1009" s="11">
        <v>0</v>
      </c>
      <c r="M1009" s="11">
        <v>0</v>
      </c>
      <c r="N1009" s="11">
        <v>1</v>
      </c>
      <c r="O1009" s="11">
        <v>1</v>
      </c>
      <c r="P1009" s="11">
        <v>0.1</v>
      </c>
      <c r="Q1009" s="11">
        <v>0</v>
      </c>
      <c r="R1009" s="6">
        <v>0</v>
      </c>
      <c r="S1009" s="11">
        <v>0</v>
      </c>
      <c r="T1009" s="11">
        <v>1</v>
      </c>
      <c r="U1009" s="11">
        <v>2</v>
      </c>
      <c r="V1009" s="11">
        <v>0</v>
      </c>
      <c r="W1009" s="11">
        <v>2</v>
      </c>
      <c r="X1009" s="11">
        <v>0</v>
      </c>
      <c r="Y1009" s="11">
        <v>0</v>
      </c>
      <c r="Z1009" s="11">
        <v>0</v>
      </c>
      <c r="AA1009" s="11">
        <v>0</v>
      </c>
      <c r="AB1009" s="11">
        <v>0</v>
      </c>
      <c r="AC1009" s="11">
        <v>0</v>
      </c>
      <c r="AD1009" s="11">
        <v>3</v>
      </c>
      <c r="AE1009" s="11">
        <v>2</v>
      </c>
      <c r="AF1009" s="11" t="s">
        <v>147</v>
      </c>
      <c r="AG1009" s="6">
        <v>7</v>
      </c>
      <c r="AH1009" s="6">
        <v>2</v>
      </c>
      <c r="AI1009" s="6">
        <v>1.5</v>
      </c>
      <c r="AJ1009" s="11">
        <v>0</v>
      </c>
      <c r="AK1009" s="11">
        <v>0</v>
      </c>
      <c r="AL1009" s="11">
        <v>0</v>
      </c>
      <c r="AM1009" s="11">
        <v>1</v>
      </c>
      <c r="AN1009" s="11">
        <v>3000</v>
      </c>
      <c r="AO1009" s="11">
        <v>0.5</v>
      </c>
      <c r="AP1009" s="11">
        <v>0</v>
      </c>
      <c r="AQ1009" s="6">
        <v>0</v>
      </c>
      <c r="AR1009" s="11" t="s">
        <v>138</v>
      </c>
      <c r="AS1009" s="12" t="s">
        <v>197</v>
      </c>
      <c r="AT1009" s="11">
        <v>0</v>
      </c>
      <c r="AU1009" s="18">
        <v>0</v>
      </c>
      <c r="AV1009" s="18">
        <v>0</v>
      </c>
      <c r="AW1009" s="12" t="s">
        <v>140</v>
      </c>
      <c r="AX1009" s="11">
        <v>0</v>
      </c>
      <c r="AY1009" s="13">
        <v>0</v>
      </c>
      <c r="AZ1009" s="13">
        <v>1</v>
      </c>
      <c r="BA1009" s="37" t="s">
        <v>1281</v>
      </c>
      <c r="BB1009" s="11">
        <v>0</v>
      </c>
      <c r="BC1009" s="11">
        <v>0</v>
      </c>
      <c r="BD1009" s="11">
        <v>0</v>
      </c>
      <c r="BE1009" s="11">
        <v>0</v>
      </c>
      <c r="BF1009" s="11">
        <v>0</v>
      </c>
      <c r="BG1009" s="11">
        <v>0</v>
      </c>
      <c r="BH1009" s="11">
        <v>0</v>
      </c>
    </row>
    <row r="1010" spans="3:60" ht="20.100000000000001" customHeight="1">
      <c r="C1010" s="18">
        <v>67000274</v>
      </c>
      <c r="D1010" s="12" t="s">
        <v>1282</v>
      </c>
      <c r="E1010" s="11">
        <v>1</v>
      </c>
      <c r="F1010" s="11">
        <v>90002001</v>
      </c>
      <c r="G1010" s="11">
        <v>0</v>
      </c>
      <c r="H1010" s="13">
        <v>0</v>
      </c>
      <c r="I1010" s="18">
        <v>1</v>
      </c>
      <c r="J1010" s="18">
        <v>0</v>
      </c>
      <c r="K1010" s="18">
        <v>0</v>
      </c>
      <c r="L1010" s="11">
        <v>0</v>
      </c>
      <c r="M1010" s="11">
        <v>0</v>
      </c>
      <c r="N1010" s="11">
        <v>1</v>
      </c>
      <c r="O1010" s="11">
        <v>1</v>
      </c>
      <c r="P1010" s="11">
        <v>0.1</v>
      </c>
      <c r="Q1010" s="11">
        <v>0</v>
      </c>
      <c r="R1010" s="6">
        <v>0</v>
      </c>
      <c r="S1010" s="11">
        <v>0</v>
      </c>
      <c r="T1010" s="11">
        <v>1</v>
      </c>
      <c r="U1010" s="11">
        <v>2</v>
      </c>
      <c r="V1010" s="11">
        <v>0</v>
      </c>
      <c r="W1010" s="11">
        <v>1</v>
      </c>
      <c r="X1010" s="11">
        <v>0</v>
      </c>
      <c r="Y1010" s="11">
        <v>0</v>
      </c>
      <c r="Z1010" s="11">
        <v>0</v>
      </c>
      <c r="AA1010" s="11">
        <v>0</v>
      </c>
      <c r="AB1010" s="11">
        <v>0</v>
      </c>
      <c r="AC1010" s="11">
        <v>0</v>
      </c>
      <c r="AD1010" s="11">
        <v>10</v>
      </c>
      <c r="AE1010" s="11">
        <v>2</v>
      </c>
      <c r="AF1010" s="11" t="s">
        <v>147</v>
      </c>
      <c r="AG1010" s="6">
        <v>0</v>
      </c>
      <c r="AH1010" s="6">
        <v>0</v>
      </c>
      <c r="AI1010" s="6">
        <v>1.5</v>
      </c>
      <c r="AJ1010" s="11">
        <v>0</v>
      </c>
      <c r="AK1010" s="11">
        <v>0</v>
      </c>
      <c r="AL1010" s="11">
        <v>0</v>
      </c>
      <c r="AM1010" s="11">
        <v>1</v>
      </c>
      <c r="AN1010" s="11">
        <v>3000</v>
      </c>
      <c r="AO1010" s="11">
        <v>0.5</v>
      </c>
      <c r="AP1010" s="11">
        <v>0</v>
      </c>
      <c r="AQ1010" s="6">
        <v>0</v>
      </c>
      <c r="AR1010" s="11" t="s">
        <v>495</v>
      </c>
      <c r="AS1010" s="12" t="s">
        <v>197</v>
      </c>
      <c r="AT1010" s="11">
        <v>0</v>
      </c>
      <c r="AU1010" s="18">
        <v>10000007</v>
      </c>
      <c r="AV1010" s="18">
        <v>23000070</v>
      </c>
      <c r="AW1010" s="12" t="s">
        <v>140</v>
      </c>
      <c r="AX1010" s="11">
        <v>0</v>
      </c>
      <c r="AY1010" s="13">
        <v>0</v>
      </c>
      <c r="AZ1010" s="13">
        <v>1</v>
      </c>
      <c r="BA1010" s="37" t="s">
        <v>1283</v>
      </c>
      <c r="BB1010" s="11">
        <v>0</v>
      </c>
      <c r="BC1010" s="11">
        <v>0</v>
      </c>
      <c r="BD1010" s="11">
        <v>0</v>
      </c>
      <c r="BE1010" s="11">
        <v>0</v>
      </c>
      <c r="BF1010" s="11">
        <v>0</v>
      </c>
      <c r="BG1010" s="11">
        <v>0</v>
      </c>
      <c r="BH1010" s="11">
        <v>0</v>
      </c>
    </row>
    <row r="1011" spans="3:60" ht="20.100000000000001" customHeight="1">
      <c r="C1011" s="18">
        <v>67000275</v>
      </c>
      <c r="D1011" s="50" t="s">
        <v>1284</v>
      </c>
      <c r="E1011" s="11">
        <v>1</v>
      </c>
      <c r="F1011" s="11">
        <v>90002001</v>
      </c>
      <c r="G1011" s="45">
        <v>0</v>
      </c>
      <c r="H1011" s="13">
        <v>0</v>
      </c>
      <c r="I1011" s="18">
        <v>1</v>
      </c>
      <c r="J1011" s="18">
        <v>0</v>
      </c>
      <c r="K1011" s="18">
        <v>0</v>
      </c>
      <c r="L1011" s="45">
        <v>0</v>
      </c>
      <c r="M1011" s="45">
        <v>0</v>
      </c>
      <c r="N1011" s="45">
        <v>1</v>
      </c>
      <c r="O1011" s="45">
        <v>2</v>
      </c>
      <c r="P1011" s="45">
        <v>1</v>
      </c>
      <c r="Q1011" s="45">
        <v>0</v>
      </c>
      <c r="R1011" s="6">
        <v>0</v>
      </c>
      <c r="S1011" s="45">
        <v>0</v>
      </c>
      <c r="T1011" s="11">
        <v>1</v>
      </c>
      <c r="U1011" s="45">
        <v>2</v>
      </c>
      <c r="V1011" s="45">
        <v>0</v>
      </c>
      <c r="W1011" s="45">
        <v>0</v>
      </c>
      <c r="X1011" s="45">
        <v>0</v>
      </c>
      <c r="Y1011" s="45">
        <v>0</v>
      </c>
      <c r="Z1011" s="45">
        <v>0</v>
      </c>
      <c r="AA1011" s="45">
        <v>0</v>
      </c>
      <c r="AB1011" s="45">
        <v>0</v>
      </c>
      <c r="AC1011" s="45">
        <v>0</v>
      </c>
      <c r="AD1011" s="45">
        <v>20</v>
      </c>
      <c r="AE1011" s="45">
        <v>2</v>
      </c>
      <c r="AF1011" s="45" t="s">
        <v>147</v>
      </c>
      <c r="AG1011" s="6">
        <v>0</v>
      </c>
      <c r="AH1011" s="6">
        <v>0</v>
      </c>
      <c r="AI1011" s="49">
        <v>1.5</v>
      </c>
      <c r="AJ1011" s="45">
        <v>0</v>
      </c>
      <c r="AK1011" s="45">
        <v>0</v>
      </c>
      <c r="AL1011" s="45">
        <v>0</v>
      </c>
      <c r="AM1011" s="45">
        <v>1</v>
      </c>
      <c r="AN1011" s="45">
        <v>3000</v>
      </c>
      <c r="AO1011" s="45">
        <v>0.5</v>
      </c>
      <c r="AP1011" s="45">
        <v>0</v>
      </c>
      <c r="AQ1011" s="6">
        <v>0</v>
      </c>
      <c r="AR1011" s="45" t="s">
        <v>1285</v>
      </c>
      <c r="AS1011" s="50" t="s">
        <v>197</v>
      </c>
      <c r="AT1011" s="11">
        <v>0</v>
      </c>
      <c r="AU1011" s="42">
        <v>10000007</v>
      </c>
      <c r="AV1011" s="18">
        <v>23000050</v>
      </c>
      <c r="AW1011" s="50" t="s">
        <v>140</v>
      </c>
      <c r="AX1011" s="45">
        <v>0</v>
      </c>
      <c r="AY1011" s="44">
        <v>0</v>
      </c>
      <c r="AZ1011" s="13">
        <v>1</v>
      </c>
      <c r="BA1011" s="54" t="s">
        <v>1286</v>
      </c>
      <c r="BB1011" s="45">
        <v>0</v>
      </c>
      <c r="BC1011" s="11">
        <v>0</v>
      </c>
      <c r="BD1011" s="45">
        <v>0</v>
      </c>
      <c r="BE1011" s="45">
        <v>0</v>
      </c>
      <c r="BF1011" s="45">
        <v>0</v>
      </c>
      <c r="BG1011" s="45">
        <v>0</v>
      </c>
      <c r="BH1011" s="11">
        <v>0</v>
      </c>
    </row>
    <row r="1012" spans="3:60" ht="20.100000000000001" customHeight="1">
      <c r="C1012" s="18">
        <v>67000276</v>
      </c>
      <c r="D1012" s="50" t="s">
        <v>1287</v>
      </c>
      <c r="E1012" s="11">
        <v>1</v>
      </c>
      <c r="F1012" s="11">
        <v>90002001</v>
      </c>
      <c r="G1012" s="45">
        <v>0</v>
      </c>
      <c r="H1012" s="13">
        <v>0</v>
      </c>
      <c r="I1012" s="18">
        <v>1</v>
      </c>
      <c r="J1012" s="18">
        <v>0</v>
      </c>
      <c r="K1012" s="18">
        <v>0</v>
      </c>
      <c r="L1012" s="45">
        <v>0</v>
      </c>
      <c r="M1012" s="45">
        <v>0</v>
      </c>
      <c r="N1012" s="45">
        <v>1</v>
      </c>
      <c r="O1012" s="45">
        <v>2</v>
      </c>
      <c r="P1012" s="45">
        <v>1</v>
      </c>
      <c r="Q1012" s="45">
        <v>0</v>
      </c>
      <c r="R1012" s="6">
        <v>0</v>
      </c>
      <c r="S1012" s="45">
        <v>0</v>
      </c>
      <c r="T1012" s="11">
        <v>1</v>
      </c>
      <c r="U1012" s="45">
        <v>2</v>
      </c>
      <c r="V1012" s="45">
        <v>0</v>
      </c>
      <c r="W1012" s="45">
        <v>0</v>
      </c>
      <c r="X1012" s="45">
        <v>0</v>
      </c>
      <c r="Y1012" s="45">
        <v>0</v>
      </c>
      <c r="Z1012" s="45">
        <v>0</v>
      </c>
      <c r="AA1012" s="45">
        <v>0</v>
      </c>
      <c r="AB1012" s="45">
        <v>0</v>
      </c>
      <c r="AC1012" s="45">
        <v>0</v>
      </c>
      <c r="AD1012" s="45">
        <v>30</v>
      </c>
      <c r="AE1012" s="45">
        <v>2</v>
      </c>
      <c r="AF1012" s="45" t="s">
        <v>147</v>
      </c>
      <c r="AG1012" s="6">
        <v>0</v>
      </c>
      <c r="AH1012" s="6">
        <v>0</v>
      </c>
      <c r="AI1012" s="49">
        <v>1.5</v>
      </c>
      <c r="AJ1012" s="45">
        <v>0</v>
      </c>
      <c r="AK1012" s="45">
        <v>0</v>
      </c>
      <c r="AL1012" s="45">
        <v>0</v>
      </c>
      <c r="AM1012" s="45">
        <v>1</v>
      </c>
      <c r="AN1012" s="45">
        <v>3000</v>
      </c>
      <c r="AO1012" s="45">
        <v>0.5</v>
      </c>
      <c r="AP1012" s="45">
        <v>0</v>
      </c>
      <c r="AQ1012" s="6">
        <v>0</v>
      </c>
      <c r="AR1012" s="45" t="s">
        <v>1288</v>
      </c>
      <c r="AS1012" s="50" t="s">
        <v>197</v>
      </c>
      <c r="AT1012" s="11">
        <v>0</v>
      </c>
      <c r="AU1012" s="42">
        <v>10000007</v>
      </c>
      <c r="AV1012" s="18">
        <v>23000060</v>
      </c>
      <c r="AW1012" s="50" t="s">
        <v>140</v>
      </c>
      <c r="AX1012" s="45">
        <v>0</v>
      </c>
      <c r="AY1012" s="44">
        <v>0</v>
      </c>
      <c r="AZ1012" s="44">
        <v>0</v>
      </c>
      <c r="BA1012" s="54" t="s">
        <v>1289</v>
      </c>
      <c r="BB1012" s="45">
        <v>0</v>
      </c>
      <c r="BC1012" s="11">
        <v>0</v>
      </c>
      <c r="BD1012" s="45">
        <v>0</v>
      </c>
      <c r="BE1012" s="45">
        <v>0</v>
      </c>
      <c r="BF1012" s="45">
        <v>0</v>
      </c>
      <c r="BG1012" s="45">
        <v>0</v>
      </c>
      <c r="BH1012" s="11">
        <v>0</v>
      </c>
    </row>
    <row r="1013" spans="3:60" ht="20.100000000000001" customHeight="1">
      <c r="C1013" s="18">
        <v>67000277</v>
      </c>
      <c r="D1013" s="50" t="s">
        <v>1101</v>
      </c>
      <c r="E1013" s="11">
        <v>1</v>
      </c>
      <c r="F1013" s="11">
        <v>90002001</v>
      </c>
      <c r="G1013" s="45">
        <v>0</v>
      </c>
      <c r="H1013" s="13">
        <v>0</v>
      </c>
      <c r="I1013" s="18">
        <v>1</v>
      </c>
      <c r="J1013" s="18">
        <v>0</v>
      </c>
      <c r="K1013" s="18">
        <v>0</v>
      </c>
      <c r="L1013" s="45">
        <v>0</v>
      </c>
      <c r="M1013" s="45">
        <v>0</v>
      </c>
      <c r="N1013" s="45">
        <v>1</v>
      </c>
      <c r="O1013" s="45">
        <v>0</v>
      </c>
      <c r="P1013" s="45">
        <v>0</v>
      </c>
      <c r="Q1013" s="45">
        <v>0</v>
      </c>
      <c r="R1013" s="6">
        <v>0</v>
      </c>
      <c r="S1013" s="45">
        <v>0</v>
      </c>
      <c r="T1013" s="11">
        <v>1</v>
      </c>
      <c r="U1013" s="45">
        <v>2</v>
      </c>
      <c r="V1013" s="45">
        <v>0</v>
      </c>
      <c r="W1013" s="45">
        <v>1</v>
      </c>
      <c r="X1013" s="45">
        <v>0</v>
      </c>
      <c r="Y1013" s="45">
        <v>0</v>
      </c>
      <c r="Z1013" s="45">
        <v>0</v>
      </c>
      <c r="AA1013" s="45">
        <v>0</v>
      </c>
      <c r="AB1013" s="45">
        <v>0</v>
      </c>
      <c r="AC1013" s="45">
        <v>0</v>
      </c>
      <c r="AD1013" s="45">
        <v>30</v>
      </c>
      <c r="AE1013" s="45">
        <v>2</v>
      </c>
      <c r="AF1013" s="45" t="s">
        <v>1102</v>
      </c>
      <c r="AG1013" s="6">
        <v>0</v>
      </c>
      <c r="AH1013" s="6">
        <v>2</v>
      </c>
      <c r="AI1013" s="49">
        <v>0</v>
      </c>
      <c r="AJ1013" s="45">
        <v>0</v>
      </c>
      <c r="AK1013" s="45">
        <v>0</v>
      </c>
      <c r="AL1013" s="45">
        <v>0</v>
      </c>
      <c r="AM1013" s="45">
        <v>5</v>
      </c>
      <c r="AN1013" s="45">
        <v>5000</v>
      </c>
      <c r="AO1013" s="45">
        <v>0</v>
      </c>
      <c r="AP1013" s="45">
        <v>0</v>
      </c>
      <c r="AQ1013" s="6">
        <v>0</v>
      </c>
      <c r="AR1013" s="45">
        <v>0</v>
      </c>
      <c r="AS1013" s="50" t="s">
        <v>197</v>
      </c>
      <c r="AT1013" s="11">
        <v>0</v>
      </c>
      <c r="AU1013" s="42">
        <v>0</v>
      </c>
      <c r="AV1013" s="18">
        <v>21000010</v>
      </c>
      <c r="AW1013" s="50" t="s">
        <v>1103</v>
      </c>
      <c r="AX1013" s="45" t="s">
        <v>1290</v>
      </c>
      <c r="AY1013" s="44">
        <v>0</v>
      </c>
      <c r="AZ1013" s="44">
        <v>0</v>
      </c>
      <c r="BA1013" s="54" t="s">
        <v>1289</v>
      </c>
      <c r="BB1013" s="45">
        <v>0</v>
      </c>
      <c r="BC1013" s="11">
        <v>0</v>
      </c>
      <c r="BD1013" s="45">
        <v>0</v>
      </c>
      <c r="BE1013" s="45">
        <v>0</v>
      </c>
      <c r="BF1013" s="45">
        <v>0</v>
      </c>
      <c r="BG1013" s="45">
        <v>0</v>
      </c>
      <c r="BH1013" s="11">
        <v>0</v>
      </c>
    </row>
    <row r="1014" spans="3:60">
      <c r="C1014" s="18">
        <v>67000278</v>
      </c>
      <c r="D1014" s="19" t="s">
        <v>1291</v>
      </c>
      <c r="E1014" s="11">
        <v>1</v>
      </c>
      <c r="F1014" s="18">
        <v>63001001</v>
      </c>
      <c r="G1014" s="18">
        <v>0</v>
      </c>
      <c r="H1014" s="13">
        <v>0</v>
      </c>
      <c r="I1014" s="18">
        <v>1</v>
      </c>
      <c r="J1014" s="18">
        <v>0</v>
      </c>
      <c r="K1014" s="11">
        <v>0</v>
      </c>
      <c r="L1014" s="18">
        <v>0</v>
      </c>
      <c r="M1014" s="18">
        <v>0</v>
      </c>
      <c r="N1014" s="18">
        <v>1</v>
      </c>
      <c r="O1014" s="18">
        <v>0</v>
      </c>
      <c r="P1014" s="18">
        <v>1</v>
      </c>
      <c r="Q1014" s="18">
        <v>0</v>
      </c>
      <c r="R1014" s="6">
        <v>0</v>
      </c>
      <c r="S1014" s="13">
        <v>0</v>
      </c>
      <c r="T1014" s="11">
        <v>1</v>
      </c>
      <c r="U1014" s="18">
        <v>2</v>
      </c>
      <c r="V1014" s="18">
        <v>0</v>
      </c>
      <c r="W1014" s="18">
        <v>0</v>
      </c>
      <c r="X1014" s="18">
        <v>0</v>
      </c>
      <c r="Y1014" s="18">
        <v>0</v>
      </c>
      <c r="Z1014" s="18">
        <v>0</v>
      </c>
      <c r="AA1014" s="18">
        <v>0</v>
      </c>
      <c r="AB1014" s="18">
        <v>1</v>
      </c>
      <c r="AC1014" s="18">
        <v>0</v>
      </c>
      <c r="AD1014" s="18">
        <v>60</v>
      </c>
      <c r="AE1014" s="18">
        <v>2</v>
      </c>
      <c r="AF1014" s="18" t="s">
        <v>1292</v>
      </c>
      <c r="AG1014" s="6">
        <v>0</v>
      </c>
      <c r="AH1014" s="6">
        <v>0</v>
      </c>
      <c r="AI1014" s="6">
        <v>0</v>
      </c>
      <c r="AJ1014" s="18">
        <v>0</v>
      </c>
      <c r="AK1014" s="18">
        <v>0</v>
      </c>
      <c r="AL1014" s="18">
        <v>0</v>
      </c>
      <c r="AM1014" s="18">
        <v>1</v>
      </c>
      <c r="AN1014" s="18">
        <v>1800000</v>
      </c>
      <c r="AO1014" s="18">
        <v>0</v>
      </c>
      <c r="AP1014" s="18">
        <v>0</v>
      </c>
      <c r="AQ1014" s="6">
        <v>0</v>
      </c>
      <c r="AR1014" s="18">
        <v>90106002</v>
      </c>
      <c r="AS1014" s="19" t="s">
        <v>138</v>
      </c>
      <c r="AT1014" s="18">
        <v>0</v>
      </c>
      <c r="AU1014" s="18">
        <v>0</v>
      </c>
      <c r="AV1014" s="18">
        <v>0</v>
      </c>
      <c r="AW1014" s="19" t="s">
        <v>625</v>
      </c>
      <c r="AX1014" s="19">
        <v>0</v>
      </c>
      <c r="AY1014" s="13">
        <v>0</v>
      </c>
      <c r="AZ1014" s="13">
        <v>0</v>
      </c>
      <c r="BA1014" s="61" t="s">
        <v>626</v>
      </c>
      <c r="BB1014" s="18">
        <v>0</v>
      </c>
      <c r="BC1014" s="11">
        <v>0</v>
      </c>
      <c r="BD1014" s="18">
        <v>0</v>
      </c>
      <c r="BE1014" s="18">
        <v>0</v>
      </c>
      <c r="BF1014" s="18">
        <v>0</v>
      </c>
      <c r="BG1014" s="18">
        <v>0</v>
      </c>
      <c r="BH1014" s="9">
        <v>0</v>
      </c>
    </row>
  </sheetData>
  <autoFilter ref="AH1:AH1014" xr:uid="{00000000-0009-0000-0000-000000000000}"/>
  <phoneticPr fontId="39" type="noConversion"/>
  <pageMargins left="0.69930555555555596" right="0.69930555555555596" top="0.75" bottom="0.75" header="0.3" footer="0.3"/>
  <pageSetup orientation="portrait" r:id="rId1"/>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2019-09-28T16:34:00Z</dcterms:created>
  <dcterms:modified xsi:type="dcterms:W3CDTF">2022-12-09T09:34:46Z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2052-10.8.0.5715</vt:lpwstr>
  </property>
</Properties>
</file>