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7DB7987-A4B0-4859-A244-993A2A133EB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SkillProto!$O$1:$O$1104</definedName>
  </definedNames>
  <calcPr calcId="191029"/>
</workbook>
</file>

<file path=xl/calcChain.xml><?xml version="1.0" encoding="utf-8"?>
<calcChain xmlns="http://schemas.openxmlformats.org/spreadsheetml/2006/main">
  <c r="C772" i="1" l="1"/>
  <c r="C773" i="1"/>
  <c r="C774" i="1"/>
  <c r="C775" i="1"/>
  <c r="C776" i="1"/>
  <c r="C777" i="1"/>
  <c r="C778" i="1"/>
  <c r="C779" i="1"/>
  <c r="C780" i="1"/>
  <c r="C781" i="1"/>
  <c r="C782" i="1"/>
  <c r="C783" i="1"/>
  <c r="C784" i="1"/>
  <c r="C785" i="1"/>
  <c r="C786" i="1"/>
  <c r="C787" i="1"/>
  <c r="C788" i="1"/>
  <c r="C771" i="1"/>
  <c r="C760" i="1"/>
  <c r="C764" i="1" s="1"/>
  <c r="C768" i="1" s="1"/>
  <c r="C761" i="1"/>
  <c r="C765" i="1" s="1"/>
  <c r="C769" i="1" s="1"/>
  <c r="C762" i="1"/>
  <c r="C766" i="1" s="1"/>
  <c r="C770" i="1" s="1"/>
  <c r="C759" i="1"/>
  <c r="C763" i="1" s="1"/>
  <c r="C767" i="1" s="1"/>
  <c r="I1103" i="1"/>
  <c r="C1069" i="1"/>
  <c r="C1068" i="1"/>
  <c r="C1067" i="1"/>
  <c r="C1066" i="1"/>
  <c r="C1065" i="1"/>
  <c r="C1064" i="1"/>
  <c r="C1063" i="1"/>
  <c r="C1062" i="1"/>
  <c r="C1061" i="1"/>
  <c r="C1060" i="1"/>
  <c r="C1059" i="1"/>
  <c r="C1058" i="1"/>
  <c r="C1057" i="1"/>
  <c r="C1056" i="1"/>
  <c r="C1055" i="1"/>
  <c r="C1054" i="1"/>
  <c r="C1053" i="1"/>
  <c r="C1052" i="1"/>
  <c r="C1051" i="1"/>
  <c r="C1079" i="1" s="1"/>
  <c r="C1050" i="1"/>
  <c r="C1078" i="1" s="1"/>
  <c r="C1049" i="1"/>
  <c r="C1077" i="1" s="1"/>
  <c r="C1048" i="1"/>
  <c r="C1076" i="1" s="1"/>
  <c r="C1047" i="1"/>
  <c r="C1075" i="1" s="1"/>
  <c r="C1046" i="1"/>
  <c r="C1074" i="1" s="1"/>
  <c r="C1045" i="1"/>
  <c r="C1073" i="1" s="1"/>
  <c r="C1044" i="1"/>
  <c r="C1072" i="1" s="1"/>
  <c r="C1043" i="1"/>
  <c r="C1071" i="1" s="1"/>
  <c r="C1042" i="1"/>
  <c r="C1070" i="1" s="1"/>
  <c r="AJ707"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<sst xmlns="http://schemas.openxmlformats.org/spreadsheetml/2006/main" count="6454" uniqueCount="1486">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</sst>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04"/>
  <sheetViews>
    <sheetView showGridLines="0" tabSelected="1" workbookViewId="0">
      <pane xSplit="4" ySplit="5" topLeftCell="E770" activePane="bottomRight" state="frozen"/>
      <selection pane="topRight"/>
      <selection pane="bottomLeft"/>
      <selection pane="bottomRight" activeCell="D786" sqref="D78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40.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700</v>
      </c>
      <c r="BJ592" s="6">
        <v>0</v>
      </c>
      <c r="BK592" s="6">
        <v>0</v>
      </c>
      <c r="BL592" s="6">
        <v>0</v>
      </c>
      <c r="BM592" s="6">
        <v>0</v>
      </c>
      <c r="BN592" s="6">
        <v>0</v>
      </c>
    </row>
    <row r="593" spans="3:66" ht="20.100000000000001" customHeight="1">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1" t="s">
        <v>719</v>
      </c>
      <c r="BJ601" s="6">
        <v>0</v>
      </c>
      <c r="BK601" s="6">
        <v>0</v>
      </c>
      <c r="BL601" s="6">
        <v>0</v>
      </c>
      <c r="BM601" s="6">
        <v>0</v>
      </c>
      <c r="BN601" s="6">
        <v>0</v>
      </c>
    </row>
    <row r="602" spans="3:66" ht="20.100000000000001" customHeight="1">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1" t="s">
        <v>729</v>
      </c>
      <c r="BJ605" s="6">
        <v>0</v>
      </c>
      <c r="BK605" s="6">
        <v>0</v>
      </c>
      <c r="BL605" s="6">
        <v>0</v>
      </c>
      <c r="BM605" s="6">
        <v>0</v>
      </c>
      <c r="BN605" s="6">
        <v>0</v>
      </c>
    </row>
    <row r="606" spans="3:66" ht="20.100000000000001" customHeight="1">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1" t="s">
        <v>737</v>
      </c>
      <c r="BJ609" s="6">
        <v>0</v>
      </c>
      <c r="BK609" s="6">
        <v>0</v>
      </c>
      <c r="BL609" s="6">
        <v>0</v>
      </c>
      <c r="BM609" s="6">
        <v>0</v>
      </c>
      <c r="BN609" s="6">
        <v>0</v>
      </c>
    </row>
    <row r="610" spans="2:66" ht="20.100000000000001" customHeight="1">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1" t="s">
        <v>744</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65006001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65005101</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65005102</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65005103</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65005104</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65005105</v>
      </c>
      <c r="D690" s="19" t="s">
        <v>833</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767</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834</v>
      </c>
      <c r="AS691" s="18" t="s">
        <v>151</v>
      </c>
      <c r="AT691" s="19" t="s">
        <v>152</v>
      </c>
      <c r="AU691" s="18" t="s">
        <v>767</v>
      </c>
      <c r="AV691" s="18">
        <v>0</v>
      </c>
      <c r="AW691" s="18">
        <v>66001001</v>
      </c>
      <c r="AX691" s="19" t="s">
        <v>153</v>
      </c>
      <c r="AY691" s="19" t="s">
        <v>151</v>
      </c>
      <c r="AZ691" s="13">
        <v>0</v>
      </c>
      <c r="BA691" s="13">
        <v>0</v>
      </c>
      <c r="BB691" s="54" t="s">
        <v>835</v>
      </c>
      <c r="BC691" s="18">
        <v>0</v>
      </c>
      <c r="BD691" s="11">
        <v>0</v>
      </c>
      <c r="BE691" s="18">
        <v>0</v>
      </c>
      <c r="BF691" s="18">
        <v>0</v>
      </c>
      <c r="BG691" s="18">
        <v>0</v>
      </c>
      <c r="BH691" s="18">
        <v>0</v>
      </c>
      <c r="BI691" s="9">
        <v>0</v>
      </c>
      <c r="BJ691" s="6">
        <v>1</v>
      </c>
      <c r="BK691" s="6">
        <v>0</v>
      </c>
      <c r="BL691" s="6">
        <v>0</v>
      </c>
      <c r="BM691" s="6">
        <v>0</v>
      </c>
      <c r="BN691" s="6">
        <v>0</v>
      </c>
    </row>
    <row r="692" spans="3:66" ht="20.100000000000001" customHeight="1">
      <c r="C692" s="18">
        <v>66001002</v>
      </c>
      <c r="D692" s="19" t="s">
        <v>836</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837</v>
      </c>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66001003</v>
      </c>
      <c r="D693" s="19" t="s">
        <v>838</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767</v>
      </c>
      <c r="AV693" s="18">
        <v>0</v>
      </c>
      <c r="AW693" s="18">
        <v>66001003</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18">
        <v>66001004</v>
      </c>
      <c r="D694" s="19" t="s">
        <v>840</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767</v>
      </c>
      <c r="AV694" s="18">
        <v>0</v>
      </c>
      <c r="AW694" s="18">
        <v>66001004</v>
      </c>
      <c r="AX694" s="19" t="s">
        <v>153</v>
      </c>
      <c r="AY694" s="19" t="s">
        <v>151</v>
      </c>
      <c r="AZ694" s="13">
        <v>0</v>
      </c>
      <c r="BA694" s="13">
        <v>0</v>
      </c>
      <c r="BB694" s="54" t="s">
        <v>841</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6">
        <v>66001005</v>
      </c>
      <c r="D695" s="7" t="s">
        <v>842</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843</v>
      </c>
      <c r="BC695" s="6">
        <v>0</v>
      </c>
      <c r="BD695" s="11">
        <v>0</v>
      </c>
      <c r="BE695" s="6">
        <v>0</v>
      </c>
      <c r="BF695" s="6">
        <v>0</v>
      </c>
      <c r="BG695" s="6">
        <v>0</v>
      </c>
      <c r="BH695" s="6">
        <v>0</v>
      </c>
      <c r="BI695" s="9">
        <v>0</v>
      </c>
      <c r="BJ695" s="6">
        <v>1</v>
      </c>
      <c r="BK695" s="6">
        <v>0</v>
      </c>
      <c r="BL695" s="6">
        <v>0</v>
      </c>
      <c r="BM695" s="6">
        <v>0</v>
      </c>
      <c r="BN695" s="6">
        <v>0</v>
      </c>
    </row>
    <row r="696" spans="3:66" ht="20.100000000000001" customHeight="1">
      <c r="C696" s="18">
        <v>66001006</v>
      </c>
      <c r="D696" s="19" t="s">
        <v>844</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767</v>
      </c>
      <c r="AV696" s="18">
        <v>0</v>
      </c>
      <c r="AW696" s="18">
        <v>66001006</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66001007</v>
      </c>
      <c r="D697" s="7" t="s">
        <v>846</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847</v>
      </c>
      <c r="AX697" s="7" t="s">
        <v>153</v>
      </c>
      <c r="AY697" s="6">
        <v>0</v>
      </c>
      <c r="AZ697" s="13">
        <v>0</v>
      </c>
      <c r="BA697" s="13">
        <v>0</v>
      </c>
      <c r="BB697" s="33" t="s">
        <v>848</v>
      </c>
      <c r="BC697" s="6">
        <v>0</v>
      </c>
      <c r="BD697" s="11">
        <v>0</v>
      </c>
      <c r="BE697" s="6">
        <v>0</v>
      </c>
      <c r="BF697" s="6">
        <v>0</v>
      </c>
      <c r="BG697" s="6">
        <v>0</v>
      </c>
      <c r="BH697" s="6">
        <v>0</v>
      </c>
      <c r="BI697" s="9">
        <v>0</v>
      </c>
      <c r="BJ697" s="6">
        <v>0</v>
      </c>
      <c r="BK697" s="6">
        <v>0</v>
      </c>
      <c r="BL697" s="6">
        <v>0</v>
      </c>
      <c r="BM697" s="6">
        <v>0</v>
      </c>
      <c r="BN697" s="6">
        <v>0</v>
      </c>
    </row>
    <row r="698" spans="3:66" ht="19.5" customHeight="1">
      <c r="C698" s="18">
        <v>66001008</v>
      </c>
      <c r="D698" s="19" t="s">
        <v>849</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19.5" customHeight="1">
      <c r="C699" s="18">
        <v>66001009</v>
      </c>
      <c r="D699" s="19" t="s">
        <v>851</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852</v>
      </c>
      <c r="BC699" s="18">
        <v>0</v>
      </c>
      <c r="BD699" s="11">
        <v>0</v>
      </c>
      <c r="BE699" s="18">
        <v>0</v>
      </c>
      <c r="BF699" s="18">
        <v>0</v>
      </c>
      <c r="BG699" s="18">
        <v>0</v>
      </c>
      <c r="BH699" s="18">
        <v>0</v>
      </c>
      <c r="BI699" s="9">
        <v>0</v>
      </c>
      <c r="BJ699" s="6">
        <v>0</v>
      </c>
      <c r="BK699" s="6">
        <v>0</v>
      </c>
      <c r="BL699" s="6">
        <v>0</v>
      </c>
      <c r="BM699" s="6">
        <v>0</v>
      </c>
      <c r="BN699" s="6">
        <v>0</v>
      </c>
    </row>
    <row r="700" spans="3:66" ht="20.100000000000001" customHeight="1">
      <c r="C700" s="18">
        <v>66001010</v>
      </c>
      <c r="D700" s="19" t="s">
        <v>853</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767</v>
      </c>
      <c r="AV700" s="18">
        <v>0</v>
      </c>
      <c r="AW700" s="18">
        <v>66001010</v>
      </c>
      <c r="AX700" s="19" t="s">
        <v>153</v>
      </c>
      <c r="AY700" s="19" t="s">
        <v>151</v>
      </c>
      <c r="AZ700" s="13">
        <v>0</v>
      </c>
      <c r="BA700" s="13">
        <v>0</v>
      </c>
      <c r="BB700" s="54" t="s">
        <v>854</v>
      </c>
      <c r="BC700" s="18">
        <v>0</v>
      </c>
      <c r="BD700" s="11">
        <v>0</v>
      </c>
      <c r="BE700" s="18">
        <v>0</v>
      </c>
      <c r="BF700" s="18">
        <v>0</v>
      </c>
      <c r="BG700" s="18">
        <v>0</v>
      </c>
      <c r="BH700" s="18">
        <v>0</v>
      </c>
      <c r="BI700" s="9">
        <v>0</v>
      </c>
      <c r="BJ700" s="6">
        <v>1</v>
      </c>
      <c r="BK700" s="6">
        <v>0</v>
      </c>
      <c r="BL700" s="6">
        <v>0</v>
      </c>
      <c r="BM700" s="6">
        <v>0</v>
      </c>
      <c r="BN700" s="6">
        <v>0</v>
      </c>
    </row>
    <row r="701" spans="3:66" ht="20.100000000000001" customHeight="1">
      <c r="C701" s="18">
        <v>66001011</v>
      </c>
      <c r="D701" s="12" t="s">
        <v>855</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856</v>
      </c>
      <c r="BC701" s="11">
        <v>0</v>
      </c>
      <c r="BD701" s="11">
        <v>0</v>
      </c>
      <c r="BE701" s="11">
        <v>0</v>
      </c>
      <c r="BF701" s="11">
        <v>0</v>
      </c>
      <c r="BG701" s="11">
        <v>0</v>
      </c>
      <c r="BH701" s="11">
        <v>0</v>
      </c>
      <c r="BI701" s="9">
        <v>0</v>
      </c>
      <c r="BJ701" s="6">
        <v>0</v>
      </c>
      <c r="BK701" s="6">
        <v>0</v>
      </c>
      <c r="BL701" s="6">
        <v>0</v>
      </c>
      <c r="BM701" s="6">
        <v>0</v>
      </c>
      <c r="BN701" s="6">
        <v>0</v>
      </c>
    </row>
    <row r="702" spans="3:66" ht="19.5" customHeight="1">
      <c r="C702" s="74">
        <v>66001012</v>
      </c>
      <c r="D702" s="78" t="s">
        <v>857</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66001013</v>
      </c>
      <c r="D703" s="78" t="s">
        <v>859</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66001014</v>
      </c>
      <c r="D704" s="78" t="s">
        <v>861</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66001015</v>
      </c>
      <c r="D705" s="78" t="s">
        <v>863</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66001016</v>
      </c>
      <c r="D706" s="78" t="s">
        <v>865</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866</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66001017</v>
      </c>
      <c r="D707" s="85" t="s">
        <v>867</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G67+AJ6738</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2" t="s">
        <v>868</v>
      </c>
      <c r="AZ707" s="79">
        <v>0</v>
      </c>
      <c r="BA707" s="79">
        <v>0</v>
      </c>
      <c r="BB707" s="88" t="s">
        <v>869</v>
      </c>
      <c r="BC707" s="60">
        <v>0</v>
      </c>
      <c r="BD707" s="60">
        <v>0</v>
      </c>
      <c r="BE707" s="60">
        <v>0</v>
      </c>
      <c r="BF707" s="60">
        <v>0</v>
      </c>
      <c r="BG707" s="60">
        <v>0</v>
      </c>
      <c r="BH707" s="60">
        <v>0</v>
      </c>
      <c r="BI707" s="93">
        <v>0</v>
      </c>
      <c r="BJ707" s="6">
        <v>0</v>
      </c>
      <c r="BK707" s="6">
        <v>0</v>
      </c>
      <c r="BL707" s="6">
        <v>0</v>
      </c>
      <c r="BM707" s="6">
        <v>0</v>
      </c>
      <c r="BN707" s="6">
        <v>0</v>
      </c>
    </row>
    <row r="708" spans="3:66" ht="20.100000000000001" customHeight="1">
      <c r="C708" s="74">
        <v>66001018</v>
      </c>
      <c r="D708" s="78" t="s">
        <v>870</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871</v>
      </c>
      <c r="BC708" s="74">
        <v>0</v>
      </c>
      <c r="BD708" s="60">
        <v>0</v>
      </c>
      <c r="BE708" s="74">
        <v>0</v>
      </c>
      <c r="BF708" s="74">
        <v>0</v>
      </c>
      <c r="BG708" s="74">
        <v>0</v>
      </c>
      <c r="BH708" s="74">
        <v>0</v>
      </c>
      <c r="BI708" s="93">
        <v>0</v>
      </c>
      <c r="BJ708" s="6">
        <v>1</v>
      </c>
      <c r="BK708" s="6">
        <v>0</v>
      </c>
      <c r="BL708" s="6">
        <v>0</v>
      </c>
      <c r="BM708" s="6">
        <v>0</v>
      </c>
      <c r="BN708" s="6">
        <v>0</v>
      </c>
    </row>
    <row r="709" spans="3:66" ht="20.100000000000001" customHeight="1">
      <c r="C709" s="74">
        <v>66001019</v>
      </c>
      <c r="D709" s="85" t="s">
        <v>872</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692</v>
      </c>
      <c r="AY709" s="60">
        <v>0</v>
      </c>
      <c r="AZ709" s="79">
        <v>0</v>
      </c>
      <c r="BA709" s="79">
        <v>0</v>
      </c>
      <c r="BB709" s="88" t="s">
        <v>873</v>
      </c>
      <c r="BC709" s="60">
        <v>0</v>
      </c>
      <c r="BD709" s="60">
        <v>0</v>
      </c>
      <c r="BE709" s="60">
        <v>0</v>
      </c>
      <c r="BF709" s="60">
        <v>0</v>
      </c>
      <c r="BG709" s="60">
        <v>0</v>
      </c>
      <c r="BH709" s="60">
        <v>0</v>
      </c>
      <c r="BI709" s="93">
        <v>0</v>
      </c>
      <c r="BJ709" s="6">
        <v>1</v>
      </c>
      <c r="BK709" s="6">
        <v>0</v>
      </c>
      <c r="BL709" s="6">
        <v>0</v>
      </c>
      <c r="BM709" s="6">
        <v>0</v>
      </c>
      <c r="BN709" s="6">
        <v>0</v>
      </c>
    </row>
    <row r="710" spans="3:66" ht="19.5" customHeight="1">
      <c r="C710" s="18">
        <v>66001020</v>
      </c>
      <c r="D710" s="19" t="s">
        <v>874</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875</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68000002</v>
      </c>
      <c r="D712" s="19" t="s">
        <v>877</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878</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68000003</v>
      </c>
      <c r="D713" s="19" t="s">
        <v>879</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880</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68000004</v>
      </c>
      <c r="D714" s="19" t="s">
        <v>881</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08" t="s">
        <v>882</v>
      </c>
      <c r="AZ714" s="13">
        <v>0</v>
      </c>
      <c r="BA714" s="13">
        <v>0</v>
      </c>
      <c r="BB714" s="37" t="s">
        <v>883</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68000005</v>
      </c>
      <c r="D715" s="19" t="s">
        <v>884</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68000006</v>
      </c>
      <c r="D716" s="19" t="s">
        <v>886</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68000008</v>
      </c>
      <c r="D718" s="19" t="s">
        <v>889</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890</v>
      </c>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68000009</v>
      </c>
      <c r="D719" s="19" t="s">
        <v>892</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893</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68000010</v>
      </c>
      <c r="D720" s="19" t="s">
        <v>894</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895</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68000011</v>
      </c>
      <c r="D721" s="19" t="s">
        <v>897</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898</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68000012</v>
      </c>
      <c r="D722" s="19" t="s">
        <v>899</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900</v>
      </c>
      <c r="AZ722" s="13">
        <v>0</v>
      </c>
      <c r="BA722" s="13">
        <v>0</v>
      </c>
      <c r="BB722" s="54" t="s">
        <v>901</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68000013</v>
      </c>
      <c r="D723" s="19" t="s">
        <v>902</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903</v>
      </c>
      <c r="AZ723" s="13">
        <v>0</v>
      </c>
      <c r="BA723" s="13">
        <v>0</v>
      </c>
      <c r="BB723" s="54" t="s">
        <v>904</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68000014</v>
      </c>
      <c r="D724" s="19" t="s">
        <v>905</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906</v>
      </c>
      <c r="AZ724" s="13">
        <v>0</v>
      </c>
      <c r="BA724" s="13">
        <v>0</v>
      </c>
      <c r="BB724" s="54" t="s">
        <v>907</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68000015</v>
      </c>
      <c r="D725" s="19" t="s">
        <v>908</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909</v>
      </c>
      <c r="AZ725" s="13">
        <v>0</v>
      </c>
      <c r="BA725" s="13">
        <v>0</v>
      </c>
      <c r="BB725" s="54" t="s">
        <v>910</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68000016</v>
      </c>
      <c r="D726" s="19" t="s">
        <v>911</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912</v>
      </c>
      <c r="AZ726" s="13">
        <v>0</v>
      </c>
      <c r="BA726" s="13">
        <v>0</v>
      </c>
      <c r="BB726" s="54" t="s">
        <v>913</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68000017</v>
      </c>
      <c r="D727" s="19" t="s">
        <v>914</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915</v>
      </c>
      <c r="AZ727" s="13">
        <v>0</v>
      </c>
      <c r="BA727" s="13">
        <v>0</v>
      </c>
      <c r="BB727" s="54" t="s">
        <v>916</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68000101</v>
      </c>
      <c r="D728" s="19" t="s">
        <v>917</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918</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68000102</v>
      </c>
      <c r="D729" s="19" t="s">
        <v>920</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68000103</v>
      </c>
      <c r="D730" s="19" t="s">
        <v>922</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68000104</v>
      </c>
      <c r="D731" s="19" t="s">
        <v>924</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68000105</v>
      </c>
      <c r="D732" s="19" t="s">
        <v>926</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68000106</v>
      </c>
      <c r="D733" s="19" t="s">
        <v>928</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68000107</v>
      </c>
      <c r="D734" s="19" t="s">
        <v>930</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68000108</v>
      </c>
      <c r="D735" s="19" t="s">
        <v>932</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68000109</v>
      </c>
      <c r="D736" s="19" t="s">
        <v>934</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935</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68000110</v>
      </c>
      <c r="D737" s="19" t="s">
        <v>937</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938</v>
      </c>
      <c r="AS737" s="18" t="s">
        <v>151</v>
      </c>
      <c r="AT737" s="19" t="s">
        <v>152</v>
      </c>
      <c r="AU737" s="18">
        <v>0</v>
      </c>
      <c r="AV737" s="18">
        <v>0</v>
      </c>
      <c r="AW737" s="18">
        <v>0</v>
      </c>
      <c r="AX737" s="19" t="s">
        <v>153</v>
      </c>
      <c r="AY737" s="19" t="s">
        <v>151</v>
      </c>
      <c r="AZ737" s="13">
        <v>0</v>
      </c>
      <c r="BA737" s="13">
        <v>0</v>
      </c>
      <c r="BB737" s="54" t="s">
        <v>939</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68000111</v>
      </c>
      <c r="D738" s="19" t="s">
        <v>940</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3" t="s">
        <v>941</v>
      </c>
      <c r="AS738" s="18" t="s">
        <v>151</v>
      </c>
      <c r="AT738" s="19" t="s">
        <v>152</v>
      </c>
      <c r="AU738" s="18">
        <v>0</v>
      </c>
      <c r="AV738" s="18">
        <v>0</v>
      </c>
      <c r="AW738" s="18">
        <v>0</v>
      </c>
      <c r="AX738" s="19" t="s">
        <v>153</v>
      </c>
      <c r="AY738" s="19" t="s">
        <v>151</v>
      </c>
      <c r="AZ738" s="13">
        <v>0</v>
      </c>
      <c r="BA738" s="13">
        <v>0</v>
      </c>
      <c r="BB738" s="54" t="s">
        <v>942</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68000112</v>
      </c>
      <c r="D739" s="19" t="s">
        <v>943</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3" t="s">
        <v>944</v>
      </c>
      <c r="AS739" s="18" t="s">
        <v>151</v>
      </c>
      <c r="AT739" s="19" t="s">
        <v>152</v>
      </c>
      <c r="AU739" s="18">
        <v>0</v>
      </c>
      <c r="AV739" s="18">
        <v>0</v>
      </c>
      <c r="AW739" s="18">
        <v>0</v>
      </c>
      <c r="AX739" s="19" t="s">
        <v>153</v>
      </c>
      <c r="AY739" s="19" t="s">
        <v>151</v>
      </c>
      <c r="AZ739" s="13">
        <v>0</v>
      </c>
      <c r="BA739" s="13">
        <v>0</v>
      </c>
      <c r="BB739" s="54" t="s">
        <v>945</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68000113</v>
      </c>
      <c r="D740" s="19" t="s">
        <v>946</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947</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69000001</v>
      </c>
      <c r="D741" s="52" t="s">
        <v>948</v>
      </c>
      <c r="E741" s="9">
        <v>1</v>
      </c>
      <c r="F741" s="8">
        <v>60090002</v>
      </c>
      <c r="G741" s="9">
        <v>0</v>
      </c>
      <c r="H741" s="10">
        <v>0</v>
      </c>
      <c r="I741" s="9">
        <v>1</v>
      </c>
      <c r="J741" s="9">
        <v>0</v>
      </c>
      <c r="K741" s="10">
        <v>0</v>
      </c>
      <c r="L741" s="10">
        <v>0</v>
      </c>
      <c r="M741" s="9" t="s">
        <v>949</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7">
        <v>0</v>
      </c>
      <c r="AZ741" s="98">
        <v>0</v>
      </c>
      <c r="BA741" s="98">
        <v>1</v>
      </c>
      <c r="BB741" s="99" t="s">
        <v>950</v>
      </c>
      <c r="BC741" s="9">
        <v>0</v>
      </c>
      <c r="BD741" s="9">
        <v>0</v>
      </c>
      <c r="BE741" s="18">
        <v>0</v>
      </c>
      <c r="BF741" s="9">
        <v>0</v>
      </c>
      <c r="BG741" s="9">
        <v>0</v>
      </c>
      <c r="BH741" s="29">
        <v>0</v>
      </c>
      <c r="BI741" s="9">
        <v>0</v>
      </c>
      <c r="BJ741" s="6">
        <v>0</v>
      </c>
      <c r="BK741" s="6">
        <v>0</v>
      </c>
      <c r="BL741" s="6">
        <v>0</v>
      </c>
      <c r="BM741" s="6">
        <v>0</v>
      </c>
      <c r="BN741" s="6">
        <v>0</v>
      </c>
    </row>
    <row r="742" spans="2:66" ht="20.100000000000001" customHeight="1">
      <c r="C742" s="18">
        <v>69000002</v>
      </c>
      <c r="D742" s="19" t="s">
        <v>951</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6">
        <v>69000021</v>
      </c>
      <c r="AS742" s="18" t="s">
        <v>151</v>
      </c>
      <c r="AT742" s="19" t="s">
        <v>152</v>
      </c>
      <c r="AU742" s="18">
        <v>0</v>
      </c>
      <c r="AV742" s="18">
        <v>0</v>
      </c>
      <c r="AW742" s="18">
        <v>0</v>
      </c>
      <c r="AX742" s="19" t="s">
        <v>153</v>
      </c>
      <c r="AY742" s="19" t="s">
        <v>151</v>
      </c>
      <c r="AZ742" s="13">
        <v>0</v>
      </c>
      <c r="BA742" s="98">
        <v>1</v>
      </c>
      <c r="BB742" s="54" t="s">
        <v>939</v>
      </c>
      <c r="BC742" s="18">
        <v>0</v>
      </c>
      <c r="BD742" s="11">
        <v>0</v>
      </c>
      <c r="BE742" s="18">
        <v>0</v>
      </c>
      <c r="BF742" s="18">
        <v>0</v>
      </c>
      <c r="BG742" s="18">
        <v>0</v>
      </c>
      <c r="BH742" s="18">
        <v>0</v>
      </c>
      <c r="BI742" s="9">
        <v>0</v>
      </c>
      <c r="BJ742" s="6">
        <v>0</v>
      </c>
      <c r="BK742" s="6">
        <v>0</v>
      </c>
      <c r="BL742" s="6">
        <v>0</v>
      </c>
      <c r="BM742" s="6">
        <v>0</v>
      </c>
      <c r="BN742" s="6">
        <v>0</v>
      </c>
    </row>
    <row r="743" spans="2:66" ht="20.100000000000001" customHeight="1">
      <c r="C743" s="18">
        <v>69000003</v>
      </c>
      <c r="D743" s="52" t="s">
        <v>952</v>
      </c>
      <c r="E743" s="9">
        <v>1</v>
      </c>
      <c r="F743" s="8">
        <v>60090002</v>
      </c>
      <c r="G743" s="9">
        <v>0</v>
      </c>
      <c r="H743" s="10">
        <v>0</v>
      </c>
      <c r="I743" s="9">
        <v>1</v>
      </c>
      <c r="J743" s="9">
        <v>0</v>
      </c>
      <c r="K743" s="10">
        <v>0</v>
      </c>
      <c r="L743" s="10">
        <v>0</v>
      </c>
      <c r="M743" s="9" t="s">
        <v>953</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7">
        <v>0</v>
      </c>
      <c r="AZ743" s="98">
        <v>0</v>
      </c>
      <c r="BA743" s="98">
        <v>1</v>
      </c>
      <c r="BB743" s="99" t="s">
        <v>950</v>
      </c>
      <c r="BC743" s="9">
        <v>0</v>
      </c>
      <c r="BD743" s="9">
        <v>0</v>
      </c>
      <c r="BE743" s="18">
        <v>0</v>
      </c>
      <c r="BF743" s="9">
        <v>0</v>
      </c>
      <c r="BG743" s="9">
        <v>0</v>
      </c>
      <c r="BH743" s="29">
        <v>0</v>
      </c>
      <c r="BI743" s="9">
        <v>0</v>
      </c>
      <c r="BJ743" s="6">
        <v>0</v>
      </c>
      <c r="BK743" s="6">
        <v>0</v>
      </c>
      <c r="BL743" s="6">
        <v>0</v>
      </c>
      <c r="BM743" s="6">
        <v>0</v>
      </c>
      <c r="BN743" s="6">
        <v>0</v>
      </c>
    </row>
    <row r="744" spans="2:66" ht="20.100000000000001" customHeight="1">
      <c r="C744" s="18">
        <v>69000004</v>
      </c>
      <c r="D744" s="19" t="s">
        <v>954</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6">
        <v>69000041</v>
      </c>
      <c r="AS744" s="18" t="s">
        <v>151</v>
      </c>
      <c r="AT744" s="19" t="s">
        <v>152</v>
      </c>
      <c r="AU744" s="18">
        <v>0</v>
      </c>
      <c r="AV744" s="18">
        <v>0</v>
      </c>
      <c r="AW744" s="18">
        <v>0</v>
      </c>
      <c r="AX744" s="19" t="s">
        <v>153</v>
      </c>
      <c r="AY744" s="19" t="s">
        <v>151</v>
      </c>
      <c r="AZ744" s="13">
        <v>0</v>
      </c>
      <c r="BA744" s="98">
        <v>1</v>
      </c>
      <c r="BB744" s="33" t="s">
        <v>955</v>
      </c>
      <c r="BC744" s="18">
        <v>0</v>
      </c>
      <c r="BD744" s="11">
        <v>0</v>
      </c>
      <c r="BE744" s="18">
        <v>0</v>
      </c>
      <c r="BF744" s="18">
        <v>0</v>
      </c>
      <c r="BG744" s="18">
        <v>0</v>
      </c>
      <c r="BH744" s="18">
        <v>0</v>
      </c>
      <c r="BI744" s="9">
        <v>0</v>
      </c>
      <c r="BJ744" s="6">
        <v>0</v>
      </c>
      <c r="BK744" s="6">
        <v>0</v>
      </c>
      <c r="BL744" s="6">
        <v>0</v>
      </c>
      <c r="BM744" s="6">
        <v>0</v>
      </c>
      <c r="BN744" s="6">
        <v>0</v>
      </c>
    </row>
    <row r="745" spans="2:66" ht="20.100000000000001" customHeight="1">
      <c r="C745" s="18">
        <v>69000005</v>
      </c>
      <c r="D745" s="52" t="s">
        <v>956</v>
      </c>
      <c r="E745" s="9">
        <v>1</v>
      </c>
      <c r="F745" s="8">
        <v>60090002</v>
      </c>
      <c r="G745" s="9">
        <v>0</v>
      </c>
      <c r="H745" s="10">
        <v>0</v>
      </c>
      <c r="I745" s="9">
        <v>1</v>
      </c>
      <c r="J745" s="9">
        <v>0</v>
      </c>
      <c r="K745" s="10">
        <v>0</v>
      </c>
      <c r="L745" s="10">
        <v>0</v>
      </c>
      <c r="M745" s="9" t="s">
        <v>957</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7">
        <v>0</v>
      </c>
      <c r="AZ745" s="98">
        <v>0</v>
      </c>
      <c r="BA745" s="98">
        <v>1</v>
      </c>
      <c r="BB745" s="99" t="s">
        <v>950</v>
      </c>
      <c r="BC745" s="9">
        <v>0</v>
      </c>
      <c r="BD745" s="9">
        <v>0</v>
      </c>
      <c r="BE745" s="18">
        <v>0</v>
      </c>
      <c r="BF745" s="9">
        <v>0</v>
      </c>
      <c r="BG745" s="9">
        <v>0</v>
      </c>
      <c r="BH745" s="29">
        <v>0</v>
      </c>
      <c r="BI745" s="9">
        <v>0</v>
      </c>
      <c r="BJ745" s="6">
        <v>0</v>
      </c>
      <c r="BK745" s="6">
        <v>0</v>
      </c>
      <c r="BL745" s="6">
        <v>0</v>
      </c>
      <c r="BM745" s="6">
        <v>0</v>
      </c>
      <c r="BN745" s="6">
        <v>0</v>
      </c>
    </row>
    <row r="746" spans="2:66" ht="20.100000000000001" customHeight="1">
      <c r="B746" s="95"/>
      <c r="C746" s="18">
        <v>69000006</v>
      </c>
      <c r="D746" s="7" t="s">
        <v>958</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847</v>
      </c>
      <c r="AX746" s="7" t="s">
        <v>153</v>
      </c>
      <c r="AY746" s="6">
        <v>0</v>
      </c>
      <c r="AZ746" s="13">
        <v>0</v>
      </c>
      <c r="BA746" s="98">
        <v>1</v>
      </c>
      <c r="BB746" s="33" t="s">
        <v>959</v>
      </c>
      <c r="BC746" s="6">
        <v>0</v>
      </c>
      <c r="BD746" s="11">
        <v>0</v>
      </c>
      <c r="BE746" s="6">
        <v>0</v>
      </c>
      <c r="BF746" s="6">
        <v>0</v>
      </c>
      <c r="BG746" s="6">
        <v>0</v>
      </c>
      <c r="BH746" s="6">
        <v>0</v>
      </c>
      <c r="BI746" s="9">
        <v>0</v>
      </c>
      <c r="BJ746" s="6">
        <v>0</v>
      </c>
      <c r="BK746" s="6">
        <v>0</v>
      </c>
      <c r="BL746" s="6">
        <v>0</v>
      </c>
      <c r="BM746" s="6">
        <v>0</v>
      </c>
      <c r="BN746" s="6">
        <v>0</v>
      </c>
    </row>
    <row r="747" spans="2:66" ht="20.100000000000001" customHeight="1">
      <c r="C747" s="18">
        <v>69000007</v>
      </c>
      <c r="D747" s="7"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69000071</v>
      </c>
      <c r="AS747" s="18" t="s">
        <v>151</v>
      </c>
      <c r="AT747" s="19" t="s">
        <v>152</v>
      </c>
      <c r="AU747" s="18">
        <v>0</v>
      </c>
      <c r="AV747" s="18">
        <v>0</v>
      </c>
      <c r="AW747" s="18">
        <v>0</v>
      </c>
      <c r="AX747" s="19" t="s">
        <v>153</v>
      </c>
      <c r="AY747" s="19" t="s">
        <v>151</v>
      </c>
      <c r="AZ747" s="13">
        <v>0</v>
      </c>
      <c r="BA747" s="98">
        <v>1</v>
      </c>
      <c r="BB747" s="33" t="s">
        <v>961</v>
      </c>
      <c r="BC747" s="18">
        <v>0</v>
      </c>
      <c r="BD747" s="11">
        <v>0</v>
      </c>
      <c r="BE747" s="18">
        <v>0</v>
      </c>
      <c r="BF747" s="18">
        <v>0</v>
      </c>
      <c r="BG747" s="18">
        <v>0</v>
      </c>
      <c r="BH747" s="18">
        <v>0</v>
      </c>
      <c r="BI747" s="9">
        <v>0</v>
      </c>
      <c r="BJ747" s="6">
        <v>0</v>
      </c>
      <c r="BK747" s="6">
        <v>0</v>
      </c>
      <c r="BL747" s="6">
        <v>0</v>
      </c>
      <c r="BM747" s="6">
        <v>0</v>
      </c>
      <c r="BN747" s="6">
        <v>0</v>
      </c>
    </row>
    <row r="748" spans="2:66" ht="20.100000000000001" customHeight="1">
      <c r="C748" s="18">
        <v>69000008</v>
      </c>
      <c r="D748" s="52" t="s">
        <v>962</v>
      </c>
      <c r="E748" s="9">
        <v>1</v>
      </c>
      <c r="F748" s="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950</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69000009</v>
      </c>
      <c r="D749" s="52" t="s">
        <v>964</v>
      </c>
      <c r="E749" s="9">
        <v>1</v>
      </c>
      <c r="F749" s="8">
        <v>60090002</v>
      </c>
      <c r="G749" s="9">
        <v>0</v>
      </c>
      <c r="H749" s="10">
        <v>0</v>
      </c>
      <c r="I749" s="9">
        <v>1</v>
      </c>
      <c r="J749" s="9">
        <v>0</v>
      </c>
      <c r="K749" s="10">
        <v>0</v>
      </c>
      <c r="L749" s="10">
        <v>0</v>
      </c>
      <c r="M749" s="9" t="s">
        <v>963</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7">
        <v>0</v>
      </c>
      <c r="AZ749" s="98">
        <v>0</v>
      </c>
      <c r="BA749" s="98">
        <v>1</v>
      </c>
      <c r="BB749" s="99" t="s">
        <v>950</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69000010</v>
      </c>
      <c r="D750" s="19" t="s">
        <v>965</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69000101</v>
      </c>
      <c r="AS750" s="18" t="s">
        <v>151</v>
      </c>
      <c r="AT750" s="19" t="s">
        <v>152</v>
      </c>
      <c r="AU750" s="18">
        <v>0</v>
      </c>
      <c r="AV750" s="18">
        <v>0</v>
      </c>
      <c r="AW750" s="18">
        <v>0</v>
      </c>
      <c r="AX750" s="19" t="s">
        <v>153</v>
      </c>
      <c r="AY750" s="19" t="s">
        <v>151</v>
      </c>
      <c r="AZ750" s="13">
        <v>0</v>
      </c>
      <c r="BA750" s="98">
        <v>1</v>
      </c>
      <c r="BB750" s="54" t="s">
        <v>939</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C751" s="18">
        <v>69000011</v>
      </c>
      <c r="D751" s="7" t="s">
        <v>966</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69000111</v>
      </c>
      <c r="AS751" s="18" t="s">
        <v>151</v>
      </c>
      <c r="AT751" s="19" t="s">
        <v>152</v>
      </c>
      <c r="AU751" s="18">
        <v>0</v>
      </c>
      <c r="AV751" s="18">
        <v>0</v>
      </c>
      <c r="AW751" s="18">
        <v>0</v>
      </c>
      <c r="AX751" s="19" t="s">
        <v>153</v>
      </c>
      <c r="AY751" s="19" t="s">
        <v>151</v>
      </c>
      <c r="AZ751" s="13">
        <v>0</v>
      </c>
      <c r="BA751" s="98">
        <v>1</v>
      </c>
      <c r="BB751" s="33" t="s">
        <v>961</v>
      </c>
      <c r="BC751" s="18">
        <v>0</v>
      </c>
      <c r="BD751" s="11">
        <v>0</v>
      </c>
      <c r="BE751" s="18">
        <v>0</v>
      </c>
      <c r="BF751" s="18">
        <v>0</v>
      </c>
      <c r="BG751" s="18">
        <v>0</v>
      </c>
      <c r="BH751" s="18">
        <v>0</v>
      </c>
      <c r="BI751" s="9">
        <v>0</v>
      </c>
      <c r="BJ751" s="6">
        <v>0</v>
      </c>
      <c r="BK751" s="6">
        <v>0</v>
      </c>
      <c r="BL751" s="6">
        <v>0</v>
      </c>
      <c r="BM751" s="6">
        <v>0</v>
      </c>
      <c r="BN751" s="6">
        <v>0</v>
      </c>
    </row>
    <row r="752" spans="2:66" ht="20.100000000000001" customHeight="1">
      <c r="B752" s="95"/>
      <c r="C752" s="18">
        <v>69000012</v>
      </c>
      <c r="D752" s="7" t="s">
        <v>967</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6">
        <v>0</v>
      </c>
      <c r="AS752" s="6">
        <v>69000121</v>
      </c>
      <c r="AT752" s="7" t="s">
        <v>193</v>
      </c>
      <c r="AU752" s="6" t="s">
        <v>589</v>
      </c>
      <c r="AV752" s="6" t="s">
        <v>151</v>
      </c>
      <c r="AW752" s="6" t="s">
        <v>847</v>
      </c>
      <c r="AX752" s="7" t="s">
        <v>153</v>
      </c>
      <c r="AY752" s="6">
        <v>0</v>
      </c>
      <c r="AZ752" s="13">
        <v>0</v>
      </c>
      <c r="BA752" s="98">
        <v>1</v>
      </c>
      <c r="BB752" s="33" t="s">
        <v>959</v>
      </c>
      <c r="BC752" s="6">
        <v>0</v>
      </c>
      <c r="BD752" s="11">
        <v>0</v>
      </c>
      <c r="BE752" s="6">
        <v>0</v>
      </c>
      <c r="BF752" s="6">
        <v>0</v>
      </c>
      <c r="BG752" s="6">
        <v>0</v>
      </c>
      <c r="BH752" s="6">
        <v>0</v>
      </c>
      <c r="BI752" s="9">
        <v>0</v>
      </c>
      <c r="BJ752" s="6">
        <v>0</v>
      </c>
      <c r="BK752" s="6">
        <v>0</v>
      </c>
      <c r="BL752" s="6">
        <v>0</v>
      </c>
      <c r="BM752" s="6">
        <v>0</v>
      </c>
      <c r="BN752" s="6">
        <v>0</v>
      </c>
    </row>
    <row r="753" spans="2:66" ht="20.100000000000001" customHeight="1">
      <c r="B753" s="95"/>
      <c r="C753" s="18">
        <v>69011001</v>
      </c>
      <c r="D753" s="116" t="s">
        <v>1434</v>
      </c>
      <c r="E753" s="117">
        <v>1</v>
      </c>
      <c r="F753" s="117">
        <v>60090002</v>
      </c>
      <c r="G753" s="115">
        <v>0</v>
      </c>
      <c r="H753" s="115">
        <v>0</v>
      </c>
      <c r="I753" s="117">
        <v>1</v>
      </c>
      <c r="J753" s="117">
        <v>0</v>
      </c>
      <c r="K753" s="115">
        <v>0</v>
      </c>
      <c r="L753" s="115">
        <v>0</v>
      </c>
      <c r="M753" s="115" t="s">
        <v>1418</v>
      </c>
      <c r="N753" s="115">
        <v>3</v>
      </c>
      <c r="O753" s="115">
        <v>0</v>
      </c>
      <c r="P753" s="115">
        <v>0</v>
      </c>
      <c r="Q753" s="115">
        <v>0</v>
      </c>
      <c r="R753" s="6">
        <v>0</v>
      </c>
      <c r="S753" s="115">
        <v>0</v>
      </c>
      <c r="T753" s="11">
        <v>1</v>
      </c>
      <c r="U753" s="115">
        <v>0</v>
      </c>
      <c r="V753" s="115">
        <v>0</v>
      </c>
      <c r="W753" s="115">
        <v>0</v>
      </c>
      <c r="X753" s="115">
        <v>0</v>
      </c>
      <c r="Y753" s="115">
        <v>0</v>
      </c>
      <c r="Z753" s="115">
        <v>0</v>
      </c>
      <c r="AA753" s="115">
        <v>0</v>
      </c>
      <c r="AB753" s="117">
        <v>0</v>
      </c>
      <c r="AC753" s="115">
        <v>0</v>
      </c>
      <c r="AD753" s="115">
        <v>0</v>
      </c>
      <c r="AE753" s="115">
        <v>0</v>
      </c>
      <c r="AF753" s="115">
        <v>0</v>
      </c>
      <c r="AG753" s="115">
        <v>0</v>
      </c>
      <c r="AH753" s="115">
        <v>0</v>
      </c>
      <c r="AI753" s="6">
        <v>0</v>
      </c>
      <c r="AJ753" s="115">
        <v>0</v>
      </c>
      <c r="AK753" s="115">
        <v>0</v>
      </c>
      <c r="AL753" s="115">
        <v>0</v>
      </c>
      <c r="AM753" s="115">
        <v>0</v>
      </c>
      <c r="AN753" s="115">
        <v>0</v>
      </c>
      <c r="AO753" s="115">
        <v>0</v>
      </c>
      <c r="AP753" s="115">
        <v>0</v>
      </c>
      <c r="AQ753" s="115">
        <v>0</v>
      </c>
      <c r="AR753" s="114">
        <v>0</v>
      </c>
      <c r="AS753" s="115">
        <v>0</v>
      </c>
      <c r="AT753" s="116">
        <v>0</v>
      </c>
      <c r="AU753" s="115">
        <v>0</v>
      </c>
      <c r="AV753" s="115">
        <v>0</v>
      </c>
      <c r="AW753" s="115">
        <v>0</v>
      </c>
      <c r="AX753" s="7" t="s">
        <v>153</v>
      </c>
      <c r="AY753" s="115">
        <v>0</v>
      </c>
      <c r="AZ753" s="118">
        <v>0</v>
      </c>
      <c r="BA753" s="98">
        <v>1</v>
      </c>
      <c r="BB753" s="116" t="s">
        <v>1434</v>
      </c>
      <c r="BC753" s="115">
        <v>0</v>
      </c>
      <c r="BD753" s="119">
        <v>0</v>
      </c>
      <c r="BE753" s="6">
        <v>0</v>
      </c>
      <c r="BF753" s="115">
        <v>0</v>
      </c>
      <c r="BG753" s="115">
        <v>0</v>
      </c>
      <c r="BH753" s="115">
        <v>0</v>
      </c>
      <c r="BI753" s="9">
        <v>0</v>
      </c>
      <c r="BJ753" s="6">
        <v>0</v>
      </c>
      <c r="BK753" s="6">
        <v>0</v>
      </c>
      <c r="BL753" s="6">
        <v>0</v>
      </c>
      <c r="BM753" s="6">
        <v>0</v>
      </c>
      <c r="BN753" s="6">
        <v>0</v>
      </c>
    </row>
    <row r="754" spans="2:66" ht="20.100000000000001" customHeight="1">
      <c r="B754" s="95"/>
      <c r="C754" s="18">
        <v>69011002</v>
      </c>
      <c r="D754" s="116" t="s">
        <v>1435</v>
      </c>
      <c r="E754" s="117">
        <v>1</v>
      </c>
      <c r="F754" s="117">
        <v>60090002</v>
      </c>
      <c r="G754" s="115">
        <v>0</v>
      </c>
      <c r="H754" s="115">
        <v>0</v>
      </c>
      <c r="I754" s="117">
        <v>1</v>
      </c>
      <c r="J754" s="117">
        <v>0</v>
      </c>
      <c r="K754" s="115">
        <v>0</v>
      </c>
      <c r="L754" s="115">
        <v>0</v>
      </c>
      <c r="M754" s="115" t="s">
        <v>963</v>
      </c>
      <c r="N754" s="115">
        <v>3</v>
      </c>
      <c r="O754" s="115">
        <v>0</v>
      </c>
      <c r="P754" s="115">
        <v>0</v>
      </c>
      <c r="Q754" s="115">
        <v>0</v>
      </c>
      <c r="R754" s="6">
        <v>0</v>
      </c>
      <c r="S754" s="115">
        <v>0</v>
      </c>
      <c r="T754" s="11">
        <v>1</v>
      </c>
      <c r="U754" s="115">
        <v>0</v>
      </c>
      <c r="V754" s="115">
        <v>0</v>
      </c>
      <c r="W754" s="115">
        <v>0</v>
      </c>
      <c r="X754" s="115">
        <v>0</v>
      </c>
      <c r="Y754" s="115">
        <v>0</v>
      </c>
      <c r="Z754" s="115">
        <v>0</v>
      </c>
      <c r="AA754" s="115">
        <v>0</v>
      </c>
      <c r="AB754" s="117">
        <v>0</v>
      </c>
      <c r="AC754" s="115">
        <v>0</v>
      </c>
      <c r="AD754" s="115">
        <v>0</v>
      </c>
      <c r="AE754" s="115">
        <v>0</v>
      </c>
      <c r="AF754" s="115">
        <v>0</v>
      </c>
      <c r="AG754" s="115">
        <v>0</v>
      </c>
      <c r="AH754" s="115">
        <v>0</v>
      </c>
      <c r="AI754" s="6">
        <v>0</v>
      </c>
      <c r="AJ754" s="115">
        <v>0</v>
      </c>
      <c r="AK754" s="115">
        <v>0</v>
      </c>
      <c r="AL754" s="115">
        <v>0</v>
      </c>
      <c r="AM754" s="115">
        <v>0</v>
      </c>
      <c r="AN754" s="115">
        <v>0</v>
      </c>
      <c r="AO754" s="115">
        <v>0</v>
      </c>
      <c r="AP754" s="115">
        <v>0</v>
      </c>
      <c r="AQ754" s="115">
        <v>0</v>
      </c>
      <c r="AR754" s="114">
        <v>0</v>
      </c>
      <c r="AS754" s="115">
        <v>0</v>
      </c>
      <c r="AT754" s="116">
        <v>0</v>
      </c>
      <c r="AU754" s="115">
        <v>0</v>
      </c>
      <c r="AV754" s="115">
        <v>0</v>
      </c>
      <c r="AW754" s="115">
        <v>0</v>
      </c>
      <c r="AX754" s="7" t="s">
        <v>153</v>
      </c>
      <c r="AY754" s="115">
        <v>0</v>
      </c>
      <c r="AZ754" s="118">
        <v>0</v>
      </c>
      <c r="BA754" s="98">
        <v>1</v>
      </c>
      <c r="BB754" s="116" t="s">
        <v>1435</v>
      </c>
      <c r="BC754" s="115">
        <v>0</v>
      </c>
      <c r="BD754" s="119">
        <v>0</v>
      </c>
      <c r="BE754" s="6">
        <v>0</v>
      </c>
      <c r="BF754" s="115">
        <v>0</v>
      </c>
      <c r="BG754" s="115">
        <v>0</v>
      </c>
      <c r="BH754" s="115">
        <v>0</v>
      </c>
      <c r="BI754" s="9">
        <v>0</v>
      </c>
      <c r="BJ754" s="6">
        <v>0</v>
      </c>
      <c r="BK754" s="6">
        <v>0</v>
      </c>
      <c r="BL754" s="6">
        <v>0</v>
      </c>
      <c r="BM754" s="6">
        <v>0</v>
      </c>
      <c r="BN754" s="6">
        <v>0</v>
      </c>
    </row>
    <row r="755" spans="2:66" ht="20.100000000000001" customHeight="1">
      <c r="B755" s="95"/>
      <c r="C755" s="18">
        <v>69011003</v>
      </c>
      <c r="D755" s="116" t="s">
        <v>1436</v>
      </c>
      <c r="E755" s="117">
        <v>1</v>
      </c>
      <c r="F755" s="117">
        <v>60090002</v>
      </c>
      <c r="G755" s="115">
        <v>0</v>
      </c>
      <c r="H755" s="115">
        <v>0</v>
      </c>
      <c r="I755" s="117">
        <v>1</v>
      </c>
      <c r="J755" s="117">
        <v>0</v>
      </c>
      <c r="K755" s="115">
        <v>0</v>
      </c>
      <c r="L755" s="115">
        <v>0</v>
      </c>
      <c r="M755" s="115" t="s">
        <v>1419</v>
      </c>
      <c r="N755" s="115">
        <v>3</v>
      </c>
      <c r="O755" s="115">
        <v>0</v>
      </c>
      <c r="P755" s="115">
        <v>0</v>
      </c>
      <c r="Q755" s="115">
        <v>0</v>
      </c>
      <c r="R755" s="6">
        <v>0</v>
      </c>
      <c r="S755" s="115">
        <v>0</v>
      </c>
      <c r="T755" s="11">
        <v>1</v>
      </c>
      <c r="U755" s="115">
        <v>0</v>
      </c>
      <c r="V755" s="115">
        <v>0</v>
      </c>
      <c r="W755" s="115">
        <v>0</v>
      </c>
      <c r="X755" s="115">
        <v>0</v>
      </c>
      <c r="Y755" s="115">
        <v>0</v>
      </c>
      <c r="Z755" s="115">
        <v>0</v>
      </c>
      <c r="AA755" s="115">
        <v>0</v>
      </c>
      <c r="AB755" s="117">
        <v>0</v>
      </c>
      <c r="AC755" s="115">
        <v>0</v>
      </c>
      <c r="AD755" s="115">
        <v>0</v>
      </c>
      <c r="AE755" s="115">
        <v>0</v>
      </c>
      <c r="AF755" s="115">
        <v>0</v>
      </c>
      <c r="AG755" s="115">
        <v>0</v>
      </c>
      <c r="AH755" s="115">
        <v>0</v>
      </c>
      <c r="AI755" s="6">
        <v>0</v>
      </c>
      <c r="AJ755" s="115">
        <v>0</v>
      </c>
      <c r="AK755" s="115">
        <v>0</v>
      </c>
      <c r="AL755" s="115">
        <v>0</v>
      </c>
      <c r="AM755" s="115">
        <v>0</v>
      </c>
      <c r="AN755" s="115">
        <v>0</v>
      </c>
      <c r="AO755" s="115">
        <v>0</v>
      </c>
      <c r="AP755" s="115">
        <v>0</v>
      </c>
      <c r="AQ755" s="115">
        <v>0</v>
      </c>
      <c r="AR755" s="114">
        <v>0</v>
      </c>
      <c r="AS755" s="115">
        <v>0</v>
      </c>
      <c r="AT755" s="116">
        <v>0</v>
      </c>
      <c r="AU755" s="115">
        <v>0</v>
      </c>
      <c r="AV755" s="115">
        <v>0</v>
      </c>
      <c r="AW755" s="115">
        <v>0</v>
      </c>
      <c r="AX755" s="7" t="s">
        <v>153</v>
      </c>
      <c r="AY755" s="115">
        <v>0</v>
      </c>
      <c r="AZ755" s="118">
        <v>0</v>
      </c>
      <c r="BA755" s="98">
        <v>1</v>
      </c>
      <c r="BB755" s="116" t="s">
        <v>1436</v>
      </c>
      <c r="BC755" s="115">
        <v>0</v>
      </c>
      <c r="BD755" s="119">
        <v>0</v>
      </c>
      <c r="BE755" s="6">
        <v>0</v>
      </c>
      <c r="BF755" s="115">
        <v>0</v>
      </c>
      <c r="BG755" s="115">
        <v>0</v>
      </c>
      <c r="BH755" s="115">
        <v>0</v>
      </c>
      <c r="BI755" s="9">
        <v>0</v>
      </c>
      <c r="BJ755" s="6">
        <v>0</v>
      </c>
      <c r="BK755" s="6">
        <v>0</v>
      </c>
      <c r="BL755" s="6">
        <v>0</v>
      </c>
      <c r="BM755" s="6">
        <v>0</v>
      </c>
      <c r="BN755" s="6">
        <v>0</v>
      </c>
    </row>
    <row r="756" spans="2:66" ht="20.100000000000001" customHeight="1">
      <c r="B756" s="95"/>
      <c r="C756" s="18">
        <v>69011004</v>
      </c>
      <c r="D756" s="116" t="s">
        <v>1437</v>
      </c>
      <c r="E756" s="117">
        <v>1</v>
      </c>
      <c r="F756" s="117">
        <v>60090002</v>
      </c>
      <c r="G756" s="115">
        <v>0</v>
      </c>
      <c r="H756" s="115">
        <v>0</v>
      </c>
      <c r="I756" s="117">
        <v>1</v>
      </c>
      <c r="J756" s="117">
        <v>0</v>
      </c>
      <c r="K756" s="115">
        <v>0</v>
      </c>
      <c r="L756" s="115">
        <v>0</v>
      </c>
      <c r="M756" s="115" t="s">
        <v>1420</v>
      </c>
      <c r="N756" s="115">
        <v>3</v>
      </c>
      <c r="O756" s="115">
        <v>0</v>
      </c>
      <c r="P756" s="115">
        <v>0</v>
      </c>
      <c r="Q756" s="115">
        <v>0</v>
      </c>
      <c r="R756" s="6">
        <v>0</v>
      </c>
      <c r="S756" s="115">
        <v>0</v>
      </c>
      <c r="T756" s="11">
        <v>1</v>
      </c>
      <c r="U756" s="115">
        <v>0</v>
      </c>
      <c r="V756" s="115">
        <v>0</v>
      </c>
      <c r="W756" s="115">
        <v>0</v>
      </c>
      <c r="X756" s="115">
        <v>0</v>
      </c>
      <c r="Y756" s="115">
        <v>0</v>
      </c>
      <c r="Z756" s="115">
        <v>0</v>
      </c>
      <c r="AA756" s="115">
        <v>0</v>
      </c>
      <c r="AB756" s="117">
        <v>0</v>
      </c>
      <c r="AC756" s="115">
        <v>0</v>
      </c>
      <c r="AD756" s="115">
        <v>0</v>
      </c>
      <c r="AE756" s="115">
        <v>0</v>
      </c>
      <c r="AF756" s="115">
        <v>0</v>
      </c>
      <c r="AG756" s="115">
        <v>0</v>
      </c>
      <c r="AH756" s="115">
        <v>0</v>
      </c>
      <c r="AI756" s="6">
        <v>0</v>
      </c>
      <c r="AJ756" s="115">
        <v>0</v>
      </c>
      <c r="AK756" s="115">
        <v>0</v>
      </c>
      <c r="AL756" s="115">
        <v>0</v>
      </c>
      <c r="AM756" s="115">
        <v>0</v>
      </c>
      <c r="AN756" s="115">
        <v>0</v>
      </c>
      <c r="AO756" s="115">
        <v>0</v>
      </c>
      <c r="AP756" s="115">
        <v>0</v>
      </c>
      <c r="AQ756" s="115">
        <v>0</v>
      </c>
      <c r="AR756" s="114">
        <v>0</v>
      </c>
      <c r="AS756" s="115">
        <v>0</v>
      </c>
      <c r="AT756" s="116">
        <v>0</v>
      </c>
      <c r="AU756" s="115">
        <v>0</v>
      </c>
      <c r="AV756" s="115">
        <v>0</v>
      </c>
      <c r="AW756" s="115">
        <v>0</v>
      </c>
      <c r="AX756" s="7" t="s">
        <v>153</v>
      </c>
      <c r="AY756" s="115">
        <v>0</v>
      </c>
      <c r="AZ756" s="118">
        <v>0</v>
      </c>
      <c r="BA756" s="98">
        <v>1</v>
      </c>
      <c r="BB756" s="116" t="s">
        <v>1437</v>
      </c>
      <c r="BC756" s="115">
        <v>0</v>
      </c>
      <c r="BD756" s="119">
        <v>0</v>
      </c>
      <c r="BE756" s="6">
        <v>0</v>
      </c>
      <c r="BF756" s="115">
        <v>0</v>
      </c>
      <c r="BG756" s="115">
        <v>0</v>
      </c>
      <c r="BH756" s="115">
        <v>0</v>
      </c>
      <c r="BI756" s="9">
        <v>0</v>
      </c>
      <c r="BJ756" s="6">
        <v>0</v>
      </c>
      <c r="BK756" s="6">
        <v>0</v>
      </c>
      <c r="BL756" s="6">
        <v>0</v>
      </c>
      <c r="BM756" s="6">
        <v>0</v>
      </c>
      <c r="BN756" s="6">
        <v>0</v>
      </c>
    </row>
    <row r="757" spans="2:66" ht="20.100000000000001" customHeight="1">
      <c r="B757" s="95"/>
      <c r="C757" s="18">
        <v>69011005</v>
      </c>
      <c r="D757" s="116" t="s">
        <v>1438</v>
      </c>
      <c r="E757" s="117">
        <v>1</v>
      </c>
      <c r="F757" s="117">
        <v>60090002</v>
      </c>
      <c r="G757" s="115">
        <v>0</v>
      </c>
      <c r="H757" s="115">
        <v>0</v>
      </c>
      <c r="I757" s="117">
        <v>1</v>
      </c>
      <c r="J757" s="117">
        <v>0</v>
      </c>
      <c r="K757" s="115">
        <v>0</v>
      </c>
      <c r="L757" s="115">
        <v>0</v>
      </c>
      <c r="M757" s="115" t="s">
        <v>949</v>
      </c>
      <c r="N757" s="115">
        <v>3</v>
      </c>
      <c r="O757" s="115">
        <v>0</v>
      </c>
      <c r="P757" s="115">
        <v>0</v>
      </c>
      <c r="Q757" s="115">
        <v>0</v>
      </c>
      <c r="R757" s="6">
        <v>0</v>
      </c>
      <c r="S757" s="115">
        <v>0</v>
      </c>
      <c r="T757" s="11">
        <v>1</v>
      </c>
      <c r="U757" s="115">
        <v>0</v>
      </c>
      <c r="V757" s="115">
        <v>0</v>
      </c>
      <c r="W757" s="115">
        <v>0</v>
      </c>
      <c r="X757" s="115">
        <v>0</v>
      </c>
      <c r="Y757" s="115">
        <v>0</v>
      </c>
      <c r="Z757" s="115">
        <v>0</v>
      </c>
      <c r="AA757" s="115">
        <v>0</v>
      </c>
      <c r="AB757" s="117">
        <v>0</v>
      </c>
      <c r="AC757" s="115">
        <v>0</v>
      </c>
      <c r="AD757" s="115">
        <v>0</v>
      </c>
      <c r="AE757" s="115">
        <v>0</v>
      </c>
      <c r="AF757" s="115">
        <v>0</v>
      </c>
      <c r="AG757" s="115">
        <v>0</v>
      </c>
      <c r="AH757" s="115">
        <v>0</v>
      </c>
      <c r="AI757" s="6">
        <v>0</v>
      </c>
      <c r="AJ757" s="115">
        <v>0</v>
      </c>
      <c r="AK757" s="115">
        <v>0</v>
      </c>
      <c r="AL757" s="115">
        <v>0</v>
      </c>
      <c r="AM757" s="115">
        <v>0</v>
      </c>
      <c r="AN757" s="115">
        <v>0</v>
      </c>
      <c r="AO757" s="115">
        <v>0</v>
      </c>
      <c r="AP757" s="115">
        <v>0</v>
      </c>
      <c r="AQ757" s="115">
        <v>0</v>
      </c>
      <c r="AR757" s="114">
        <v>0</v>
      </c>
      <c r="AS757" s="115">
        <v>0</v>
      </c>
      <c r="AT757" s="116">
        <v>0</v>
      </c>
      <c r="AU757" s="115">
        <v>0</v>
      </c>
      <c r="AV757" s="115">
        <v>0</v>
      </c>
      <c r="AW757" s="115">
        <v>0</v>
      </c>
      <c r="AX757" s="7" t="s">
        <v>153</v>
      </c>
      <c r="AY757" s="115">
        <v>0</v>
      </c>
      <c r="AZ757" s="118">
        <v>0</v>
      </c>
      <c r="BA757" s="98">
        <v>1</v>
      </c>
      <c r="BB757" s="116" t="s">
        <v>1438</v>
      </c>
      <c r="BC757" s="115">
        <v>0</v>
      </c>
      <c r="BD757" s="119">
        <v>0</v>
      </c>
      <c r="BE757" s="6">
        <v>0</v>
      </c>
      <c r="BF757" s="115">
        <v>0</v>
      </c>
      <c r="BG757" s="115">
        <v>0</v>
      </c>
      <c r="BH757" s="115">
        <v>0</v>
      </c>
      <c r="BI757" s="9">
        <v>0</v>
      </c>
      <c r="BJ757" s="6">
        <v>0</v>
      </c>
      <c r="BK757" s="6">
        <v>0</v>
      </c>
      <c r="BL757" s="6">
        <v>0</v>
      </c>
      <c r="BM757" s="6">
        <v>0</v>
      </c>
      <c r="BN757" s="6">
        <v>0</v>
      </c>
    </row>
    <row r="758" spans="2:66" ht="20.100000000000001" customHeight="1">
      <c r="B758" s="95"/>
      <c r="C758" s="18">
        <v>69011006</v>
      </c>
      <c r="D758" s="116" t="s">
        <v>1439</v>
      </c>
      <c r="E758" s="117">
        <v>1</v>
      </c>
      <c r="F758" s="117">
        <v>60090002</v>
      </c>
      <c r="G758" s="115">
        <v>0</v>
      </c>
      <c r="H758" s="115">
        <v>0</v>
      </c>
      <c r="I758" s="117">
        <v>1</v>
      </c>
      <c r="J758" s="117">
        <v>0</v>
      </c>
      <c r="K758" s="115">
        <v>0</v>
      </c>
      <c r="L758" s="115">
        <v>0</v>
      </c>
      <c r="M758" s="115" t="s">
        <v>1421</v>
      </c>
      <c r="N758" s="115">
        <v>3</v>
      </c>
      <c r="O758" s="115">
        <v>0</v>
      </c>
      <c r="P758" s="115">
        <v>0</v>
      </c>
      <c r="Q758" s="115">
        <v>0</v>
      </c>
      <c r="R758" s="6">
        <v>0</v>
      </c>
      <c r="S758" s="115">
        <v>0</v>
      </c>
      <c r="T758" s="11">
        <v>1</v>
      </c>
      <c r="U758" s="115">
        <v>0</v>
      </c>
      <c r="V758" s="115">
        <v>0</v>
      </c>
      <c r="W758" s="115">
        <v>0</v>
      </c>
      <c r="X758" s="115">
        <v>0</v>
      </c>
      <c r="Y758" s="115">
        <v>0</v>
      </c>
      <c r="Z758" s="115">
        <v>0</v>
      </c>
      <c r="AA758" s="115">
        <v>0</v>
      </c>
      <c r="AB758" s="117">
        <v>0</v>
      </c>
      <c r="AC758" s="115">
        <v>0</v>
      </c>
      <c r="AD758" s="115">
        <v>0</v>
      </c>
      <c r="AE758" s="115">
        <v>0</v>
      </c>
      <c r="AF758" s="115">
        <v>0</v>
      </c>
      <c r="AG758" s="115">
        <v>0</v>
      </c>
      <c r="AH758" s="115">
        <v>0</v>
      </c>
      <c r="AI758" s="6">
        <v>0</v>
      </c>
      <c r="AJ758" s="115">
        <v>0</v>
      </c>
      <c r="AK758" s="115">
        <v>0</v>
      </c>
      <c r="AL758" s="115">
        <v>0</v>
      </c>
      <c r="AM758" s="115">
        <v>0</v>
      </c>
      <c r="AN758" s="115">
        <v>0</v>
      </c>
      <c r="AO758" s="115">
        <v>0</v>
      </c>
      <c r="AP758" s="115">
        <v>0</v>
      </c>
      <c r="AQ758" s="115">
        <v>0</v>
      </c>
      <c r="AR758" s="114">
        <v>0</v>
      </c>
      <c r="AS758" s="115">
        <v>0</v>
      </c>
      <c r="AT758" s="116">
        <v>0</v>
      </c>
      <c r="AU758" s="115">
        <v>0</v>
      </c>
      <c r="AV758" s="115">
        <v>0</v>
      </c>
      <c r="AW758" s="115">
        <v>0</v>
      </c>
      <c r="AX758" s="7" t="s">
        <v>153</v>
      </c>
      <c r="AY758" s="115">
        <v>0</v>
      </c>
      <c r="AZ758" s="118">
        <v>0</v>
      </c>
      <c r="BA758" s="98">
        <v>1</v>
      </c>
      <c r="BB758" s="116" t="s">
        <v>1439</v>
      </c>
      <c r="BC758" s="115">
        <v>0</v>
      </c>
      <c r="BD758" s="119">
        <v>0</v>
      </c>
      <c r="BE758" s="6">
        <v>0</v>
      </c>
      <c r="BF758" s="115">
        <v>0</v>
      </c>
      <c r="BG758" s="115">
        <v>0</v>
      </c>
      <c r="BH758" s="115">
        <v>0</v>
      </c>
      <c r="BI758" s="9">
        <v>0</v>
      </c>
      <c r="BJ758" s="6">
        <v>0</v>
      </c>
      <c r="BK758" s="6">
        <v>0</v>
      </c>
      <c r="BL758" s="6">
        <v>0</v>
      </c>
      <c r="BM758" s="6">
        <v>0</v>
      </c>
      <c r="BN758" s="6">
        <v>0</v>
      </c>
    </row>
    <row r="759" spans="2:66" ht="20.100000000000001" customHeight="1">
      <c r="B759" s="95"/>
      <c r="C759" s="18">
        <f>C753+100</f>
        <v>69011101</v>
      </c>
      <c r="D759" s="116" t="s">
        <v>1440</v>
      </c>
      <c r="E759" s="117">
        <v>1</v>
      </c>
      <c r="F759" s="117">
        <v>60090002</v>
      </c>
      <c r="G759" s="115">
        <v>0</v>
      </c>
      <c r="H759" s="115">
        <v>0</v>
      </c>
      <c r="I759" s="117">
        <v>1</v>
      </c>
      <c r="J759" s="117">
        <v>0</v>
      </c>
      <c r="K759" s="115">
        <v>0</v>
      </c>
      <c r="L759" s="115">
        <v>0</v>
      </c>
      <c r="M759" s="115" t="s">
        <v>1422</v>
      </c>
      <c r="N759" s="115">
        <v>3</v>
      </c>
      <c r="O759" s="115">
        <v>0</v>
      </c>
      <c r="P759" s="115">
        <v>0</v>
      </c>
      <c r="Q759" s="115">
        <v>0</v>
      </c>
      <c r="R759" s="6">
        <v>0</v>
      </c>
      <c r="S759" s="115">
        <v>0</v>
      </c>
      <c r="T759" s="11">
        <v>1</v>
      </c>
      <c r="U759" s="115">
        <v>0</v>
      </c>
      <c r="V759" s="115">
        <v>0</v>
      </c>
      <c r="W759" s="115">
        <v>0</v>
      </c>
      <c r="X759" s="115">
        <v>0</v>
      </c>
      <c r="Y759" s="115">
        <v>0</v>
      </c>
      <c r="Z759" s="115">
        <v>0</v>
      </c>
      <c r="AA759" s="115">
        <v>0</v>
      </c>
      <c r="AB759" s="117">
        <v>0</v>
      </c>
      <c r="AC759" s="115">
        <v>0</v>
      </c>
      <c r="AD759" s="115">
        <v>0</v>
      </c>
      <c r="AE759" s="115">
        <v>0</v>
      </c>
      <c r="AF759" s="115">
        <v>0</v>
      </c>
      <c r="AG759" s="115">
        <v>0</v>
      </c>
      <c r="AH759" s="115">
        <v>0</v>
      </c>
      <c r="AI759" s="6">
        <v>0</v>
      </c>
      <c r="AJ759" s="115">
        <v>0</v>
      </c>
      <c r="AK759" s="115">
        <v>0</v>
      </c>
      <c r="AL759" s="115">
        <v>0</v>
      </c>
      <c r="AM759" s="115">
        <v>0</v>
      </c>
      <c r="AN759" s="115">
        <v>0</v>
      </c>
      <c r="AO759" s="115">
        <v>0</v>
      </c>
      <c r="AP759" s="115">
        <v>0</v>
      </c>
      <c r="AQ759" s="115">
        <v>0</v>
      </c>
      <c r="AR759" s="114">
        <v>0</v>
      </c>
      <c r="AS759" s="115">
        <v>0</v>
      </c>
      <c r="AT759" s="116">
        <v>0</v>
      </c>
      <c r="AU759" s="115">
        <v>0</v>
      </c>
      <c r="AV759" s="115">
        <v>0</v>
      </c>
      <c r="AW759" s="115">
        <v>0</v>
      </c>
      <c r="AX759" s="7" t="s">
        <v>153</v>
      </c>
      <c r="AY759" s="115">
        <v>0</v>
      </c>
      <c r="AZ759" s="118">
        <v>0</v>
      </c>
      <c r="BA759" s="98">
        <v>1</v>
      </c>
      <c r="BB759" s="116" t="s">
        <v>1440</v>
      </c>
      <c r="BC759" s="115">
        <v>0</v>
      </c>
      <c r="BD759" s="119">
        <v>0</v>
      </c>
      <c r="BE759" s="6">
        <v>0</v>
      </c>
      <c r="BF759" s="115">
        <v>0</v>
      </c>
      <c r="BG759" s="115">
        <v>0</v>
      </c>
      <c r="BH759" s="115">
        <v>0</v>
      </c>
      <c r="BI759" s="9">
        <v>0</v>
      </c>
      <c r="BJ759" s="6">
        <v>0</v>
      </c>
      <c r="BK759" s="6">
        <v>0</v>
      </c>
      <c r="BL759" s="6">
        <v>0</v>
      </c>
      <c r="BM759" s="6">
        <v>0</v>
      </c>
      <c r="BN759" s="6">
        <v>0</v>
      </c>
    </row>
    <row r="760" spans="2:66" ht="20.100000000000001" customHeight="1">
      <c r="B760" s="95"/>
      <c r="C760" s="18">
        <f t="shared" ref="C760:C770" si="82">C754+100</f>
        <v>69011102</v>
      </c>
      <c r="D760" s="116" t="s">
        <v>1441</v>
      </c>
      <c r="E760" s="117">
        <v>1</v>
      </c>
      <c r="F760" s="117">
        <v>60090002</v>
      </c>
      <c r="G760" s="115">
        <v>0</v>
      </c>
      <c r="H760" s="115">
        <v>0</v>
      </c>
      <c r="I760" s="117">
        <v>1</v>
      </c>
      <c r="J760" s="117">
        <v>0</v>
      </c>
      <c r="K760" s="115">
        <v>0</v>
      </c>
      <c r="L760" s="115">
        <v>0</v>
      </c>
      <c r="M760" s="115" t="s">
        <v>1423</v>
      </c>
      <c r="N760" s="115">
        <v>3</v>
      </c>
      <c r="O760" s="115">
        <v>0</v>
      </c>
      <c r="P760" s="115">
        <v>0</v>
      </c>
      <c r="Q760" s="115">
        <v>0</v>
      </c>
      <c r="R760" s="6">
        <v>0</v>
      </c>
      <c r="S760" s="115">
        <v>0</v>
      </c>
      <c r="T760" s="11">
        <v>1</v>
      </c>
      <c r="U760" s="115">
        <v>0</v>
      </c>
      <c r="V760" s="115">
        <v>0</v>
      </c>
      <c r="W760" s="115">
        <v>0</v>
      </c>
      <c r="X760" s="115">
        <v>0</v>
      </c>
      <c r="Y760" s="115">
        <v>0</v>
      </c>
      <c r="Z760" s="115">
        <v>0</v>
      </c>
      <c r="AA760" s="115">
        <v>0</v>
      </c>
      <c r="AB760" s="117">
        <v>0</v>
      </c>
      <c r="AC760" s="115">
        <v>0</v>
      </c>
      <c r="AD760" s="115">
        <v>0</v>
      </c>
      <c r="AE760" s="115">
        <v>0</v>
      </c>
      <c r="AF760" s="115">
        <v>0</v>
      </c>
      <c r="AG760" s="115">
        <v>0</v>
      </c>
      <c r="AH760" s="115">
        <v>0</v>
      </c>
      <c r="AI760" s="6">
        <v>0</v>
      </c>
      <c r="AJ760" s="115">
        <v>0</v>
      </c>
      <c r="AK760" s="115">
        <v>0</v>
      </c>
      <c r="AL760" s="115">
        <v>0</v>
      </c>
      <c r="AM760" s="115">
        <v>0</v>
      </c>
      <c r="AN760" s="115">
        <v>0</v>
      </c>
      <c r="AO760" s="115">
        <v>0</v>
      </c>
      <c r="AP760" s="115">
        <v>0</v>
      </c>
      <c r="AQ760" s="115">
        <v>0</v>
      </c>
      <c r="AR760" s="114">
        <v>0</v>
      </c>
      <c r="AS760" s="115">
        <v>0</v>
      </c>
      <c r="AT760" s="116">
        <v>0</v>
      </c>
      <c r="AU760" s="115">
        <v>0</v>
      </c>
      <c r="AV760" s="115">
        <v>0</v>
      </c>
      <c r="AW760" s="115">
        <v>0</v>
      </c>
      <c r="AX760" s="7" t="s">
        <v>153</v>
      </c>
      <c r="AY760" s="115">
        <v>0</v>
      </c>
      <c r="AZ760" s="118">
        <v>0</v>
      </c>
      <c r="BA760" s="98">
        <v>1</v>
      </c>
      <c r="BB760" s="116" t="s">
        <v>1441</v>
      </c>
      <c r="BC760" s="115">
        <v>0</v>
      </c>
      <c r="BD760" s="119">
        <v>0</v>
      </c>
      <c r="BE760" s="6">
        <v>0</v>
      </c>
      <c r="BF760" s="115">
        <v>0</v>
      </c>
      <c r="BG760" s="115">
        <v>0</v>
      </c>
      <c r="BH760" s="115">
        <v>0</v>
      </c>
      <c r="BI760" s="9">
        <v>0</v>
      </c>
      <c r="BJ760" s="6">
        <v>0</v>
      </c>
      <c r="BK760" s="6">
        <v>0</v>
      </c>
      <c r="BL760" s="6">
        <v>0</v>
      </c>
      <c r="BM760" s="6">
        <v>0</v>
      </c>
      <c r="BN760" s="6">
        <v>0</v>
      </c>
    </row>
    <row r="761" spans="2:66" ht="20.100000000000001" customHeight="1">
      <c r="B761" s="95"/>
      <c r="C761" s="18">
        <f t="shared" si="82"/>
        <v>69011103</v>
      </c>
      <c r="D761" s="116" t="s">
        <v>1442</v>
      </c>
      <c r="E761" s="117">
        <v>1</v>
      </c>
      <c r="F761" s="117">
        <v>60090002</v>
      </c>
      <c r="G761" s="115">
        <v>0</v>
      </c>
      <c r="H761" s="115">
        <v>0</v>
      </c>
      <c r="I761" s="117">
        <v>1</v>
      </c>
      <c r="J761" s="117">
        <v>0</v>
      </c>
      <c r="K761" s="115">
        <v>0</v>
      </c>
      <c r="L761" s="115">
        <v>0</v>
      </c>
      <c r="M761" s="115" t="s">
        <v>1424</v>
      </c>
      <c r="N761" s="115">
        <v>3</v>
      </c>
      <c r="O761" s="115">
        <v>0</v>
      </c>
      <c r="P761" s="115">
        <v>0</v>
      </c>
      <c r="Q761" s="115">
        <v>0</v>
      </c>
      <c r="R761" s="6">
        <v>0</v>
      </c>
      <c r="S761" s="115">
        <v>0</v>
      </c>
      <c r="T761" s="11">
        <v>1</v>
      </c>
      <c r="U761" s="115">
        <v>0</v>
      </c>
      <c r="V761" s="115">
        <v>0</v>
      </c>
      <c r="W761" s="115">
        <v>0</v>
      </c>
      <c r="X761" s="115">
        <v>0</v>
      </c>
      <c r="Y761" s="115">
        <v>0</v>
      </c>
      <c r="Z761" s="115">
        <v>0</v>
      </c>
      <c r="AA761" s="115">
        <v>0</v>
      </c>
      <c r="AB761" s="117">
        <v>0</v>
      </c>
      <c r="AC761" s="115">
        <v>0</v>
      </c>
      <c r="AD761" s="115">
        <v>0</v>
      </c>
      <c r="AE761" s="115">
        <v>0</v>
      </c>
      <c r="AF761" s="115">
        <v>0</v>
      </c>
      <c r="AG761" s="115">
        <v>0</v>
      </c>
      <c r="AH761" s="115">
        <v>0</v>
      </c>
      <c r="AI761" s="6">
        <v>0</v>
      </c>
      <c r="AJ761" s="115">
        <v>0</v>
      </c>
      <c r="AK761" s="115">
        <v>0</v>
      </c>
      <c r="AL761" s="115">
        <v>0</v>
      </c>
      <c r="AM761" s="115">
        <v>0</v>
      </c>
      <c r="AN761" s="115">
        <v>0</v>
      </c>
      <c r="AO761" s="115">
        <v>0</v>
      </c>
      <c r="AP761" s="115">
        <v>0</v>
      </c>
      <c r="AQ761" s="115">
        <v>0</v>
      </c>
      <c r="AR761" s="114">
        <v>0</v>
      </c>
      <c r="AS761" s="115">
        <v>0</v>
      </c>
      <c r="AT761" s="116">
        <v>0</v>
      </c>
      <c r="AU761" s="115">
        <v>0</v>
      </c>
      <c r="AV761" s="115">
        <v>0</v>
      </c>
      <c r="AW761" s="115">
        <v>0</v>
      </c>
      <c r="AX761" s="7" t="s">
        <v>153</v>
      </c>
      <c r="AY761" s="115">
        <v>0</v>
      </c>
      <c r="AZ761" s="118">
        <v>0</v>
      </c>
      <c r="BA761" s="98">
        <v>1</v>
      </c>
      <c r="BB761" s="116" t="s">
        <v>1442</v>
      </c>
      <c r="BC761" s="115">
        <v>0</v>
      </c>
      <c r="BD761" s="119">
        <v>0</v>
      </c>
      <c r="BE761" s="6">
        <v>0</v>
      </c>
      <c r="BF761" s="115">
        <v>0</v>
      </c>
      <c r="BG761" s="115">
        <v>0</v>
      </c>
      <c r="BH761" s="115">
        <v>0</v>
      </c>
      <c r="BI761" s="9">
        <v>0</v>
      </c>
      <c r="BJ761" s="6">
        <v>0</v>
      </c>
      <c r="BK761" s="6">
        <v>0</v>
      </c>
      <c r="BL761" s="6">
        <v>0</v>
      </c>
      <c r="BM761" s="6">
        <v>0</v>
      </c>
      <c r="BN761" s="6">
        <v>0</v>
      </c>
    </row>
    <row r="762" spans="2:66" ht="20.100000000000001" customHeight="1">
      <c r="B762" s="95"/>
      <c r="C762" s="18">
        <f t="shared" si="82"/>
        <v>69011104</v>
      </c>
      <c r="D762" s="116" t="s">
        <v>1443</v>
      </c>
      <c r="E762" s="117">
        <v>1</v>
      </c>
      <c r="F762" s="117">
        <v>60090002</v>
      </c>
      <c r="G762" s="115">
        <v>0</v>
      </c>
      <c r="H762" s="115">
        <v>0</v>
      </c>
      <c r="I762" s="117">
        <v>1</v>
      </c>
      <c r="J762" s="117">
        <v>0</v>
      </c>
      <c r="K762" s="115">
        <v>0</v>
      </c>
      <c r="L762" s="115">
        <v>0</v>
      </c>
      <c r="M762" s="115" t="s">
        <v>1425</v>
      </c>
      <c r="N762" s="115">
        <v>3</v>
      </c>
      <c r="O762" s="115">
        <v>0</v>
      </c>
      <c r="P762" s="115">
        <v>0</v>
      </c>
      <c r="Q762" s="115">
        <v>0</v>
      </c>
      <c r="R762" s="6">
        <v>0</v>
      </c>
      <c r="S762" s="115">
        <v>0</v>
      </c>
      <c r="T762" s="11">
        <v>1</v>
      </c>
      <c r="U762" s="115">
        <v>0</v>
      </c>
      <c r="V762" s="115">
        <v>0</v>
      </c>
      <c r="W762" s="115">
        <v>0</v>
      </c>
      <c r="X762" s="115">
        <v>0</v>
      </c>
      <c r="Y762" s="115">
        <v>0</v>
      </c>
      <c r="Z762" s="115">
        <v>0</v>
      </c>
      <c r="AA762" s="115">
        <v>0</v>
      </c>
      <c r="AB762" s="117">
        <v>0</v>
      </c>
      <c r="AC762" s="115">
        <v>0</v>
      </c>
      <c r="AD762" s="115">
        <v>0</v>
      </c>
      <c r="AE762" s="115">
        <v>0</v>
      </c>
      <c r="AF762" s="115">
        <v>0</v>
      </c>
      <c r="AG762" s="115">
        <v>0</v>
      </c>
      <c r="AH762" s="115">
        <v>0</v>
      </c>
      <c r="AI762" s="6">
        <v>0</v>
      </c>
      <c r="AJ762" s="115">
        <v>0</v>
      </c>
      <c r="AK762" s="115">
        <v>0</v>
      </c>
      <c r="AL762" s="115">
        <v>0</v>
      </c>
      <c r="AM762" s="115">
        <v>0</v>
      </c>
      <c r="AN762" s="115">
        <v>0</v>
      </c>
      <c r="AO762" s="115">
        <v>0</v>
      </c>
      <c r="AP762" s="115">
        <v>0</v>
      </c>
      <c r="AQ762" s="115">
        <v>0</v>
      </c>
      <c r="AR762" s="114">
        <v>0</v>
      </c>
      <c r="AS762" s="115">
        <v>0</v>
      </c>
      <c r="AT762" s="116">
        <v>0</v>
      </c>
      <c r="AU762" s="115">
        <v>0</v>
      </c>
      <c r="AV762" s="115">
        <v>0</v>
      </c>
      <c r="AW762" s="115">
        <v>0</v>
      </c>
      <c r="AX762" s="7" t="s">
        <v>153</v>
      </c>
      <c r="AY762" s="115">
        <v>0</v>
      </c>
      <c r="AZ762" s="118">
        <v>0</v>
      </c>
      <c r="BA762" s="98">
        <v>1</v>
      </c>
      <c r="BB762" s="116" t="s">
        <v>1443</v>
      </c>
      <c r="BC762" s="115">
        <v>0</v>
      </c>
      <c r="BD762" s="119">
        <v>0</v>
      </c>
      <c r="BE762" s="6">
        <v>0</v>
      </c>
      <c r="BF762" s="115">
        <v>0</v>
      </c>
      <c r="BG762" s="115">
        <v>0</v>
      </c>
      <c r="BH762" s="115">
        <v>0</v>
      </c>
      <c r="BI762" s="9">
        <v>0</v>
      </c>
      <c r="BJ762" s="6">
        <v>0</v>
      </c>
      <c r="BK762" s="6">
        <v>0</v>
      </c>
      <c r="BL762" s="6">
        <v>0</v>
      </c>
      <c r="BM762" s="6">
        <v>0</v>
      </c>
      <c r="BN762" s="6">
        <v>0</v>
      </c>
    </row>
    <row r="763" spans="2:66" ht="20.100000000000001" customHeight="1">
      <c r="B763" s="95"/>
      <c r="C763" s="18">
        <f>C759+100</f>
        <v>69011201</v>
      </c>
      <c r="D763" s="116" t="s">
        <v>1444</v>
      </c>
      <c r="E763" s="117">
        <v>1</v>
      </c>
      <c r="F763" s="117">
        <v>60090002</v>
      </c>
      <c r="G763" s="115">
        <v>0</v>
      </c>
      <c r="H763" s="115">
        <v>0</v>
      </c>
      <c r="I763" s="117">
        <v>1</v>
      </c>
      <c r="J763" s="117">
        <v>0</v>
      </c>
      <c r="K763" s="115">
        <v>0</v>
      </c>
      <c r="L763" s="115">
        <v>0</v>
      </c>
      <c r="M763" s="115" t="s">
        <v>1426</v>
      </c>
      <c r="N763" s="115">
        <v>3</v>
      </c>
      <c r="O763" s="115">
        <v>0</v>
      </c>
      <c r="P763" s="115">
        <v>0</v>
      </c>
      <c r="Q763" s="115">
        <v>0</v>
      </c>
      <c r="R763" s="6">
        <v>0</v>
      </c>
      <c r="S763" s="115">
        <v>0</v>
      </c>
      <c r="T763" s="11">
        <v>1</v>
      </c>
      <c r="U763" s="115">
        <v>0</v>
      </c>
      <c r="V763" s="115">
        <v>0</v>
      </c>
      <c r="W763" s="115">
        <v>0</v>
      </c>
      <c r="X763" s="115">
        <v>0</v>
      </c>
      <c r="Y763" s="115">
        <v>0</v>
      </c>
      <c r="Z763" s="115">
        <v>0</v>
      </c>
      <c r="AA763" s="115">
        <v>0</v>
      </c>
      <c r="AB763" s="117">
        <v>0</v>
      </c>
      <c r="AC763" s="115">
        <v>0</v>
      </c>
      <c r="AD763" s="115">
        <v>0</v>
      </c>
      <c r="AE763" s="115">
        <v>0</v>
      </c>
      <c r="AF763" s="115">
        <v>0</v>
      </c>
      <c r="AG763" s="115">
        <v>0</v>
      </c>
      <c r="AH763" s="115">
        <v>0</v>
      </c>
      <c r="AI763" s="6">
        <v>0</v>
      </c>
      <c r="AJ763" s="115">
        <v>0</v>
      </c>
      <c r="AK763" s="115">
        <v>0</v>
      </c>
      <c r="AL763" s="115">
        <v>0</v>
      </c>
      <c r="AM763" s="115">
        <v>0</v>
      </c>
      <c r="AN763" s="115">
        <v>0</v>
      </c>
      <c r="AO763" s="115">
        <v>0</v>
      </c>
      <c r="AP763" s="115">
        <v>0</v>
      </c>
      <c r="AQ763" s="115">
        <v>0</v>
      </c>
      <c r="AR763" s="114">
        <v>0</v>
      </c>
      <c r="AS763" s="115">
        <v>0</v>
      </c>
      <c r="AT763" s="116">
        <v>0</v>
      </c>
      <c r="AU763" s="115">
        <v>0</v>
      </c>
      <c r="AV763" s="115">
        <v>0</v>
      </c>
      <c r="AW763" s="115">
        <v>0</v>
      </c>
      <c r="AX763" s="7" t="s">
        <v>153</v>
      </c>
      <c r="AY763" s="115">
        <v>0</v>
      </c>
      <c r="AZ763" s="118">
        <v>0</v>
      </c>
      <c r="BA763" s="98">
        <v>1</v>
      </c>
      <c r="BB763" s="116" t="s">
        <v>1444</v>
      </c>
      <c r="BC763" s="115">
        <v>0</v>
      </c>
      <c r="BD763" s="119">
        <v>0</v>
      </c>
      <c r="BE763" s="6">
        <v>0</v>
      </c>
      <c r="BF763" s="115">
        <v>0</v>
      </c>
      <c r="BG763" s="115">
        <v>0</v>
      </c>
      <c r="BH763" s="115">
        <v>0</v>
      </c>
      <c r="BI763" s="9">
        <v>0</v>
      </c>
      <c r="BJ763" s="6">
        <v>0</v>
      </c>
      <c r="BK763" s="6">
        <v>0</v>
      </c>
      <c r="BL763" s="6">
        <v>0</v>
      </c>
      <c r="BM763" s="6">
        <v>0</v>
      </c>
      <c r="BN763" s="6">
        <v>0</v>
      </c>
    </row>
    <row r="764" spans="2:66" ht="20.100000000000001" customHeight="1">
      <c r="B764" s="95"/>
      <c r="C764" s="18">
        <f t="shared" ref="C764:C770" si="83">C760+100</f>
        <v>69011202</v>
      </c>
      <c r="D764" s="116" t="s">
        <v>1445</v>
      </c>
      <c r="E764" s="117">
        <v>1</v>
      </c>
      <c r="F764" s="117">
        <v>60090002</v>
      </c>
      <c r="G764" s="115">
        <v>0</v>
      </c>
      <c r="H764" s="115">
        <v>0</v>
      </c>
      <c r="I764" s="117">
        <v>1</v>
      </c>
      <c r="J764" s="117">
        <v>0</v>
      </c>
      <c r="K764" s="115">
        <v>0</v>
      </c>
      <c r="L764" s="115">
        <v>0</v>
      </c>
      <c r="M764" s="115" t="s">
        <v>1427</v>
      </c>
      <c r="N764" s="115">
        <v>3</v>
      </c>
      <c r="O764" s="115">
        <v>0</v>
      </c>
      <c r="P764" s="115">
        <v>0</v>
      </c>
      <c r="Q764" s="115">
        <v>0</v>
      </c>
      <c r="R764" s="6">
        <v>0</v>
      </c>
      <c r="S764" s="115">
        <v>0</v>
      </c>
      <c r="T764" s="11">
        <v>1</v>
      </c>
      <c r="U764" s="115">
        <v>0</v>
      </c>
      <c r="V764" s="115">
        <v>0</v>
      </c>
      <c r="W764" s="115">
        <v>0</v>
      </c>
      <c r="X764" s="115">
        <v>0</v>
      </c>
      <c r="Y764" s="115">
        <v>0</v>
      </c>
      <c r="Z764" s="115">
        <v>0</v>
      </c>
      <c r="AA764" s="115">
        <v>0</v>
      </c>
      <c r="AB764" s="117">
        <v>0</v>
      </c>
      <c r="AC764" s="115">
        <v>0</v>
      </c>
      <c r="AD764" s="115">
        <v>0</v>
      </c>
      <c r="AE764" s="115">
        <v>0</v>
      </c>
      <c r="AF764" s="115">
        <v>0</v>
      </c>
      <c r="AG764" s="115">
        <v>0</v>
      </c>
      <c r="AH764" s="115">
        <v>0</v>
      </c>
      <c r="AI764" s="6">
        <v>0</v>
      </c>
      <c r="AJ764" s="115">
        <v>0</v>
      </c>
      <c r="AK764" s="115">
        <v>0</v>
      </c>
      <c r="AL764" s="115">
        <v>0</v>
      </c>
      <c r="AM764" s="115">
        <v>0</v>
      </c>
      <c r="AN764" s="115">
        <v>0</v>
      </c>
      <c r="AO764" s="115">
        <v>0</v>
      </c>
      <c r="AP764" s="115">
        <v>0</v>
      </c>
      <c r="AQ764" s="115">
        <v>0</v>
      </c>
      <c r="AR764" s="114">
        <v>0</v>
      </c>
      <c r="AS764" s="115">
        <v>0</v>
      </c>
      <c r="AT764" s="116">
        <v>0</v>
      </c>
      <c r="AU764" s="115">
        <v>0</v>
      </c>
      <c r="AV764" s="115">
        <v>0</v>
      </c>
      <c r="AW764" s="115">
        <v>0</v>
      </c>
      <c r="AX764" s="7" t="s">
        <v>153</v>
      </c>
      <c r="AY764" s="115">
        <v>0</v>
      </c>
      <c r="AZ764" s="118">
        <v>0</v>
      </c>
      <c r="BA764" s="98">
        <v>1</v>
      </c>
      <c r="BB764" s="116" t="s">
        <v>1445</v>
      </c>
      <c r="BC764" s="115">
        <v>0</v>
      </c>
      <c r="BD764" s="119">
        <v>0</v>
      </c>
      <c r="BE764" s="6">
        <v>0</v>
      </c>
      <c r="BF764" s="115">
        <v>0</v>
      </c>
      <c r="BG764" s="115">
        <v>0</v>
      </c>
      <c r="BH764" s="115">
        <v>0</v>
      </c>
      <c r="BI764" s="9">
        <v>0</v>
      </c>
      <c r="BJ764" s="6">
        <v>0</v>
      </c>
      <c r="BK764" s="6">
        <v>0</v>
      </c>
      <c r="BL764" s="6">
        <v>0</v>
      </c>
      <c r="BM764" s="6">
        <v>0</v>
      </c>
      <c r="BN764" s="6">
        <v>0</v>
      </c>
    </row>
    <row r="765" spans="2:66" ht="20.100000000000001" customHeight="1">
      <c r="B765" s="95"/>
      <c r="C765" s="18">
        <f t="shared" si="83"/>
        <v>69011203</v>
      </c>
      <c r="D765" s="116" t="s">
        <v>1446</v>
      </c>
      <c r="E765" s="117">
        <v>1</v>
      </c>
      <c r="F765" s="117">
        <v>60090002</v>
      </c>
      <c r="G765" s="115">
        <v>0</v>
      </c>
      <c r="H765" s="115">
        <v>0</v>
      </c>
      <c r="I765" s="117">
        <v>1</v>
      </c>
      <c r="J765" s="117">
        <v>0</v>
      </c>
      <c r="K765" s="115">
        <v>0</v>
      </c>
      <c r="L765" s="115">
        <v>0</v>
      </c>
      <c r="M765" s="115" t="s">
        <v>1428</v>
      </c>
      <c r="N765" s="115">
        <v>3</v>
      </c>
      <c r="O765" s="115">
        <v>0</v>
      </c>
      <c r="P765" s="115">
        <v>0</v>
      </c>
      <c r="Q765" s="115">
        <v>0</v>
      </c>
      <c r="R765" s="6">
        <v>0</v>
      </c>
      <c r="S765" s="115">
        <v>0</v>
      </c>
      <c r="T765" s="11">
        <v>1</v>
      </c>
      <c r="U765" s="115">
        <v>0</v>
      </c>
      <c r="V765" s="115">
        <v>0</v>
      </c>
      <c r="W765" s="115">
        <v>0</v>
      </c>
      <c r="X765" s="115">
        <v>0</v>
      </c>
      <c r="Y765" s="115">
        <v>0</v>
      </c>
      <c r="Z765" s="115">
        <v>0</v>
      </c>
      <c r="AA765" s="115">
        <v>0</v>
      </c>
      <c r="AB765" s="117">
        <v>0</v>
      </c>
      <c r="AC765" s="115">
        <v>0</v>
      </c>
      <c r="AD765" s="115">
        <v>0</v>
      </c>
      <c r="AE765" s="115">
        <v>0</v>
      </c>
      <c r="AF765" s="115">
        <v>0</v>
      </c>
      <c r="AG765" s="115">
        <v>0</v>
      </c>
      <c r="AH765" s="115">
        <v>0</v>
      </c>
      <c r="AI765" s="6">
        <v>0</v>
      </c>
      <c r="AJ765" s="115">
        <v>0</v>
      </c>
      <c r="AK765" s="115">
        <v>0</v>
      </c>
      <c r="AL765" s="115">
        <v>0</v>
      </c>
      <c r="AM765" s="115">
        <v>0</v>
      </c>
      <c r="AN765" s="115">
        <v>0</v>
      </c>
      <c r="AO765" s="115">
        <v>0</v>
      </c>
      <c r="AP765" s="115">
        <v>0</v>
      </c>
      <c r="AQ765" s="115">
        <v>0</v>
      </c>
      <c r="AR765" s="114">
        <v>0</v>
      </c>
      <c r="AS765" s="115">
        <v>0</v>
      </c>
      <c r="AT765" s="116">
        <v>0</v>
      </c>
      <c r="AU765" s="115">
        <v>0</v>
      </c>
      <c r="AV765" s="115">
        <v>0</v>
      </c>
      <c r="AW765" s="115">
        <v>0</v>
      </c>
      <c r="AX765" s="7" t="s">
        <v>153</v>
      </c>
      <c r="AY765" s="115">
        <v>0</v>
      </c>
      <c r="AZ765" s="118">
        <v>0</v>
      </c>
      <c r="BA765" s="98">
        <v>1</v>
      </c>
      <c r="BB765" s="116" t="s">
        <v>1446</v>
      </c>
      <c r="BC765" s="115">
        <v>0</v>
      </c>
      <c r="BD765" s="119">
        <v>0</v>
      </c>
      <c r="BE765" s="6">
        <v>0</v>
      </c>
      <c r="BF765" s="115">
        <v>0</v>
      </c>
      <c r="BG765" s="115">
        <v>0</v>
      </c>
      <c r="BH765" s="115">
        <v>0</v>
      </c>
      <c r="BI765" s="9">
        <v>0</v>
      </c>
      <c r="BJ765" s="6">
        <v>0</v>
      </c>
      <c r="BK765" s="6">
        <v>0</v>
      </c>
      <c r="BL765" s="6">
        <v>0</v>
      </c>
      <c r="BM765" s="6">
        <v>0</v>
      </c>
      <c r="BN765" s="6">
        <v>0</v>
      </c>
    </row>
    <row r="766" spans="2:66" ht="20.100000000000001" customHeight="1">
      <c r="B766" s="95"/>
      <c r="C766" s="18">
        <f t="shared" si="83"/>
        <v>69011204</v>
      </c>
      <c r="D766" s="116" t="s">
        <v>1447</v>
      </c>
      <c r="E766" s="117">
        <v>1</v>
      </c>
      <c r="F766" s="117">
        <v>60090002</v>
      </c>
      <c r="G766" s="115">
        <v>0</v>
      </c>
      <c r="H766" s="115">
        <v>0</v>
      </c>
      <c r="I766" s="117">
        <v>1</v>
      </c>
      <c r="J766" s="117">
        <v>0</v>
      </c>
      <c r="K766" s="115">
        <v>0</v>
      </c>
      <c r="L766" s="115">
        <v>0</v>
      </c>
      <c r="M766" s="115" t="s">
        <v>1429</v>
      </c>
      <c r="N766" s="115">
        <v>3</v>
      </c>
      <c r="O766" s="115">
        <v>0</v>
      </c>
      <c r="P766" s="115">
        <v>0</v>
      </c>
      <c r="Q766" s="115">
        <v>0</v>
      </c>
      <c r="R766" s="6">
        <v>0</v>
      </c>
      <c r="S766" s="115">
        <v>0</v>
      </c>
      <c r="T766" s="11">
        <v>1</v>
      </c>
      <c r="U766" s="115">
        <v>0</v>
      </c>
      <c r="V766" s="115">
        <v>0</v>
      </c>
      <c r="W766" s="115">
        <v>0</v>
      </c>
      <c r="X766" s="115">
        <v>0</v>
      </c>
      <c r="Y766" s="115">
        <v>0</v>
      </c>
      <c r="Z766" s="115">
        <v>0</v>
      </c>
      <c r="AA766" s="115">
        <v>0</v>
      </c>
      <c r="AB766" s="117">
        <v>0</v>
      </c>
      <c r="AC766" s="115">
        <v>0</v>
      </c>
      <c r="AD766" s="115">
        <v>0</v>
      </c>
      <c r="AE766" s="115">
        <v>0</v>
      </c>
      <c r="AF766" s="115">
        <v>0</v>
      </c>
      <c r="AG766" s="115">
        <v>0</v>
      </c>
      <c r="AH766" s="115">
        <v>0</v>
      </c>
      <c r="AI766" s="6">
        <v>0</v>
      </c>
      <c r="AJ766" s="115">
        <v>0</v>
      </c>
      <c r="AK766" s="115">
        <v>0</v>
      </c>
      <c r="AL766" s="115">
        <v>0</v>
      </c>
      <c r="AM766" s="115">
        <v>0</v>
      </c>
      <c r="AN766" s="115">
        <v>0</v>
      </c>
      <c r="AO766" s="115">
        <v>0</v>
      </c>
      <c r="AP766" s="115">
        <v>0</v>
      </c>
      <c r="AQ766" s="115">
        <v>0</v>
      </c>
      <c r="AR766" s="114">
        <v>0</v>
      </c>
      <c r="AS766" s="115">
        <v>0</v>
      </c>
      <c r="AT766" s="116">
        <v>0</v>
      </c>
      <c r="AU766" s="115">
        <v>0</v>
      </c>
      <c r="AV766" s="115">
        <v>0</v>
      </c>
      <c r="AW766" s="115">
        <v>0</v>
      </c>
      <c r="AX766" s="7" t="s">
        <v>153</v>
      </c>
      <c r="AY766" s="115">
        <v>0</v>
      </c>
      <c r="AZ766" s="118">
        <v>0</v>
      </c>
      <c r="BA766" s="98">
        <v>1</v>
      </c>
      <c r="BB766" s="116" t="s">
        <v>1447</v>
      </c>
      <c r="BC766" s="115">
        <v>0</v>
      </c>
      <c r="BD766" s="119">
        <v>0</v>
      </c>
      <c r="BE766" s="6">
        <v>0</v>
      </c>
      <c r="BF766" s="115">
        <v>0</v>
      </c>
      <c r="BG766" s="115">
        <v>0</v>
      </c>
      <c r="BH766" s="115">
        <v>0</v>
      </c>
      <c r="BI766" s="9">
        <v>0</v>
      </c>
      <c r="BJ766" s="6">
        <v>0</v>
      </c>
      <c r="BK766" s="6">
        <v>0</v>
      </c>
      <c r="BL766" s="6">
        <v>0</v>
      </c>
      <c r="BM766" s="6">
        <v>0</v>
      </c>
      <c r="BN766" s="6">
        <v>0</v>
      </c>
    </row>
    <row r="767" spans="2:66" ht="20.100000000000001" customHeight="1">
      <c r="B767" s="95"/>
      <c r="C767" s="18">
        <f>C763+100</f>
        <v>69011301</v>
      </c>
      <c r="D767" s="116" t="s">
        <v>1448</v>
      </c>
      <c r="E767" s="117">
        <v>1</v>
      </c>
      <c r="F767" s="117">
        <v>60090002</v>
      </c>
      <c r="G767" s="115">
        <v>0</v>
      </c>
      <c r="H767" s="115">
        <v>0</v>
      </c>
      <c r="I767" s="117">
        <v>1</v>
      </c>
      <c r="J767" s="117">
        <v>0</v>
      </c>
      <c r="K767" s="115">
        <v>0</v>
      </c>
      <c r="L767" s="115">
        <v>0</v>
      </c>
      <c r="M767" s="115" t="s">
        <v>1430</v>
      </c>
      <c r="N767" s="115">
        <v>3</v>
      </c>
      <c r="O767" s="115">
        <v>0</v>
      </c>
      <c r="P767" s="115">
        <v>0</v>
      </c>
      <c r="Q767" s="115">
        <v>0</v>
      </c>
      <c r="R767" s="6">
        <v>0</v>
      </c>
      <c r="S767" s="115">
        <v>0</v>
      </c>
      <c r="T767" s="11">
        <v>1</v>
      </c>
      <c r="U767" s="115">
        <v>0</v>
      </c>
      <c r="V767" s="115">
        <v>0</v>
      </c>
      <c r="W767" s="115">
        <v>0</v>
      </c>
      <c r="X767" s="115">
        <v>0</v>
      </c>
      <c r="Y767" s="115">
        <v>0</v>
      </c>
      <c r="Z767" s="115">
        <v>0</v>
      </c>
      <c r="AA767" s="115">
        <v>0</v>
      </c>
      <c r="AB767" s="117">
        <v>0</v>
      </c>
      <c r="AC767" s="115">
        <v>0</v>
      </c>
      <c r="AD767" s="115">
        <v>0</v>
      </c>
      <c r="AE767" s="115">
        <v>0</v>
      </c>
      <c r="AF767" s="115">
        <v>0</v>
      </c>
      <c r="AG767" s="115">
        <v>0</v>
      </c>
      <c r="AH767" s="115">
        <v>0</v>
      </c>
      <c r="AI767" s="6">
        <v>0</v>
      </c>
      <c r="AJ767" s="115">
        <v>0</v>
      </c>
      <c r="AK767" s="115">
        <v>0</v>
      </c>
      <c r="AL767" s="115">
        <v>0</v>
      </c>
      <c r="AM767" s="115">
        <v>0</v>
      </c>
      <c r="AN767" s="115">
        <v>0</v>
      </c>
      <c r="AO767" s="115">
        <v>0</v>
      </c>
      <c r="AP767" s="115">
        <v>0</v>
      </c>
      <c r="AQ767" s="115">
        <v>0</v>
      </c>
      <c r="AR767" s="114">
        <v>0</v>
      </c>
      <c r="AS767" s="115">
        <v>0</v>
      </c>
      <c r="AT767" s="116">
        <v>0</v>
      </c>
      <c r="AU767" s="115">
        <v>0</v>
      </c>
      <c r="AV767" s="115">
        <v>0</v>
      </c>
      <c r="AW767" s="115">
        <v>0</v>
      </c>
      <c r="AX767" s="7" t="s">
        <v>153</v>
      </c>
      <c r="AY767" s="115">
        <v>0</v>
      </c>
      <c r="AZ767" s="118">
        <v>0</v>
      </c>
      <c r="BA767" s="98">
        <v>1</v>
      </c>
      <c r="BB767" s="116" t="s">
        <v>1448</v>
      </c>
      <c r="BC767" s="115">
        <v>0</v>
      </c>
      <c r="BD767" s="119">
        <v>0</v>
      </c>
      <c r="BE767" s="6">
        <v>0</v>
      </c>
      <c r="BF767" s="115">
        <v>0</v>
      </c>
      <c r="BG767" s="115">
        <v>0</v>
      </c>
      <c r="BH767" s="115">
        <v>0</v>
      </c>
      <c r="BI767" s="9">
        <v>0</v>
      </c>
      <c r="BJ767" s="6">
        <v>0</v>
      </c>
      <c r="BK767" s="6">
        <v>0</v>
      </c>
      <c r="BL767" s="6">
        <v>0</v>
      </c>
      <c r="BM767" s="6">
        <v>0</v>
      </c>
      <c r="BN767" s="6">
        <v>0</v>
      </c>
    </row>
    <row r="768" spans="2:66" ht="20.100000000000001" customHeight="1">
      <c r="B768" s="95"/>
      <c r="C768" s="18">
        <f t="shared" si="83"/>
        <v>69011302</v>
      </c>
      <c r="D768" s="116" t="s">
        <v>1449</v>
      </c>
      <c r="E768" s="117">
        <v>1</v>
      </c>
      <c r="F768" s="117">
        <v>60090002</v>
      </c>
      <c r="G768" s="115">
        <v>0</v>
      </c>
      <c r="H768" s="115">
        <v>0</v>
      </c>
      <c r="I768" s="117">
        <v>1</v>
      </c>
      <c r="J768" s="117">
        <v>0</v>
      </c>
      <c r="K768" s="115">
        <v>0</v>
      </c>
      <c r="L768" s="115">
        <v>0</v>
      </c>
      <c r="M768" s="115" t="s">
        <v>1431</v>
      </c>
      <c r="N768" s="115">
        <v>3</v>
      </c>
      <c r="O768" s="115">
        <v>0</v>
      </c>
      <c r="P768" s="115">
        <v>0</v>
      </c>
      <c r="Q768" s="115">
        <v>0</v>
      </c>
      <c r="R768" s="6">
        <v>0</v>
      </c>
      <c r="S768" s="115">
        <v>0</v>
      </c>
      <c r="T768" s="11">
        <v>1</v>
      </c>
      <c r="U768" s="115">
        <v>0</v>
      </c>
      <c r="V768" s="115">
        <v>0</v>
      </c>
      <c r="W768" s="115">
        <v>0</v>
      </c>
      <c r="X768" s="115">
        <v>0</v>
      </c>
      <c r="Y768" s="115">
        <v>0</v>
      </c>
      <c r="Z768" s="115">
        <v>0</v>
      </c>
      <c r="AA768" s="115">
        <v>0</v>
      </c>
      <c r="AB768" s="117">
        <v>0</v>
      </c>
      <c r="AC768" s="115">
        <v>0</v>
      </c>
      <c r="AD768" s="115">
        <v>0</v>
      </c>
      <c r="AE768" s="115">
        <v>0</v>
      </c>
      <c r="AF768" s="115">
        <v>0</v>
      </c>
      <c r="AG768" s="115">
        <v>0</v>
      </c>
      <c r="AH768" s="115">
        <v>0</v>
      </c>
      <c r="AI768" s="6">
        <v>0</v>
      </c>
      <c r="AJ768" s="115">
        <v>0</v>
      </c>
      <c r="AK768" s="115">
        <v>0</v>
      </c>
      <c r="AL768" s="115">
        <v>0</v>
      </c>
      <c r="AM768" s="115">
        <v>0</v>
      </c>
      <c r="AN768" s="115">
        <v>0</v>
      </c>
      <c r="AO768" s="115">
        <v>0</v>
      </c>
      <c r="AP768" s="115">
        <v>0</v>
      </c>
      <c r="AQ768" s="115">
        <v>0</v>
      </c>
      <c r="AR768" s="114">
        <v>0</v>
      </c>
      <c r="AS768" s="115">
        <v>0</v>
      </c>
      <c r="AT768" s="116">
        <v>0</v>
      </c>
      <c r="AU768" s="115">
        <v>0</v>
      </c>
      <c r="AV768" s="115">
        <v>0</v>
      </c>
      <c r="AW768" s="115">
        <v>0</v>
      </c>
      <c r="AX768" s="7" t="s">
        <v>153</v>
      </c>
      <c r="AY768" s="115">
        <v>0</v>
      </c>
      <c r="AZ768" s="118">
        <v>0</v>
      </c>
      <c r="BA768" s="98">
        <v>1</v>
      </c>
      <c r="BB768" s="116" t="s">
        <v>1449</v>
      </c>
      <c r="BC768" s="115">
        <v>0</v>
      </c>
      <c r="BD768" s="119">
        <v>0</v>
      </c>
      <c r="BE768" s="6">
        <v>0</v>
      </c>
      <c r="BF768" s="115">
        <v>0</v>
      </c>
      <c r="BG768" s="115">
        <v>0</v>
      </c>
      <c r="BH768" s="115">
        <v>0</v>
      </c>
      <c r="BI768" s="9">
        <v>0</v>
      </c>
      <c r="BJ768" s="6">
        <v>0</v>
      </c>
      <c r="BK768" s="6">
        <v>0</v>
      </c>
      <c r="BL768" s="6">
        <v>0</v>
      </c>
      <c r="BM768" s="6">
        <v>0</v>
      </c>
      <c r="BN768" s="6">
        <v>0</v>
      </c>
    </row>
    <row r="769" spans="2:66" ht="20.100000000000001" customHeight="1">
      <c r="B769" s="95"/>
      <c r="C769" s="18">
        <f t="shared" si="83"/>
        <v>69011303</v>
      </c>
      <c r="D769" s="116" t="s">
        <v>1450</v>
      </c>
      <c r="E769" s="117">
        <v>1</v>
      </c>
      <c r="F769" s="117">
        <v>60090002</v>
      </c>
      <c r="G769" s="115">
        <v>0</v>
      </c>
      <c r="H769" s="115">
        <v>0</v>
      </c>
      <c r="I769" s="117">
        <v>1</v>
      </c>
      <c r="J769" s="117">
        <v>0</v>
      </c>
      <c r="K769" s="115">
        <v>0</v>
      </c>
      <c r="L769" s="115">
        <v>0</v>
      </c>
      <c r="M769" s="115" t="s">
        <v>1432</v>
      </c>
      <c r="N769" s="115">
        <v>3</v>
      </c>
      <c r="O769" s="115">
        <v>0</v>
      </c>
      <c r="P769" s="115">
        <v>0</v>
      </c>
      <c r="Q769" s="115">
        <v>0</v>
      </c>
      <c r="R769" s="6">
        <v>0</v>
      </c>
      <c r="S769" s="115">
        <v>0</v>
      </c>
      <c r="T769" s="11">
        <v>1</v>
      </c>
      <c r="U769" s="115">
        <v>0</v>
      </c>
      <c r="V769" s="115">
        <v>0</v>
      </c>
      <c r="W769" s="115">
        <v>0</v>
      </c>
      <c r="X769" s="115">
        <v>0</v>
      </c>
      <c r="Y769" s="115">
        <v>0</v>
      </c>
      <c r="Z769" s="115">
        <v>0</v>
      </c>
      <c r="AA769" s="115">
        <v>0</v>
      </c>
      <c r="AB769" s="117">
        <v>0</v>
      </c>
      <c r="AC769" s="115">
        <v>0</v>
      </c>
      <c r="AD769" s="115">
        <v>0</v>
      </c>
      <c r="AE769" s="115">
        <v>0</v>
      </c>
      <c r="AF769" s="115">
        <v>0</v>
      </c>
      <c r="AG769" s="115">
        <v>0</v>
      </c>
      <c r="AH769" s="115">
        <v>0</v>
      </c>
      <c r="AI769" s="6">
        <v>0</v>
      </c>
      <c r="AJ769" s="115">
        <v>0</v>
      </c>
      <c r="AK769" s="115">
        <v>0</v>
      </c>
      <c r="AL769" s="115">
        <v>0</v>
      </c>
      <c r="AM769" s="115">
        <v>0</v>
      </c>
      <c r="AN769" s="115">
        <v>0</v>
      </c>
      <c r="AO769" s="115">
        <v>0</v>
      </c>
      <c r="AP769" s="115">
        <v>0</v>
      </c>
      <c r="AQ769" s="115">
        <v>0</v>
      </c>
      <c r="AR769" s="114">
        <v>0</v>
      </c>
      <c r="AS769" s="115">
        <v>0</v>
      </c>
      <c r="AT769" s="116">
        <v>0</v>
      </c>
      <c r="AU769" s="115">
        <v>0</v>
      </c>
      <c r="AV769" s="115">
        <v>0</v>
      </c>
      <c r="AW769" s="115">
        <v>0</v>
      </c>
      <c r="AX769" s="7" t="s">
        <v>153</v>
      </c>
      <c r="AY769" s="115">
        <v>0</v>
      </c>
      <c r="AZ769" s="118">
        <v>0</v>
      </c>
      <c r="BA769" s="98">
        <v>1</v>
      </c>
      <c r="BB769" s="116" t="s">
        <v>1450</v>
      </c>
      <c r="BC769" s="115">
        <v>0</v>
      </c>
      <c r="BD769" s="119">
        <v>0</v>
      </c>
      <c r="BE769" s="6">
        <v>0</v>
      </c>
      <c r="BF769" s="115">
        <v>0</v>
      </c>
      <c r="BG769" s="115">
        <v>0</v>
      </c>
      <c r="BH769" s="115">
        <v>0</v>
      </c>
      <c r="BI769" s="9">
        <v>0</v>
      </c>
      <c r="BJ769" s="6">
        <v>0</v>
      </c>
      <c r="BK769" s="6">
        <v>0</v>
      </c>
      <c r="BL769" s="6">
        <v>0</v>
      </c>
      <c r="BM769" s="6">
        <v>0</v>
      </c>
      <c r="BN769" s="6">
        <v>0</v>
      </c>
    </row>
    <row r="770" spans="2:66" ht="20.100000000000001" customHeight="1">
      <c r="B770" s="95"/>
      <c r="C770" s="18">
        <f t="shared" si="83"/>
        <v>69011304</v>
      </c>
      <c r="D770" s="116" t="s">
        <v>1451</v>
      </c>
      <c r="E770" s="117">
        <v>1</v>
      </c>
      <c r="F770" s="117">
        <v>60090002</v>
      </c>
      <c r="G770" s="115">
        <v>0</v>
      </c>
      <c r="H770" s="115">
        <v>0</v>
      </c>
      <c r="I770" s="117">
        <v>1</v>
      </c>
      <c r="J770" s="117">
        <v>0</v>
      </c>
      <c r="K770" s="115">
        <v>0</v>
      </c>
      <c r="L770" s="115">
        <v>0</v>
      </c>
      <c r="M770" s="115" t="s">
        <v>1433</v>
      </c>
      <c r="N770" s="115">
        <v>3</v>
      </c>
      <c r="O770" s="115">
        <v>0</v>
      </c>
      <c r="P770" s="115">
        <v>0</v>
      </c>
      <c r="Q770" s="115">
        <v>0</v>
      </c>
      <c r="R770" s="6">
        <v>0</v>
      </c>
      <c r="S770" s="115">
        <v>0</v>
      </c>
      <c r="T770" s="11">
        <v>1</v>
      </c>
      <c r="U770" s="115">
        <v>0</v>
      </c>
      <c r="V770" s="115">
        <v>0</v>
      </c>
      <c r="W770" s="115">
        <v>0</v>
      </c>
      <c r="X770" s="115">
        <v>0</v>
      </c>
      <c r="Y770" s="115">
        <v>0</v>
      </c>
      <c r="Z770" s="115">
        <v>0</v>
      </c>
      <c r="AA770" s="115">
        <v>0</v>
      </c>
      <c r="AB770" s="117">
        <v>0</v>
      </c>
      <c r="AC770" s="115">
        <v>0</v>
      </c>
      <c r="AD770" s="115">
        <v>0</v>
      </c>
      <c r="AE770" s="115">
        <v>0</v>
      </c>
      <c r="AF770" s="115">
        <v>0</v>
      </c>
      <c r="AG770" s="115">
        <v>0</v>
      </c>
      <c r="AH770" s="115">
        <v>0</v>
      </c>
      <c r="AI770" s="6">
        <v>0</v>
      </c>
      <c r="AJ770" s="115">
        <v>0</v>
      </c>
      <c r="AK770" s="115">
        <v>0</v>
      </c>
      <c r="AL770" s="115">
        <v>0</v>
      </c>
      <c r="AM770" s="115">
        <v>0</v>
      </c>
      <c r="AN770" s="115">
        <v>0</v>
      </c>
      <c r="AO770" s="115">
        <v>0</v>
      </c>
      <c r="AP770" s="115">
        <v>0</v>
      </c>
      <c r="AQ770" s="115">
        <v>0</v>
      </c>
      <c r="AR770" s="114">
        <v>0</v>
      </c>
      <c r="AS770" s="115">
        <v>0</v>
      </c>
      <c r="AT770" s="116">
        <v>0</v>
      </c>
      <c r="AU770" s="115">
        <v>0</v>
      </c>
      <c r="AV770" s="115">
        <v>0</v>
      </c>
      <c r="AW770" s="115">
        <v>0</v>
      </c>
      <c r="AX770" s="7" t="s">
        <v>153</v>
      </c>
      <c r="AY770" s="115">
        <v>0</v>
      </c>
      <c r="AZ770" s="118">
        <v>0</v>
      </c>
      <c r="BA770" s="98">
        <v>1</v>
      </c>
      <c r="BB770" s="116" t="s">
        <v>1451</v>
      </c>
      <c r="BC770" s="115">
        <v>0</v>
      </c>
      <c r="BD770" s="119">
        <v>0</v>
      </c>
      <c r="BE770" s="6">
        <v>0</v>
      </c>
      <c r="BF770" s="115">
        <v>0</v>
      </c>
      <c r="BG770" s="115">
        <v>0</v>
      </c>
      <c r="BH770" s="115">
        <v>0</v>
      </c>
      <c r="BI770" s="9">
        <v>0</v>
      </c>
      <c r="BJ770" s="6">
        <v>0</v>
      </c>
      <c r="BK770" s="6">
        <v>0</v>
      </c>
      <c r="BL770" s="6">
        <v>0</v>
      </c>
      <c r="BM770" s="6">
        <v>0</v>
      </c>
      <c r="BN770" s="6">
        <v>0</v>
      </c>
    </row>
    <row r="771" spans="2:66" ht="20.100000000000001" customHeight="1">
      <c r="B771" s="95"/>
      <c r="C771" s="18">
        <f>C753+10000</f>
        <v>69021001</v>
      </c>
      <c r="D771" s="116" t="s">
        <v>1468</v>
      </c>
      <c r="E771" s="117">
        <v>1</v>
      </c>
      <c r="F771" s="117">
        <v>60090002</v>
      </c>
      <c r="G771" s="115">
        <v>0</v>
      </c>
      <c r="H771" s="115">
        <v>0</v>
      </c>
      <c r="I771" s="117">
        <v>1</v>
      </c>
      <c r="J771" s="117">
        <v>0</v>
      </c>
      <c r="K771" s="115">
        <v>0</v>
      </c>
      <c r="L771" s="115">
        <v>0</v>
      </c>
      <c r="M771" s="115" t="s">
        <v>1452</v>
      </c>
      <c r="N771" s="115">
        <v>3</v>
      </c>
      <c r="O771" s="115">
        <v>0</v>
      </c>
      <c r="P771" s="115">
        <v>0</v>
      </c>
      <c r="Q771" s="115">
        <v>0</v>
      </c>
      <c r="R771" s="6">
        <v>0</v>
      </c>
      <c r="S771" s="115">
        <v>0</v>
      </c>
      <c r="T771" s="11">
        <v>1</v>
      </c>
      <c r="U771" s="115">
        <v>0</v>
      </c>
      <c r="V771" s="115">
        <v>0</v>
      </c>
      <c r="W771" s="115">
        <v>0</v>
      </c>
      <c r="X771" s="115">
        <v>0</v>
      </c>
      <c r="Y771" s="115">
        <v>0</v>
      </c>
      <c r="Z771" s="115">
        <v>0</v>
      </c>
      <c r="AA771" s="115">
        <v>0</v>
      </c>
      <c r="AB771" s="117">
        <v>0</v>
      </c>
      <c r="AC771" s="115">
        <v>0</v>
      </c>
      <c r="AD771" s="115">
        <v>0</v>
      </c>
      <c r="AE771" s="115">
        <v>0</v>
      </c>
      <c r="AF771" s="115">
        <v>0</v>
      </c>
      <c r="AG771" s="115">
        <v>0</v>
      </c>
      <c r="AH771" s="115">
        <v>0</v>
      </c>
      <c r="AI771" s="6">
        <v>0</v>
      </c>
      <c r="AJ771" s="115">
        <v>0</v>
      </c>
      <c r="AK771" s="115">
        <v>0</v>
      </c>
      <c r="AL771" s="115">
        <v>0</v>
      </c>
      <c r="AM771" s="115">
        <v>0</v>
      </c>
      <c r="AN771" s="115">
        <v>0</v>
      </c>
      <c r="AO771" s="115">
        <v>0</v>
      </c>
      <c r="AP771" s="115">
        <v>0</v>
      </c>
      <c r="AQ771" s="115">
        <v>0</v>
      </c>
      <c r="AR771" s="114">
        <v>0</v>
      </c>
      <c r="AS771" s="115">
        <v>0</v>
      </c>
      <c r="AT771" s="116">
        <v>0</v>
      </c>
      <c r="AU771" s="115">
        <v>0</v>
      </c>
      <c r="AV771" s="115">
        <v>0</v>
      </c>
      <c r="AW771" s="115">
        <v>0</v>
      </c>
      <c r="AX771" s="7" t="s">
        <v>153</v>
      </c>
      <c r="AY771" s="115">
        <v>0</v>
      </c>
      <c r="AZ771" s="118">
        <v>0</v>
      </c>
      <c r="BA771" s="98">
        <v>1</v>
      </c>
      <c r="BB771" s="116" t="s">
        <v>1468</v>
      </c>
      <c r="BC771" s="115">
        <v>0</v>
      </c>
      <c r="BD771" s="119">
        <v>0</v>
      </c>
      <c r="BE771" s="6">
        <v>0</v>
      </c>
      <c r="BF771" s="115">
        <v>0</v>
      </c>
      <c r="BG771" s="115">
        <v>0</v>
      </c>
      <c r="BH771" s="115">
        <v>0</v>
      </c>
      <c r="BI771" s="9">
        <v>0</v>
      </c>
      <c r="BJ771" s="6">
        <v>0</v>
      </c>
      <c r="BK771" s="6">
        <v>0</v>
      </c>
      <c r="BL771" s="6">
        <v>0</v>
      </c>
      <c r="BM771" s="6">
        <v>0</v>
      </c>
      <c r="BN771" s="6">
        <v>0</v>
      </c>
    </row>
    <row r="772" spans="2:66" ht="20.100000000000001" customHeight="1">
      <c r="B772" s="95"/>
      <c r="C772" s="18">
        <f t="shared" ref="C772:C788" si="84">C754+10000</f>
        <v>69021002</v>
      </c>
      <c r="D772" s="116" t="s">
        <v>1469</v>
      </c>
      <c r="E772" s="117">
        <v>1</v>
      </c>
      <c r="F772" s="117">
        <v>60090002</v>
      </c>
      <c r="G772" s="115">
        <v>0</v>
      </c>
      <c r="H772" s="115">
        <v>0</v>
      </c>
      <c r="I772" s="117">
        <v>1</v>
      </c>
      <c r="J772" s="117">
        <v>0</v>
      </c>
      <c r="K772" s="115">
        <v>0</v>
      </c>
      <c r="L772" s="115">
        <v>0</v>
      </c>
      <c r="M772" s="115" t="s">
        <v>957</v>
      </c>
      <c r="N772" s="115">
        <v>3</v>
      </c>
      <c r="O772" s="115">
        <v>0</v>
      </c>
      <c r="P772" s="115">
        <v>0</v>
      </c>
      <c r="Q772" s="115">
        <v>0</v>
      </c>
      <c r="R772" s="6">
        <v>0</v>
      </c>
      <c r="S772" s="115">
        <v>0</v>
      </c>
      <c r="T772" s="11">
        <v>1</v>
      </c>
      <c r="U772" s="115">
        <v>0</v>
      </c>
      <c r="V772" s="115">
        <v>0</v>
      </c>
      <c r="W772" s="115">
        <v>0</v>
      </c>
      <c r="X772" s="115">
        <v>0</v>
      </c>
      <c r="Y772" s="115">
        <v>0</v>
      </c>
      <c r="Z772" s="115">
        <v>0</v>
      </c>
      <c r="AA772" s="115">
        <v>0</v>
      </c>
      <c r="AB772" s="117">
        <v>0</v>
      </c>
      <c r="AC772" s="115">
        <v>0</v>
      </c>
      <c r="AD772" s="115">
        <v>0</v>
      </c>
      <c r="AE772" s="115">
        <v>0</v>
      </c>
      <c r="AF772" s="115">
        <v>0</v>
      </c>
      <c r="AG772" s="115">
        <v>0</v>
      </c>
      <c r="AH772" s="115">
        <v>0</v>
      </c>
      <c r="AI772" s="6">
        <v>0</v>
      </c>
      <c r="AJ772" s="115">
        <v>0</v>
      </c>
      <c r="AK772" s="115">
        <v>0</v>
      </c>
      <c r="AL772" s="115">
        <v>0</v>
      </c>
      <c r="AM772" s="115">
        <v>0</v>
      </c>
      <c r="AN772" s="115">
        <v>0</v>
      </c>
      <c r="AO772" s="115">
        <v>0</v>
      </c>
      <c r="AP772" s="115">
        <v>0</v>
      </c>
      <c r="AQ772" s="115">
        <v>0</v>
      </c>
      <c r="AR772" s="114">
        <v>0</v>
      </c>
      <c r="AS772" s="115">
        <v>0</v>
      </c>
      <c r="AT772" s="116">
        <v>0</v>
      </c>
      <c r="AU772" s="115">
        <v>0</v>
      </c>
      <c r="AV772" s="115">
        <v>0</v>
      </c>
      <c r="AW772" s="115">
        <v>0</v>
      </c>
      <c r="AX772" s="7" t="s">
        <v>153</v>
      </c>
      <c r="AY772" s="115">
        <v>0</v>
      </c>
      <c r="AZ772" s="118">
        <v>0</v>
      </c>
      <c r="BA772" s="98">
        <v>1</v>
      </c>
      <c r="BB772" s="116" t="s">
        <v>1469</v>
      </c>
      <c r="BC772" s="115">
        <v>0</v>
      </c>
      <c r="BD772" s="119">
        <v>0</v>
      </c>
      <c r="BE772" s="6">
        <v>0</v>
      </c>
      <c r="BF772" s="115">
        <v>0</v>
      </c>
      <c r="BG772" s="115">
        <v>0</v>
      </c>
      <c r="BH772" s="115">
        <v>0</v>
      </c>
      <c r="BI772" s="9">
        <v>0</v>
      </c>
      <c r="BJ772" s="6">
        <v>0</v>
      </c>
      <c r="BK772" s="6">
        <v>0</v>
      </c>
      <c r="BL772" s="6">
        <v>0</v>
      </c>
      <c r="BM772" s="6">
        <v>0</v>
      </c>
      <c r="BN772" s="6">
        <v>0</v>
      </c>
    </row>
    <row r="773" spans="2:66" ht="20.100000000000001" customHeight="1">
      <c r="B773" s="95"/>
      <c r="C773" s="18">
        <f t="shared" si="84"/>
        <v>69021003</v>
      </c>
      <c r="D773" s="116" t="s">
        <v>1470</v>
      </c>
      <c r="E773" s="117">
        <v>1</v>
      </c>
      <c r="F773" s="117">
        <v>60090002</v>
      </c>
      <c r="G773" s="115">
        <v>0</v>
      </c>
      <c r="H773" s="115">
        <v>0</v>
      </c>
      <c r="I773" s="117">
        <v>1</v>
      </c>
      <c r="J773" s="117">
        <v>0</v>
      </c>
      <c r="K773" s="115">
        <v>0</v>
      </c>
      <c r="L773" s="115">
        <v>0</v>
      </c>
      <c r="M773" s="115" t="s">
        <v>1453</v>
      </c>
      <c r="N773" s="115">
        <v>3</v>
      </c>
      <c r="O773" s="115">
        <v>0</v>
      </c>
      <c r="P773" s="115">
        <v>0</v>
      </c>
      <c r="Q773" s="115">
        <v>0</v>
      </c>
      <c r="R773" s="6">
        <v>0</v>
      </c>
      <c r="S773" s="115">
        <v>0</v>
      </c>
      <c r="T773" s="11">
        <v>1</v>
      </c>
      <c r="U773" s="115">
        <v>0</v>
      </c>
      <c r="V773" s="115">
        <v>0</v>
      </c>
      <c r="W773" s="115">
        <v>0</v>
      </c>
      <c r="X773" s="115">
        <v>0</v>
      </c>
      <c r="Y773" s="115">
        <v>0</v>
      </c>
      <c r="Z773" s="115">
        <v>0</v>
      </c>
      <c r="AA773" s="115">
        <v>0</v>
      </c>
      <c r="AB773" s="117">
        <v>0</v>
      </c>
      <c r="AC773" s="115">
        <v>0</v>
      </c>
      <c r="AD773" s="115">
        <v>0</v>
      </c>
      <c r="AE773" s="115">
        <v>0</v>
      </c>
      <c r="AF773" s="115">
        <v>0</v>
      </c>
      <c r="AG773" s="115">
        <v>0</v>
      </c>
      <c r="AH773" s="115">
        <v>0</v>
      </c>
      <c r="AI773" s="6">
        <v>0</v>
      </c>
      <c r="AJ773" s="115">
        <v>0</v>
      </c>
      <c r="AK773" s="115">
        <v>0</v>
      </c>
      <c r="AL773" s="115">
        <v>0</v>
      </c>
      <c r="AM773" s="115">
        <v>0</v>
      </c>
      <c r="AN773" s="115">
        <v>0</v>
      </c>
      <c r="AO773" s="115">
        <v>0</v>
      </c>
      <c r="AP773" s="115">
        <v>0</v>
      </c>
      <c r="AQ773" s="115">
        <v>0</v>
      </c>
      <c r="AR773" s="114">
        <v>0</v>
      </c>
      <c r="AS773" s="115">
        <v>0</v>
      </c>
      <c r="AT773" s="116">
        <v>0</v>
      </c>
      <c r="AU773" s="115">
        <v>0</v>
      </c>
      <c r="AV773" s="115">
        <v>0</v>
      </c>
      <c r="AW773" s="115">
        <v>0</v>
      </c>
      <c r="AX773" s="7" t="s">
        <v>153</v>
      </c>
      <c r="AY773" s="115">
        <v>0</v>
      </c>
      <c r="AZ773" s="118">
        <v>0</v>
      </c>
      <c r="BA773" s="98">
        <v>1</v>
      </c>
      <c r="BB773" s="116" t="s">
        <v>1470</v>
      </c>
      <c r="BC773" s="115">
        <v>0</v>
      </c>
      <c r="BD773" s="119">
        <v>0</v>
      </c>
      <c r="BE773" s="6">
        <v>0</v>
      </c>
      <c r="BF773" s="115">
        <v>0</v>
      </c>
      <c r="BG773" s="115">
        <v>0</v>
      </c>
      <c r="BH773" s="115">
        <v>0</v>
      </c>
      <c r="BI773" s="9">
        <v>0</v>
      </c>
      <c r="BJ773" s="6">
        <v>0</v>
      </c>
      <c r="BK773" s="6">
        <v>0</v>
      </c>
      <c r="BL773" s="6">
        <v>0</v>
      </c>
      <c r="BM773" s="6">
        <v>0</v>
      </c>
      <c r="BN773" s="6">
        <v>0</v>
      </c>
    </row>
    <row r="774" spans="2:66" ht="20.100000000000001" customHeight="1">
      <c r="B774" s="95"/>
      <c r="C774" s="18">
        <f t="shared" si="84"/>
        <v>69021004</v>
      </c>
      <c r="D774" s="116" t="s">
        <v>1471</v>
      </c>
      <c r="E774" s="117">
        <v>1</v>
      </c>
      <c r="F774" s="117">
        <v>60090002</v>
      </c>
      <c r="G774" s="115">
        <v>0</v>
      </c>
      <c r="H774" s="115">
        <v>0</v>
      </c>
      <c r="I774" s="117">
        <v>1</v>
      </c>
      <c r="J774" s="117">
        <v>0</v>
      </c>
      <c r="K774" s="115">
        <v>0</v>
      </c>
      <c r="L774" s="115">
        <v>0</v>
      </c>
      <c r="M774" s="115" t="s">
        <v>1454</v>
      </c>
      <c r="N774" s="115">
        <v>3</v>
      </c>
      <c r="O774" s="115">
        <v>0</v>
      </c>
      <c r="P774" s="115">
        <v>0</v>
      </c>
      <c r="Q774" s="115">
        <v>0</v>
      </c>
      <c r="R774" s="6">
        <v>0</v>
      </c>
      <c r="S774" s="115">
        <v>0</v>
      </c>
      <c r="T774" s="11">
        <v>1</v>
      </c>
      <c r="U774" s="115">
        <v>0</v>
      </c>
      <c r="V774" s="115">
        <v>0</v>
      </c>
      <c r="W774" s="115">
        <v>0</v>
      </c>
      <c r="X774" s="115">
        <v>0</v>
      </c>
      <c r="Y774" s="115">
        <v>0</v>
      </c>
      <c r="Z774" s="115">
        <v>0</v>
      </c>
      <c r="AA774" s="115">
        <v>0</v>
      </c>
      <c r="AB774" s="117">
        <v>0</v>
      </c>
      <c r="AC774" s="115">
        <v>0</v>
      </c>
      <c r="AD774" s="115">
        <v>0</v>
      </c>
      <c r="AE774" s="115">
        <v>0</v>
      </c>
      <c r="AF774" s="115">
        <v>0</v>
      </c>
      <c r="AG774" s="115">
        <v>0</v>
      </c>
      <c r="AH774" s="115">
        <v>0</v>
      </c>
      <c r="AI774" s="6">
        <v>0</v>
      </c>
      <c r="AJ774" s="115">
        <v>0</v>
      </c>
      <c r="AK774" s="115">
        <v>0</v>
      </c>
      <c r="AL774" s="115">
        <v>0</v>
      </c>
      <c r="AM774" s="115">
        <v>0</v>
      </c>
      <c r="AN774" s="115">
        <v>0</v>
      </c>
      <c r="AO774" s="115">
        <v>0</v>
      </c>
      <c r="AP774" s="115">
        <v>0</v>
      </c>
      <c r="AQ774" s="115">
        <v>0</v>
      </c>
      <c r="AR774" s="114">
        <v>0</v>
      </c>
      <c r="AS774" s="115">
        <v>0</v>
      </c>
      <c r="AT774" s="116">
        <v>0</v>
      </c>
      <c r="AU774" s="115">
        <v>0</v>
      </c>
      <c r="AV774" s="115">
        <v>0</v>
      </c>
      <c r="AW774" s="115">
        <v>0</v>
      </c>
      <c r="AX774" s="7" t="s">
        <v>153</v>
      </c>
      <c r="AY774" s="115">
        <v>0</v>
      </c>
      <c r="AZ774" s="118">
        <v>0</v>
      </c>
      <c r="BA774" s="98">
        <v>1</v>
      </c>
      <c r="BB774" s="116" t="s">
        <v>1471</v>
      </c>
      <c r="BC774" s="115">
        <v>0</v>
      </c>
      <c r="BD774" s="119">
        <v>0</v>
      </c>
      <c r="BE774" s="6">
        <v>0</v>
      </c>
      <c r="BF774" s="115">
        <v>0</v>
      </c>
      <c r="BG774" s="115">
        <v>0</v>
      </c>
      <c r="BH774" s="115">
        <v>0</v>
      </c>
      <c r="BI774" s="9">
        <v>0</v>
      </c>
      <c r="BJ774" s="6">
        <v>0</v>
      </c>
      <c r="BK774" s="6">
        <v>0</v>
      </c>
      <c r="BL774" s="6">
        <v>0</v>
      </c>
      <c r="BM774" s="6">
        <v>0</v>
      </c>
      <c r="BN774" s="6">
        <v>0</v>
      </c>
    </row>
    <row r="775" spans="2:66" ht="20.100000000000001" customHeight="1">
      <c r="B775" s="95"/>
      <c r="C775" s="18">
        <f t="shared" si="84"/>
        <v>69021005</v>
      </c>
      <c r="D775" s="116" t="s">
        <v>1472</v>
      </c>
      <c r="E775" s="117">
        <v>1</v>
      </c>
      <c r="F775" s="117">
        <v>60090002</v>
      </c>
      <c r="G775" s="115">
        <v>0</v>
      </c>
      <c r="H775" s="115">
        <v>0</v>
      </c>
      <c r="I775" s="117">
        <v>1</v>
      </c>
      <c r="J775" s="117">
        <v>0</v>
      </c>
      <c r="K775" s="115">
        <v>0</v>
      </c>
      <c r="L775" s="115">
        <v>0</v>
      </c>
      <c r="M775" s="115" t="s">
        <v>953</v>
      </c>
      <c r="N775" s="115">
        <v>3</v>
      </c>
      <c r="O775" s="115">
        <v>0</v>
      </c>
      <c r="P775" s="115">
        <v>0</v>
      </c>
      <c r="Q775" s="115">
        <v>0</v>
      </c>
      <c r="R775" s="6">
        <v>0</v>
      </c>
      <c r="S775" s="115">
        <v>0</v>
      </c>
      <c r="T775" s="11">
        <v>1</v>
      </c>
      <c r="U775" s="115">
        <v>0</v>
      </c>
      <c r="V775" s="115">
        <v>0</v>
      </c>
      <c r="W775" s="115">
        <v>0</v>
      </c>
      <c r="X775" s="115">
        <v>0</v>
      </c>
      <c r="Y775" s="115">
        <v>0</v>
      </c>
      <c r="Z775" s="115">
        <v>0</v>
      </c>
      <c r="AA775" s="115">
        <v>0</v>
      </c>
      <c r="AB775" s="117">
        <v>0</v>
      </c>
      <c r="AC775" s="115">
        <v>0</v>
      </c>
      <c r="AD775" s="115">
        <v>0</v>
      </c>
      <c r="AE775" s="115">
        <v>0</v>
      </c>
      <c r="AF775" s="115">
        <v>0</v>
      </c>
      <c r="AG775" s="115">
        <v>0</v>
      </c>
      <c r="AH775" s="115">
        <v>0</v>
      </c>
      <c r="AI775" s="6">
        <v>0</v>
      </c>
      <c r="AJ775" s="115">
        <v>0</v>
      </c>
      <c r="AK775" s="115">
        <v>0</v>
      </c>
      <c r="AL775" s="115">
        <v>0</v>
      </c>
      <c r="AM775" s="115">
        <v>0</v>
      </c>
      <c r="AN775" s="115">
        <v>0</v>
      </c>
      <c r="AO775" s="115">
        <v>0</v>
      </c>
      <c r="AP775" s="115">
        <v>0</v>
      </c>
      <c r="AQ775" s="115">
        <v>0</v>
      </c>
      <c r="AR775" s="114">
        <v>0</v>
      </c>
      <c r="AS775" s="115">
        <v>0</v>
      </c>
      <c r="AT775" s="116">
        <v>0</v>
      </c>
      <c r="AU775" s="115">
        <v>0</v>
      </c>
      <c r="AV775" s="115">
        <v>0</v>
      </c>
      <c r="AW775" s="115">
        <v>0</v>
      </c>
      <c r="AX775" s="7" t="s">
        <v>153</v>
      </c>
      <c r="AY775" s="115">
        <v>0</v>
      </c>
      <c r="AZ775" s="118">
        <v>0</v>
      </c>
      <c r="BA775" s="98">
        <v>1</v>
      </c>
      <c r="BB775" s="116" t="s">
        <v>1472</v>
      </c>
      <c r="BC775" s="115">
        <v>0</v>
      </c>
      <c r="BD775" s="119">
        <v>0</v>
      </c>
      <c r="BE775" s="6">
        <v>0</v>
      </c>
      <c r="BF775" s="115">
        <v>0</v>
      </c>
      <c r="BG775" s="115">
        <v>0</v>
      </c>
      <c r="BH775" s="115">
        <v>0</v>
      </c>
      <c r="BI775" s="9">
        <v>0</v>
      </c>
      <c r="BJ775" s="6">
        <v>0</v>
      </c>
      <c r="BK775" s="6">
        <v>0</v>
      </c>
      <c r="BL775" s="6">
        <v>0</v>
      </c>
      <c r="BM775" s="6">
        <v>0</v>
      </c>
      <c r="BN775" s="6">
        <v>0</v>
      </c>
    </row>
    <row r="776" spans="2:66" ht="20.100000000000001" customHeight="1">
      <c r="B776" s="95"/>
      <c r="C776" s="18">
        <f t="shared" si="84"/>
        <v>69021006</v>
      </c>
      <c r="D776" s="116" t="s">
        <v>1473</v>
      </c>
      <c r="E776" s="117">
        <v>1</v>
      </c>
      <c r="F776" s="117">
        <v>60090002</v>
      </c>
      <c r="G776" s="115">
        <v>0</v>
      </c>
      <c r="H776" s="115">
        <v>0</v>
      </c>
      <c r="I776" s="117">
        <v>1</v>
      </c>
      <c r="J776" s="117">
        <v>0</v>
      </c>
      <c r="K776" s="115">
        <v>0</v>
      </c>
      <c r="L776" s="115">
        <v>0</v>
      </c>
      <c r="M776" s="115" t="s">
        <v>1455</v>
      </c>
      <c r="N776" s="115">
        <v>3</v>
      </c>
      <c r="O776" s="115">
        <v>0</v>
      </c>
      <c r="P776" s="115">
        <v>0</v>
      </c>
      <c r="Q776" s="115">
        <v>0</v>
      </c>
      <c r="R776" s="6">
        <v>0</v>
      </c>
      <c r="S776" s="115">
        <v>0</v>
      </c>
      <c r="T776" s="11">
        <v>1</v>
      </c>
      <c r="U776" s="115">
        <v>0</v>
      </c>
      <c r="V776" s="115">
        <v>0</v>
      </c>
      <c r="W776" s="115">
        <v>0</v>
      </c>
      <c r="X776" s="115">
        <v>0</v>
      </c>
      <c r="Y776" s="115">
        <v>0</v>
      </c>
      <c r="Z776" s="115">
        <v>0</v>
      </c>
      <c r="AA776" s="115">
        <v>0</v>
      </c>
      <c r="AB776" s="117">
        <v>0</v>
      </c>
      <c r="AC776" s="115">
        <v>0</v>
      </c>
      <c r="AD776" s="115">
        <v>0</v>
      </c>
      <c r="AE776" s="115">
        <v>0</v>
      </c>
      <c r="AF776" s="115">
        <v>0</v>
      </c>
      <c r="AG776" s="115">
        <v>0</v>
      </c>
      <c r="AH776" s="115">
        <v>0</v>
      </c>
      <c r="AI776" s="6">
        <v>0</v>
      </c>
      <c r="AJ776" s="115">
        <v>0</v>
      </c>
      <c r="AK776" s="115">
        <v>0</v>
      </c>
      <c r="AL776" s="115">
        <v>0</v>
      </c>
      <c r="AM776" s="115">
        <v>0</v>
      </c>
      <c r="AN776" s="115">
        <v>0</v>
      </c>
      <c r="AO776" s="115">
        <v>0</v>
      </c>
      <c r="AP776" s="115">
        <v>0</v>
      </c>
      <c r="AQ776" s="115">
        <v>0</v>
      </c>
      <c r="AR776" s="114">
        <v>0</v>
      </c>
      <c r="AS776" s="115">
        <v>0</v>
      </c>
      <c r="AT776" s="116">
        <v>0</v>
      </c>
      <c r="AU776" s="115">
        <v>0</v>
      </c>
      <c r="AV776" s="115">
        <v>0</v>
      </c>
      <c r="AW776" s="115">
        <v>0</v>
      </c>
      <c r="AX776" s="7" t="s">
        <v>153</v>
      </c>
      <c r="AY776" s="115">
        <v>0</v>
      </c>
      <c r="AZ776" s="118">
        <v>0</v>
      </c>
      <c r="BA776" s="98">
        <v>1</v>
      </c>
      <c r="BB776" s="116" t="s">
        <v>1473</v>
      </c>
      <c r="BC776" s="115">
        <v>0</v>
      </c>
      <c r="BD776" s="119">
        <v>0</v>
      </c>
      <c r="BE776" s="6">
        <v>0</v>
      </c>
      <c r="BF776" s="115">
        <v>0</v>
      </c>
      <c r="BG776" s="115">
        <v>0</v>
      </c>
      <c r="BH776" s="115">
        <v>0</v>
      </c>
      <c r="BI776" s="9">
        <v>0</v>
      </c>
      <c r="BJ776" s="6">
        <v>0</v>
      </c>
      <c r="BK776" s="6">
        <v>0</v>
      </c>
      <c r="BL776" s="6">
        <v>0</v>
      </c>
      <c r="BM776" s="6">
        <v>0</v>
      </c>
      <c r="BN776" s="6">
        <v>0</v>
      </c>
    </row>
    <row r="777" spans="2:66" ht="20.100000000000001" customHeight="1">
      <c r="B777" s="95"/>
      <c r="C777" s="18">
        <f t="shared" si="84"/>
        <v>69021101</v>
      </c>
      <c r="D777" s="116" t="s">
        <v>1474</v>
      </c>
      <c r="E777" s="117">
        <v>1</v>
      </c>
      <c r="F777" s="117">
        <v>60090002</v>
      </c>
      <c r="G777" s="115">
        <v>0</v>
      </c>
      <c r="H777" s="115">
        <v>0</v>
      </c>
      <c r="I777" s="117">
        <v>1</v>
      </c>
      <c r="J777" s="117">
        <v>0</v>
      </c>
      <c r="K777" s="115">
        <v>0</v>
      </c>
      <c r="L777" s="115">
        <v>0</v>
      </c>
      <c r="M777" s="115" t="s">
        <v>1456</v>
      </c>
      <c r="N777" s="115">
        <v>3</v>
      </c>
      <c r="O777" s="115">
        <v>0</v>
      </c>
      <c r="P777" s="115">
        <v>0</v>
      </c>
      <c r="Q777" s="115">
        <v>0</v>
      </c>
      <c r="R777" s="6">
        <v>0</v>
      </c>
      <c r="S777" s="115">
        <v>0</v>
      </c>
      <c r="T777" s="11">
        <v>1</v>
      </c>
      <c r="U777" s="115">
        <v>0</v>
      </c>
      <c r="V777" s="115">
        <v>0</v>
      </c>
      <c r="W777" s="115">
        <v>0</v>
      </c>
      <c r="X777" s="115">
        <v>0</v>
      </c>
      <c r="Y777" s="115">
        <v>0</v>
      </c>
      <c r="Z777" s="115">
        <v>0</v>
      </c>
      <c r="AA777" s="115">
        <v>0</v>
      </c>
      <c r="AB777" s="117">
        <v>0</v>
      </c>
      <c r="AC777" s="115">
        <v>0</v>
      </c>
      <c r="AD777" s="115">
        <v>0</v>
      </c>
      <c r="AE777" s="115">
        <v>0</v>
      </c>
      <c r="AF777" s="115">
        <v>0</v>
      </c>
      <c r="AG777" s="115">
        <v>0</v>
      </c>
      <c r="AH777" s="115">
        <v>0</v>
      </c>
      <c r="AI777" s="6">
        <v>0</v>
      </c>
      <c r="AJ777" s="115">
        <v>0</v>
      </c>
      <c r="AK777" s="115">
        <v>0</v>
      </c>
      <c r="AL777" s="115">
        <v>0</v>
      </c>
      <c r="AM777" s="115">
        <v>0</v>
      </c>
      <c r="AN777" s="115">
        <v>0</v>
      </c>
      <c r="AO777" s="115">
        <v>0</v>
      </c>
      <c r="AP777" s="115">
        <v>0</v>
      </c>
      <c r="AQ777" s="115">
        <v>0</v>
      </c>
      <c r="AR777" s="114">
        <v>0</v>
      </c>
      <c r="AS777" s="115">
        <v>0</v>
      </c>
      <c r="AT777" s="116">
        <v>0</v>
      </c>
      <c r="AU777" s="115">
        <v>0</v>
      </c>
      <c r="AV777" s="115">
        <v>0</v>
      </c>
      <c r="AW777" s="115">
        <v>0</v>
      </c>
      <c r="AX777" s="7" t="s">
        <v>153</v>
      </c>
      <c r="AY777" s="115">
        <v>0</v>
      </c>
      <c r="AZ777" s="118">
        <v>0</v>
      </c>
      <c r="BA777" s="98">
        <v>1</v>
      </c>
      <c r="BB777" s="116" t="s">
        <v>1474</v>
      </c>
      <c r="BC777" s="115">
        <v>0</v>
      </c>
      <c r="BD777" s="119">
        <v>0</v>
      </c>
      <c r="BE777" s="6">
        <v>0</v>
      </c>
      <c r="BF777" s="115">
        <v>0</v>
      </c>
      <c r="BG777" s="115">
        <v>0</v>
      </c>
      <c r="BH777" s="115">
        <v>0</v>
      </c>
      <c r="BI777" s="9">
        <v>0</v>
      </c>
      <c r="BJ777" s="6">
        <v>0</v>
      </c>
      <c r="BK777" s="6">
        <v>0</v>
      </c>
      <c r="BL777" s="6">
        <v>0</v>
      </c>
      <c r="BM777" s="6">
        <v>0</v>
      </c>
      <c r="BN777" s="6">
        <v>0</v>
      </c>
    </row>
    <row r="778" spans="2:66" ht="20.100000000000001" customHeight="1">
      <c r="B778" s="95"/>
      <c r="C778" s="18">
        <f t="shared" si="84"/>
        <v>69021102</v>
      </c>
      <c r="D778" s="116" t="s">
        <v>1475</v>
      </c>
      <c r="E778" s="117">
        <v>1</v>
      </c>
      <c r="F778" s="117">
        <v>60090002</v>
      </c>
      <c r="G778" s="115">
        <v>0</v>
      </c>
      <c r="H778" s="115">
        <v>0</v>
      </c>
      <c r="I778" s="117">
        <v>1</v>
      </c>
      <c r="J778" s="117">
        <v>0</v>
      </c>
      <c r="K778" s="115">
        <v>0</v>
      </c>
      <c r="L778" s="115">
        <v>0</v>
      </c>
      <c r="M778" s="115" t="s">
        <v>1457</v>
      </c>
      <c r="N778" s="115">
        <v>3</v>
      </c>
      <c r="O778" s="115">
        <v>0</v>
      </c>
      <c r="P778" s="115">
        <v>0</v>
      </c>
      <c r="Q778" s="115">
        <v>0</v>
      </c>
      <c r="R778" s="6">
        <v>0</v>
      </c>
      <c r="S778" s="115">
        <v>0</v>
      </c>
      <c r="T778" s="11">
        <v>1</v>
      </c>
      <c r="U778" s="115">
        <v>0</v>
      </c>
      <c r="V778" s="115">
        <v>0</v>
      </c>
      <c r="W778" s="115">
        <v>0</v>
      </c>
      <c r="X778" s="115">
        <v>0</v>
      </c>
      <c r="Y778" s="115">
        <v>0</v>
      </c>
      <c r="Z778" s="115">
        <v>0</v>
      </c>
      <c r="AA778" s="115">
        <v>0</v>
      </c>
      <c r="AB778" s="117">
        <v>0</v>
      </c>
      <c r="AC778" s="115">
        <v>0</v>
      </c>
      <c r="AD778" s="115">
        <v>0</v>
      </c>
      <c r="AE778" s="115">
        <v>0</v>
      </c>
      <c r="AF778" s="115">
        <v>0</v>
      </c>
      <c r="AG778" s="115">
        <v>0</v>
      </c>
      <c r="AH778" s="115">
        <v>0</v>
      </c>
      <c r="AI778" s="6">
        <v>0</v>
      </c>
      <c r="AJ778" s="115">
        <v>0</v>
      </c>
      <c r="AK778" s="115">
        <v>0</v>
      </c>
      <c r="AL778" s="115">
        <v>0</v>
      </c>
      <c r="AM778" s="115">
        <v>0</v>
      </c>
      <c r="AN778" s="115">
        <v>0</v>
      </c>
      <c r="AO778" s="115">
        <v>0</v>
      </c>
      <c r="AP778" s="115">
        <v>0</v>
      </c>
      <c r="AQ778" s="115">
        <v>0</v>
      </c>
      <c r="AR778" s="114">
        <v>0</v>
      </c>
      <c r="AS778" s="115">
        <v>0</v>
      </c>
      <c r="AT778" s="116">
        <v>0</v>
      </c>
      <c r="AU778" s="115">
        <v>0</v>
      </c>
      <c r="AV778" s="115">
        <v>0</v>
      </c>
      <c r="AW778" s="115">
        <v>0</v>
      </c>
      <c r="AX778" s="7" t="s">
        <v>153</v>
      </c>
      <c r="AY778" s="115">
        <v>0</v>
      </c>
      <c r="AZ778" s="118">
        <v>0</v>
      </c>
      <c r="BA778" s="98">
        <v>1</v>
      </c>
      <c r="BB778" s="116" t="s">
        <v>1475</v>
      </c>
      <c r="BC778" s="115">
        <v>0</v>
      </c>
      <c r="BD778" s="119">
        <v>0</v>
      </c>
      <c r="BE778" s="6">
        <v>0</v>
      </c>
      <c r="BF778" s="115">
        <v>0</v>
      </c>
      <c r="BG778" s="115">
        <v>0</v>
      </c>
      <c r="BH778" s="115">
        <v>0</v>
      </c>
      <c r="BI778" s="9">
        <v>0</v>
      </c>
      <c r="BJ778" s="6">
        <v>0</v>
      </c>
      <c r="BK778" s="6">
        <v>0</v>
      </c>
      <c r="BL778" s="6">
        <v>0</v>
      </c>
      <c r="BM778" s="6">
        <v>0</v>
      </c>
      <c r="BN778" s="6">
        <v>0</v>
      </c>
    </row>
    <row r="779" spans="2:66" ht="20.100000000000001" customHeight="1">
      <c r="B779" s="95"/>
      <c r="C779" s="18">
        <f t="shared" si="84"/>
        <v>69021103</v>
      </c>
      <c r="D779" s="116" t="s">
        <v>1476</v>
      </c>
      <c r="E779" s="117">
        <v>1</v>
      </c>
      <c r="F779" s="117">
        <v>60090002</v>
      </c>
      <c r="G779" s="115">
        <v>0</v>
      </c>
      <c r="H779" s="115">
        <v>0</v>
      </c>
      <c r="I779" s="117">
        <v>1</v>
      </c>
      <c r="J779" s="117">
        <v>0</v>
      </c>
      <c r="K779" s="115">
        <v>0</v>
      </c>
      <c r="L779" s="115">
        <v>0</v>
      </c>
      <c r="M779" s="115" t="s">
        <v>1458</v>
      </c>
      <c r="N779" s="115">
        <v>3</v>
      </c>
      <c r="O779" s="115">
        <v>0</v>
      </c>
      <c r="P779" s="115">
        <v>0</v>
      </c>
      <c r="Q779" s="115">
        <v>0</v>
      </c>
      <c r="R779" s="6">
        <v>0</v>
      </c>
      <c r="S779" s="115">
        <v>0</v>
      </c>
      <c r="T779" s="11">
        <v>1</v>
      </c>
      <c r="U779" s="115">
        <v>0</v>
      </c>
      <c r="V779" s="115">
        <v>0</v>
      </c>
      <c r="W779" s="115">
        <v>0</v>
      </c>
      <c r="X779" s="115">
        <v>0</v>
      </c>
      <c r="Y779" s="115">
        <v>0</v>
      </c>
      <c r="Z779" s="115">
        <v>0</v>
      </c>
      <c r="AA779" s="115">
        <v>0</v>
      </c>
      <c r="AB779" s="117">
        <v>0</v>
      </c>
      <c r="AC779" s="115">
        <v>0</v>
      </c>
      <c r="AD779" s="115">
        <v>0</v>
      </c>
      <c r="AE779" s="115">
        <v>0</v>
      </c>
      <c r="AF779" s="115">
        <v>0</v>
      </c>
      <c r="AG779" s="115">
        <v>0</v>
      </c>
      <c r="AH779" s="115">
        <v>0</v>
      </c>
      <c r="AI779" s="6">
        <v>0</v>
      </c>
      <c r="AJ779" s="115">
        <v>0</v>
      </c>
      <c r="AK779" s="115">
        <v>0</v>
      </c>
      <c r="AL779" s="115">
        <v>0</v>
      </c>
      <c r="AM779" s="115">
        <v>0</v>
      </c>
      <c r="AN779" s="115">
        <v>0</v>
      </c>
      <c r="AO779" s="115">
        <v>0</v>
      </c>
      <c r="AP779" s="115">
        <v>0</v>
      </c>
      <c r="AQ779" s="115">
        <v>0</v>
      </c>
      <c r="AR779" s="114">
        <v>0</v>
      </c>
      <c r="AS779" s="115">
        <v>0</v>
      </c>
      <c r="AT779" s="116">
        <v>0</v>
      </c>
      <c r="AU779" s="115">
        <v>0</v>
      </c>
      <c r="AV779" s="115">
        <v>0</v>
      </c>
      <c r="AW779" s="115">
        <v>0</v>
      </c>
      <c r="AX779" s="7" t="s">
        <v>153</v>
      </c>
      <c r="AY779" s="115">
        <v>0</v>
      </c>
      <c r="AZ779" s="118">
        <v>0</v>
      </c>
      <c r="BA779" s="98">
        <v>1</v>
      </c>
      <c r="BB779" s="116" t="s">
        <v>1476</v>
      </c>
      <c r="BC779" s="115">
        <v>0</v>
      </c>
      <c r="BD779" s="119">
        <v>0</v>
      </c>
      <c r="BE779" s="6">
        <v>0</v>
      </c>
      <c r="BF779" s="115">
        <v>0</v>
      </c>
      <c r="BG779" s="115">
        <v>0</v>
      </c>
      <c r="BH779" s="115">
        <v>0</v>
      </c>
      <c r="BI779" s="9">
        <v>0</v>
      </c>
      <c r="BJ779" s="6">
        <v>0</v>
      </c>
      <c r="BK779" s="6">
        <v>0</v>
      </c>
      <c r="BL779" s="6">
        <v>0</v>
      </c>
      <c r="BM779" s="6">
        <v>0</v>
      </c>
      <c r="BN779" s="6">
        <v>0</v>
      </c>
    </row>
    <row r="780" spans="2:66" ht="20.100000000000001" customHeight="1">
      <c r="B780" s="95"/>
      <c r="C780" s="18">
        <f t="shared" si="84"/>
        <v>69021104</v>
      </c>
      <c r="D780" s="116" t="s">
        <v>1477</v>
      </c>
      <c r="E780" s="117">
        <v>1</v>
      </c>
      <c r="F780" s="117">
        <v>60090002</v>
      </c>
      <c r="G780" s="115">
        <v>0</v>
      </c>
      <c r="H780" s="115">
        <v>0</v>
      </c>
      <c r="I780" s="117">
        <v>1</v>
      </c>
      <c r="J780" s="117">
        <v>0</v>
      </c>
      <c r="K780" s="115">
        <v>0</v>
      </c>
      <c r="L780" s="115">
        <v>0</v>
      </c>
      <c r="M780" s="115" t="s">
        <v>1459</v>
      </c>
      <c r="N780" s="115">
        <v>3</v>
      </c>
      <c r="O780" s="115">
        <v>0</v>
      </c>
      <c r="P780" s="115">
        <v>0</v>
      </c>
      <c r="Q780" s="115">
        <v>0</v>
      </c>
      <c r="R780" s="6">
        <v>0</v>
      </c>
      <c r="S780" s="115">
        <v>0</v>
      </c>
      <c r="T780" s="11">
        <v>1</v>
      </c>
      <c r="U780" s="115">
        <v>0</v>
      </c>
      <c r="V780" s="115">
        <v>0</v>
      </c>
      <c r="W780" s="115">
        <v>0</v>
      </c>
      <c r="X780" s="115">
        <v>0</v>
      </c>
      <c r="Y780" s="115">
        <v>0</v>
      </c>
      <c r="Z780" s="115">
        <v>0</v>
      </c>
      <c r="AA780" s="115">
        <v>0</v>
      </c>
      <c r="AB780" s="117">
        <v>0</v>
      </c>
      <c r="AC780" s="115">
        <v>0</v>
      </c>
      <c r="AD780" s="115">
        <v>0</v>
      </c>
      <c r="AE780" s="115">
        <v>0</v>
      </c>
      <c r="AF780" s="115">
        <v>0</v>
      </c>
      <c r="AG780" s="115">
        <v>0</v>
      </c>
      <c r="AH780" s="115">
        <v>0</v>
      </c>
      <c r="AI780" s="6">
        <v>0</v>
      </c>
      <c r="AJ780" s="115">
        <v>0</v>
      </c>
      <c r="AK780" s="115">
        <v>0</v>
      </c>
      <c r="AL780" s="115">
        <v>0</v>
      </c>
      <c r="AM780" s="115">
        <v>0</v>
      </c>
      <c r="AN780" s="115">
        <v>0</v>
      </c>
      <c r="AO780" s="115">
        <v>0</v>
      </c>
      <c r="AP780" s="115">
        <v>0</v>
      </c>
      <c r="AQ780" s="115">
        <v>0</v>
      </c>
      <c r="AR780" s="114">
        <v>0</v>
      </c>
      <c r="AS780" s="115">
        <v>0</v>
      </c>
      <c r="AT780" s="116">
        <v>0</v>
      </c>
      <c r="AU780" s="115">
        <v>0</v>
      </c>
      <c r="AV780" s="115">
        <v>0</v>
      </c>
      <c r="AW780" s="115">
        <v>0</v>
      </c>
      <c r="AX780" s="7" t="s">
        <v>153</v>
      </c>
      <c r="AY780" s="115">
        <v>0</v>
      </c>
      <c r="AZ780" s="118">
        <v>0</v>
      </c>
      <c r="BA780" s="98">
        <v>1</v>
      </c>
      <c r="BB780" s="116" t="s">
        <v>1477</v>
      </c>
      <c r="BC780" s="115">
        <v>0</v>
      </c>
      <c r="BD780" s="119">
        <v>0</v>
      </c>
      <c r="BE780" s="6">
        <v>0</v>
      </c>
      <c r="BF780" s="115">
        <v>0</v>
      </c>
      <c r="BG780" s="115">
        <v>0</v>
      </c>
      <c r="BH780" s="115">
        <v>0</v>
      </c>
      <c r="BI780" s="9">
        <v>0</v>
      </c>
      <c r="BJ780" s="6">
        <v>0</v>
      </c>
      <c r="BK780" s="6">
        <v>0</v>
      </c>
      <c r="BL780" s="6">
        <v>0</v>
      </c>
      <c r="BM780" s="6">
        <v>0</v>
      </c>
      <c r="BN780" s="6">
        <v>0</v>
      </c>
    </row>
    <row r="781" spans="2:66" ht="20.100000000000001" customHeight="1">
      <c r="B781" s="95"/>
      <c r="C781" s="18">
        <f t="shared" si="84"/>
        <v>69021201</v>
      </c>
      <c r="D781" s="116" t="s">
        <v>1478</v>
      </c>
      <c r="E781" s="117">
        <v>1</v>
      </c>
      <c r="F781" s="117">
        <v>60090002</v>
      </c>
      <c r="G781" s="115">
        <v>0</v>
      </c>
      <c r="H781" s="115">
        <v>0</v>
      </c>
      <c r="I781" s="117">
        <v>1</v>
      </c>
      <c r="J781" s="117">
        <v>0</v>
      </c>
      <c r="K781" s="115">
        <v>0</v>
      </c>
      <c r="L781" s="115">
        <v>0</v>
      </c>
      <c r="M781" s="115" t="s">
        <v>1460</v>
      </c>
      <c r="N781" s="115">
        <v>3</v>
      </c>
      <c r="O781" s="115">
        <v>0</v>
      </c>
      <c r="P781" s="115">
        <v>0</v>
      </c>
      <c r="Q781" s="115">
        <v>0</v>
      </c>
      <c r="R781" s="6">
        <v>0</v>
      </c>
      <c r="S781" s="115">
        <v>0</v>
      </c>
      <c r="T781" s="11">
        <v>1</v>
      </c>
      <c r="U781" s="115">
        <v>0</v>
      </c>
      <c r="V781" s="115">
        <v>0</v>
      </c>
      <c r="W781" s="115">
        <v>0</v>
      </c>
      <c r="X781" s="115">
        <v>0</v>
      </c>
      <c r="Y781" s="115">
        <v>0</v>
      </c>
      <c r="Z781" s="115">
        <v>0</v>
      </c>
      <c r="AA781" s="115">
        <v>0</v>
      </c>
      <c r="AB781" s="117">
        <v>0</v>
      </c>
      <c r="AC781" s="115">
        <v>0</v>
      </c>
      <c r="AD781" s="115">
        <v>0</v>
      </c>
      <c r="AE781" s="115">
        <v>0</v>
      </c>
      <c r="AF781" s="115">
        <v>0</v>
      </c>
      <c r="AG781" s="115">
        <v>0</v>
      </c>
      <c r="AH781" s="115">
        <v>0</v>
      </c>
      <c r="AI781" s="6">
        <v>0</v>
      </c>
      <c r="AJ781" s="115">
        <v>0</v>
      </c>
      <c r="AK781" s="115">
        <v>0</v>
      </c>
      <c r="AL781" s="115">
        <v>0</v>
      </c>
      <c r="AM781" s="115">
        <v>0</v>
      </c>
      <c r="AN781" s="115">
        <v>0</v>
      </c>
      <c r="AO781" s="115">
        <v>0</v>
      </c>
      <c r="AP781" s="115">
        <v>0</v>
      </c>
      <c r="AQ781" s="115">
        <v>0</v>
      </c>
      <c r="AR781" s="114">
        <v>0</v>
      </c>
      <c r="AS781" s="115">
        <v>0</v>
      </c>
      <c r="AT781" s="116">
        <v>0</v>
      </c>
      <c r="AU781" s="115">
        <v>0</v>
      </c>
      <c r="AV781" s="115">
        <v>0</v>
      </c>
      <c r="AW781" s="115">
        <v>0</v>
      </c>
      <c r="AX781" s="7" t="s">
        <v>153</v>
      </c>
      <c r="AY781" s="115">
        <v>0</v>
      </c>
      <c r="AZ781" s="118">
        <v>0</v>
      </c>
      <c r="BA781" s="98">
        <v>1</v>
      </c>
      <c r="BB781" s="116" t="s">
        <v>1478</v>
      </c>
      <c r="BC781" s="115">
        <v>0</v>
      </c>
      <c r="BD781" s="119">
        <v>0</v>
      </c>
      <c r="BE781" s="6">
        <v>0</v>
      </c>
      <c r="BF781" s="115">
        <v>0</v>
      </c>
      <c r="BG781" s="115">
        <v>0</v>
      </c>
      <c r="BH781" s="115">
        <v>0</v>
      </c>
      <c r="BI781" s="9">
        <v>0</v>
      </c>
      <c r="BJ781" s="6">
        <v>0</v>
      </c>
      <c r="BK781" s="6">
        <v>0</v>
      </c>
      <c r="BL781" s="6">
        <v>0</v>
      </c>
      <c r="BM781" s="6">
        <v>0</v>
      </c>
      <c r="BN781" s="6">
        <v>0</v>
      </c>
    </row>
    <row r="782" spans="2:66" ht="20.100000000000001" customHeight="1">
      <c r="B782" s="95"/>
      <c r="C782" s="18">
        <f t="shared" si="84"/>
        <v>69021202</v>
      </c>
      <c r="D782" s="116" t="s">
        <v>1479</v>
      </c>
      <c r="E782" s="117">
        <v>1</v>
      </c>
      <c r="F782" s="117">
        <v>60090002</v>
      </c>
      <c r="G782" s="115">
        <v>0</v>
      </c>
      <c r="H782" s="115">
        <v>0</v>
      </c>
      <c r="I782" s="117">
        <v>1</v>
      </c>
      <c r="J782" s="117">
        <v>0</v>
      </c>
      <c r="K782" s="115">
        <v>0</v>
      </c>
      <c r="L782" s="115">
        <v>0</v>
      </c>
      <c r="M782" s="115" t="s">
        <v>1461</v>
      </c>
      <c r="N782" s="115">
        <v>3</v>
      </c>
      <c r="O782" s="115">
        <v>0</v>
      </c>
      <c r="P782" s="115">
        <v>0</v>
      </c>
      <c r="Q782" s="115">
        <v>0</v>
      </c>
      <c r="R782" s="6">
        <v>0</v>
      </c>
      <c r="S782" s="115">
        <v>0</v>
      </c>
      <c r="T782" s="11">
        <v>1</v>
      </c>
      <c r="U782" s="115">
        <v>0</v>
      </c>
      <c r="V782" s="115">
        <v>0</v>
      </c>
      <c r="W782" s="115">
        <v>0</v>
      </c>
      <c r="X782" s="115">
        <v>0</v>
      </c>
      <c r="Y782" s="115">
        <v>0</v>
      </c>
      <c r="Z782" s="115">
        <v>0</v>
      </c>
      <c r="AA782" s="115">
        <v>0</v>
      </c>
      <c r="AB782" s="117">
        <v>0</v>
      </c>
      <c r="AC782" s="115">
        <v>0</v>
      </c>
      <c r="AD782" s="115">
        <v>0</v>
      </c>
      <c r="AE782" s="115">
        <v>0</v>
      </c>
      <c r="AF782" s="115">
        <v>0</v>
      </c>
      <c r="AG782" s="115">
        <v>0</v>
      </c>
      <c r="AH782" s="115">
        <v>0</v>
      </c>
      <c r="AI782" s="6">
        <v>0</v>
      </c>
      <c r="AJ782" s="115">
        <v>0</v>
      </c>
      <c r="AK782" s="115">
        <v>0</v>
      </c>
      <c r="AL782" s="115">
        <v>0</v>
      </c>
      <c r="AM782" s="115">
        <v>0</v>
      </c>
      <c r="AN782" s="115">
        <v>0</v>
      </c>
      <c r="AO782" s="115">
        <v>0</v>
      </c>
      <c r="AP782" s="115">
        <v>0</v>
      </c>
      <c r="AQ782" s="115">
        <v>0</v>
      </c>
      <c r="AR782" s="114">
        <v>0</v>
      </c>
      <c r="AS782" s="115">
        <v>0</v>
      </c>
      <c r="AT782" s="116">
        <v>0</v>
      </c>
      <c r="AU782" s="115">
        <v>0</v>
      </c>
      <c r="AV782" s="115">
        <v>0</v>
      </c>
      <c r="AW782" s="115">
        <v>0</v>
      </c>
      <c r="AX782" s="7" t="s">
        <v>153</v>
      </c>
      <c r="AY782" s="115">
        <v>0</v>
      </c>
      <c r="AZ782" s="118">
        <v>0</v>
      </c>
      <c r="BA782" s="98">
        <v>1</v>
      </c>
      <c r="BB782" s="116" t="s">
        <v>1479</v>
      </c>
      <c r="BC782" s="115">
        <v>0</v>
      </c>
      <c r="BD782" s="119">
        <v>0</v>
      </c>
      <c r="BE782" s="6">
        <v>0</v>
      </c>
      <c r="BF782" s="115">
        <v>0</v>
      </c>
      <c r="BG782" s="115">
        <v>0</v>
      </c>
      <c r="BH782" s="115">
        <v>0</v>
      </c>
      <c r="BI782" s="9">
        <v>0</v>
      </c>
      <c r="BJ782" s="6">
        <v>0</v>
      </c>
      <c r="BK782" s="6">
        <v>0</v>
      </c>
      <c r="BL782" s="6">
        <v>0</v>
      </c>
      <c r="BM782" s="6">
        <v>0</v>
      </c>
      <c r="BN782" s="6">
        <v>0</v>
      </c>
    </row>
    <row r="783" spans="2:66" ht="20.100000000000001" customHeight="1">
      <c r="B783" s="95"/>
      <c r="C783" s="18">
        <f t="shared" si="84"/>
        <v>69021203</v>
      </c>
      <c r="D783" s="116" t="s">
        <v>1480</v>
      </c>
      <c r="E783" s="117">
        <v>1</v>
      </c>
      <c r="F783" s="117">
        <v>60090002</v>
      </c>
      <c r="G783" s="115">
        <v>0</v>
      </c>
      <c r="H783" s="115">
        <v>0</v>
      </c>
      <c r="I783" s="117">
        <v>1</v>
      </c>
      <c r="J783" s="117">
        <v>0</v>
      </c>
      <c r="K783" s="115">
        <v>0</v>
      </c>
      <c r="L783" s="115">
        <v>0</v>
      </c>
      <c r="M783" s="115" t="s">
        <v>1462</v>
      </c>
      <c r="N783" s="115">
        <v>3</v>
      </c>
      <c r="O783" s="115">
        <v>0</v>
      </c>
      <c r="P783" s="115">
        <v>0</v>
      </c>
      <c r="Q783" s="115">
        <v>0</v>
      </c>
      <c r="R783" s="6">
        <v>0</v>
      </c>
      <c r="S783" s="115">
        <v>0</v>
      </c>
      <c r="T783" s="11">
        <v>1</v>
      </c>
      <c r="U783" s="115">
        <v>0</v>
      </c>
      <c r="V783" s="115">
        <v>0</v>
      </c>
      <c r="W783" s="115">
        <v>0</v>
      </c>
      <c r="X783" s="115">
        <v>0</v>
      </c>
      <c r="Y783" s="115">
        <v>0</v>
      </c>
      <c r="Z783" s="115">
        <v>0</v>
      </c>
      <c r="AA783" s="115">
        <v>0</v>
      </c>
      <c r="AB783" s="117">
        <v>0</v>
      </c>
      <c r="AC783" s="115">
        <v>0</v>
      </c>
      <c r="AD783" s="115">
        <v>0</v>
      </c>
      <c r="AE783" s="115">
        <v>0</v>
      </c>
      <c r="AF783" s="115">
        <v>0</v>
      </c>
      <c r="AG783" s="115">
        <v>0</v>
      </c>
      <c r="AH783" s="115">
        <v>0</v>
      </c>
      <c r="AI783" s="6">
        <v>0</v>
      </c>
      <c r="AJ783" s="115">
        <v>0</v>
      </c>
      <c r="AK783" s="115">
        <v>0</v>
      </c>
      <c r="AL783" s="115">
        <v>0</v>
      </c>
      <c r="AM783" s="115">
        <v>0</v>
      </c>
      <c r="AN783" s="115">
        <v>0</v>
      </c>
      <c r="AO783" s="115">
        <v>0</v>
      </c>
      <c r="AP783" s="115">
        <v>0</v>
      </c>
      <c r="AQ783" s="115">
        <v>0</v>
      </c>
      <c r="AR783" s="114">
        <v>0</v>
      </c>
      <c r="AS783" s="115">
        <v>0</v>
      </c>
      <c r="AT783" s="116">
        <v>0</v>
      </c>
      <c r="AU783" s="115">
        <v>0</v>
      </c>
      <c r="AV783" s="115">
        <v>0</v>
      </c>
      <c r="AW783" s="115">
        <v>0</v>
      </c>
      <c r="AX783" s="7" t="s">
        <v>153</v>
      </c>
      <c r="AY783" s="115">
        <v>0</v>
      </c>
      <c r="AZ783" s="118">
        <v>0</v>
      </c>
      <c r="BA783" s="98">
        <v>1</v>
      </c>
      <c r="BB783" s="116" t="s">
        <v>1480</v>
      </c>
      <c r="BC783" s="115">
        <v>0</v>
      </c>
      <c r="BD783" s="119">
        <v>0</v>
      </c>
      <c r="BE783" s="6">
        <v>0</v>
      </c>
      <c r="BF783" s="115">
        <v>0</v>
      </c>
      <c r="BG783" s="115">
        <v>0</v>
      </c>
      <c r="BH783" s="115">
        <v>0</v>
      </c>
      <c r="BI783" s="9">
        <v>0</v>
      </c>
      <c r="BJ783" s="6">
        <v>0</v>
      </c>
      <c r="BK783" s="6">
        <v>0</v>
      </c>
      <c r="BL783" s="6">
        <v>0</v>
      </c>
      <c r="BM783" s="6">
        <v>0</v>
      </c>
      <c r="BN783" s="6">
        <v>0</v>
      </c>
    </row>
    <row r="784" spans="2:66" ht="20.100000000000001" customHeight="1">
      <c r="B784" s="95"/>
      <c r="C784" s="18">
        <f t="shared" si="84"/>
        <v>69021204</v>
      </c>
      <c r="D784" s="116" t="s">
        <v>1481</v>
      </c>
      <c r="E784" s="117">
        <v>1</v>
      </c>
      <c r="F784" s="117">
        <v>60090002</v>
      </c>
      <c r="G784" s="115">
        <v>0</v>
      </c>
      <c r="H784" s="115">
        <v>0</v>
      </c>
      <c r="I784" s="117">
        <v>1</v>
      </c>
      <c r="J784" s="117">
        <v>0</v>
      </c>
      <c r="K784" s="115">
        <v>0</v>
      </c>
      <c r="L784" s="115">
        <v>0</v>
      </c>
      <c r="M784" s="115" t="s">
        <v>1463</v>
      </c>
      <c r="N784" s="115">
        <v>3</v>
      </c>
      <c r="O784" s="115">
        <v>0</v>
      </c>
      <c r="P784" s="115">
        <v>0</v>
      </c>
      <c r="Q784" s="115">
        <v>0</v>
      </c>
      <c r="R784" s="6">
        <v>0</v>
      </c>
      <c r="S784" s="115">
        <v>0</v>
      </c>
      <c r="T784" s="11">
        <v>1</v>
      </c>
      <c r="U784" s="115">
        <v>0</v>
      </c>
      <c r="V784" s="115">
        <v>0</v>
      </c>
      <c r="W784" s="115">
        <v>0</v>
      </c>
      <c r="X784" s="115">
        <v>0</v>
      </c>
      <c r="Y784" s="115">
        <v>0</v>
      </c>
      <c r="Z784" s="115">
        <v>0</v>
      </c>
      <c r="AA784" s="115">
        <v>0</v>
      </c>
      <c r="AB784" s="117">
        <v>0</v>
      </c>
      <c r="AC784" s="115">
        <v>0</v>
      </c>
      <c r="AD784" s="115">
        <v>0</v>
      </c>
      <c r="AE784" s="115">
        <v>0</v>
      </c>
      <c r="AF784" s="115">
        <v>0</v>
      </c>
      <c r="AG784" s="115">
        <v>0</v>
      </c>
      <c r="AH784" s="115">
        <v>0</v>
      </c>
      <c r="AI784" s="6">
        <v>0</v>
      </c>
      <c r="AJ784" s="115">
        <v>0</v>
      </c>
      <c r="AK784" s="115">
        <v>0</v>
      </c>
      <c r="AL784" s="115">
        <v>0</v>
      </c>
      <c r="AM784" s="115">
        <v>0</v>
      </c>
      <c r="AN784" s="115">
        <v>0</v>
      </c>
      <c r="AO784" s="115">
        <v>0</v>
      </c>
      <c r="AP784" s="115">
        <v>0</v>
      </c>
      <c r="AQ784" s="115">
        <v>0</v>
      </c>
      <c r="AR784" s="114">
        <v>0</v>
      </c>
      <c r="AS784" s="115">
        <v>0</v>
      </c>
      <c r="AT784" s="116">
        <v>0</v>
      </c>
      <c r="AU784" s="115">
        <v>0</v>
      </c>
      <c r="AV784" s="115">
        <v>0</v>
      </c>
      <c r="AW784" s="115">
        <v>0</v>
      </c>
      <c r="AX784" s="7" t="s">
        <v>153</v>
      </c>
      <c r="AY784" s="115">
        <v>0</v>
      </c>
      <c r="AZ784" s="118">
        <v>0</v>
      </c>
      <c r="BA784" s="98">
        <v>1</v>
      </c>
      <c r="BB784" s="116" t="s">
        <v>1481</v>
      </c>
      <c r="BC784" s="115">
        <v>0</v>
      </c>
      <c r="BD784" s="119">
        <v>0</v>
      </c>
      <c r="BE784" s="6">
        <v>0</v>
      </c>
      <c r="BF784" s="115">
        <v>0</v>
      </c>
      <c r="BG784" s="115">
        <v>0</v>
      </c>
      <c r="BH784" s="115">
        <v>0</v>
      </c>
      <c r="BI784" s="9">
        <v>0</v>
      </c>
      <c r="BJ784" s="6">
        <v>0</v>
      </c>
      <c r="BK784" s="6">
        <v>0</v>
      </c>
      <c r="BL784" s="6">
        <v>0</v>
      </c>
      <c r="BM784" s="6">
        <v>0</v>
      </c>
      <c r="BN784" s="6">
        <v>0</v>
      </c>
    </row>
    <row r="785" spans="2:66" ht="20.100000000000001" customHeight="1">
      <c r="B785" s="95"/>
      <c r="C785" s="18">
        <f t="shared" si="84"/>
        <v>69021301</v>
      </c>
      <c r="D785" s="116" t="s">
        <v>1482</v>
      </c>
      <c r="E785" s="117">
        <v>1</v>
      </c>
      <c r="F785" s="117">
        <v>60090002</v>
      </c>
      <c r="G785" s="115">
        <v>0</v>
      </c>
      <c r="H785" s="115">
        <v>0</v>
      </c>
      <c r="I785" s="117">
        <v>1</v>
      </c>
      <c r="J785" s="117">
        <v>0</v>
      </c>
      <c r="K785" s="115">
        <v>0</v>
      </c>
      <c r="L785" s="115">
        <v>0</v>
      </c>
      <c r="M785" s="115" t="s">
        <v>1464</v>
      </c>
      <c r="N785" s="115">
        <v>3</v>
      </c>
      <c r="O785" s="115">
        <v>0</v>
      </c>
      <c r="P785" s="115">
        <v>0</v>
      </c>
      <c r="Q785" s="115">
        <v>0</v>
      </c>
      <c r="R785" s="6">
        <v>0</v>
      </c>
      <c r="S785" s="115">
        <v>0</v>
      </c>
      <c r="T785" s="11">
        <v>1</v>
      </c>
      <c r="U785" s="115">
        <v>0</v>
      </c>
      <c r="V785" s="115">
        <v>0</v>
      </c>
      <c r="W785" s="115">
        <v>0</v>
      </c>
      <c r="X785" s="115">
        <v>0</v>
      </c>
      <c r="Y785" s="115">
        <v>0</v>
      </c>
      <c r="Z785" s="115">
        <v>0</v>
      </c>
      <c r="AA785" s="115">
        <v>0</v>
      </c>
      <c r="AB785" s="117">
        <v>0</v>
      </c>
      <c r="AC785" s="115">
        <v>0</v>
      </c>
      <c r="AD785" s="115">
        <v>0</v>
      </c>
      <c r="AE785" s="115">
        <v>0</v>
      </c>
      <c r="AF785" s="115">
        <v>0</v>
      </c>
      <c r="AG785" s="115">
        <v>0</v>
      </c>
      <c r="AH785" s="115">
        <v>0</v>
      </c>
      <c r="AI785" s="6">
        <v>0</v>
      </c>
      <c r="AJ785" s="115">
        <v>0</v>
      </c>
      <c r="AK785" s="115">
        <v>0</v>
      </c>
      <c r="AL785" s="115">
        <v>0</v>
      </c>
      <c r="AM785" s="115">
        <v>0</v>
      </c>
      <c r="AN785" s="115">
        <v>0</v>
      </c>
      <c r="AO785" s="115">
        <v>0</v>
      </c>
      <c r="AP785" s="115">
        <v>0</v>
      </c>
      <c r="AQ785" s="115">
        <v>0</v>
      </c>
      <c r="AR785" s="114">
        <v>0</v>
      </c>
      <c r="AS785" s="115">
        <v>0</v>
      </c>
      <c r="AT785" s="116">
        <v>0</v>
      </c>
      <c r="AU785" s="115">
        <v>0</v>
      </c>
      <c r="AV785" s="115">
        <v>0</v>
      </c>
      <c r="AW785" s="115">
        <v>0</v>
      </c>
      <c r="AX785" s="7" t="s">
        <v>153</v>
      </c>
      <c r="AY785" s="115">
        <v>0</v>
      </c>
      <c r="AZ785" s="118">
        <v>0</v>
      </c>
      <c r="BA785" s="98">
        <v>1</v>
      </c>
      <c r="BB785" s="116" t="s">
        <v>1482</v>
      </c>
      <c r="BC785" s="115">
        <v>0</v>
      </c>
      <c r="BD785" s="119">
        <v>0</v>
      </c>
      <c r="BE785" s="6">
        <v>0</v>
      </c>
      <c r="BF785" s="115">
        <v>0</v>
      </c>
      <c r="BG785" s="115">
        <v>0</v>
      </c>
      <c r="BH785" s="115">
        <v>0</v>
      </c>
      <c r="BI785" s="9">
        <v>0</v>
      </c>
      <c r="BJ785" s="6">
        <v>0</v>
      </c>
      <c r="BK785" s="6">
        <v>0</v>
      </c>
      <c r="BL785" s="6">
        <v>0</v>
      </c>
      <c r="BM785" s="6">
        <v>0</v>
      </c>
      <c r="BN785" s="6">
        <v>0</v>
      </c>
    </row>
    <row r="786" spans="2:66" ht="20.100000000000001" customHeight="1">
      <c r="B786" s="95"/>
      <c r="C786" s="18">
        <f t="shared" si="84"/>
        <v>69021302</v>
      </c>
      <c r="D786" s="116" t="s">
        <v>1483</v>
      </c>
      <c r="E786" s="117">
        <v>1</v>
      </c>
      <c r="F786" s="117">
        <v>60090002</v>
      </c>
      <c r="G786" s="115">
        <v>0</v>
      </c>
      <c r="H786" s="115">
        <v>0</v>
      </c>
      <c r="I786" s="117">
        <v>1</v>
      </c>
      <c r="J786" s="117">
        <v>0</v>
      </c>
      <c r="K786" s="115">
        <v>0</v>
      </c>
      <c r="L786" s="115">
        <v>0</v>
      </c>
      <c r="M786" s="115" t="s">
        <v>1465</v>
      </c>
      <c r="N786" s="115">
        <v>3</v>
      </c>
      <c r="O786" s="115">
        <v>0</v>
      </c>
      <c r="P786" s="115">
        <v>0</v>
      </c>
      <c r="Q786" s="115">
        <v>0</v>
      </c>
      <c r="R786" s="6">
        <v>0</v>
      </c>
      <c r="S786" s="115">
        <v>0</v>
      </c>
      <c r="T786" s="11">
        <v>1</v>
      </c>
      <c r="U786" s="115">
        <v>0</v>
      </c>
      <c r="V786" s="115">
        <v>0</v>
      </c>
      <c r="W786" s="115">
        <v>0</v>
      </c>
      <c r="X786" s="115">
        <v>0</v>
      </c>
      <c r="Y786" s="115">
        <v>0</v>
      </c>
      <c r="Z786" s="115">
        <v>0</v>
      </c>
      <c r="AA786" s="115">
        <v>0</v>
      </c>
      <c r="AB786" s="117">
        <v>0</v>
      </c>
      <c r="AC786" s="115">
        <v>0</v>
      </c>
      <c r="AD786" s="115">
        <v>0</v>
      </c>
      <c r="AE786" s="115">
        <v>0</v>
      </c>
      <c r="AF786" s="115">
        <v>0</v>
      </c>
      <c r="AG786" s="115">
        <v>0</v>
      </c>
      <c r="AH786" s="115">
        <v>0</v>
      </c>
      <c r="AI786" s="6">
        <v>0</v>
      </c>
      <c r="AJ786" s="115">
        <v>0</v>
      </c>
      <c r="AK786" s="115">
        <v>0</v>
      </c>
      <c r="AL786" s="115">
        <v>0</v>
      </c>
      <c r="AM786" s="115">
        <v>0</v>
      </c>
      <c r="AN786" s="115">
        <v>0</v>
      </c>
      <c r="AO786" s="115">
        <v>0</v>
      </c>
      <c r="AP786" s="115">
        <v>0</v>
      </c>
      <c r="AQ786" s="115">
        <v>0</v>
      </c>
      <c r="AR786" s="114">
        <v>0</v>
      </c>
      <c r="AS786" s="115">
        <v>0</v>
      </c>
      <c r="AT786" s="116">
        <v>0</v>
      </c>
      <c r="AU786" s="115">
        <v>0</v>
      </c>
      <c r="AV786" s="115">
        <v>0</v>
      </c>
      <c r="AW786" s="115">
        <v>0</v>
      </c>
      <c r="AX786" s="7" t="s">
        <v>153</v>
      </c>
      <c r="AY786" s="115">
        <v>0</v>
      </c>
      <c r="AZ786" s="118">
        <v>0</v>
      </c>
      <c r="BA786" s="98">
        <v>1</v>
      </c>
      <c r="BB786" s="116" t="s">
        <v>1483</v>
      </c>
      <c r="BC786" s="115">
        <v>0</v>
      </c>
      <c r="BD786" s="119">
        <v>0</v>
      </c>
      <c r="BE786" s="6">
        <v>0</v>
      </c>
      <c r="BF786" s="115">
        <v>0</v>
      </c>
      <c r="BG786" s="115">
        <v>0</v>
      </c>
      <c r="BH786" s="115">
        <v>0</v>
      </c>
      <c r="BI786" s="9">
        <v>0</v>
      </c>
      <c r="BJ786" s="6">
        <v>0</v>
      </c>
      <c r="BK786" s="6">
        <v>0</v>
      </c>
      <c r="BL786" s="6">
        <v>0</v>
      </c>
      <c r="BM786" s="6">
        <v>0</v>
      </c>
      <c r="BN786" s="6">
        <v>0</v>
      </c>
    </row>
    <row r="787" spans="2:66" ht="20.100000000000001" customHeight="1">
      <c r="B787" s="95"/>
      <c r="C787" s="18">
        <f t="shared" si="84"/>
        <v>69021303</v>
      </c>
      <c r="D787" s="116" t="s">
        <v>1484</v>
      </c>
      <c r="E787" s="117">
        <v>1</v>
      </c>
      <c r="F787" s="117">
        <v>60090002</v>
      </c>
      <c r="G787" s="115">
        <v>0</v>
      </c>
      <c r="H787" s="115">
        <v>0</v>
      </c>
      <c r="I787" s="117">
        <v>1</v>
      </c>
      <c r="J787" s="117">
        <v>0</v>
      </c>
      <c r="K787" s="115">
        <v>0</v>
      </c>
      <c r="L787" s="115">
        <v>0</v>
      </c>
      <c r="M787" s="115" t="s">
        <v>1466</v>
      </c>
      <c r="N787" s="115">
        <v>3</v>
      </c>
      <c r="O787" s="115">
        <v>0</v>
      </c>
      <c r="P787" s="115">
        <v>0</v>
      </c>
      <c r="Q787" s="115">
        <v>0</v>
      </c>
      <c r="R787" s="6">
        <v>0</v>
      </c>
      <c r="S787" s="115">
        <v>0</v>
      </c>
      <c r="T787" s="11">
        <v>1</v>
      </c>
      <c r="U787" s="115">
        <v>0</v>
      </c>
      <c r="V787" s="115">
        <v>0</v>
      </c>
      <c r="W787" s="115">
        <v>0</v>
      </c>
      <c r="X787" s="115">
        <v>0</v>
      </c>
      <c r="Y787" s="115">
        <v>0</v>
      </c>
      <c r="Z787" s="115">
        <v>0</v>
      </c>
      <c r="AA787" s="115">
        <v>0</v>
      </c>
      <c r="AB787" s="117">
        <v>0</v>
      </c>
      <c r="AC787" s="115">
        <v>0</v>
      </c>
      <c r="AD787" s="115">
        <v>0</v>
      </c>
      <c r="AE787" s="115">
        <v>0</v>
      </c>
      <c r="AF787" s="115">
        <v>0</v>
      </c>
      <c r="AG787" s="115">
        <v>0</v>
      </c>
      <c r="AH787" s="115">
        <v>0</v>
      </c>
      <c r="AI787" s="6">
        <v>0</v>
      </c>
      <c r="AJ787" s="115">
        <v>0</v>
      </c>
      <c r="AK787" s="115">
        <v>0</v>
      </c>
      <c r="AL787" s="115">
        <v>0</v>
      </c>
      <c r="AM787" s="115">
        <v>0</v>
      </c>
      <c r="AN787" s="115">
        <v>0</v>
      </c>
      <c r="AO787" s="115">
        <v>0</v>
      </c>
      <c r="AP787" s="115">
        <v>0</v>
      </c>
      <c r="AQ787" s="115">
        <v>0</v>
      </c>
      <c r="AR787" s="114">
        <v>0</v>
      </c>
      <c r="AS787" s="115">
        <v>0</v>
      </c>
      <c r="AT787" s="116">
        <v>0</v>
      </c>
      <c r="AU787" s="115">
        <v>0</v>
      </c>
      <c r="AV787" s="115">
        <v>0</v>
      </c>
      <c r="AW787" s="115">
        <v>0</v>
      </c>
      <c r="AX787" s="7" t="s">
        <v>153</v>
      </c>
      <c r="AY787" s="115">
        <v>0</v>
      </c>
      <c r="AZ787" s="118">
        <v>0</v>
      </c>
      <c r="BA787" s="98">
        <v>1</v>
      </c>
      <c r="BB787" s="116" t="s">
        <v>1484</v>
      </c>
      <c r="BC787" s="115">
        <v>0</v>
      </c>
      <c r="BD787" s="119">
        <v>0</v>
      </c>
      <c r="BE787" s="6">
        <v>0</v>
      </c>
      <c r="BF787" s="115">
        <v>0</v>
      </c>
      <c r="BG787" s="115">
        <v>0</v>
      </c>
      <c r="BH787" s="115">
        <v>0</v>
      </c>
      <c r="BI787" s="9">
        <v>0</v>
      </c>
      <c r="BJ787" s="6">
        <v>0</v>
      </c>
      <c r="BK787" s="6">
        <v>0</v>
      </c>
      <c r="BL787" s="6">
        <v>0</v>
      </c>
      <c r="BM787" s="6">
        <v>0</v>
      </c>
      <c r="BN787" s="6">
        <v>0</v>
      </c>
    </row>
    <row r="788" spans="2:66" ht="20.100000000000001" customHeight="1">
      <c r="B788" s="95"/>
      <c r="C788" s="18">
        <f t="shared" si="84"/>
        <v>69021304</v>
      </c>
      <c r="D788" s="116" t="s">
        <v>1485</v>
      </c>
      <c r="E788" s="117">
        <v>1</v>
      </c>
      <c r="F788" s="117">
        <v>60090002</v>
      </c>
      <c r="G788" s="115">
        <v>0</v>
      </c>
      <c r="H788" s="115">
        <v>0</v>
      </c>
      <c r="I788" s="117">
        <v>1</v>
      </c>
      <c r="J788" s="117">
        <v>0</v>
      </c>
      <c r="K788" s="115">
        <v>0</v>
      </c>
      <c r="L788" s="115">
        <v>0</v>
      </c>
      <c r="M788" s="115" t="s">
        <v>1467</v>
      </c>
      <c r="N788" s="115">
        <v>3</v>
      </c>
      <c r="O788" s="115">
        <v>0</v>
      </c>
      <c r="P788" s="115">
        <v>0</v>
      </c>
      <c r="Q788" s="115">
        <v>0</v>
      </c>
      <c r="R788" s="6">
        <v>0</v>
      </c>
      <c r="S788" s="115">
        <v>0</v>
      </c>
      <c r="T788" s="11">
        <v>1</v>
      </c>
      <c r="U788" s="115">
        <v>0</v>
      </c>
      <c r="V788" s="115">
        <v>0</v>
      </c>
      <c r="W788" s="115">
        <v>0</v>
      </c>
      <c r="X788" s="115">
        <v>0</v>
      </c>
      <c r="Y788" s="115">
        <v>0</v>
      </c>
      <c r="Z788" s="115">
        <v>0</v>
      </c>
      <c r="AA788" s="115">
        <v>0</v>
      </c>
      <c r="AB788" s="117">
        <v>0</v>
      </c>
      <c r="AC788" s="115">
        <v>0</v>
      </c>
      <c r="AD788" s="115">
        <v>0</v>
      </c>
      <c r="AE788" s="115">
        <v>0</v>
      </c>
      <c r="AF788" s="115">
        <v>0</v>
      </c>
      <c r="AG788" s="115">
        <v>0</v>
      </c>
      <c r="AH788" s="115">
        <v>0</v>
      </c>
      <c r="AI788" s="6">
        <v>0</v>
      </c>
      <c r="AJ788" s="115">
        <v>0</v>
      </c>
      <c r="AK788" s="115">
        <v>0</v>
      </c>
      <c r="AL788" s="115">
        <v>0</v>
      </c>
      <c r="AM788" s="115">
        <v>0</v>
      </c>
      <c r="AN788" s="115">
        <v>0</v>
      </c>
      <c r="AO788" s="115">
        <v>0</v>
      </c>
      <c r="AP788" s="115">
        <v>0</v>
      </c>
      <c r="AQ788" s="115">
        <v>0</v>
      </c>
      <c r="AR788" s="114">
        <v>0</v>
      </c>
      <c r="AS788" s="115">
        <v>0</v>
      </c>
      <c r="AT788" s="116">
        <v>0</v>
      </c>
      <c r="AU788" s="115">
        <v>0</v>
      </c>
      <c r="AV788" s="115">
        <v>0</v>
      </c>
      <c r="AW788" s="115">
        <v>0</v>
      </c>
      <c r="AX788" s="7" t="s">
        <v>153</v>
      </c>
      <c r="AY788" s="115">
        <v>0</v>
      </c>
      <c r="AZ788" s="118">
        <v>0</v>
      </c>
      <c r="BA788" s="98">
        <v>1</v>
      </c>
      <c r="BB788" s="116" t="s">
        <v>1485</v>
      </c>
      <c r="BC788" s="115">
        <v>0</v>
      </c>
      <c r="BD788" s="119">
        <v>0</v>
      </c>
      <c r="BE788" s="6">
        <v>0</v>
      </c>
      <c r="BF788" s="115">
        <v>0</v>
      </c>
      <c r="BG788" s="115">
        <v>0</v>
      </c>
      <c r="BH788" s="115">
        <v>0</v>
      </c>
      <c r="BI788" s="9">
        <v>0</v>
      </c>
      <c r="BJ788" s="6">
        <v>0</v>
      </c>
      <c r="BK788" s="6">
        <v>0</v>
      </c>
      <c r="BL788" s="6">
        <v>0</v>
      </c>
      <c r="BM788" s="6">
        <v>0</v>
      </c>
      <c r="BN788" s="6">
        <v>0</v>
      </c>
    </row>
    <row r="789" spans="2:66" ht="20.100000000000001" customHeight="1">
      <c r="C789" s="18">
        <v>70000001</v>
      </c>
      <c r="D789" s="19" t="s">
        <v>968</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0</v>
      </c>
      <c r="U789" s="18">
        <v>1</v>
      </c>
      <c r="V789" s="18">
        <v>0</v>
      </c>
      <c r="W789" s="18">
        <v>1</v>
      </c>
      <c r="X789" s="18">
        <v>0</v>
      </c>
      <c r="Y789" s="18">
        <v>0</v>
      </c>
      <c r="Z789" s="18">
        <v>0</v>
      </c>
      <c r="AA789" s="18">
        <v>0</v>
      </c>
      <c r="AB789" s="18">
        <v>1</v>
      </c>
      <c r="AC789" s="18">
        <v>0</v>
      </c>
      <c r="AD789" s="18">
        <v>1</v>
      </c>
      <c r="AE789" s="18">
        <v>0</v>
      </c>
      <c r="AF789" s="18">
        <v>0</v>
      </c>
      <c r="AG789" s="6">
        <v>7</v>
      </c>
      <c r="AH789" s="6">
        <v>0</v>
      </c>
      <c r="AI789" s="6">
        <v>0</v>
      </c>
      <c r="AJ789" s="6">
        <v>0</v>
      </c>
      <c r="AK789" s="18">
        <v>0</v>
      </c>
      <c r="AL789" s="18">
        <v>0</v>
      </c>
      <c r="AM789" s="18">
        <v>0</v>
      </c>
      <c r="AN789" s="18">
        <v>0</v>
      </c>
      <c r="AO789" s="18">
        <v>1000</v>
      </c>
      <c r="AP789" s="18">
        <v>0.5</v>
      </c>
      <c r="AQ789" s="18">
        <v>0</v>
      </c>
      <c r="AR789" s="6">
        <v>0</v>
      </c>
      <c r="AS789" s="18" t="s">
        <v>151</v>
      </c>
      <c r="AT789" s="19" t="s">
        <v>497</v>
      </c>
      <c r="AU789" s="18">
        <v>0</v>
      </c>
      <c r="AV789" s="10">
        <v>0</v>
      </c>
      <c r="AW789" s="18">
        <v>0</v>
      </c>
      <c r="AX789" s="19" t="s">
        <v>153</v>
      </c>
      <c r="AY789" s="19" t="s">
        <v>151</v>
      </c>
      <c r="AZ789" s="13">
        <v>0</v>
      </c>
      <c r="BA789" s="13">
        <v>0</v>
      </c>
      <c r="BB789" s="54"/>
      <c r="BC789" s="18">
        <v>0</v>
      </c>
      <c r="BD789" s="11">
        <v>0</v>
      </c>
      <c r="BE789" s="18">
        <v>0</v>
      </c>
      <c r="BF789" s="18">
        <v>0</v>
      </c>
      <c r="BG789" s="18">
        <v>0</v>
      </c>
      <c r="BH789" s="18">
        <v>0</v>
      </c>
      <c r="BI789" s="9">
        <v>0</v>
      </c>
      <c r="BJ789" s="6">
        <v>0</v>
      </c>
      <c r="BK789" s="6">
        <v>0</v>
      </c>
      <c r="BL789" s="6">
        <v>0</v>
      </c>
      <c r="BM789" s="6">
        <v>0</v>
      </c>
      <c r="BN789" s="6">
        <v>0</v>
      </c>
    </row>
    <row r="790" spans="2:66" ht="20.100000000000001" customHeight="1">
      <c r="C790" s="74">
        <v>70000002</v>
      </c>
      <c r="D790" s="78" t="s">
        <v>969</v>
      </c>
      <c r="E790" s="74">
        <v>1</v>
      </c>
      <c r="F790" s="74">
        <v>60010500</v>
      </c>
      <c r="G790" s="74">
        <v>0</v>
      </c>
      <c r="H790" s="79">
        <v>0</v>
      </c>
      <c r="I790" s="74">
        <v>1</v>
      </c>
      <c r="J790" s="74">
        <v>0</v>
      </c>
      <c r="K790" s="60">
        <v>0</v>
      </c>
      <c r="L790" s="74">
        <v>0</v>
      </c>
      <c r="M790" s="74">
        <v>0</v>
      </c>
      <c r="N790" s="74">
        <v>1</v>
      </c>
      <c r="O790" s="74">
        <v>0</v>
      </c>
      <c r="P790" s="74">
        <v>0</v>
      </c>
      <c r="Q790" s="74">
        <v>0</v>
      </c>
      <c r="R790" s="6">
        <v>0</v>
      </c>
      <c r="S790" s="74">
        <v>0</v>
      </c>
      <c r="T790" s="60">
        <v>1</v>
      </c>
      <c r="U790" s="74">
        <v>1</v>
      </c>
      <c r="V790" s="74">
        <v>0</v>
      </c>
      <c r="W790" s="74">
        <v>1</v>
      </c>
      <c r="X790" s="74">
        <v>0</v>
      </c>
      <c r="Y790" s="74">
        <v>0</v>
      </c>
      <c r="Z790" s="74">
        <v>0</v>
      </c>
      <c r="AA790" s="74">
        <v>0</v>
      </c>
      <c r="AB790" s="74">
        <v>1</v>
      </c>
      <c r="AC790" s="74">
        <v>0</v>
      </c>
      <c r="AD790" s="74">
        <v>2</v>
      </c>
      <c r="AE790" s="74">
        <v>0</v>
      </c>
      <c r="AF790" s="74">
        <v>0</v>
      </c>
      <c r="AG790" s="66">
        <v>7</v>
      </c>
      <c r="AH790" s="66">
        <v>0</v>
      </c>
      <c r="AI790" s="6">
        <v>0</v>
      </c>
      <c r="AJ790" s="66">
        <v>9</v>
      </c>
      <c r="AK790" s="74">
        <v>0</v>
      </c>
      <c r="AL790" s="74">
        <v>0</v>
      </c>
      <c r="AM790" s="74">
        <v>0</v>
      </c>
      <c r="AN790" s="74">
        <v>0.5</v>
      </c>
      <c r="AO790" s="74">
        <v>3000</v>
      </c>
      <c r="AP790" s="74">
        <v>0.2</v>
      </c>
      <c r="AQ790" s="74">
        <v>20</v>
      </c>
      <c r="AR790" s="66">
        <v>0</v>
      </c>
      <c r="AS790" s="74" t="s">
        <v>151</v>
      </c>
      <c r="AT790" s="19" t="s">
        <v>497</v>
      </c>
      <c r="AU790" s="74" t="s">
        <v>190</v>
      </c>
      <c r="AV790" s="74">
        <v>12000006</v>
      </c>
      <c r="AW790" s="100">
        <v>20000025</v>
      </c>
      <c r="AX790" s="78" t="s">
        <v>191</v>
      </c>
      <c r="AY790" s="78" t="s">
        <v>151</v>
      </c>
      <c r="AZ790" s="79">
        <v>0</v>
      </c>
      <c r="BA790" s="79">
        <v>0</v>
      </c>
      <c r="BB790" s="88"/>
      <c r="BC790" s="74">
        <v>0</v>
      </c>
      <c r="BD790" s="74">
        <v>0</v>
      </c>
      <c r="BE790" s="74">
        <v>0</v>
      </c>
      <c r="BF790" s="74">
        <v>0</v>
      </c>
      <c r="BG790" s="74">
        <v>0</v>
      </c>
      <c r="BH790" s="74">
        <v>0</v>
      </c>
      <c r="BI790" s="74">
        <v>0</v>
      </c>
      <c r="BJ790" s="6">
        <v>0</v>
      </c>
      <c r="BK790" s="6">
        <v>0</v>
      </c>
      <c r="BL790" s="6">
        <v>0</v>
      </c>
      <c r="BM790" s="6">
        <v>0</v>
      </c>
      <c r="BN790" s="6">
        <v>0</v>
      </c>
    </row>
    <row r="791" spans="2:66" ht="20.100000000000001" customHeight="1">
      <c r="C791" s="74">
        <v>70000003</v>
      </c>
      <c r="D791" s="78" t="s">
        <v>970</v>
      </c>
      <c r="E791" s="74">
        <v>1</v>
      </c>
      <c r="F791" s="74">
        <v>60010500</v>
      </c>
      <c r="G791" s="74">
        <v>0</v>
      </c>
      <c r="H791" s="79">
        <v>0</v>
      </c>
      <c r="I791" s="74">
        <v>1</v>
      </c>
      <c r="J791" s="74">
        <v>0</v>
      </c>
      <c r="K791" s="60">
        <v>0</v>
      </c>
      <c r="L791" s="74">
        <v>0</v>
      </c>
      <c r="M791" s="74">
        <v>0</v>
      </c>
      <c r="N791" s="74">
        <v>1</v>
      </c>
      <c r="O791" s="74">
        <v>0</v>
      </c>
      <c r="P791" s="74">
        <v>0</v>
      </c>
      <c r="Q791" s="74">
        <v>0</v>
      </c>
      <c r="R791" s="6">
        <v>0</v>
      </c>
      <c r="S791" s="74">
        <v>0</v>
      </c>
      <c r="T791" s="60">
        <v>1</v>
      </c>
      <c r="U791" s="74">
        <v>1</v>
      </c>
      <c r="V791" s="74">
        <v>0</v>
      </c>
      <c r="W791" s="74">
        <v>1</v>
      </c>
      <c r="X791" s="74">
        <v>0</v>
      </c>
      <c r="Y791" s="74">
        <v>0</v>
      </c>
      <c r="Z791" s="74">
        <v>0</v>
      </c>
      <c r="AA791" s="74">
        <v>0</v>
      </c>
      <c r="AB791" s="74">
        <v>1</v>
      </c>
      <c r="AC791" s="74">
        <v>0</v>
      </c>
      <c r="AD791" s="74">
        <v>2</v>
      </c>
      <c r="AE791" s="74">
        <v>0</v>
      </c>
      <c r="AF791" s="74">
        <v>0</v>
      </c>
      <c r="AG791" s="66">
        <v>7</v>
      </c>
      <c r="AH791" s="66">
        <v>0</v>
      </c>
      <c r="AI791" s="6">
        <v>0</v>
      </c>
      <c r="AJ791" s="66">
        <v>9</v>
      </c>
      <c r="AK791" s="74">
        <v>0</v>
      </c>
      <c r="AL791" s="74">
        <v>0</v>
      </c>
      <c r="AM791" s="74">
        <v>0</v>
      </c>
      <c r="AN791" s="74">
        <v>0.5</v>
      </c>
      <c r="AO791" s="74">
        <v>3000</v>
      </c>
      <c r="AP791" s="74">
        <v>0.2</v>
      </c>
      <c r="AQ791" s="74">
        <v>20</v>
      </c>
      <c r="AR791" s="66">
        <v>0</v>
      </c>
      <c r="AS791" s="74" t="s">
        <v>151</v>
      </c>
      <c r="AT791" s="19" t="s">
        <v>497</v>
      </c>
      <c r="AU791" s="74" t="s">
        <v>190</v>
      </c>
      <c r="AV791" s="74">
        <v>10001004</v>
      </c>
      <c r="AW791" s="100">
        <v>20000037</v>
      </c>
      <c r="AX791" s="78" t="s">
        <v>191</v>
      </c>
      <c r="AY791" s="78" t="s">
        <v>151</v>
      </c>
      <c r="AZ791" s="79">
        <v>0</v>
      </c>
      <c r="BA791" s="79">
        <v>0</v>
      </c>
      <c r="BB791" s="88"/>
      <c r="BC791" s="74">
        <v>0</v>
      </c>
      <c r="BD791" s="74">
        <v>0</v>
      </c>
      <c r="BE791" s="74">
        <v>0</v>
      </c>
      <c r="BF791" s="74">
        <v>0</v>
      </c>
      <c r="BG791" s="74">
        <v>0</v>
      </c>
      <c r="BH791" s="74">
        <v>0</v>
      </c>
      <c r="BI791" s="74">
        <v>0</v>
      </c>
      <c r="BJ791" s="6">
        <v>0</v>
      </c>
      <c r="BK791" s="6">
        <v>0</v>
      </c>
      <c r="BL791" s="6">
        <v>0</v>
      </c>
      <c r="BM791" s="6">
        <v>0</v>
      </c>
      <c r="BN791" s="6">
        <v>0</v>
      </c>
    </row>
    <row r="792" spans="2:66" ht="20.100000000000001" customHeight="1">
      <c r="C792" s="74">
        <v>70000004</v>
      </c>
      <c r="D792" s="78" t="s">
        <v>971</v>
      </c>
      <c r="E792" s="74">
        <v>1</v>
      </c>
      <c r="F792" s="74">
        <v>60010500</v>
      </c>
      <c r="G792" s="74">
        <v>0</v>
      </c>
      <c r="H792" s="79">
        <v>0</v>
      </c>
      <c r="I792" s="74">
        <v>1</v>
      </c>
      <c r="J792" s="74">
        <v>0</v>
      </c>
      <c r="K792" s="60">
        <v>0</v>
      </c>
      <c r="L792" s="74">
        <v>0</v>
      </c>
      <c r="M792" s="74">
        <v>0</v>
      </c>
      <c r="N792" s="74">
        <v>1</v>
      </c>
      <c r="O792" s="74">
        <v>0</v>
      </c>
      <c r="P792" s="74">
        <v>0</v>
      </c>
      <c r="Q792" s="74">
        <v>0</v>
      </c>
      <c r="R792" s="6">
        <v>0</v>
      </c>
      <c r="S792" s="74">
        <v>0</v>
      </c>
      <c r="T792" s="60">
        <v>1</v>
      </c>
      <c r="U792" s="74">
        <v>1</v>
      </c>
      <c r="V792" s="74">
        <v>0</v>
      </c>
      <c r="W792" s="74">
        <v>1</v>
      </c>
      <c r="X792" s="74">
        <v>0</v>
      </c>
      <c r="Y792" s="74">
        <v>0</v>
      </c>
      <c r="Z792" s="74">
        <v>0</v>
      </c>
      <c r="AA792" s="74">
        <v>0</v>
      </c>
      <c r="AB792" s="74">
        <v>1</v>
      </c>
      <c r="AC792" s="74">
        <v>0</v>
      </c>
      <c r="AD792" s="74">
        <v>2</v>
      </c>
      <c r="AE792" s="74">
        <v>0</v>
      </c>
      <c r="AF792" s="74">
        <v>0</v>
      </c>
      <c r="AG792" s="66">
        <v>7</v>
      </c>
      <c r="AH792" s="66">
        <v>0</v>
      </c>
      <c r="AI792" s="6">
        <v>0</v>
      </c>
      <c r="AJ792" s="66">
        <v>9</v>
      </c>
      <c r="AK792" s="74">
        <v>0</v>
      </c>
      <c r="AL792" s="74">
        <v>0</v>
      </c>
      <c r="AM792" s="74">
        <v>0</v>
      </c>
      <c r="AN792" s="74">
        <v>0.5</v>
      </c>
      <c r="AO792" s="74">
        <v>3000</v>
      </c>
      <c r="AP792" s="74">
        <v>0.2</v>
      </c>
      <c r="AQ792" s="74">
        <v>20</v>
      </c>
      <c r="AR792" s="66">
        <v>0</v>
      </c>
      <c r="AS792" s="74" t="s">
        <v>151</v>
      </c>
      <c r="AT792" s="19" t="s">
        <v>497</v>
      </c>
      <c r="AU792" s="74" t="s">
        <v>190</v>
      </c>
      <c r="AV792" s="74">
        <v>12000006</v>
      </c>
      <c r="AW792" s="100">
        <v>20000038</v>
      </c>
      <c r="AX792" s="78" t="s">
        <v>191</v>
      </c>
      <c r="AY792" s="78" t="s">
        <v>151</v>
      </c>
      <c r="AZ792" s="79">
        <v>0</v>
      </c>
      <c r="BA792" s="79">
        <v>0</v>
      </c>
      <c r="BB792" s="88"/>
      <c r="BC792" s="74">
        <v>0</v>
      </c>
      <c r="BD792" s="74">
        <v>0</v>
      </c>
      <c r="BE792" s="74">
        <v>0</v>
      </c>
      <c r="BF792" s="74">
        <v>0</v>
      </c>
      <c r="BG792" s="74">
        <v>0</v>
      </c>
      <c r="BH792" s="74">
        <v>0</v>
      </c>
      <c r="BI792" s="74">
        <v>0</v>
      </c>
      <c r="BJ792" s="6">
        <v>0</v>
      </c>
      <c r="BK792" s="6">
        <v>0</v>
      </c>
      <c r="BL792" s="6">
        <v>0</v>
      </c>
      <c r="BM792" s="6">
        <v>0</v>
      </c>
      <c r="BN792" s="6">
        <v>0</v>
      </c>
    </row>
    <row r="793" spans="2:66" ht="20.100000000000001" customHeight="1">
      <c r="C793" s="18">
        <v>70000011</v>
      </c>
      <c r="D793" s="19" t="s">
        <v>972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0</v>
      </c>
      <c r="U793" s="18">
        <v>1</v>
      </c>
      <c r="V793" s="18">
        <v>0</v>
      </c>
      <c r="W793" s="18">
        <v>1</v>
      </c>
      <c r="X793" s="18">
        <v>0</v>
      </c>
      <c r="Y793" s="18">
        <v>0</v>
      </c>
      <c r="Z793" s="18">
        <v>0</v>
      </c>
      <c r="AA793" s="18">
        <v>0</v>
      </c>
      <c r="AB793" s="18">
        <v>1</v>
      </c>
      <c r="AC793" s="18">
        <v>0</v>
      </c>
      <c r="AD793" s="18">
        <v>1</v>
      </c>
      <c r="AE793" s="18">
        <v>0</v>
      </c>
      <c r="AF793" s="18">
        <v>0</v>
      </c>
      <c r="AG793" s="6">
        <v>7</v>
      </c>
      <c r="AH793" s="6">
        <v>0</v>
      </c>
      <c r="AI793" s="6">
        <v>0</v>
      </c>
      <c r="AJ793" s="6">
        <v>0</v>
      </c>
      <c r="AK793" s="18">
        <v>0</v>
      </c>
      <c r="AL793" s="18">
        <v>0</v>
      </c>
      <c r="AM793" s="18">
        <v>0</v>
      </c>
      <c r="AN793" s="18">
        <v>0</v>
      </c>
      <c r="AO793" s="18">
        <v>1000</v>
      </c>
      <c r="AP793" s="18">
        <v>0.5</v>
      </c>
      <c r="AQ793" s="18">
        <v>0</v>
      </c>
      <c r="AR793" s="6">
        <v>0</v>
      </c>
      <c r="AS793" s="18" t="s">
        <v>151</v>
      </c>
      <c r="AT793" s="19" t="s">
        <v>497</v>
      </c>
      <c r="AU793" s="74">
        <v>0</v>
      </c>
      <c r="AV793" s="10">
        <v>12000006</v>
      </c>
      <c r="AW793" s="18">
        <v>0</v>
      </c>
      <c r="AX793" s="19" t="s">
        <v>153</v>
      </c>
      <c r="AY793" s="19" t="s">
        <v>151</v>
      </c>
      <c r="AZ793" s="13">
        <v>0</v>
      </c>
      <c r="BA793" s="13">
        <v>0</v>
      </c>
      <c r="BB793" s="54"/>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74">
        <v>70000012</v>
      </c>
      <c r="D794" s="78" t="s">
        <v>973</v>
      </c>
      <c r="E794" s="74">
        <v>1</v>
      </c>
      <c r="F794" s="74">
        <v>60010500</v>
      </c>
      <c r="G794" s="74">
        <v>0</v>
      </c>
      <c r="H794" s="79">
        <v>0</v>
      </c>
      <c r="I794" s="74">
        <v>1</v>
      </c>
      <c r="J794" s="74">
        <v>0</v>
      </c>
      <c r="K794" s="60">
        <v>0</v>
      </c>
      <c r="L794" s="74">
        <v>0</v>
      </c>
      <c r="M794" s="74">
        <v>0</v>
      </c>
      <c r="N794" s="74">
        <v>1</v>
      </c>
      <c r="O794" s="74">
        <v>0</v>
      </c>
      <c r="P794" s="74">
        <v>0</v>
      </c>
      <c r="Q794" s="74">
        <v>0</v>
      </c>
      <c r="R794" s="6">
        <v>0</v>
      </c>
      <c r="S794" s="74">
        <v>0</v>
      </c>
      <c r="T794" s="60">
        <v>1</v>
      </c>
      <c r="U794" s="74">
        <v>1</v>
      </c>
      <c r="V794" s="74">
        <v>0</v>
      </c>
      <c r="W794" s="74">
        <v>1</v>
      </c>
      <c r="X794" s="74">
        <v>0</v>
      </c>
      <c r="Y794" s="74">
        <v>0</v>
      </c>
      <c r="Z794" s="74">
        <v>0</v>
      </c>
      <c r="AA794" s="74">
        <v>0</v>
      </c>
      <c r="AB794" s="74">
        <v>1</v>
      </c>
      <c r="AC794" s="74">
        <v>0</v>
      </c>
      <c r="AD794" s="74">
        <v>1.2</v>
      </c>
      <c r="AE794" s="74">
        <v>0</v>
      </c>
      <c r="AF794" s="74">
        <v>0</v>
      </c>
      <c r="AG794" s="66">
        <v>7</v>
      </c>
      <c r="AH794" s="66">
        <v>0</v>
      </c>
      <c r="AI794" s="6">
        <v>0</v>
      </c>
      <c r="AJ794" s="66">
        <v>9</v>
      </c>
      <c r="AK794" s="74">
        <v>0</v>
      </c>
      <c r="AL794" s="74">
        <v>0</v>
      </c>
      <c r="AM794" s="74">
        <v>0</v>
      </c>
      <c r="AN794" s="74">
        <v>0.5</v>
      </c>
      <c r="AO794" s="74">
        <v>3000</v>
      </c>
      <c r="AP794" s="74">
        <v>0.2</v>
      </c>
      <c r="AQ794" s="74">
        <v>20</v>
      </c>
      <c r="AR794" s="66">
        <v>0</v>
      </c>
      <c r="AS794" s="74" t="s">
        <v>151</v>
      </c>
      <c r="AT794" s="19" t="s">
        <v>497</v>
      </c>
      <c r="AU794" s="74" t="s">
        <v>190</v>
      </c>
      <c r="AV794" s="74">
        <v>12000006</v>
      </c>
      <c r="AW794" s="100">
        <v>20000025</v>
      </c>
      <c r="AX794" s="78" t="s">
        <v>191</v>
      </c>
      <c r="AY794" s="78" t="s">
        <v>151</v>
      </c>
      <c r="AZ794" s="79">
        <v>0</v>
      </c>
      <c r="BA794" s="79">
        <v>0</v>
      </c>
      <c r="BB794" s="88"/>
      <c r="BC794" s="74">
        <v>0</v>
      </c>
      <c r="BD794" s="74">
        <v>0</v>
      </c>
      <c r="BE794" s="74">
        <v>0</v>
      </c>
      <c r="BF794" s="74">
        <v>0</v>
      </c>
      <c r="BG794" s="74">
        <v>0</v>
      </c>
      <c r="BH794" s="74">
        <v>0</v>
      </c>
      <c r="BI794" s="74">
        <v>0</v>
      </c>
      <c r="BJ794" s="6">
        <v>0</v>
      </c>
      <c r="BK794" s="6">
        <v>0</v>
      </c>
      <c r="BL794" s="6">
        <v>0</v>
      </c>
      <c r="BM794" s="6">
        <v>0</v>
      </c>
      <c r="BN794" s="6">
        <v>0</v>
      </c>
    </row>
    <row r="795" spans="2:66" ht="20.100000000000001" customHeight="1">
      <c r="C795" s="18">
        <v>70001001</v>
      </c>
      <c r="D795" s="12" t="s">
        <v>380</v>
      </c>
      <c r="E795" s="18">
        <v>1</v>
      </c>
      <c r="F795" s="11">
        <v>60010300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350</v>
      </c>
      <c r="Y795" s="11">
        <v>0</v>
      </c>
      <c r="Z795" s="11">
        <v>0</v>
      </c>
      <c r="AA795" s="11">
        <v>0</v>
      </c>
      <c r="AB795" s="11">
        <v>0</v>
      </c>
      <c r="AC795" s="11">
        <v>0</v>
      </c>
      <c r="AD795" s="11">
        <v>9</v>
      </c>
      <c r="AE795" s="11">
        <v>2</v>
      </c>
      <c r="AF795" s="11" t="s">
        <v>160</v>
      </c>
      <c r="AG795" s="6">
        <v>0</v>
      </c>
      <c r="AH795" s="6">
        <v>2</v>
      </c>
      <c r="AI795" s="6">
        <v>0</v>
      </c>
      <c r="AJ795" s="6">
        <v>1.5</v>
      </c>
      <c r="AK795" s="11">
        <v>0</v>
      </c>
      <c r="AL795" s="11">
        <v>0</v>
      </c>
      <c r="AM795" s="11">
        <v>0</v>
      </c>
      <c r="AN795" s="11">
        <v>1</v>
      </c>
      <c r="AO795" s="11">
        <v>3000</v>
      </c>
      <c r="AP795" s="11">
        <v>0.5</v>
      </c>
      <c r="AQ795" s="11">
        <v>0</v>
      </c>
      <c r="AR795" s="6">
        <v>0</v>
      </c>
      <c r="AS795" s="11" t="s">
        <v>151</v>
      </c>
      <c r="AT795" s="12" t="s">
        <v>210</v>
      </c>
      <c r="AU795" s="11" t="s">
        <v>381</v>
      </c>
      <c r="AV795" s="18">
        <v>10000007</v>
      </c>
      <c r="AW795" s="18">
        <v>21000110</v>
      </c>
      <c r="AX795" s="12" t="s">
        <v>153</v>
      </c>
      <c r="AY795" s="11">
        <v>0</v>
      </c>
      <c r="AZ795" s="13">
        <v>0</v>
      </c>
      <c r="BA795" s="13">
        <v>0</v>
      </c>
      <c r="BB795" s="37" t="s">
        <v>382</v>
      </c>
      <c r="BC795" s="11">
        <v>0</v>
      </c>
      <c r="BD795" s="11">
        <v>0</v>
      </c>
      <c r="BE795" s="11">
        <v>0</v>
      </c>
      <c r="BF795" s="11">
        <v>0</v>
      </c>
      <c r="BG795" s="11">
        <v>0</v>
      </c>
      <c r="BH795" s="11">
        <v>0</v>
      </c>
      <c r="BI795" s="9">
        <v>0</v>
      </c>
      <c r="BJ795" s="6">
        <v>0</v>
      </c>
      <c r="BK795" s="6">
        <v>0</v>
      </c>
      <c r="BL795" s="6">
        <v>0</v>
      </c>
      <c r="BM795" s="6">
        <v>0</v>
      </c>
      <c r="BN795" s="6">
        <v>0</v>
      </c>
    </row>
    <row r="796" spans="2:66" ht="20.100000000000001" customHeight="1">
      <c r="C796" s="18">
        <v>70101001</v>
      </c>
      <c r="D796" s="12" t="s">
        <v>974</v>
      </c>
      <c r="E796" s="18">
        <v>1</v>
      </c>
      <c r="F796" s="11">
        <v>60010300</v>
      </c>
      <c r="G796" s="18">
        <v>0</v>
      </c>
      <c r="H796" s="13">
        <v>0</v>
      </c>
      <c r="I796" s="18">
        <v>1</v>
      </c>
      <c r="J796" s="18">
        <v>0</v>
      </c>
      <c r="K796" s="18">
        <v>0</v>
      </c>
      <c r="L796" s="11">
        <v>0</v>
      </c>
      <c r="M796" s="11">
        <v>0</v>
      </c>
      <c r="N796" s="11">
        <v>2</v>
      </c>
      <c r="O796" s="11">
        <v>2</v>
      </c>
      <c r="P796" s="11">
        <v>0.8</v>
      </c>
      <c r="Q796" s="11">
        <v>0</v>
      </c>
      <c r="R796" s="6">
        <v>0</v>
      </c>
      <c r="S796" s="11">
        <v>0</v>
      </c>
      <c r="T796" s="11">
        <v>1</v>
      </c>
      <c r="U796" s="11">
        <v>2</v>
      </c>
      <c r="V796" s="11">
        <v>0</v>
      </c>
      <c r="W796" s="11">
        <v>0</v>
      </c>
      <c r="X796" s="11">
        <v>0</v>
      </c>
      <c r="Y796" s="11">
        <v>0</v>
      </c>
      <c r="Z796" s="11">
        <v>0</v>
      </c>
      <c r="AA796" s="11">
        <v>0</v>
      </c>
      <c r="AB796" s="11">
        <v>0</v>
      </c>
      <c r="AC796" s="11">
        <v>0</v>
      </c>
      <c r="AD796" s="11">
        <v>20</v>
      </c>
      <c r="AE796" s="11">
        <v>0</v>
      </c>
      <c r="AF796" s="11">
        <v>0</v>
      </c>
      <c r="AG796" s="6">
        <v>2</v>
      </c>
      <c r="AH796" s="6">
        <v>2</v>
      </c>
      <c r="AI796" s="6">
        <v>0</v>
      </c>
      <c r="AJ796" s="6">
        <v>1.5</v>
      </c>
      <c r="AK796" s="11">
        <v>0</v>
      </c>
      <c r="AL796" s="11">
        <v>0</v>
      </c>
      <c r="AM796" s="11">
        <v>0</v>
      </c>
      <c r="AN796" s="11">
        <v>1</v>
      </c>
      <c r="AO796" s="11">
        <v>3000</v>
      </c>
      <c r="AP796" s="11">
        <v>0.5</v>
      </c>
      <c r="AQ796" s="11">
        <v>0</v>
      </c>
      <c r="AR796" s="6">
        <v>0</v>
      </c>
      <c r="AS796" s="11" t="s">
        <v>151</v>
      </c>
      <c r="AT796" s="12" t="s">
        <v>152</v>
      </c>
      <c r="AU796" s="11" t="s">
        <v>381</v>
      </c>
      <c r="AV796" s="18">
        <v>0</v>
      </c>
      <c r="AW796" s="18">
        <v>0</v>
      </c>
      <c r="AX796" s="12" t="s">
        <v>340</v>
      </c>
      <c r="AY796" s="11" t="s">
        <v>975</v>
      </c>
      <c r="AZ796" s="13">
        <v>0</v>
      </c>
      <c r="BA796" s="13">
        <v>0</v>
      </c>
      <c r="BB796" s="37" t="s">
        <v>976</v>
      </c>
      <c r="BC796" s="11">
        <v>0</v>
      </c>
      <c r="BD796" s="11">
        <v>0</v>
      </c>
      <c r="BE796" s="11">
        <v>0</v>
      </c>
      <c r="BF796" s="11">
        <v>0</v>
      </c>
      <c r="BG796" s="11">
        <v>0</v>
      </c>
      <c r="BH796" s="11">
        <v>0</v>
      </c>
      <c r="BI796" s="9">
        <v>0</v>
      </c>
      <c r="BJ796" s="6">
        <v>0</v>
      </c>
      <c r="BK796" s="6">
        <v>0</v>
      </c>
      <c r="BL796" s="6">
        <v>0</v>
      </c>
      <c r="BM796" s="6">
        <v>0</v>
      </c>
      <c r="BN796" s="6">
        <v>0</v>
      </c>
    </row>
    <row r="797" spans="2:66" ht="21.75" customHeight="1">
      <c r="C797" s="18">
        <v>70102001</v>
      </c>
      <c r="D797" s="12" t="s">
        <v>499</v>
      </c>
      <c r="E797" s="18">
        <v>1</v>
      </c>
      <c r="F797" s="11">
        <v>60010100</v>
      </c>
      <c r="G797" s="18">
        <v>0</v>
      </c>
      <c r="H797" s="13">
        <v>0</v>
      </c>
      <c r="I797" s="18">
        <v>1</v>
      </c>
      <c r="J797" s="18">
        <v>0</v>
      </c>
      <c r="K797" s="18">
        <v>0</v>
      </c>
      <c r="L797" s="11">
        <v>0</v>
      </c>
      <c r="M797" s="11">
        <v>0</v>
      </c>
      <c r="N797" s="11">
        <v>2</v>
      </c>
      <c r="O797" s="11">
        <v>3</v>
      </c>
      <c r="P797" s="11">
        <v>1</v>
      </c>
      <c r="Q797" s="11">
        <v>0</v>
      </c>
      <c r="R797" s="6">
        <v>0</v>
      </c>
      <c r="S797" s="11">
        <v>0</v>
      </c>
      <c r="T797" s="11">
        <v>1</v>
      </c>
      <c r="U797" s="11">
        <v>2</v>
      </c>
      <c r="V797" s="11">
        <v>0</v>
      </c>
      <c r="W797" s="11">
        <v>3</v>
      </c>
      <c r="X797" s="11">
        <v>0</v>
      </c>
      <c r="Y797" s="11">
        <v>1</v>
      </c>
      <c r="Z797" s="11">
        <v>0</v>
      </c>
      <c r="AA797" s="11">
        <v>0</v>
      </c>
      <c r="AB797" s="11">
        <v>0</v>
      </c>
      <c r="AC797" s="11">
        <v>0</v>
      </c>
      <c r="AD797" s="11">
        <v>9</v>
      </c>
      <c r="AE797" s="11">
        <v>1</v>
      </c>
      <c r="AF797" s="11">
        <v>4</v>
      </c>
      <c r="AG797" s="6">
        <v>0</v>
      </c>
      <c r="AH797" s="6">
        <v>1</v>
      </c>
      <c r="AI797" s="6">
        <v>0</v>
      </c>
      <c r="AJ797" s="6">
        <v>2</v>
      </c>
      <c r="AK797" s="11">
        <v>0</v>
      </c>
      <c r="AL797" s="11">
        <v>0</v>
      </c>
      <c r="AM797" s="11">
        <v>0</v>
      </c>
      <c r="AN797" s="11">
        <v>3</v>
      </c>
      <c r="AO797" s="11">
        <v>5000</v>
      </c>
      <c r="AP797" s="11">
        <v>2.5</v>
      </c>
      <c r="AQ797" s="11">
        <v>0</v>
      </c>
      <c r="AR797" s="6">
        <v>0</v>
      </c>
      <c r="AS797" s="11" t="s">
        <v>977</v>
      </c>
      <c r="AT797" s="12" t="s">
        <v>210</v>
      </c>
      <c r="AU797" s="11" t="s">
        <v>388</v>
      </c>
      <c r="AV797" s="18">
        <v>10000007</v>
      </c>
      <c r="AW797" s="18">
        <v>70102001</v>
      </c>
      <c r="AX797" s="12" t="s">
        <v>153</v>
      </c>
      <c r="AY797" s="11" t="s">
        <v>978</v>
      </c>
      <c r="AZ797" s="13">
        <v>0</v>
      </c>
      <c r="BA797" s="13">
        <v>0</v>
      </c>
      <c r="BB797" s="37" t="s">
        <v>979</v>
      </c>
      <c r="BC797" s="11">
        <v>0</v>
      </c>
      <c r="BD797" s="11">
        <v>0</v>
      </c>
      <c r="BE797" s="11">
        <v>0</v>
      </c>
      <c r="BF797" s="11">
        <v>0</v>
      </c>
      <c r="BG797" s="11">
        <v>0</v>
      </c>
      <c r="BH797" s="11">
        <v>0</v>
      </c>
      <c r="BI797" s="9">
        <v>0</v>
      </c>
      <c r="BJ797" s="6">
        <v>0</v>
      </c>
      <c r="BK797" s="6">
        <v>0</v>
      </c>
      <c r="BL797" s="6">
        <v>0</v>
      </c>
      <c r="BM797" s="6">
        <v>0</v>
      </c>
      <c r="BN797" s="6">
        <v>0</v>
      </c>
    </row>
    <row r="798" spans="2:66" ht="20.100000000000001" customHeight="1">
      <c r="C798" s="18">
        <v>70102002</v>
      </c>
      <c r="D798" s="19" t="s">
        <v>414</v>
      </c>
      <c r="E798" s="18">
        <v>1</v>
      </c>
      <c r="F798" s="18">
        <v>60010500</v>
      </c>
      <c r="G798" s="18">
        <v>0</v>
      </c>
      <c r="H798" s="13">
        <v>0</v>
      </c>
      <c r="I798" s="18">
        <v>1</v>
      </c>
      <c r="J798" s="18">
        <v>0</v>
      </c>
      <c r="K798" s="18">
        <v>0</v>
      </c>
      <c r="L798" s="18">
        <v>0</v>
      </c>
      <c r="M798" s="18">
        <v>0</v>
      </c>
      <c r="N798" s="11">
        <v>2</v>
      </c>
      <c r="O798" s="18">
        <v>2</v>
      </c>
      <c r="P798" s="18">
        <v>0.6</v>
      </c>
      <c r="Q798" s="18">
        <v>0</v>
      </c>
      <c r="R798" s="6">
        <v>0</v>
      </c>
      <c r="S798" s="13">
        <v>0</v>
      </c>
      <c r="T798" s="11">
        <v>1</v>
      </c>
      <c r="U798" s="18">
        <v>2</v>
      </c>
      <c r="V798" s="18">
        <v>0</v>
      </c>
      <c r="W798" s="18">
        <v>0</v>
      </c>
      <c r="X798" s="18">
        <v>0</v>
      </c>
      <c r="Y798" s="18">
        <v>0</v>
      </c>
      <c r="Z798" s="18">
        <v>0</v>
      </c>
      <c r="AA798" s="18">
        <v>0</v>
      </c>
      <c r="AB798" s="18">
        <v>0</v>
      </c>
      <c r="AC798" s="18">
        <v>0</v>
      </c>
      <c r="AD798" s="18">
        <v>20</v>
      </c>
      <c r="AE798" s="18">
        <v>0</v>
      </c>
      <c r="AF798" s="18">
        <v>0</v>
      </c>
      <c r="AG798" s="6">
        <v>2</v>
      </c>
      <c r="AH798" s="6">
        <v>0</v>
      </c>
      <c r="AI798" s="6">
        <v>0</v>
      </c>
      <c r="AJ798" s="6">
        <v>0</v>
      </c>
      <c r="AK798" s="18">
        <v>0</v>
      </c>
      <c r="AL798" s="18">
        <v>0</v>
      </c>
      <c r="AM798" s="18">
        <v>0</v>
      </c>
      <c r="AN798" s="18">
        <v>0</v>
      </c>
      <c r="AO798" s="18">
        <v>1000</v>
      </c>
      <c r="AP798" s="18">
        <v>0</v>
      </c>
      <c r="AQ798" s="18">
        <v>0</v>
      </c>
      <c r="AR798" s="6">
        <v>90102001</v>
      </c>
      <c r="AS798" s="18" t="s">
        <v>151</v>
      </c>
      <c r="AT798" s="19" t="s">
        <v>152</v>
      </c>
      <c r="AU798" s="18" t="s">
        <v>243</v>
      </c>
      <c r="AV798" s="18">
        <v>0</v>
      </c>
      <c r="AW798" s="18">
        <v>40000003</v>
      </c>
      <c r="AX798" s="19" t="s">
        <v>153</v>
      </c>
      <c r="AY798" s="19" t="s">
        <v>151</v>
      </c>
      <c r="AZ798" s="13">
        <v>0</v>
      </c>
      <c r="BA798" s="13">
        <v>0</v>
      </c>
      <c r="BB798" s="54" t="s">
        <v>415</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70103001</v>
      </c>
      <c r="D799" s="12" t="s">
        <v>416</v>
      </c>
      <c r="E799" s="18">
        <v>1</v>
      </c>
      <c r="F799" s="11">
        <v>60010300</v>
      </c>
      <c r="G799" s="18">
        <v>0</v>
      </c>
      <c r="H799" s="13">
        <v>0</v>
      </c>
      <c r="I799" s="18">
        <v>1</v>
      </c>
      <c r="J799" s="18">
        <v>0</v>
      </c>
      <c r="K799" s="18">
        <v>0</v>
      </c>
      <c r="L799" s="11">
        <v>0</v>
      </c>
      <c r="M799" s="11">
        <v>0</v>
      </c>
      <c r="N799" s="11">
        <v>2</v>
      </c>
      <c r="O799" s="11">
        <v>1</v>
      </c>
      <c r="P799" s="11">
        <v>0.5</v>
      </c>
      <c r="Q799" s="11">
        <v>0</v>
      </c>
      <c r="R799" s="6">
        <v>0</v>
      </c>
      <c r="S799" s="11">
        <v>0</v>
      </c>
      <c r="T799" s="11">
        <v>1</v>
      </c>
      <c r="U799" s="11">
        <v>2</v>
      </c>
      <c r="V799" s="11">
        <v>0</v>
      </c>
      <c r="W799" s="11">
        <v>3</v>
      </c>
      <c r="X799" s="11">
        <v>0</v>
      </c>
      <c r="Y799" s="11">
        <v>0</v>
      </c>
      <c r="Z799" s="11">
        <v>0</v>
      </c>
      <c r="AA799" s="11">
        <v>0</v>
      </c>
      <c r="AB799" s="11">
        <v>0</v>
      </c>
      <c r="AC799" s="11">
        <v>0</v>
      </c>
      <c r="AD799" s="11">
        <v>12</v>
      </c>
      <c r="AE799" s="11">
        <v>2</v>
      </c>
      <c r="AF799" s="11" t="s">
        <v>160</v>
      </c>
      <c r="AG799" s="6">
        <v>0</v>
      </c>
      <c r="AH799" s="6">
        <v>2</v>
      </c>
      <c r="AI799" s="6">
        <v>0</v>
      </c>
      <c r="AJ799" s="6">
        <v>1.5</v>
      </c>
      <c r="AK799" s="11">
        <v>0</v>
      </c>
      <c r="AL799" s="11">
        <v>0</v>
      </c>
      <c r="AM799" s="11">
        <v>0</v>
      </c>
      <c r="AN799" s="11">
        <v>2.5</v>
      </c>
      <c r="AO799" s="11">
        <v>4000</v>
      </c>
      <c r="AP799" s="11">
        <v>2</v>
      </c>
      <c r="AQ799" s="11">
        <v>0</v>
      </c>
      <c r="AR799" s="6">
        <v>0</v>
      </c>
      <c r="AS799" s="11" t="s">
        <v>151</v>
      </c>
      <c r="AT799" s="19" t="s">
        <v>210</v>
      </c>
      <c r="AU799" s="11" t="s">
        <v>381</v>
      </c>
      <c r="AV799" s="18">
        <v>10001007</v>
      </c>
      <c r="AW799" s="18">
        <v>70103001</v>
      </c>
      <c r="AX799" s="12" t="s">
        <v>153</v>
      </c>
      <c r="AY799" s="11">
        <v>0</v>
      </c>
      <c r="AZ799" s="13">
        <v>0</v>
      </c>
      <c r="BA799" s="13">
        <v>0</v>
      </c>
      <c r="BB799" s="37" t="s">
        <v>417</v>
      </c>
      <c r="BC799" s="11">
        <v>0</v>
      </c>
      <c r="BD799" s="11">
        <v>0</v>
      </c>
      <c r="BE799" s="11">
        <v>0</v>
      </c>
      <c r="BF799" s="11">
        <v>0</v>
      </c>
      <c r="BG799" s="11">
        <v>0</v>
      </c>
      <c r="BH799" s="11">
        <v>0</v>
      </c>
      <c r="BI799" s="9">
        <v>0</v>
      </c>
      <c r="BJ799" s="6">
        <v>0</v>
      </c>
      <c r="BK799" s="6">
        <v>0</v>
      </c>
      <c r="BL799" s="6">
        <v>0</v>
      </c>
      <c r="BM799" s="6">
        <v>0</v>
      </c>
      <c r="BN799" s="6">
        <v>0</v>
      </c>
    </row>
    <row r="800" spans="2:66" ht="20.100000000000001" customHeight="1">
      <c r="C800" s="18">
        <v>70103002</v>
      </c>
      <c r="D800" s="19" t="s">
        <v>414</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8">
        <v>20</v>
      </c>
      <c r="AE800" s="18">
        <v>0</v>
      </c>
      <c r="AF800" s="18">
        <v>0</v>
      </c>
      <c r="AG800" s="6">
        <v>0</v>
      </c>
      <c r="AH800" s="6">
        <v>0</v>
      </c>
      <c r="AI800" s="6">
        <v>0</v>
      </c>
      <c r="AJ800" s="6">
        <v>0</v>
      </c>
      <c r="AK800" s="18">
        <v>0</v>
      </c>
      <c r="AL800" s="18">
        <v>0</v>
      </c>
      <c r="AM800" s="18">
        <v>0</v>
      </c>
      <c r="AN800" s="18">
        <v>0</v>
      </c>
      <c r="AO800" s="18">
        <v>1000</v>
      </c>
      <c r="AP800" s="18">
        <v>0</v>
      </c>
      <c r="AQ800" s="18">
        <v>0</v>
      </c>
      <c r="AR800" s="6">
        <v>90103001</v>
      </c>
      <c r="AS800" s="18" t="s">
        <v>151</v>
      </c>
      <c r="AT800" s="19" t="s">
        <v>151</v>
      </c>
      <c r="AU800" s="18" t="s">
        <v>243</v>
      </c>
      <c r="AV800" s="18">
        <v>0</v>
      </c>
      <c r="AW800" s="18">
        <v>40000003</v>
      </c>
      <c r="AX800" s="19" t="s">
        <v>153</v>
      </c>
      <c r="AY800" s="19" t="s">
        <v>151</v>
      </c>
      <c r="AZ800" s="13">
        <v>0</v>
      </c>
      <c r="BA800" s="13">
        <v>0</v>
      </c>
      <c r="BB800" s="54" t="s">
        <v>980</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70103003</v>
      </c>
      <c r="D801" s="12" t="s">
        <v>761</v>
      </c>
      <c r="E801" s="18">
        <v>1</v>
      </c>
      <c r="F801" s="11">
        <v>60010100</v>
      </c>
      <c r="G801" s="18">
        <v>0</v>
      </c>
      <c r="H801" s="13">
        <v>0</v>
      </c>
      <c r="I801" s="18">
        <v>1</v>
      </c>
      <c r="J801" s="18">
        <v>0</v>
      </c>
      <c r="K801" s="18">
        <v>0</v>
      </c>
      <c r="L801" s="11">
        <v>0</v>
      </c>
      <c r="M801" s="11">
        <v>0</v>
      </c>
      <c r="N801" s="11">
        <v>2</v>
      </c>
      <c r="O801" s="11">
        <v>1</v>
      </c>
      <c r="P801" s="11">
        <v>0.5</v>
      </c>
      <c r="Q801" s="11">
        <v>0</v>
      </c>
      <c r="R801" s="6">
        <v>0</v>
      </c>
      <c r="S801" s="11">
        <v>0</v>
      </c>
      <c r="T801" s="11">
        <v>1</v>
      </c>
      <c r="U801" s="11">
        <v>2</v>
      </c>
      <c r="V801" s="11">
        <v>0</v>
      </c>
      <c r="W801" s="11">
        <v>3</v>
      </c>
      <c r="X801" s="11">
        <v>0</v>
      </c>
      <c r="Y801" s="11">
        <v>1</v>
      </c>
      <c r="Z801" s="11">
        <v>0</v>
      </c>
      <c r="AA801" s="11">
        <v>0</v>
      </c>
      <c r="AB801" s="11">
        <v>0</v>
      </c>
      <c r="AC801" s="11">
        <v>0</v>
      </c>
      <c r="AD801" s="11">
        <v>8</v>
      </c>
      <c r="AE801" s="11">
        <v>1</v>
      </c>
      <c r="AF801" s="11">
        <v>3</v>
      </c>
      <c r="AG801" s="6">
        <v>1</v>
      </c>
      <c r="AH801" s="6">
        <v>1</v>
      </c>
      <c r="AI801" s="6">
        <v>0</v>
      </c>
      <c r="AJ801" s="6">
        <v>1.5</v>
      </c>
      <c r="AK801" s="11">
        <v>0</v>
      </c>
      <c r="AL801" s="11">
        <v>0</v>
      </c>
      <c r="AM801" s="11">
        <v>0</v>
      </c>
      <c r="AN801" s="11">
        <v>0.5</v>
      </c>
      <c r="AO801" s="11">
        <v>5000</v>
      </c>
      <c r="AP801" s="11">
        <v>3</v>
      </c>
      <c r="AQ801" s="11">
        <v>0</v>
      </c>
      <c r="AR801" s="6">
        <v>0</v>
      </c>
      <c r="AS801" s="11" t="s">
        <v>151</v>
      </c>
      <c r="AT801" s="19" t="s">
        <v>152</v>
      </c>
      <c r="AU801" s="11" t="s">
        <v>388</v>
      </c>
      <c r="AV801" s="18">
        <v>10000007</v>
      </c>
      <c r="AW801" s="18">
        <v>70103003</v>
      </c>
      <c r="AX801" s="12" t="s">
        <v>153</v>
      </c>
      <c r="AY801" s="11" t="s">
        <v>762</v>
      </c>
      <c r="AZ801" s="13">
        <v>0</v>
      </c>
      <c r="BA801" s="13">
        <v>0</v>
      </c>
      <c r="BB801" s="37" t="s">
        <v>763</v>
      </c>
      <c r="BC801" s="11">
        <v>0</v>
      </c>
      <c r="BD801" s="11">
        <v>0</v>
      </c>
      <c r="BE801" s="11">
        <v>0</v>
      </c>
      <c r="BF801" s="11">
        <v>0</v>
      </c>
      <c r="BG801" s="11">
        <v>0</v>
      </c>
      <c r="BH801" s="11">
        <v>0</v>
      </c>
      <c r="BI801" s="9">
        <v>0</v>
      </c>
      <c r="BJ801" s="6">
        <v>0</v>
      </c>
      <c r="BK801" s="6">
        <v>0</v>
      </c>
      <c r="BL801" s="6">
        <v>0</v>
      </c>
      <c r="BM801" s="6">
        <v>0</v>
      </c>
      <c r="BN801" s="6">
        <v>0</v>
      </c>
    </row>
    <row r="802" spans="3:66" ht="20.100000000000001" customHeight="1">
      <c r="C802" s="18">
        <v>70104001</v>
      </c>
      <c r="D802" s="12" t="s">
        <v>981</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5</v>
      </c>
      <c r="AE802" s="11">
        <v>1</v>
      </c>
      <c r="AF802" s="11" t="s">
        <v>510</v>
      </c>
      <c r="AG802" s="6">
        <v>1</v>
      </c>
      <c r="AH802" s="6">
        <v>1</v>
      </c>
      <c r="AI802" s="6">
        <v>0</v>
      </c>
      <c r="AJ802" s="6">
        <v>1.5</v>
      </c>
      <c r="AK802" s="11">
        <v>0</v>
      </c>
      <c r="AL802" s="11">
        <v>0</v>
      </c>
      <c r="AM802" s="11">
        <v>0</v>
      </c>
      <c r="AN802" s="11">
        <v>0.5</v>
      </c>
      <c r="AO802" s="11">
        <v>5000</v>
      </c>
      <c r="AP802" s="11">
        <v>2</v>
      </c>
      <c r="AQ802" s="11">
        <v>0</v>
      </c>
      <c r="AR802" s="6">
        <v>0</v>
      </c>
      <c r="AS802" s="11" t="s">
        <v>151</v>
      </c>
      <c r="AT802" s="12" t="s">
        <v>210</v>
      </c>
      <c r="AU802" s="11" t="s">
        <v>388</v>
      </c>
      <c r="AV802" s="18">
        <v>10000007</v>
      </c>
      <c r="AW802" s="18">
        <v>70104001</v>
      </c>
      <c r="AX802" s="12" t="s">
        <v>153</v>
      </c>
      <c r="AY802" s="11" t="s">
        <v>982</v>
      </c>
      <c r="AZ802" s="13">
        <v>0</v>
      </c>
      <c r="BA802" s="13">
        <v>0</v>
      </c>
      <c r="BB802" s="37" t="s">
        <v>983</v>
      </c>
      <c r="BC802" s="11">
        <v>0</v>
      </c>
      <c r="BD802" s="11">
        <v>0</v>
      </c>
      <c r="BE802" s="11">
        <v>0</v>
      </c>
      <c r="BF802" s="11">
        <v>0</v>
      </c>
      <c r="BG802" s="11">
        <v>0</v>
      </c>
      <c r="BH802" s="11">
        <v>0</v>
      </c>
      <c r="BI802" s="9">
        <v>0</v>
      </c>
      <c r="BJ802" s="6">
        <v>0</v>
      </c>
      <c r="BK802" s="6">
        <v>0</v>
      </c>
      <c r="BL802" s="6">
        <v>0</v>
      </c>
      <c r="BM802" s="6">
        <v>0</v>
      </c>
      <c r="BN802" s="6">
        <v>0</v>
      </c>
    </row>
    <row r="803" spans="3:66" ht="20.100000000000001" customHeight="1">
      <c r="C803" s="18">
        <v>70104002</v>
      </c>
      <c r="D803" s="19" t="s">
        <v>366</v>
      </c>
      <c r="E803" s="18">
        <v>1</v>
      </c>
      <c r="F803" s="18">
        <v>60010500</v>
      </c>
      <c r="G803" s="18">
        <v>0</v>
      </c>
      <c r="H803" s="13">
        <v>0</v>
      </c>
      <c r="I803" s="18">
        <v>1</v>
      </c>
      <c r="J803" s="18">
        <v>0</v>
      </c>
      <c r="K803" s="18">
        <v>0</v>
      </c>
      <c r="L803" s="18">
        <v>0</v>
      </c>
      <c r="M803" s="18">
        <v>0</v>
      </c>
      <c r="N803" s="11">
        <v>2</v>
      </c>
      <c r="O803" s="18">
        <v>2</v>
      </c>
      <c r="P803" s="18">
        <v>0.3</v>
      </c>
      <c r="Q803" s="18">
        <v>0</v>
      </c>
      <c r="R803" s="6">
        <v>0</v>
      </c>
      <c r="S803" s="13">
        <v>0</v>
      </c>
      <c r="T803" s="11">
        <v>1</v>
      </c>
      <c r="U803" s="18">
        <v>2</v>
      </c>
      <c r="V803" s="18">
        <v>0</v>
      </c>
      <c r="W803" s="18">
        <v>0</v>
      </c>
      <c r="X803" s="18">
        <v>0</v>
      </c>
      <c r="Y803" s="18">
        <v>0</v>
      </c>
      <c r="Z803" s="18">
        <v>0</v>
      </c>
      <c r="AA803" s="18">
        <v>0</v>
      </c>
      <c r="AB803" s="18">
        <v>0</v>
      </c>
      <c r="AC803" s="18">
        <v>0</v>
      </c>
      <c r="AD803" s="18">
        <v>99999</v>
      </c>
      <c r="AE803" s="18">
        <v>0</v>
      </c>
      <c r="AF803" s="18">
        <v>0</v>
      </c>
      <c r="AG803" s="6">
        <v>2</v>
      </c>
      <c r="AH803" s="6">
        <v>0</v>
      </c>
      <c r="AI803" s="6">
        <v>0</v>
      </c>
      <c r="AJ803" s="6">
        <v>0</v>
      </c>
      <c r="AK803" s="18">
        <v>0</v>
      </c>
      <c r="AL803" s="18">
        <v>0</v>
      </c>
      <c r="AM803" s="18">
        <v>0</v>
      </c>
      <c r="AN803" s="18">
        <v>0</v>
      </c>
      <c r="AO803" s="18">
        <v>1000</v>
      </c>
      <c r="AP803" s="18">
        <v>0</v>
      </c>
      <c r="AQ803" s="18">
        <v>0</v>
      </c>
      <c r="AR803" s="6">
        <v>90104002</v>
      </c>
      <c r="AS803" s="18" t="s">
        <v>151</v>
      </c>
      <c r="AT803" s="19" t="s">
        <v>152</v>
      </c>
      <c r="AU803" s="18" t="s">
        <v>243</v>
      </c>
      <c r="AV803" s="18">
        <v>0</v>
      </c>
      <c r="AW803" s="18">
        <v>0</v>
      </c>
      <c r="AX803" s="19" t="s">
        <v>153</v>
      </c>
      <c r="AY803" s="19" t="s">
        <v>151</v>
      </c>
      <c r="AZ803" s="13">
        <v>0</v>
      </c>
      <c r="BA803" s="13">
        <v>0</v>
      </c>
      <c r="BB803" s="54" t="s">
        <v>367</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70104003</v>
      </c>
      <c r="D804" s="12" t="s">
        <v>661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5</v>
      </c>
      <c r="X804" s="11">
        <v>0</v>
      </c>
      <c r="Y804" s="11">
        <v>1</v>
      </c>
      <c r="Z804" s="11">
        <v>0</v>
      </c>
      <c r="AA804" s="11">
        <v>0</v>
      </c>
      <c r="AB804" s="11">
        <v>0</v>
      </c>
      <c r="AC804" s="11">
        <v>0</v>
      </c>
      <c r="AD804" s="11">
        <v>10</v>
      </c>
      <c r="AE804" s="11">
        <v>1</v>
      </c>
      <c r="AF804" s="11" t="s">
        <v>387</v>
      </c>
      <c r="AG804" s="6">
        <v>0</v>
      </c>
      <c r="AH804" s="6">
        <v>1</v>
      </c>
      <c r="AI804" s="6">
        <v>0</v>
      </c>
      <c r="AJ804" s="6">
        <v>3</v>
      </c>
      <c r="AK804" s="11">
        <v>0</v>
      </c>
      <c r="AL804" s="11">
        <v>0</v>
      </c>
      <c r="AM804" s="11">
        <v>0</v>
      </c>
      <c r="AN804" s="11">
        <v>3.5</v>
      </c>
      <c r="AO804" s="11">
        <v>5000</v>
      </c>
      <c r="AP804" s="11">
        <v>3</v>
      </c>
      <c r="AQ804" s="11">
        <v>0</v>
      </c>
      <c r="AR804" s="6">
        <v>0</v>
      </c>
      <c r="AS804" s="11" t="s">
        <v>151</v>
      </c>
      <c r="AT804" s="12" t="s">
        <v>193</v>
      </c>
      <c r="AU804" s="11" t="s">
        <v>388</v>
      </c>
      <c r="AV804" s="18">
        <v>10000007</v>
      </c>
      <c r="AW804" s="18">
        <v>70104003</v>
      </c>
      <c r="AX804" s="12" t="s">
        <v>153</v>
      </c>
      <c r="AY804" s="11" t="s">
        <v>984</v>
      </c>
      <c r="AZ804" s="13">
        <v>0</v>
      </c>
      <c r="BA804" s="13">
        <v>0</v>
      </c>
      <c r="BB804" s="37" t="s">
        <v>985</v>
      </c>
      <c r="BC804" s="11">
        <v>0</v>
      </c>
      <c r="BD804" s="11">
        <v>0</v>
      </c>
      <c r="BE804" s="11">
        <v>0</v>
      </c>
      <c r="BF804" s="11">
        <v>0</v>
      </c>
      <c r="BG804" s="11">
        <v>0</v>
      </c>
      <c r="BH804" s="11">
        <v>0</v>
      </c>
      <c r="BI804" s="9">
        <v>0</v>
      </c>
      <c r="BJ804" s="6">
        <v>0</v>
      </c>
      <c r="BK804" s="6">
        <v>0</v>
      </c>
      <c r="BL804" s="6">
        <v>0</v>
      </c>
      <c r="BM804" s="6">
        <v>0</v>
      </c>
      <c r="BN804" s="6">
        <v>0</v>
      </c>
    </row>
    <row r="805" spans="3:66" ht="20.100000000000001" customHeight="1">
      <c r="C805" s="18">
        <v>70105001</v>
      </c>
      <c r="D805" s="12" t="s">
        <v>499</v>
      </c>
      <c r="E805" s="18">
        <v>1</v>
      </c>
      <c r="F805" s="11">
        <v>60010100</v>
      </c>
      <c r="G805" s="18">
        <v>0</v>
      </c>
      <c r="H805" s="13">
        <v>0</v>
      </c>
      <c r="I805" s="18">
        <v>1</v>
      </c>
      <c r="J805" s="18">
        <v>0</v>
      </c>
      <c r="K805" s="18">
        <v>0</v>
      </c>
      <c r="L805" s="11">
        <v>0</v>
      </c>
      <c r="M805" s="11">
        <v>0</v>
      </c>
      <c r="N805" s="11">
        <v>2</v>
      </c>
      <c r="O805" s="11">
        <v>1</v>
      </c>
      <c r="P805" s="11">
        <v>1</v>
      </c>
      <c r="Q805" s="11">
        <v>0</v>
      </c>
      <c r="R805" s="6">
        <v>0</v>
      </c>
      <c r="S805" s="11">
        <v>0</v>
      </c>
      <c r="T805" s="11">
        <v>1</v>
      </c>
      <c r="U805" s="11">
        <v>2</v>
      </c>
      <c r="V805" s="11">
        <v>0</v>
      </c>
      <c r="W805" s="11">
        <v>2</v>
      </c>
      <c r="X805" s="11">
        <v>0</v>
      </c>
      <c r="Y805" s="11">
        <v>1</v>
      </c>
      <c r="Z805" s="11">
        <v>0</v>
      </c>
      <c r="AA805" s="11">
        <v>0</v>
      </c>
      <c r="AB805" s="11">
        <v>0</v>
      </c>
      <c r="AC805" s="11">
        <v>0</v>
      </c>
      <c r="AD805" s="11">
        <v>6</v>
      </c>
      <c r="AE805" s="11">
        <v>1</v>
      </c>
      <c r="AF805" s="11">
        <v>3</v>
      </c>
      <c r="AG805" s="6">
        <v>0</v>
      </c>
      <c r="AH805" s="6">
        <v>0</v>
      </c>
      <c r="AI805" s="6">
        <v>0</v>
      </c>
      <c r="AJ805" s="6">
        <v>1.5</v>
      </c>
      <c r="AK805" s="11">
        <v>0</v>
      </c>
      <c r="AL805" s="11">
        <v>0</v>
      </c>
      <c r="AM805" s="11">
        <v>0</v>
      </c>
      <c r="AN805" s="11">
        <v>1</v>
      </c>
      <c r="AO805" s="11">
        <v>5000</v>
      </c>
      <c r="AP805" s="11">
        <v>0.5</v>
      </c>
      <c r="AQ805" s="11">
        <v>0</v>
      </c>
      <c r="AR805" s="6">
        <v>0</v>
      </c>
      <c r="AS805" s="11" t="s">
        <v>151</v>
      </c>
      <c r="AT805" s="19" t="s">
        <v>152</v>
      </c>
      <c r="AU805" s="11" t="s">
        <v>388</v>
      </c>
      <c r="AV805" s="18">
        <v>10000007</v>
      </c>
      <c r="AW805" s="18">
        <v>70105001</v>
      </c>
      <c r="AX805" s="12" t="s">
        <v>153</v>
      </c>
      <c r="AY805" s="11" t="s">
        <v>986</v>
      </c>
      <c r="AZ805" s="13">
        <v>0</v>
      </c>
      <c r="BA805" s="13">
        <v>0</v>
      </c>
      <c r="BB805" s="37" t="s">
        <v>987</v>
      </c>
      <c r="BC805" s="11">
        <v>0</v>
      </c>
      <c r="BD805" s="11">
        <v>0</v>
      </c>
      <c r="BE805" s="11">
        <v>0</v>
      </c>
      <c r="BF805" s="11">
        <v>0</v>
      </c>
      <c r="BG805" s="11">
        <v>0</v>
      </c>
      <c r="BH805" s="11">
        <v>0</v>
      </c>
      <c r="BI805" s="9">
        <v>0</v>
      </c>
      <c r="BJ805" s="6">
        <v>0</v>
      </c>
      <c r="BK805" s="6">
        <v>0</v>
      </c>
      <c r="BL805" s="6">
        <v>0</v>
      </c>
      <c r="BM805" s="6">
        <v>0</v>
      </c>
      <c r="BN805" s="6">
        <v>0</v>
      </c>
    </row>
    <row r="806" spans="3:66" ht="20.100000000000001" customHeight="1">
      <c r="C806" s="18">
        <v>70105002</v>
      </c>
      <c r="D806" s="19" t="s">
        <v>366</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99999</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151</v>
      </c>
      <c r="AT806" s="19" t="s">
        <v>152</v>
      </c>
      <c r="AU806" s="18" t="s">
        <v>243</v>
      </c>
      <c r="AV806" s="18">
        <v>0</v>
      </c>
      <c r="AW806" s="18">
        <v>0</v>
      </c>
      <c r="AX806" s="19" t="s">
        <v>153</v>
      </c>
      <c r="AY806" s="19" t="s">
        <v>151</v>
      </c>
      <c r="AZ806" s="13">
        <v>0</v>
      </c>
      <c r="BA806" s="13">
        <v>0</v>
      </c>
      <c r="BB806" s="54" t="s">
        <v>367</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70105003</v>
      </c>
      <c r="D807" s="12" t="s">
        <v>988</v>
      </c>
      <c r="E807" s="18">
        <v>1</v>
      </c>
      <c r="F807" s="11">
        <v>60010300</v>
      </c>
      <c r="G807" s="18">
        <v>0</v>
      </c>
      <c r="H807" s="13">
        <v>0</v>
      </c>
      <c r="I807" s="18">
        <v>1</v>
      </c>
      <c r="J807" s="18">
        <v>0</v>
      </c>
      <c r="K807" s="18">
        <v>0</v>
      </c>
      <c r="L807" s="11">
        <v>0</v>
      </c>
      <c r="M807" s="11">
        <v>0</v>
      </c>
      <c r="N807" s="11">
        <v>2</v>
      </c>
      <c r="O807" s="11">
        <v>2</v>
      </c>
      <c r="P807" s="11">
        <v>0.8</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151</v>
      </c>
      <c r="AT807" s="19" t="s">
        <v>152</v>
      </c>
      <c r="AU807" s="11" t="s">
        <v>381</v>
      </c>
      <c r="AV807" s="18">
        <v>0</v>
      </c>
      <c r="AW807" s="18">
        <v>0</v>
      </c>
      <c r="AX807" s="12" t="s">
        <v>340</v>
      </c>
      <c r="AY807" s="11" t="s">
        <v>989</v>
      </c>
      <c r="AZ807" s="13">
        <v>0</v>
      </c>
      <c r="BA807" s="13">
        <v>0</v>
      </c>
      <c r="BB807" s="37" t="s">
        <v>990</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70105004</v>
      </c>
      <c r="D808" s="19" t="s">
        <v>414</v>
      </c>
      <c r="E808" s="18">
        <v>1</v>
      </c>
      <c r="F808" s="18">
        <v>60010500</v>
      </c>
      <c r="G808" s="18">
        <v>0</v>
      </c>
      <c r="H808" s="13">
        <v>0</v>
      </c>
      <c r="I808" s="18">
        <v>1</v>
      </c>
      <c r="J808" s="18">
        <v>0</v>
      </c>
      <c r="K808" s="18">
        <v>0</v>
      </c>
      <c r="L808" s="18">
        <v>0</v>
      </c>
      <c r="M808" s="18">
        <v>0</v>
      </c>
      <c r="N808" s="11">
        <v>2</v>
      </c>
      <c r="O808" s="18">
        <v>2</v>
      </c>
      <c r="P808" s="18">
        <v>0.6</v>
      </c>
      <c r="Q808" s="18">
        <v>0</v>
      </c>
      <c r="R808" s="6">
        <v>0</v>
      </c>
      <c r="S808" s="13">
        <v>0</v>
      </c>
      <c r="T808" s="11">
        <v>1</v>
      </c>
      <c r="U808" s="18">
        <v>2</v>
      </c>
      <c r="V808" s="18">
        <v>0</v>
      </c>
      <c r="W808" s="18">
        <v>0</v>
      </c>
      <c r="X808" s="18">
        <v>0</v>
      </c>
      <c r="Y808" s="18">
        <v>0</v>
      </c>
      <c r="Z808" s="18">
        <v>0</v>
      </c>
      <c r="AA808" s="18">
        <v>0</v>
      </c>
      <c r="AB808" s="18">
        <v>0</v>
      </c>
      <c r="AC808" s="18">
        <v>0</v>
      </c>
      <c r="AD808" s="18">
        <v>20</v>
      </c>
      <c r="AE808" s="18">
        <v>0</v>
      </c>
      <c r="AF808" s="18">
        <v>0</v>
      </c>
      <c r="AG808" s="6">
        <v>2</v>
      </c>
      <c r="AH808" s="6">
        <v>0</v>
      </c>
      <c r="AI808" s="6">
        <v>0</v>
      </c>
      <c r="AJ808" s="6">
        <v>0</v>
      </c>
      <c r="AK808" s="18">
        <v>0</v>
      </c>
      <c r="AL808" s="18">
        <v>0</v>
      </c>
      <c r="AM808" s="18">
        <v>0</v>
      </c>
      <c r="AN808" s="18">
        <v>0</v>
      </c>
      <c r="AO808" s="18">
        <v>1000</v>
      </c>
      <c r="AP808" s="18">
        <v>0</v>
      </c>
      <c r="AQ808" s="18">
        <v>0</v>
      </c>
      <c r="AR808" s="6">
        <v>90103001</v>
      </c>
      <c r="AS808" s="18" t="s">
        <v>151</v>
      </c>
      <c r="AT808" s="19" t="s">
        <v>151</v>
      </c>
      <c r="AU808" s="18" t="s">
        <v>243</v>
      </c>
      <c r="AV808" s="18">
        <v>0</v>
      </c>
      <c r="AW808" s="18">
        <v>40000003</v>
      </c>
      <c r="AX808" s="19" t="s">
        <v>153</v>
      </c>
      <c r="AY808" s="19" t="s">
        <v>151</v>
      </c>
      <c r="AZ808" s="13">
        <v>0</v>
      </c>
      <c r="BA808" s="13">
        <v>0</v>
      </c>
      <c r="BB808" s="54" t="s">
        <v>980</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70106001</v>
      </c>
      <c r="D809" s="19" t="s">
        <v>991</v>
      </c>
      <c r="E809" s="18">
        <v>1</v>
      </c>
      <c r="F809" s="18">
        <v>60010300</v>
      </c>
      <c r="G809" s="18">
        <v>0</v>
      </c>
      <c r="H809" s="13">
        <v>0</v>
      </c>
      <c r="I809" s="18">
        <v>1</v>
      </c>
      <c r="J809" s="18">
        <v>0</v>
      </c>
      <c r="K809" s="18">
        <v>0</v>
      </c>
      <c r="L809" s="18">
        <v>0</v>
      </c>
      <c r="M809" s="18">
        <v>0</v>
      </c>
      <c r="N809" s="11">
        <v>2</v>
      </c>
      <c r="O809" s="18">
        <v>1</v>
      </c>
      <c r="P809" s="18">
        <v>0.5</v>
      </c>
      <c r="Q809" s="18">
        <v>0</v>
      </c>
      <c r="R809" s="6">
        <v>0</v>
      </c>
      <c r="S809" s="13">
        <v>0</v>
      </c>
      <c r="T809" s="11">
        <v>1</v>
      </c>
      <c r="U809" s="18">
        <v>2</v>
      </c>
      <c r="V809" s="18">
        <v>0</v>
      </c>
      <c r="W809" s="18">
        <v>0.5</v>
      </c>
      <c r="X809" s="18">
        <v>0</v>
      </c>
      <c r="Y809" s="18">
        <v>0</v>
      </c>
      <c r="Z809" s="18">
        <v>0</v>
      </c>
      <c r="AA809" s="18">
        <v>0</v>
      </c>
      <c r="AB809" s="18">
        <v>0</v>
      </c>
      <c r="AC809" s="18">
        <v>0</v>
      </c>
      <c r="AD809" s="18">
        <v>15</v>
      </c>
      <c r="AE809" s="18">
        <v>1</v>
      </c>
      <c r="AF809" s="18">
        <v>3</v>
      </c>
      <c r="AG809" s="6">
        <v>1</v>
      </c>
      <c r="AH809" s="6">
        <v>0</v>
      </c>
      <c r="AI809" s="6">
        <v>0</v>
      </c>
      <c r="AJ809" s="6">
        <v>1.5</v>
      </c>
      <c r="AK809" s="18">
        <v>0</v>
      </c>
      <c r="AL809" s="18">
        <v>0</v>
      </c>
      <c r="AM809" s="18">
        <v>0</v>
      </c>
      <c r="AN809" s="18">
        <v>1</v>
      </c>
      <c r="AO809" s="18">
        <v>360000</v>
      </c>
      <c r="AP809" s="18">
        <v>0.5</v>
      </c>
      <c r="AQ809" s="18">
        <v>0</v>
      </c>
      <c r="AR809" s="6">
        <v>0</v>
      </c>
      <c r="AS809" s="18" t="s">
        <v>992</v>
      </c>
      <c r="AT809" s="19" t="s">
        <v>152</v>
      </c>
      <c r="AU809" s="18" t="s">
        <v>381</v>
      </c>
      <c r="AV809" s="18">
        <v>10002001</v>
      </c>
      <c r="AW809" s="18">
        <v>70106001</v>
      </c>
      <c r="AX809" s="19" t="s">
        <v>226</v>
      </c>
      <c r="AY809" s="19" t="s">
        <v>993</v>
      </c>
      <c r="AZ809" s="13">
        <v>0</v>
      </c>
      <c r="BA809" s="13">
        <v>0</v>
      </c>
      <c r="BB809" s="54" t="s">
        <v>382</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70106002</v>
      </c>
      <c r="D810" s="12" t="s">
        <v>994</v>
      </c>
      <c r="E810" s="18">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151</v>
      </c>
      <c r="AT810" s="19" t="s">
        <v>152</v>
      </c>
      <c r="AU810" s="11" t="s">
        <v>388</v>
      </c>
      <c r="AV810" s="18">
        <v>10000007</v>
      </c>
      <c r="AW810" s="18">
        <v>70106004</v>
      </c>
      <c r="AX810" s="12" t="s">
        <v>153</v>
      </c>
      <c r="AY810" s="11" t="s">
        <v>995</v>
      </c>
      <c r="AZ810" s="13">
        <v>0</v>
      </c>
      <c r="BA810" s="13">
        <v>0</v>
      </c>
      <c r="BB810" s="37" t="s">
        <v>996</v>
      </c>
      <c r="BC810" s="11">
        <v>0</v>
      </c>
      <c r="BD810" s="11">
        <v>0</v>
      </c>
      <c r="BE810" s="11">
        <v>0</v>
      </c>
      <c r="BF810" s="11">
        <v>0</v>
      </c>
      <c r="BG810" s="11">
        <v>0</v>
      </c>
      <c r="BH810" s="11">
        <v>0</v>
      </c>
      <c r="BI810" s="9">
        <v>0</v>
      </c>
      <c r="BJ810" s="6">
        <v>0</v>
      </c>
      <c r="BK810" s="6">
        <v>0</v>
      </c>
      <c r="BL810" s="6">
        <v>0</v>
      </c>
      <c r="BM810" s="6">
        <v>0</v>
      </c>
      <c r="BN810" s="6">
        <v>0</v>
      </c>
    </row>
    <row r="811" spans="3:66" ht="19.5" customHeight="1">
      <c r="C811" s="18">
        <v>70106003</v>
      </c>
      <c r="D811" s="19" t="s">
        <v>997</v>
      </c>
      <c r="E811" s="18">
        <v>1</v>
      </c>
      <c r="F811" s="18">
        <v>60010300</v>
      </c>
      <c r="G811" s="18">
        <v>0</v>
      </c>
      <c r="H811" s="13">
        <v>0</v>
      </c>
      <c r="I811" s="18">
        <v>1</v>
      </c>
      <c r="J811" s="18">
        <v>0</v>
      </c>
      <c r="K811" s="18">
        <v>0</v>
      </c>
      <c r="L811" s="18">
        <v>0</v>
      </c>
      <c r="M811" s="18">
        <v>0</v>
      </c>
      <c r="N811" s="11">
        <v>2</v>
      </c>
      <c r="O811" s="18">
        <v>1</v>
      </c>
      <c r="P811" s="18">
        <v>0.5</v>
      </c>
      <c r="Q811" s="18">
        <v>0</v>
      </c>
      <c r="R811" s="6">
        <v>0</v>
      </c>
      <c r="S811" s="13">
        <v>0</v>
      </c>
      <c r="T811" s="11">
        <v>1</v>
      </c>
      <c r="U811" s="18">
        <v>2</v>
      </c>
      <c r="V811" s="18">
        <v>0</v>
      </c>
      <c r="W811" s="18">
        <v>3</v>
      </c>
      <c r="X811" s="18">
        <v>0</v>
      </c>
      <c r="Y811" s="18">
        <v>0</v>
      </c>
      <c r="Z811" s="18">
        <v>0</v>
      </c>
      <c r="AA811" s="18">
        <v>0</v>
      </c>
      <c r="AB811" s="18">
        <v>0</v>
      </c>
      <c r="AC811" s="18">
        <v>0</v>
      </c>
      <c r="AD811" s="18">
        <v>9</v>
      </c>
      <c r="AE811" s="18">
        <v>1</v>
      </c>
      <c r="AF811" s="18">
        <v>2</v>
      </c>
      <c r="AG811" s="6">
        <v>2</v>
      </c>
      <c r="AH811" s="6">
        <v>2</v>
      </c>
      <c r="AI811" s="6">
        <v>0</v>
      </c>
      <c r="AJ811" s="6">
        <v>3</v>
      </c>
      <c r="AK811" s="18">
        <v>0</v>
      </c>
      <c r="AL811" s="18">
        <v>0</v>
      </c>
      <c r="AM811" s="18">
        <v>0</v>
      </c>
      <c r="AN811" s="18">
        <v>2</v>
      </c>
      <c r="AO811" s="18">
        <v>30000</v>
      </c>
      <c r="AP811" s="18">
        <v>2</v>
      </c>
      <c r="AQ811" s="18">
        <v>4</v>
      </c>
      <c r="AR811" s="6">
        <v>0</v>
      </c>
      <c r="AS811" s="18" t="s">
        <v>151</v>
      </c>
      <c r="AT811" s="19" t="s">
        <v>152</v>
      </c>
      <c r="AU811" s="18" t="s">
        <v>381</v>
      </c>
      <c r="AV811" s="18">
        <v>10003002</v>
      </c>
      <c r="AW811" s="18">
        <v>70106005</v>
      </c>
      <c r="AX811" s="19" t="s">
        <v>540</v>
      </c>
      <c r="AY811" s="19">
        <v>0</v>
      </c>
      <c r="AZ811" s="13">
        <v>0</v>
      </c>
      <c r="BA811" s="13">
        <v>0</v>
      </c>
      <c r="BB811" s="54" t="s">
        <v>382</v>
      </c>
      <c r="BC811" s="18">
        <v>0</v>
      </c>
      <c r="BD811" s="11">
        <v>0</v>
      </c>
      <c r="BE811" s="18">
        <v>0</v>
      </c>
      <c r="BF811" s="18">
        <v>0</v>
      </c>
      <c r="BG811" s="18">
        <v>0</v>
      </c>
      <c r="BH811" s="18">
        <v>0</v>
      </c>
      <c r="BI811" s="9">
        <v>0</v>
      </c>
      <c r="BJ811" s="6">
        <v>0</v>
      </c>
      <c r="BK811" s="6">
        <v>0</v>
      </c>
      <c r="BL811" s="6">
        <v>0</v>
      </c>
      <c r="BM811" s="6">
        <v>0</v>
      </c>
      <c r="BN811" s="6">
        <v>0</v>
      </c>
    </row>
    <row r="812" spans="3:66" ht="20.100000000000001" customHeight="1">
      <c r="C812" s="18">
        <v>70106004</v>
      </c>
      <c r="D812" s="19" t="s">
        <v>366</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30</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151</v>
      </c>
      <c r="AT812" s="19" t="s">
        <v>152</v>
      </c>
      <c r="AU812" s="18" t="s">
        <v>243</v>
      </c>
      <c r="AV812" s="18">
        <v>0</v>
      </c>
      <c r="AW812" s="18">
        <v>0</v>
      </c>
      <c r="AX812" s="19" t="s">
        <v>153</v>
      </c>
      <c r="AY812" s="19" t="s">
        <v>151</v>
      </c>
      <c r="AZ812" s="13">
        <v>0</v>
      </c>
      <c r="BA812" s="13">
        <v>0</v>
      </c>
      <c r="BB812" s="54" t="s">
        <v>998</v>
      </c>
      <c r="BC812" s="18">
        <v>0</v>
      </c>
      <c r="BD812" s="11">
        <v>0</v>
      </c>
      <c r="BE812" s="18">
        <v>0</v>
      </c>
      <c r="BF812" s="18">
        <v>0</v>
      </c>
      <c r="BG812" s="18">
        <v>0</v>
      </c>
      <c r="BH812" s="18">
        <v>0</v>
      </c>
      <c r="BI812" s="9">
        <v>0</v>
      </c>
      <c r="BJ812" s="6">
        <v>0</v>
      </c>
      <c r="BK812" s="6">
        <v>0</v>
      </c>
      <c r="BL812" s="6">
        <v>0</v>
      </c>
      <c r="BM812" s="6">
        <v>0</v>
      </c>
      <c r="BN812" s="6">
        <v>0</v>
      </c>
    </row>
    <row r="813" spans="3:66" ht="20.100000000000001" customHeight="1">
      <c r="C813" s="18">
        <v>70106005</v>
      </c>
      <c r="D813" s="12" t="s">
        <v>974</v>
      </c>
      <c r="E813" s="18">
        <v>1</v>
      </c>
      <c r="F813" s="11">
        <v>60010300</v>
      </c>
      <c r="G813" s="18">
        <v>0</v>
      </c>
      <c r="H813" s="13">
        <v>0</v>
      </c>
      <c r="I813" s="18">
        <v>1</v>
      </c>
      <c r="J813" s="18">
        <v>0</v>
      </c>
      <c r="K813" s="18">
        <v>0</v>
      </c>
      <c r="L813" s="11">
        <v>0</v>
      </c>
      <c r="M813" s="11">
        <v>0</v>
      </c>
      <c r="N813" s="11">
        <v>2</v>
      </c>
      <c r="O813" s="11">
        <v>1</v>
      </c>
      <c r="P813" s="11">
        <v>0.6</v>
      </c>
      <c r="Q813" s="11">
        <v>0</v>
      </c>
      <c r="R813" s="6">
        <v>0</v>
      </c>
      <c r="S813" s="11">
        <v>0</v>
      </c>
      <c r="T813" s="11">
        <v>1</v>
      </c>
      <c r="U813" s="11">
        <v>2</v>
      </c>
      <c r="V813" s="11">
        <v>0</v>
      </c>
      <c r="W813" s="11">
        <v>0</v>
      </c>
      <c r="X813" s="11">
        <v>0</v>
      </c>
      <c r="Y813" s="11">
        <v>0</v>
      </c>
      <c r="Z813" s="11">
        <v>0</v>
      </c>
      <c r="AA813" s="11">
        <v>0</v>
      </c>
      <c r="AB813" s="11">
        <v>0</v>
      </c>
      <c r="AC813" s="11">
        <v>0</v>
      </c>
      <c r="AD813" s="11">
        <v>20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151</v>
      </c>
      <c r="AT813" s="19" t="s">
        <v>152</v>
      </c>
      <c r="AU813" s="11" t="s">
        <v>381</v>
      </c>
      <c r="AV813" s="18">
        <v>0</v>
      </c>
      <c r="AW813" s="18">
        <v>0</v>
      </c>
      <c r="AX813" s="12" t="s">
        <v>340</v>
      </c>
      <c r="AY813" s="11" t="s">
        <v>999</v>
      </c>
      <c r="AZ813" s="13">
        <v>0</v>
      </c>
      <c r="BA813" s="13">
        <v>0</v>
      </c>
      <c r="BB813" s="37" t="s">
        <v>1000</v>
      </c>
      <c r="BC813" s="11">
        <v>0</v>
      </c>
      <c r="BD813" s="11">
        <v>0</v>
      </c>
      <c r="BE813" s="11">
        <v>0</v>
      </c>
      <c r="BF813" s="11">
        <v>0</v>
      </c>
      <c r="BG813" s="11">
        <v>0</v>
      </c>
      <c r="BH813" s="11">
        <v>0</v>
      </c>
      <c r="BI813" s="9">
        <v>0</v>
      </c>
      <c r="BJ813" s="6">
        <v>0</v>
      </c>
      <c r="BK813" s="6">
        <v>0</v>
      </c>
      <c r="BL813" s="6">
        <v>0</v>
      </c>
      <c r="BM813" s="6">
        <v>0</v>
      </c>
      <c r="BN813" s="6">
        <v>0</v>
      </c>
    </row>
    <row r="814" spans="3:66" ht="19.5" customHeight="1">
      <c r="C814" s="18">
        <v>70107001</v>
      </c>
      <c r="D814" s="12" t="s">
        <v>386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t="s">
        <v>387</v>
      </c>
      <c r="AG814" s="6">
        <v>1</v>
      </c>
      <c r="AH814" s="6">
        <v>1</v>
      </c>
      <c r="AI814" s="6">
        <v>0</v>
      </c>
      <c r="AJ814" s="6">
        <v>3</v>
      </c>
      <c r="AK814" s="11">
        <v>0</v>
      </c>
      <c r="AL814" s="11">
        <v>0</v>
      </c>
      <c r="AM814" s="11">
        <v>0</v>
      </c>
      <c r="AN814" s="11">
        <v>3</v>
      </c>
      <c r="AO814" s="11">
        <v>5000</v>
      </c>
      <c r="AP814" s="11">
        <v>2.5</v>
      </c>
      <c r="AQ814" s="11">
        <v>0</v>
      </c>
      <c r="AR814" s="6">
        <v>0</v>
      </c>
      <c r="AS814" s="11" t="s">
        <v>151</v>
      </c>
      <c r="AT814" s="19" t="s">
        <v>210</v>
      </c>
      <c r="AU814" s="11" t="s">
        <v>388</v>
      </c>
      <c r="AV814" s="18">
        <v>10000007</v>
      </c>
      <c r="AW814" s="18">
        <v>70107001</v>
      </c>
      <c r="AX814" s="12" t="s">
        <v>153</v>
      </c>
      <c r="AY814" s="11">
        <v>0</v>
      </c>
      <c r="AZ814" s="13">
        <v>0</v>
      </c>
      <c r="BA814" s="13">
        <v>0</v>
      </c>
      <c r="BB814" s="37" t="s">
        <v>389</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70107002</v>
      </c>
      <c r="D815" s="12" t="s">
        <v>1001</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5000</v>
      </c>
      <c r="AP815" s="11">
        <v>3</v>
      </c>
      <c r="AQ815" s="11">
        <v>0</v>
      </c>
      <c r="AR815" s="6">
        <v>0</v>
      </c>
      <c r="AS815" s="11" t="s">
        <v>151</v>
      </c>
      <c r="AT815" s="19" t="s">
        <v>152</v>
      </c>
      <c r="AU815" s="11" t="s">
        <v>388</v>
      </c>
      <c r="AV815" s="18">
        <v>10000007</v>
      </c>
      <c r="AW815" s="18">
        <v>70103003</v>
      </c>
      <c r="AX815" s="12" t="s">
        <v>153</v>
      </c>
      <c r="AY815" s="11" t="s">
        <v>1002</v>
      </c>
      <c r="AZ815" s="13">
        <v>0</v>
      </c>
      <c r="BA815" s="13">
        <v>0</v>
      </c>
      <c r="BB815" s="37" t="s">
        <v>1003</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70107003</v>
      </c>
      <c r="D816" s="12" t="s">
        <v>1004</v>
      </c>
      <c r="E816" s="11">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0</v>
      </c>
      <c r="Z816" s="11">
        <v>0</v>
      </c>
      <c r="AA816" s="11">
        <v>0</v>
      </c>
      <c r="AB816" s="11">
        <v>0</v>
      </c>
      <c r="AC816" s="11">
        <v>0</v>
      </c>
      <c r="AD816" s="11">
        <v>12</v>
      </c>
      <c r="AE816" s="11">
        <v>1</v>
      </c>
      <c r="AF816" s="11">
        <v>3</v>
      </c>
      <c r="AG816" s="6">
        <v>6</v>
      </c>
      <c r="AH816" s="6">
        <v>1</v>
      </c>
      <c r="AI816" s="6">
        <v>0</v>
      </c>
      <c r="AJ816" s="6">
        <v>1.5</v>
      </c>
      <c r="AK816" s="11">
        <v>0</v>
      </c>
      <c r="AL816" s="11">
        <v>0</v>
      </c>
      <c r="AM816" s="11">
        <v>0</v>
      </c>
      <c r="AN816" s="11">
        <v>3</v>
      </c>
      <c r="AO816" s="11">
        <v>5000</v>
      </c>
      <c r="AP816" s="11">
        <v>3</v>
      </c>
      <c r="AQ816" s="11">
        <v>0</v>
      </c>
      <c r="AR816" s="6">
        <v>0</v>
      </c>
      <c r="AS816" s="11" t="s">
        <v>151</v>
      </c>
      <c r="AT816" s="19" t="s">
        <v>193</v>
      </c>
      <c r="AU816" s="11" t="s">
        <v>388</v>
      </c>
      <c r="AV816" s="18">
        <v>10000007</v>
      </c>
      <c r="AW816" s="18">
        <v>70103003</v>
      </c>
      <c r="AX816" s="12" t="s">
        <v>153</v>
      </c>
      <c r="AY816" s="11" t="s">
        <v>1005</v>
      </c>
      <c r="AZ816" s="13">
        <v>0</v>
      </c>
      <c r="BA816" s="13">
        <v>0</v>
      </c>
      <c r="BB816" s="37" t="s">
        <v>1006</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70107004</v>
      </c>
      <c r="D817" s="19" t="s">
        <v>1007</v>
      </c>
      <c r="E817" s="18">
        <v>1</v>
      </c>
      <c r="F817" s="18">
        <v>60010500</v>
      </c>
      <c r="G817" s="18">
        <v>0</v>
      </c>
      <c r="H817" s="13">
        <v>0</v>
      </c>
      <c r="I817" s="18">
        <v>1</v>
      </c>
      <c r="J817" s="18">
        <v>0</v>
      </c>
      <c r="K817" s="18">
        <v>0</v>
      </c>
      <c r="L817" s="18">
        <v>0</v>
      </c>
      <c r="M817" s="18">
        <v>0</v>
      </c>
      <c r="N817" s="11">
        <v>2</v>
      </c>
      <c r="O817" s="18">
        <v>2</v>
      </c>
      <c r="P817" s="18">
        <v>0.6</v>
      </c>
      <c r="Q817" s="18">
        <v>0</v>
      </c>
      <c r="R817" s="6">
        <v>0</v>
      </c>
      <c r="S817" s="13">
        <v>0</v>
      </c>
      <c r="T817" s="11">
        <v>1</v>
      </c>
      <c r="U817" s="18">
        <v>2</v>
      </c>
      <c r="V817" s="18">
        <v>0</v>
      </c>
      <c r="W817" s="18">
        <v>0</v>
      </c>
      <c r="X817" s="18">
        <v>0</v>
      </c>
      <c r="Y817" s="18">
        <v>0</v>
      </c>
      <c r="Z817" s="18">
        <v>0</v>
      </c>
      <c r="AA817" s="18">
        <v>0</v>
      </c>
      <c r="AB817" s="18">
        <v>0</v>
      </c>
      <c r="AC817" s="18">
        <v>0</v>
      </c>
      <c r="AD817" s="18">
        <v>20</v>
      </c>
      <c r="AE817" s="18">
        <v>0</v>
      </c>
      <c r="AF817" s="18">
        <v>0</v>
      </c>
      <c r="AG817" s="6">
        <v>2</v>
      </c>
      <c r="AH817" s="6">
        <v>0</v>
      </c>
      <c r="AI817" s="6">
        <v>0</v>
      </c>
      <c r="AJ817" s="6">
        <v>0</v>
      </c>
      <c r="AK817" s="18">
        <v>0</v>
      </c>
      <c r="AL817" s="18">
        <v>0</v>
      </c>
      <c r="AM817" s="18">
        <v>0</v>
      </c>
      <c r="AN817" s="18">
        <v>0</v>
      </c>
      <c r="AO817" s="18">
        <v>1000</v>
      </c>
      <c r="AP817" s="18">
        <v>0</v>
      </c>
      <c r="AQ817" s="18">
        <v>0</v>
      </c>
      <c r="AR817" s="6">
        <v>90102001</v>
      </c>
      <c r="AS817" s="18" t="s">
        <v>151</v>
      </c>
      <c r="AT817" s="19" t="s">
        <v>152</v>
      </c>
      <c r="AU817" s="18" t="s">
        <v>243</v>
      </c>
      <c r="AV817" s="18">
        <v>0</v>
      </c>
      <c r="AW817" s="18">
        <v>40000003</v>
      </c>
      <c r="AX817" s="19" t="s">
        <v>153</v>
      </c>
      <c r="AY817" s="19" t="s">
        <v>151</v>
      </c>
      <c r="AZ817" s="13">
        <v>0</v>
      </c>
      <c r="BA817" s="13">
        <v>0</v>
      </c>
      <c r="BB817" s="54" t="s">
        <v>1008</v>
      </c>
      <c r="BC817" s="18">
        <v>0</v>
      </c>
      <c r="BD817" s="11">
        <v>0</v>
      </c>
      <c r="BE817" s="18">
        <v>0</v>
      </c>
      <c r="BF817" s="18">
        <v>0</v>
      </c>
      <c r="BG817" s="18">
        <v>0</v>
      </c>
      <c r="BH817" s="18">
        <v>0</v>
      </c>
      <c r="BI817" s="9">
        <v>0</v>
      </c>
      <c r="BJ817" s="6">
        <v>0</v>
      </c>
      <c r="BK817" s="6">
        <v>0</v>
      </c>
      <c r="BL817" s="6">
        <v>0</v>
      </c>
      <c r="BM817" s="6">
        <v>0</v>
      </c>
      <c r="BN817" s="6">
        <v>0</v>
      </c>
    </row>
    <row r="818" spans="3:66" ht="20.100000000000001" customHeight="1">
      <c r="C818" s="18">
        <v>70107005</v>
      </c>
      <c r="D818" s="19" t="s">
        <v>1009</v>
      </c>
      <c r="E818" s="18">
        <v>1</v>
      </c>
      <c r="F818" s="18">
        <v>60010500</v>
      </c>
      <c r="G818" s="18">
        <v>0</v>
      </c>
      <c r="H818" s="13">
        <v>0</v>
      </c>
      <c r="I818" s="18">
        <v>1</v>
      </c>
      <c r="J818" s="18">
        <v>0</v>
      </c>
      <c r="K818" s="18">
        <v>0</v>
      </c>
      <c r="L818" s="18">
        <v>0</v>
      </c>
      <c r="M818" s="18">
        <v>0</v>
      </c>
      <c r="N818" s="11">
        <v>2</v>
      </c>
      <c r="O818" s="18">
        <v>2</v>
      </c>
      <c r="P818" s="18">
        <v>0.6</v>
      </c>
      <c r="Q818" s="18">
        <v>0</v>
      </c>
      <c r="R818" s="6">
        <v>0</v>
      </c>
      <c r="S818" s="13">
        <v>0</v>
      </c>
      <c r="T818" s="11">
        <v>1</v>
      </c>
      <c r="U818" s="18">
        <v>2</v>
      </c>
      <c r="V818" s="18">
        <v>0</v>
      </c>
      <c r="W818" s="18">
        <v>0</v>
      </c>
      <c r="X818" s="18">
        <v>0</v>
      </c>
      <c r="Y818" s="18">
        <v>0</v>
      </c>
      <c r="Z818" s="18">
        <v>0</v>
      </c>
      <c r="AA818" s="18">
        <v>0</v>
      </c>
      <c r="AB818" s="18">
        <v>0</v>
      </c>
      <c r="AC818" s="18">
        <v>0</v>
      </c>
      <c r="AD818" s="11">
        <v>99999</v>
      </c>
      <c r="AE818" s="18">
        <v>0</v>
      </c>
      <c r="AF818" s="18">
        <v>0</v>
      </c>
      <c r="AG818" s="6">
        <v>2</v>
      </c>
      <c r="AH818" s="6">
        <v>0</v>
      </c>
      <c r="AI818" s="6">
        <v>0</v>
      </c>
      <c r="AJ818" s="6">
        <v>0</v>
      </c>
      <c r="AK818" s="18">
        <v>0</v>
      </c>
      <c r="AL818" s="18">
        <v>0</v>
      </c>
      <c r="AM818" s="18">
        <v>0</v>
      </c>
      <c r="AN818" s="18">
        <v>0</v>
      </c>
      <c r="AO818" s="18">
        <v>1000</v>
      </c>
      <c r="AP818" s="18">
        <v>0</v>
      </c>
      <c r="AQ818" s="18">
        <v>0</v>
      </c>
      <c r="AR818" s="6">
        <v>90104002</v>
      </c>
      <c r="AS818" s="18" t="s">
        <v>151</v>
      </c>
      <c r="AT818" s="19" t="s">
        <v>152</v>
      </c>
      <c r="AU818" s="18" t="s">
        <v>243</v>
      </c>
      <c r="AV818" s="18">
        <v>0</v>
      </c>
      <c r="AW818" s="18">
        <v>0</v>
      </c>
      <c r="AX818" s="19" t="s">
        <v>153</v>
      </c>
      <c r="AY818" s="19" t="s">
        <v>151</v>
      </c>
      <c r="AZ818" s="13">
        <v>0</v>
      </c>
      <c r="BA818" s="13">
        <v>0</v>
      </c>
      <c r="BB818" s="54" t="s">
        <v>367</v>
      </c>
      <c r="BC818" s="18">
        <v>0</v>
      </c>
      <c r="BD818" s="11">
        <v>0</v>
      </c>
      <c r="BE818" s="18">
        <v>0</v>
      </c>
      <c r="BF818" s="18">
        <v>0</v>
      </c>
      <c r="BG818" s="18">
        <v>0</v>
      </c>
      <c r="BH818" s="18">
        <v>0</v>
      </c>
      <c r="BI818" s="9">
        <v>0</v>
      </c>
      <c r="BJ818" s="6">
        <v>0</v>
      </c>
      <c r="BK818" s="6">
        <v>0</v>
      </c>
      <c r="BL818" s="6">
        <v>0</v>
      </c>
      <c r="BM818" s="6">
        <v>0</v>
      </c>
      <c r="BN818" s="6">
        <v>0</v>
      </c>
    </row>
    <row r="819" spans="3:66" ht="20.100000000000001" customHeight="1">
      <c r="C819" s="18">
        <v>70107006</v>
      </c>
      <c r="D819" s="12" t="s">
        <v>988</v>
      </c>
      <c r="E819" s="11">
        <v>1</v>
      </c>
      <c r="F819" s="11">
        <v>60010300</v>
      </c>
      <c r="G819" s="18">
        <v>0</v>
      </c>
      <c r="H819" s="13">
        <v>0</v>
      </c>
      <c r="I819" s="18">
        <v>1</v>
      </c>
      <c r="J819" s="18">
        <v>0</v>
      </c>
      <c r="K819" s="18">
        <v>0</v>
      </c>
      <c r="L819" s="11">
        <v>0</v>
      </c>
      <c r="M819" s="11">
        <v>0</v>
      </c>
      <c r="N819" s="11">
        <v>2</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30</v>
      </c>
      <c r="AE819" s="11">
        <v>0</v>
      </c>
      <c r="AF819" s="11">
        <v>0</v>
      </c>
      <c r="AG819" s="6">
        <v>2</v>
      </c>
      <c r="AH819" s="6">
        <v>2</v>
      </c>
      <c r="AI819" s="6">
        <v>0</v>
      </c>
      <c r="AJ819" s="6">
        <v>1.5</v>
      </c>
      <c r="AK819" s="11">
        <v>0</v>
      </c>
      <c r="AL819" s="11">
        <v>0</v>
      </c>
      <c r="AM819" s="11">
        <v>0</v>
      </c>
      <c r="AN819" s="11">
        <v>1</v>
      </c>
      <c r="AO819" s="11">
        <v>3000</v>
      </c>
      <c r="AP819" s="11">
        <v>0.5</v>
      </c>
      <c r="AQ819" s="11">
        <v>0</v>
      </c>
      <c r="AR819" s="6">
        <v>0</v>
      </c>
      <c r="AS819" s="11" t="s">
        <v>151</v>
      </c>
      <c r="AT819" s="19" t="s">
        <v>152</v>
      </c>
      <c r="AU819" s="11" t="s">
        <v>381</v>
      </c>
      <c r="AV819" s="18">
        <v>0</v>
      </c>
      <c r="AW819" s="18">
        <v>0</v>
      </c>
      <c r="AX819" s="12" t="s">
        <v>340</v>
      </c>
      <c r="AY819" s="11" t="s">
        <v>1010</v>
      </c>
      <c r="AZ819" s="13">
        <v>0</v>
      </c>
      <c r="BA819" s="13">
        <v>0</v>
      </c>
      <c r="BB819" s="37" t="s">
        <v>1011</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70201001</v>
      </c>
      <c r="D820" s="12" t="s">
        <v>1012</v>
      </c>
      <c r="E820" s="18">
        <v>1</v>
      </c>
      <c r="F820" s="11">
        <v>60010100</v>
      </c>
      <c r="G820" s="18">
        <v>0</v>
      </c>
      <c r="H820" s="13">
        <v>0</v>
      </c>
      <c r="I820" s="18">
        <v>1</v>
      </c>
      <c r="J820" s="18">
        <v>0</v>
      </c>
      <c r="K820" s="18">
        <v>0</v>
      </c>
      <c r="L820" s="11">
        <v>0</v>
      </c>
      <c r="M820" s="11">
        <v>0</v>
      </c>
      <c r="N820" s="11">
        <v>2</v>
      </c>
      <c r="O820" s="11">
        <v>1</v>
      </c>
      <c r="P820" s="11">
        <v>1</v>
      </c>
      <c r="Q820" s="11">
        <v>0</v>
      </c>
      <c r="R820" s="6">
        <v>0</v>
      </c>
      <c r="S820" s="11">
        <v>0</v>
      </c>
      <c r="T820" s="11">
        <v>1</v>
      </c>
      <c r="U820" s="11">
        <v>2</v>
      </c>
      <c r="V820" s="11">
        <v>0</v>
      </c>
      <c r="W820" s="11">
        <v>2</v>
      </c>
      <c r="X820" s="11">
        <v>0</v>
      </c>
      <c r="Y820" s="11">
        <v>1</v>
      </c>
      <c r="Z820" s="11">
        <v>0</v>
      </c>
      <c r="AA820" s="11">
        <v>0</v>
      </c>
      <c r="AB820" s="11">
        <v>0</v>
      </c>
      <c r="AC820" s="11">
        <v>0</v>
      </c>
      <c r="AD820" s="11">
        <v>12</v>
      </c>
      <c r="AE820" s="11">
        <v>2</v>
      </c>
      <c r="AF820" s="11" t="s">
        <v>160</v>
      </c>
      <c r="AG820" s="6">
        <v>0</v>
      </c>
      <c r="AH820" s="6">
        <v>0</v>
      </c>
      <c r="AI820" s="6">
        <v>0</v>
      </c>
      <c r="AJ820" s="6">
        <v>1.5</v>
      </c>
      <c r="AK820" s="11">
        <v>0</v>
      </c>
      <c r="AL820" s="11">
        <v>0</v>
      </c>
      <c r="AM820" s="11">
        <v>0</v>
      </c>
      <c r="AN820" s="11">
        <v>1</v>
      </c>
      <c r="AO820" s="11">
        <v>5000</v>
      </c>
      <c r="AP820" s="11">
        <v>0.5</v>
      </c>
      <c r="AQ820" s="11">
        <v>0</v>
      </c>
      <c r="AR820" s="6">
        <v>0</v>
      </c>
      <c r="AS820" s="11" t="s">
        <v>151</v>
      </c>
      <c r="AT820" s="19" t="s">
        <v>210</v>
      </c>
      <c r="AU820" s="11" t="s">
        <v>388</v>
      </c>
      <c r="AV820" s="18">
        <v>10000007</v>
      </c>
      <c r="AW820" s="18">
        <v>70201001</v>
      </c>
      <c r="AX820" s="12" t="s">
        <v>153</v>
      </c>
      <c r="AY820" s="11">
        <v>0</v>
      </c>
      <c r="AZ820" s="13">
        <v>0</v>
      </c>
      <c r="BA820" s="13">
        <v>0</v>
      </c>
      <c r="BB820" s="37" t="s">
        <v>1013</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70201002</v>
      </c>
      <c r="D821" s="12" t="s">
        <v>383</v>
      </c>
      <c r="E821" s="11">
        <v>1</v>
      </c>
      <c r="F821" s="11">
        <v>60010300</v>
      </c>
      <c r="G821" s="18">
        <v>0</v>
      </c>
      <c r="H821" s="13">
        <v>0</v>
      </c>
      <c r="I821" s="18">
        <v>1</v>
      </c>
      <c r="J821" s="18">
        <v>0</v>
      </c>
      <c r="K821" s="18">
        <v>0</v>
      </c>
      <c r="L821" s="11">
        <v>0</v>
      </c>
      <c r="M821" s="11">
        <v>0</v>
      </c>
      <c r="N821" s="11">
        <v>2</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30</v>
      </c>
      <c r="AE821" s="11">
        <v>0</v>
      </c>
      <c r="AF821" s="11">
        <v>0</v>
      </c>
      <c r="AG821" s="6">
        <v>2</v>
      </c>
      <c r="AH821" s="6">
        <v>2</v>
      </c>
      <c r="AI821" s="6">
        <v>0</v>
      </c>
      <c r="AJ821" s="6">
        <v>1.5</v>
      </c>
      <c r="AK821" s="11">
        <v>0</v>
      </c>
      <c r="AL821" s="11">
        <v>0</v>
      </c>
      <c r="AM821" s="11">
        <v>0</v>
      </c>
      <c r="AN821" s="11">
        <v>1</v>
      </c>
      <c r="AO821" s="11">
        <v>3000</v>
      </c>
      <c r="AP821" s="11">
        <v>0.5</v>
      </c>
      <c r="AQ821" s="11">
        <v>0</v>
      </c>
      <c r="AR821" s="6">
        <v>0</v>
      </c>
      <c r="AS821" s="11" t="s">
        <v>151</v>
      </c>
      <c r="AT821" s="19" t="s">
        <v>193</v>
      </c>
      <c r="AU821" s="11" t="s">
        <v>381</v>
      </c>
      <c r="AV821" s="18">
        <v>0</v>
      </c>
      <c r="AW821" s="18">
        <v>0</v>
      </c>
      <c r="AX821" s="12" t="s">
        <v>340</v>
      </c>
      <c r="AY821" s="11" t="s">
        <v>1014</v>
      </c>
      <c r="AZ821" s="13">
        <v>0</v>
      </c>
      <c r="BA821" s="13">
        <v>0</v>
      </c>
      <c r="BB821" s="37" t="s">
        <v>385</v>
      </c>
      <c r="BC821" s="11">
        <v>0</v>
      </c>
      <c r="BD821" s="11">
        <v>0</v>
      </c>
      <c r="BE821" s="11">
        <v>0</v>
      </c>
      <c r="BF821" s="11">
        <v>0</v>
      </c>
      <c r="BG821" s="11">
        <v>0</v>
      </c>
      <c r="BH821" s="11">
        <v>0</v>
      </c>
      <c r="BI821" s="9">
        <v>0</v>
      </c>
      <c r="BJ821" s="6">
        <v>0</v>
      </c>
      <c r="BK821" s="6">
        <v>0</v>
      </c>
      <c r="BL821" s="6">
        <v>0</v>
      </c>
      <c r="BM821" s="6">
        <v>0</v>
      </c>
      <c r="BN821" s="6">
        <v>0</v>
      </c>
    </row>
    <row r="822" spans="3:66" ht="20.100000000000001" customHeight="1">
      <c r="C822" s="18">
        <v>70201003</v>
      </c>
      <c r="D822" s="12" t="s">
        <v>1015</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15</v>
      </c>
      <c r="AE822" s="11">
        <v>1</v>
      </c>
      <c r="AF822" s="11" t="s">
        <v>1016</v>
      </c>
      <c r="AG822" s="6">
        <v>0</v>
      </c>
      <c r="AH822" s="6">
        <v>1</v>
      </c>
      <c r="AI822" s="6">
        <v>0</v>
      </c>
      <c r="AJ822" s="6">
        <v>2.5</v>
      </c>
      <c r="AK822" s="11">
        <v>0</v>
      </c>
      <c r="AL822" s="11">
        <v>0</v>
      </c>
      <c r="AM822" s="11">
        <v>0</v>
      </c>
      <c r="AN822" s="11">
        <v>4</v>
      </c>
      <c r="AO822" s="11">
        <v>5000</v>
      </c>
      <c r="AP822" s="11">
        <v>3</v>
      </c>
      <c r="AQ822" s="11">
        <v>0</v>
      </c>
      <c r="AR822" s="6">
        <v>0</v>
      </c>
      <c r="AS822" s="11" t="s">
        <v>151</v>
      </c>
      <c r="AT822" s="19" t="s">
        <v>349</v>
      </c>
      <c r="AU822" s="11" t="s">
        <v>388</v>
      </c>
      <c r="AV822" s="18">
        <v>10000007</v>
      </c>
      <c r="AW822" s="18">
        <v>70201003</v>
      </c>
      <c r="AX822" s="12" t="s">
        <v>153</v>
      </c>
      <c r="AY822" s="11">
        <v>0</v>
      </c>
      <c r="AZ822" s="13">
        <v>0</v>
      </c>
      <c r="BA822" s="13">
        <v>0</v>
      </c>
      <c r="BB822" s="37" t="s">
        <v>1017</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70201004</v>
      </c>
      <c r="D823" s="19" t="s">
        <v>1018</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1019</v>
      </c>
      <c r="AS823" s="18" t="s">
        <v>151</v>
      </c>
      <c r="AT823" s="19" t="s">
        <v>152</v>
      </c>
      <c r="AU823" s="18" t="s">
        <v>243</v>
      </c>
      <c r="AV823" s="18">
        <v>0</v>
      </c>
      <c r="AW823" s="18">
        <v>0</v>
      </c>
      <c r="AX823" s="19" t="s">
        <v>153</v>
      </c>
      <c r="AY823" s="19" t="s">
        <v>151</v>
      </c>
      <c r="AZ823" s="13">
        <v>0</v>
      </c>
      <c r="BA823" s="13">
        <v>0</v>
      </c>
      <c r="BB823" s="54" t="s">
        <v>1020</v>
      </c>
      <c r="BC823" s="18">
        <v>0</v>
      </c>
      <c r="BD823" s="11">
        <v>0</v>
      </c>
      <c r="BE823" s="18">
        <v>0</v>
      </c>
      <c r="BF823" s="18">
        <v>0</v>
      </c>
      <c r="BG823" s="18">
        <v>0</v>
      </c>
      <c r="BH823" s="18">
        <v>0</v>
      </c>
      <c r="BI823" s="9">
        <v>0</v>
      </c>
      <c r="BJ823" s="6">
        <v>0</v>
      </c>
      <c r="BK823" s="6">
        <v>0</v>
      </c>
      <c r="BL823" s="6">
        <v>0</v>
      </c>
      <c r="BM823" s="6">
        <v>0</v>
      </c>
      <c r="BN823" s="6">
        <v>0</v>
      </c>
    </row>
    <row r="824" spans="3:66" ht="19.5" customHeight="1">
      <c r="C824" s="18">
        <v>70202001</v>
      </c>
      <c r="D824" s="12" t="s">
        <v>1021</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15</v>
      </c>
      <c r="AE824" s="11">
        <v>1</v>
      </c>
      <c r="AF824" s="11" t="s">
        <v>387</v>
      </c>
      <c r="AG824" s="6">
        <v>1</v>
      </c>
      <c r="AH824" s="6">
        <v>1</v>
      </c>
      <c r="AI824" s="6">
        <v>0</v>
      </c>
      <c r="AJ824" s="6">
        <v>3</v>
      </c>
      <c r="AK824" s="11">
        <v>0</v>
      </c>
      <c r="AL824" s="11">
        <v>0</v>
      </c>
      <c r="AM824" s="11">
        <v>0</v>
      </c>
      <c r="AN824" s="11">
        <v>3</v>
      </c>
      <c r="AO824" s="11">
        <v>5000</v>
      </c>
      <c r="AP824" s="11">
        <v>2.5</v>
      </c>
      <c r="AQ824" s="11">
        <v>0</v>
      </c>
      <c r="AR824" s="6">
        <v>0</v>
      </c>
      <c r="AS824" s="11" t="s">
        <v>151</v>
      </c>
      <c r="AT824" s="19" t="s">
        <v>349</v>
      </c>
      <c r="AU824" s="11" t="s">
        <v>388</v>
      </c>
      <c r="AV824" s="18">
        <v>10000007</v>
      </c>
      <c r="AW824" s="18">
        <v>70202001</v>
      </c>
      <c r="AX824" s="12" t="s">
        <v>153</v>
      </c>
      <c r="AY824" s="11">
        <v>0</v>
      </c>
      <c r="AZ824" s="13">
        <v>0</v>
      </c>
      <c r="BA824" s="13">
        <v>0</v>
      </c>
      <c r="BB824" s="37" t="s">
        <v>1022</v>
      </c>
      <c r="BC824" s="11">
        <v>0</v>
      </c>
      <c r="BD824" s="11">
        <v>0</v>
      </c>
      <c r="BE824" s="11">
        <v>0</v>
      </c>
      <c r="BF824" s="11">
        <v>0</v>
      </c>
      <c r="BG824" s="11">
        <v>0</v>
      </c>
      <c r="BH824" s="11">
        <v>0</v>
      </c>
      <c r="BI824" s="9">
        <v>0</v>
      </c>
      <c r="BJ824" s="6">
        <v>0</v>
      </c>
      <c r="BK824" s="6">
        <v>0</v>
      </c>
      <c r="BL824" s="6">
        <v>0</v>
      </c>
      <c r="BM824" s="6">
        <v>0</v>
      </c>
      <c r="BN824" s="6">
        <v>0</v>
      </c>
    </row>
    <row r="825" spans="3:66" ht="20.100000000000001" customHeight="1">
      <c r="C825" s="18">
        <v>70202002</v>
      </c>
      <c r="D825" s="12" t="s">
        <v>1023</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20</v>
      </c>
      <c r="AE825" s="11">
        <v>1</v>
      </c>
      <c r="AF825" s="11">
        <v>3</v>
      </c>
      <c r="AG825" s="6">
        <v>6</v>
      </c>
      <c r="AH825" s="6">
        <v>1</v>
      </c>
      <c r="AI825" s="6">
        <v>0</v>
      </c>
      <c r="AJ825" s="6">
        <v>1.5</v>
      </c>
      <c r="AK825" s="11">
        <v>0</v>
      </c>
      <c r="AL825" s="11">
        <v>0</v>
      </c>
      <c r="AM825" s="11">
        <v>0</v>
      </c>
      <c r="AN825" s="11">
        <v>3</v>
      </c>
      <c r="AO825" s="11">
        <v>5000</v>
      </c>
      <c r="AP825" s="11">
        <v>3</v>
      </c>
      <c r="AQ825" s="11">
        <v>0</v>
      </c>
      <c r="AR825" s="6">
        <v>0</v>
      </c>
      <c r="AS825" s="11" t="s">
        <v>151</v>
      </c>
      <c r="AT825" s="19" t="s">
        <v>193</v>
      </c>
      <c r="AU825" s="11" t="s">
        <v>388</v>
      </c>
      <c r="AV825" s="18">
        <v>10000007</v>
      </c>
      <c r="AW825" s="18">
        <v>70202002</v>
      </c>
      <c r="AX825" s="12" t="s">
        <v>153</v>
      </c>
      <c r="AY825" s="11" t="s">
        <v>1024</v>
      </c>
      <c r="AZ825" s="13">
        <v>0</v>
      </c>
      <c r="BA825" s="13">
        <v>0</v>
      </c>
      <c r="BB825" s="37" t="s">
        <v>1025</v>
      </c>
      <c r="BC825" s="11">
        <v>0</v>
      </c>
      <c r="BD825" s="11">
        <v>0</v>
      </c>
      <c r="BE825" s="11">
        <v>0</v>
      </c>
      <c r="BF825" s="11">
        <v>0</v>
      </c>
      <c r="BG825" s="11">
        <v>0</v>
      </c>
      <c r="BH825" s="11">
        <v>0</v>
      </c>
      <c r="BI825" s="9">
        <v>0</v>
      </c>
      <c r="BJ825" s="6">
        <v>0</v>
      </c>
      <c r="BK825" s="6">
        <v>0</v>
      </c>
      <c r="BL825" s="6">
        <v>0</v>
      </c>
      <c r="BM825" s="6">
        <v>0</v>
      </c>
      <c r="BN825" s="6">
        <v>0</v>
      </c>
    </row>
    <row r="826" spans="3:66" ht="20.100000000000001" customHeight="1">
      <c r="C826" s="18">
        <v>70202003</v>
      </c>
      <c r="D826" s="19" t="s">
        <v>599</v>
      </c>
      <c r="E826" s="18">
        <v>1</v>
      </c>
      <c r="F826" s="18">
        <v>60010500</v>
      </c>
      <c r="G826" s="18">
        <v>0</v>
      </c>
      <c r="H826" s="13">
        <v>0</v>
      </c>
      <c r="I826" s="18">
        <v>1</v>
      </c>
      <c r="J826" s="18">
        <v>0</v>
      </c>
      <c r="K826" s="18">
        <v>0</v>
      </c>
      <c r="L826" s="18">
        <v>0</v>
      </c>
      <c r="M826" s="18">
        <v>0</v>
      </c>
      <c r="N826" s="11">
        <v>2</v>
      </c>
      <c r="O826" s="18">
        <v>0</v>
      </c>
      <c r="P826" s="18">
        <v>0</v>
      </c>
      <c r="Q826" s="18">
        <v>0</v>
      </c>
      <c r="R826" s="6">
        <v>0</v>
      </c>
      <c r="S826" s="13">
        <v>0</v>
      </c>
      <c r="T826" s="11">
        <v>1</v>
      </c>
      <c r="U826" s="18">
        <v>1</v>
      </c>
      <c r="V826" s="18">
        <v>0</v>
      </c>
      <c r="W826" s="18">
        <v>1</v>
      </c>
      <c r="X826" s="18">
        <v>0</v>
      </c>
      <c r="Y826" s="18">
        <v>0</v>
      </c>
      <c r="Z826" s="18">
        <v>0</v>
      </c>
      <c r="AA826" s="18">
        <v>0</v>
      </c>
      <c r="AB826" s="11">
        <v>0</v>
      </c>
      <c r="AC826" s="18">
        <v>0</v>
      </c>
      <c r="AD826" s="18">
        <v>15</v>
      </c>
      <c r="AE826" s="18">
        <v>0</v>
      </c>
      <c r="AF826" s="18">
        <v>0</v>
      </c>
      <c r="AG826" s="6">
        <v>7</v>
      </c>
      <c r="AH826" s="6">
        <v>0</v>
      </c>
      <c r="AI826" s="6">
        <v>0</v>
      </c>
      <c r="AJ826" s="6">
        <v>0</v>
      </c>
      <c r="AK826" s="18">
        <v>0</v>
      </c>
      <c r="AL826" s="18">
        <v>0</v>
      </c>
      <c r="AM826" s="18">
        <v>0</v>
      </c>
      <c r="AN826" s="18">
        <v>0</v>
      </c>
      <c r="AO826" s="18">
        <v>1000</v>
      </c>
      <c r="AP826" s="18">
        <v>0.5</v>
      </c>
      <c r="AQ826" s="18">
        <v>0</v>
      </c>
      <c r="AR826" s="6">
        <v>0</v>
      </c>
      <c r="AS826" s="6">
        <v>90202001</v>
      </c>
      <c r="AT826" s="19" t="s">
        <v>497</v>
      </c>
      <c r="AU826" s="18">
        <v>0</v>
      </c>
      <c r="AV826" s="18">
        <v>10007001</v>
      </c>
      <c r="AW826" s="18">
        <v>0</v>
      </c>
      <c r="AX826" s="19" t="s">
        <v>153</v>
      </c>
      <c r="AY826" s="19" t="s">
        <v>151</v>
      </c>
      <c r="AZ826" s="13">
        <v>0</v>
      </c>
      <c r="BA826" s="13">
        <v>0</v>
      </c>
      <c r="BB826" s="54" t="s">
        <v>765</v>
      </c>
      <c r="BC826" s="18">
        <v>0</v>
      </c>
      <c r="BD826" s="11">
        <v>0</v>
      </c>
      <c r="BE826" s="18">
        <v>0</v>
      </c>
      <c r="BF826" s="18">
        <v>0</v>
      </c>
      <c r="BG826" s="18">
        <v>0</v>
      </c>
      <c r="BH826" s="18">
        <v>0</v>
      </c>
      <c r="BI826" s="9">
        <v>0</v>
      </c>
      <c r="BJ826" s="6">
        <v>0</v>
      </c>
      <c r="BK826" s="6">
        <v>0</v>
      </c>
      <c r="BL826" s="6">
        <v>0</v>
      </c>
      <c r="BM826" s="6">
        <v>0</v>
      </c>
      <c r="BN826" s="6">
        <v>0</v>
      </c>
    </row>
    <row r="827" spans="3:66" ht="19.5" customHeight="1">
      <c r="C827" s="18">
        <v>70202004</v>
      </c>
      <c r="D827" s="12" t="s">
        <v>1026</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510</v>
      </c>
      <c r="AG827" s="6">
        <v>0</v>
      </c>
      <c r="AH827" s="6">
        <v>0</v>
      </c>
      <c r="AI827" s="6">
        <v>0</v>
      </c>
      <c r="AJ827" s="6">
        <v>0</v>
      </c>
      <c r="AK827" s="11">
        <v>0</v>
      </c>
      <c r="AL827" s="11">
        <v>0</v>
      </c>
      <c r="AM827" s="11">
        <v>0</v>
      </c>
      <c r="AN827" s="11">
        <v>0.5</v>
      </c>
      <c r="AO827" s="11">
        <v>999999</v>
      </c>
      <c r="AP827" s="11">
        <v>0.5</v>
      </c>
      <c r="AQ827" s="11">
        <v>0</v>
      </c>
      <c r="AR827" s="6">
        <v>0</v>
      </c>
      <c r="AS827" s="107" t="s">
        <v>1027</v>
      </c>
      <c r="AT827" s="19" t="s">
        <v>210</v>
      </c>
      <c r="AU827" s="11" t="s">
        <v>388</v>
      </c>
      <c r="AV827" s="18">
        <v>10000007</v>
      </c>
      <c r="AW827" s="18">
        <v>70202004</v>
      </c>
      <c r="AX827" s="19" t="s">
        <v>226</v>
      </c>
      <c r="AY827" s="19" t="s">
        <v>256</v>
      </c>
      <c r="AZ827" s="13">
        <v>0</v>
      </c>
      <c r="BA827" s="13">
        <v>0</v>
      </c>
      <c r="BB827" s="37" t="s">
        <v>1028</v>
      </c>
      <c r="BC827" s="11">
        <v>0</v>
      </c>
      <c r="BD827" s="11">
        <v>0</v>
      </c>
      <c r="BE827" s="11">
        <v>0</v>
      </c>
      <c r="BF827" s="11">
        <v>0</v>
      </c>
      <c r="BG827" s="11">
        <v>0</v>
      </c>
      <c r="BH827" s="11">
        <v>0</v>
      </c>
      <c r="BI827" s="9">
        <v>0</v>
      </c>
      <c r="BJ827" s="6">
        <v>0</v>
      </c>
      <c r="BK827" s="6">
        <v>0</v>
      </c>
      <c r="BL827" s="6">
        <v>0</v>
      </c>
      <c r="BM827" s="6">
        <v>0</v>
      </c>
      <c r="BN827" s="6">
        <v>0</v>
      </c>
    </row>
    <row r="828" spans="3:66" ht="19.5" customHeight="1">
      <c r="C828" s="18">
        <v>70203001</v>
      </c>
      <c r="D828" s="12" t="s">
        <v>1029</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v>
      </c>
      <c r="X828" s="11">
        <v>0</v>
      </c>
      <c r="Y828" s="11">
        <v>1</v>
      </c>
      <c r="Z828" s="11">
        <v>0</v>
      </c>
      <c r="AA828" s="11">
        <v>0</v>
      </c>
      <c r="AB828" s="11">
        <v>0</v>
      </c>
      <c r="AC828" s="11">
        <v>0</v>
      </c>
      <c r="AD828" s="11">
        <v>20</v>
      </c>
      <c r="AE828" s="11">
        <v>1</v>
      </c>
      <c r="AF828" s="11" t="s">
        <v>510</v>
      </c>
      <c r="AG828" s="6">
        <v>1</v>
      </c>
      <c r="AH828" s="6">
        <v>1</v>
      </c>
      <c r="AI828" s="6">
        <v>0</v>
      </c>
      <c r="AJ828" s="6">
        <v>1.5</v>
      </c>
      <c r="AK828" s="11">
        <v>0</v>
      </c>
      <c r="AL828" s="11">
        <v>0</v>
      </c>
      <c r="AM828" s="11">
        <v>0</v>
      </c>
      <c r="AN828" s="11">
        <v>0.5</v>
      </c>
      <c r="AO828" s="11">
        <v>999999</v>
      </c>
      <c r="AP828" s="11">
        <v>2</v>
      </c>
      <c r="AQ828" s="11">
        <v>0</v>
      </c>
      <c r="AR828" s="6">
        <v>0</v>
      </c>
      <c r="AS828" s="11" t="s">
        <v>151</v>
      </c>
      <c r="AT828" s="19" t="s">
        <v>152</v>
      </c>
      <c r="AU828" s="11" t="s">
        <v>388</v>
      </c>
      <c r="AV828" s="18">
        <v>10000007</v>
      </c>
      <c r="AW828" s="18">
        <v>70203001</v>
      </c>
      <c r="AX828" s="19" t="s">
        <v>226</v>
      </c>
      <c r="AY828" s="19" t="s">
        <v>256</v>
      </c>
      <c r="AZ828" s="13">
        <v>0</v>
      </c>
      <c r="BA828" s="13">
        <v>0</v>
      </c>
      <c r="BB828" s="37" t="s">
        <v>1030</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70203002</v>
      </c>
      <c r="D829" s="12" t="s">
        <v>661</v>
      </c>
      <c r="E829" s="18">
        <v>1</v>
      </c>
      <c r="F829" s="18">
        <v>60010500</v>
      </c>
      <c r="G829" s="18">
        <v>0</v>
      </c>
      <c r="H829" s="13">
        <v>0</v>
      </c>
      <c r="I829" s="18">
        <v>1</v>
      </c>
      <c r="J829" s="18">
        <v>0</v>
      </c>
      <c r="K829" s="18">
        <v>0</v>
      </c>
      <c r="L829" s="18">
        <v>0</v>
      </c>
      <c r="M829" s="18">
        <v>0</v>
      </c>
      <c r="N829" s="11">
        <v>2</v>
      </c>
      <c r="O829" s="18">
        <v>1</v>
      </c>
      <c r="P829" s="18">
        <v>0.05</v>
      </c>
      <c r="Q829" s="18">
        <v>0</v>
      </c>
      <c r="R829" s="6">
        <v>0</v>
      </c>
      <c r="S829" s="13">
        <v>0</v>
      </c>
      <c r="T829" s="11">
        <v>1</v>
      </c>
      <c r="U829" s="18">
        <v>1</v>
      </c>
      <c r="V829" s="18">
        <v>0</v>
      </c>
      <c r="W829" s="18">
        <v>2</v>
      </c>
      <c r="X829" s="18">
        <v>0</v>
      </c>
      <c r="Y829" s="18">
        <v>0</v>
      </c>
      <c r="Z829" s="18">
        <v>0</v>
      </c>
      <c r="AA829" s="18">
        <v>0</v>
      </c>
      <c r="AB829" s="11">
        <v>0</v>
      </c>
      <c r="AC829" s="18">
        <v>0</v>
      </c>
      <c r="AD829" s="18">
        <v>10</v>
      </c>
      <c r="AE829" s="18">
        <v>0</v>
      </c>
      <c r="AF829" s="18">
        <v>0</v>
      </c>
      <c r="AG829" s="6">
        <v>7</v>
      </c>
      <c r="AH829" s="6">
        <v>0</v>
      </c>
      <c r="AI829" s="6">
        <v>0</v>
      </c>
      <c r="AJ829" s="6">
        <v>0</v>
      </c>
      <c r="AK829" s="18">
        <v>0</v>
      </c>
      <c r="AL829" s="18">
        <v>0</v>
      </c>
      <c r="AM829" s="18">
        <v>0</v>
      </c>
      <c r="AN829" s="18">
        <v>0</v>
      </c>
      <c r="AO829" s="18">
        <v>1000</v>
      </c>
      <c r="AP829" s="18">
        <v>0.5</v>
      </c>
      <c r="AQ829" s="18">
        <v>0</v>
      </c>
      <c r="AR829" s="6">
        <v>0</v>
      </c>
      <c r="AS829" s="18" t="s">
        <v>1031</v>
      </c>
      <c r="AT829" s="19" t="s">
        <v>497</v>
      </c>
      <c r="AU829" s="18">
        <v>0</v>
      </c>
      <c r="AV829" s="18">
        <v>10007001</v>
      </c>
      <c r="AW829" s="18">
        <v>0</v>
      </c>
      <c r="AX829" s="19" t="s">
        <v>153</v>
      </c>
      <c r="AY829" s="19" t="s">
        <v>151</v>
      </c>
      <c r="AZ829" s="13">
        <v>0</v>
      </c>
      <c r="BA829" s="13">
        <v>0</v>
      </c>
      <c r="BB829" s="54" t="s">
        <v>1032</v>
      </c>
      <c r="BC829" s="18">
        <v>0</v>
      </c>
      <c r="BD829" s="11">
        <v>0</v>
      </c>
      <c r="BE829" s="18">
        <v>0</v>
      </c>
      <c r="BF829" s="18">
        <v>0</v>
      </c>
      <c r="BG829" s="18">
        <v>0</v>
      </c>
      <c r="BH829" s="18">
        <v>0</v>
      </c>
      <c r="BI829" s="9">
        <v>0</v>
      </c>
      <c r="BJ829" s="6">
        <v>0</v>
      </c>
      <c r="BK829" s="6">
        <v>0</v>
      </c>
      <c r="BL829" s="6">
        <v>0</v>
      </c>
      <c r="BM829" s="6">
        <v>0</v>
      </c>
      <c r="BN829" s="6">
        <v>0</v>
      </c>
    </row>
    <row r="830" spans="3:66" ht="20.100000000000001" customHeight="1">
      <c r="C830" s="18">
        <v>70203003</v>
      </c>
      <c r="D830" s="12" t="s">
        <v>1033</v>
      </c>
      <c r="E830" s="18">
        <v>1</v>
      </c>
      <c r="F830" s="11">
        <v>60010100</v>
      </c>
      <c r="G830" s="18">
        <v>0</v>
      </c>
      <c r="H830" s="13">
        <v>0</v>
      </c>
      <c r="I830" s="18">
        <v>1</v>
      </c>
      <c r="J830" s="18">
        <v>0</v>
      </c>
      <c r="K830" s="18">
        <v>0</v>
      </c>
      <c r="L830" s="11">
        <v>0</v>
      </c>
      <c r="M830" s="11">
        <v>0</v>
      </c>
      <c r="N830" s="11">
        <v>2</v>
      </c>
      <c r="O830" s="11">
        <v>1</v>
      </c>
      <c r="P830" s="11">
        <v>0.3</v>
      </c>
      <c r="Q830" s="11">
        <v>0</v>
      </c>
      <c r="R830" s="6">
        <v>0</v>
      </c>
      <c r="S830" s="11">
        <v>0</v>
      </c>
      <c r="T830" s="11">
        <v>1</v>
      </c>
      <c r="U830" s="11">
        <v>2</v>
      </c>
      <c r="V830" s="11">
        <v>0</v>
      </c>
      <c r="W830" s="11">
        <v>2.5</v>
      </c>
      <c r="X830" s="11">
        <v>0</v>
      </c>
      <c r="Y830" s="11">
        <v>1</v>
      </c>
      <c r="Z830" s="11">
        <v>0</v>
      </c>
      <c r="AA830" s="11">
        <v>0</v>
      </c>
      <c r="AB830" s="11">
        <v>0</v>
      </c>
      <c r="AC830" s="11">
        <v>0</v>
      </c>
      <c r="AD830" s="11">
        <v>15</v>
      </c>
      <c r="AE830" s="11">
        <v>1</v>
      </c>
      <c r="AF830" s="11">
        <v>3</v>
      </c>
      <c r="AG830" s="6">
        <v>4</v>
      </c>
      <c r="AH830" s="6">
        <v>1</v>
      </c>
      <c r="AI830" s="6">
        <v>0</v>
      </c>
      <c r="AJ830" s="6">
        <v>1.5</v>
      </c>
      <c r="AK830" s="11">
        <v>0</v>
      </c>
      <c r="AL830" s="11">
        <v>0</v>
      </c>
      <c r="AM830" s="11">
        <v>0</v>
      </c>
      <c r="AN830" s="11">
        <v>3</v>
      </c>
      <c r="AO830" s="11">
        <v>5000</v>
      </c>
      <c r="AP830" s="11">
        <v>3</v>
      </c>
      <c r="AQ830" s="11">
        <v>0</v>
      </c>
      <c r="AR830" s="6">
        <v>0</v>
      </c>
      <c r="AS830" s="11" t="s">
        <v>151</v>
      </c>
      <c r="AT830" s="19" t="s">
        <v>193</v>
      </c>
      <c r="AU830" s="11" t="s">
        <v>388</v>
      </c>
      <c r="AV830" s="18">
        <v>10000007</v>
      </c>
      <c r="AW830" s="18">
        <v>70203003</v>
      </c>
      <c r="AX830" s="12" t="s">
        <v>153</v>
      </c>
      <c r="AY830" s="11" t="s">
        <v>1034</v>
      </c>
      <c r="AZ830" s="13">
        <v>0</v>
      </c>
      <c r="BA830" s="13">
        <v>0</v>
      </c>
      <c r="BB830" s="37" t="s">
        <v>1035</v>
      </c>
      <c r="BC830" s="11">
        <v>0</v>
      </c>
      <c r="BD830" s="11">
        <v>0</v>
      </c>
      <c r="BE830" s="11">
        <v>0</v>
      </c>
      <c r="BF830" s="11">
        <v>0</v>
      </c>
      <c r="BG830" s="11">
        <v>0</v>
      </c>
      <c r="BH830" s="11">
        <v>0</v>
      </c>
      <c r="BI830" s="9">
        <v>0</v>
      </c>
      <c r="BJ830" s="6">
        <v>0</v>
      </c>
      <c r="BK830" s="6">
        <v>0</v>
      </c>
      <c r="BL830" s="6">
        <v>0</v>
      </c>
      <c r="BM830" s="6">
        <v>0</v>
      </c>
      <c r="BN830" s="6">
        <v>0</v>
      </c>
    </row>
    <row r="831" spans="3:66" ht="19.5" customHeight="1">
      <c r="C831" s="18">
        <v>70203004</v>
      </c>
      <c r="D831" s="12" t="s">
        <v>1036</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t="s">
        <v>387</v>
      </c>
      <c r="AG831" s="6">
        <v>0</v>
      </c>
      <c r="AH831" s="6">
        <v>1</v>
      </c>
      <c r="AI831" s="6">
        <v>0</v>
      </c>
      <c r="AJ831" s="6">
        <v>3</v>
      </c>
      <c r="AK831" s="11">
        <v>0</v>
      </c>
      <c r="AL831" s="11">
        <v>0</v>
      </c>
      <c r="AM831" s="11">
        <v>0</v>
      </c>
      <c r="AN831" s="11">
        <v>3</v>
      </c>
      <c r="AO831" s="11">
        <v>5000</v>
      </c>
      <c r="AP831" s="11">
        <v>2.5</v>
      </c>
      <c r="AQ831" s="11">
        <v>0</v>
      </c>
      <c r="AR831" s="6">
        <v>0</v>
      </c>
      <c r="AS831" s="11" t="s">
        <v>1031</v>
      </c>
      <c r="AT831" s="19" t="s">
        <v>349</v>
      </c>
      <c r="AU831" s="11" t="s">
        <v>388</v>
      </c>
      <c r="AV831" s="18">
        <v>10000007</v>
      </c>
      <c r="AW831" s="18">
        <v>70203004</v>
      </c>
      <c r="AX831" s="12" t="s">
        <v>153</v>
      </c>
      <c r="AY831" s="11">
        <v>0</v>
      </c>
      <c r="AZ831" s="13">
        <v>0</v>
      </c>
      <c r="BA831" s="13">
        <v>0</v>
      </c>
      <c r="BB831" s="37" t="s">
        <v>1037</v>
      </c>
      <c r="BC831" s="11">
        <v>0</v>
      </c>
      <c r="BD831" s="11">
        <v>0</v>
      </c>
      <c r="BE831" s="11">
        <v>0</v>
      </c>
      <c r="BF831" s="11">
        <v>0</v>
      </c>
      <c r="BG831" s="11">
        <v>0</v>
      </c>
      <c r="BH831" s="11">
        <v>0</v>
      </c>
      <c r="BI831" s="9">
        <v>0</v>
      </c>
      <c r="BJ831" s="6">
        <v>0</v>
      </c>
      <c r="BK831" s="6">
        <v>0</v>
      </c>
      <c r="BL831" s="6">
        <v>0</v>
      </c>
      <c r="BM831" s="6">
        <v>0</v>
      </c>
      <c r="BN831" s="6">
        <v>0</v>
      </c>
    </row>
    <row r="832" spans="3:66" ht="19.5" customHeight="1">
      <c r="C832" s="18">
        <v>70204001</v>
      </c>
      <c r="D832" s="12" t="s">
        <v>1038</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v>80001030</v>
      </c>
      <c r="AT832" s="19" t="s">
        <v>210</v>
      </c>
      <c r="AU832" s="11" t="s">
        <v>388</v>
      </c>
      <c r="AV832" s="18">
        <v>10000007</v>
      </c>
      <c r="AW832" s="18">
        <v>70204001</v>
      </c>
      <c r="AX832" s="12" t="s">
        <v>153</v>
      </c>
      <c r="AY832" s="11">
        <v>0</v>
      </c>
      <c r="AZ832" s="13">
        <v>0</v>
      </c>
      <c r="BA832" s="13">
        <v>0</v>
      </c>
      <c r="BB832" s="37" t="s">
        <v>1039</v>
      </c>
      <c r="BC832" s="11">
        <v>0</v>
      </c>
      <c r="BD832" s="11">
        <v>0</v>
      </c>
      <c r="BE832" s="11">
        <v>0</v>
      </c>
      <c r="BF832" s="11">
        <v>0</v>
      </c>
      <c r="BG832" s="11">
        <v>0</v>
      </c>
      <c r="BH832" s="11">
        <v>0</v>
      </c>
      <c r="BI832" s="9">
        <v>0</v>
      </c>
      <c r="BJ832" s="6">
        <v>0</v>
      </c>
      <c r="BK832" s="6">
        <v>0</v>
      </c>
      <c r="BL832" s="6">
        <v>0</v>
      </c>
      <c r="BM832" s="6">
        <v>0</v>
      </c>
      <c r="BN832" s="6">
        <v>0</v>
      </c>
    </row>
    <row r="833" spans="3:66" ht="20.100000000000001" customHeight="1">
      <c r="C833" s="18">
        <v>70204002</v>
      </c>
      <c r="D833" s="12" t="s">
        <v>1040</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10</v>
      </c>
      <c r="AE833" s="11">
        <v>1</v>
      </c>
      <c r="AF833" s="11">
        <v>3</v>
      </c>
      <c r="AG833" s="6">
        <v>4</v>
      </c>
      <c r="AH833" s="6">
        <v>1</v>
      </c>
      <c r="AI833" s="6">
        <v>0</v>
      </c>
      <c r="AJ833" s="6">
        <v>1.5</v>
      </c>
      <c r="AK833" s="11">
        <v>0</v>
      </c>
      <c r="AL833" s="11">
        <v>0</v>
      </c>
      <c r="AM833" s="11">
        <v>0</v>
      </c>
      <c r="AN833" s="11">
        <v>3</v>
      </c>
      <c r="AO833" s="11">
        <v>5000</v>
      </c>
      <c r="AP833" s="11">
        <v>3</v>
      </c>
      <c r="AQ833" s="11">
        <v>0</v>
      </c>
      <c r="AR833" s="6">
        <v>0</v>
      </c>
      <c r="AS833" s="11">
        <v>80001030</v>
      </c>
      <c r="AT833" s="19" t="s">
        <v>193</v>
      </c>
      <c r="AU833" s="11" t="s">
        <v>388</v>
      </c>
      <c r="AV833" s="18">
        <v>10000007</v>
      </c>
      <c r="AW833" s="18">
        <v>70204002</v>
      </c>
      <c r="AX833" s="12" t="s">
        <v>153</v>
      </c>
      <c r="AY833" s="11" t="s">
        <v>1041</v>
      </c>
      <c r="AZ833" s="13">
        <v>0</v>
      </c>
      <c r="BA833" s="13">
        <v>0</v>
      </c>
      <c r="BB833" s="37" t="s">
        <v>1042</v>
      </c>
      <c r="BC833" s="11">
        <v>0</v>
      </c>
      <c r="BD833" s="11">
        <v>0</v>
      </c>
      <c r="BE833" s="11">
        <v>0</v>
      </c>
      <c r="BF833" s="11">
        <v>0</v>
      </c>
      <c r="BG833" s="11">
        <v>0</v>
      </c>
      <c r="BH833" s="11">
        <v>0</v>
      </c>
      <c r="BI833" s="9">
        <v>0</v>
      </c>
      <c r="BJ833" s="6">
        <v>0</v>
      </c>
      <c r="BK833" s="6">
        <v>0</v>
      </c>
      <c r="BL833" s="6">
        <v>0</v>
      </c>
      <c r="BM833" s="6">
        <v>0</v>
      </c>
      <c r="BN833" s="6">
        <v>0</v>
      </c>
    </row>
    <row r="834" spans="3:66" ht="20.100000000000001" customHeight="1">
      <c r="C834" s="18">
        <v>70204003</v>
      </c>
      <c r="D834" s="12" t="s">
        <v>1043</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12</v>
      </c>
      <c r="AE834" s="11">
        <v>1</v>
      </c>
      <c r="AF834" s="11">
        <v>3</v>
      </c>
      <c r="AG834" s="6">
        <v>6</v>
      </c>
      <c r="AH834" s="6">
        <v>1</v>
      </c>
      <c r="AI834" s="6">
        <v>0</v>
      </c>
      <c r="AJ834" s="6">
        <v>1.5</v>
      </c>
      <c r="AK834" s="11">
        <v>0</v>
      </c>
      <c r="AL834" s="11">
        <v>0</v>
      </c>
      <c r="AM834" s="11">
        <v>0</v>
      </c>
      <c r="AN834" s="11">
        <v>3</v>
      </c>
      <c r="AO834" s="11">
        <v>5000</v>
      </c>
      <c r="AP834" s="11">
        <v>3</v>
      </c>
      <c r="AQ834" s="11">
        <v>0</v>
      </c>
      <c r="AR834" s="6">
        <v>0</v>
      </c>
      <c r="AS834" s="11">
        <v>80001030</v>
      </c>
      <c r="AT834" s="19" t="s">
        <v>349</v>
      </c>
      <c r="AU834" s="11" t="s">
        <v>388</v>
      </c>
      <c r="AV834" s="18">
        <v>10000007</v>
      </c>
      <c r="AW834" s="18">
        <v>70204003</v>
      </c>
      <c r="AX834" s="12" t="s">
        <v>153</v>
      </c>
      <c r="AY834" s="11" t="s">
        <v>1044</v>
      </c>
      <c r="AZ834" s="13">
        <v>0</v>
      </c>
      <c r="BA834" s="13">
        <v>0</v>
      </c>
      <c r="BB834" s="37" t="s">
        <v>1045</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70204004</v>
      </c>
      <c r="D835" s="19" t="s">
        <v>756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10</v>
      </c>
      <c r="AE835" s="18">
        <v>0</v>
      </c>
      <c r="AF835" s="18">
        <v>0</v>
      </c>
      <c r="AG835" s="6">
        <v>7</v>
      </c>
      <c r="AH835" s="6">
        <v>0</v>
      </c>
      <c r="AI835" s="6">
        <v>0</v>
      </c>
      <c r="AJ835" s="6">
        <v>0</v>
      </c>
      <c r="AK835" s="18">
        <v>0</v>
      </c>
      <c r="AL835" s="18">
        <v>0</v>
      </c>
      <c r="AM835" s="18">
        <v>0</v>
      </c>
      <c r="AN835" s="18">
        <v>0</v>
      </c>
      <c r="AO835" s="18">
        <v>1000</v>
      </c>
      <c r="AP835" s="18">
        <v>0</v>
      </c>
      <c r="AQ835" s="18">
        <v>0</v>
      </c>
      <c r="AR835" s="6">
        <v>0</v>
      </c>
      <c r="AS835" s="18">
        <v>90204004</v>
      </c>
      <c r="AT835" s="19" t="s">
        <v>152</v>
      </c>
      <c r="AU835" s="18" t="s">
        <v>243</v>
      </c>
      <c r="AV835" s="18">
        <v>0</v>
      </c>
      <c r="AW835" s="18">
        <v>0</v>
      </c>
      <c r="AX835" s="19" t="s">
        <v>153</v>
      </c>
      <c r="AY835" s="19" t="s">
        <v>151</v>
      </c>
      <c r="AZ835" s="13">
        <v>0</v>
      </c>
      <c r="BA835" s="13">
        <v>0</v>
      </c>
      <c r="BB835" s="54" t="s">
        <v>1046</v>
      </c>
      <c r="BC835" s="18">
        <v>0</v>
      </c>
      <c r="BD835" s="11">
        <v>0</v>
      </c>
      <c r="BE835" s="18">
        <v>0</v>
      </c>
      <c r="BF835" s="18">
        <v>0</v>
      </c>
      <c r="BG835" s="18">
        <v>0</v>
      </c>
      <c r="BH835" s="18">
        <v>0</v>
      </c>
      <c r="BI835" s="9">
        <v>0</v>
      </c>
      <c r="BJ835" s="6">
        <v>0</v>
      </c>
      <c r="BK835" s="6">
        <v>0</v>
      </c>
      <c r="BL835" s="6">
        <v>0</v>
      </c>
      <c r="BM835" s="6">
        <v>0</v>
      </c>
      <c r="BN835" s="6">
        <v>0</v>
      </c>
    </row>
    <row r="836" spans="3:66" ht="19.5" customHeight="1">
      <c r="C836" s="18">
        <v>70204005</v>
      </c>
      <c r="D836" s="19" t="s">
        <v>1047</v>
      </c>
      <c r="E836" s="18">
        <v>1</v>
      </c>
      <c r="F836" s="18">
        <v>60010300</v>
      </c>
      <c r="G836" s="18">
        <v>0</v>
      </c>
      <c r="H836" s="13">
        <v>0</v>
      </c>
      <c r="I836" s="18">
        <v>1</v>
      </c>
      <c r="J836" s="18">
        <v>0</v>
      </c>
      <c r="K836" s="18">
        <v>0</v>
      </c>
      <c r="L836" s="18">
        <v>0</v>
      </c>
      <c r="M836" s="18">
        <v>0</v>
      </c>
      <c r="N836" s="11">
        <v>2</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15</v>
      </c>
      <c r="AE836" s="18">
        <v>1</v>
      </c>
      <c r="AF836" s="18">
        <v>1</v>
      </c>
      <c r="AG836" s="6">
        <v>2</v>
      </c>
      <c r="AH836" s="6">
        <v>2</v>
      </c>
      <c r="AI836" s="6">
        <v>0</v>
      </c>
      <c r="AJ836" s="6">
        <v>1.5</v>
      </c>
      <c r="AK836" s="18">
        <v>0</v>
      </c>
      <c r="AL836" s="18">
        <v>0</v>
      </c>
      <c r="AM836" s="18">
        <v>0</v>
      </c>
      <c r="AN836" s="18">
        <v>1</v>
      </c>
      <c r="AO836" s="18">
        <v>30000</v>
      </c>
      <c r="AP836" s="18">
        <v>0</v>
      </c>
      <c r="AQ836" s="18">
        <v>4</v>
      </c>
      <c r="AR836" s="6">
        <v>0</v>
      </c>
      <c r="AS836" s="11" t="s">
        <v>1031</v>
      </c>
      <c r="AT836" s="19" t="s">
        <v>152</v>
      </c>
      <c r="AU836" s="18" t="s">
        <v>381</v>
      </c>
      <c r="AV836" s="18">
        <v>10003002</v>
      </c>
      <c r="AW836" s="18">
        <v>70106005</v>
      </c>
      <c r="AX836" s="19" t="s">
        <v>540</v>
      </c>
      <c r="AY836" s="19">
        <v>0</v>
      </c>
      <c r="AZ836" s="13">
        <v>0</v>
      </c>
      <c r="BA836" s="13">
        <v>0</v>
      </c>
      <c r="BB836" s="54" t="s">
        <v>1048</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70205001</v>
      </c>
      <c r="D837" s="12" t="s">
        <v>1049</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3</v>
      </c>
      <c r="X837" s="11">
        <v>0</v>
      </c>
      <c r="Y837" s="11">
        <v>1</v>
      </c>
      <c r="Z837" s="11">
        <v>0</v>
      </c>
      <c r="AA837" s="11">
        <v>0</v>
      </c>
      <c r="AB837" s="11">
        <v>0</v>
      </c>
      <c r="AC837" s="11">
        <v>0</v>
      </c>
      <c r="AD837" s="11">
        <v>15</v>
      </c>
      <c r="AE837" s="11">
        <v>1</v>
      </c>
      <c r="AF837" s="11">
        <v>3</v>
      </c>
      <c r="AG837" s="6">
        <v>4</v>
      </c>
      <c r="AH837" s="6">
        <v>1</v>
      </c>
      <c r="AI837" s="6">
        <v>0</v>
      </c>
      <c r="AJ837" s="6">
        <v>1.5</v>
      </c>
      <c r="AK837" s="11">
        <v>0</v>
      </c>
      <c r="AL837" s="11">
        <v>0</v>
      </c>
      <c r="AM837" s="11">
        <v>0</v>
      </c>
      <c r="AN837" s="11">
        <v>3</v>
      </c>
      <c r="AO837" s="11">
        <v>999999</v>
      </c>
      <c r="AP837" s="11">
        <v>3</v>
      </c>
      <c r="AQ837" s="11">
        <v>0</v>
      </c>
      <c r="AR837" s="6">
        <v>0</v>
      </c>
      <c r="AS837" s="11" t="s">
        <v>151</v>
      </c>
      <c r="AT837" s="19" t="s">
        <v>210</v>
      </c>
      <c r="AU837" s="11" t="s">
        <v>388</v>
      </c>
      <c r="AV837" s="18">
        <v>10000007</v>
      </c>
      <c r="AW837" s="18">
        <v>70205001</v>
      </c>
      <c r="AX837" s="12" t="s">
        <v>153</v>
      </c>
      <c r="AY837" s="11" t="s">
        <v>1050</v>
      </c>
      <c r="AZ837" s="13">
        <v>0</v>
      </c>
      <c r="BA837" s="13">
        <v>0</v>
      </c>
      <c r="BB837" s="37" t="s">
        <v>1051</v>
      </c>
      <c r="BC837" s="11">
        <v>0</v>
      </c>
      <c r="BD837" s="11">
        <v>0</v>
      </c>
      <c r="BE837" s="11">
        <v>0</v>
      </c>
      <c r="BF837" s="11">
        <v>0</v>
      </c>
      <c r="BG837" s="11">
        <v>0</v>
      </c>
      <c r="BH837" s="11">
        <v>0</v>
      </c>
      <c r="BI837" s="9">
        <v>0</v>
      </c>
      <c r="BJ837" s="6">
        <v>0</v>
      </c>
      <c r="BK837" s="6">
        <v>0</v>
      </c>
      <c r="BL837" s="6">
        <v>0</v>
      </c>
      <c r="BM837" s="6">
        <v>0</v>
      </c>
      <c r="BN837" s="6">
        <v>0</v>
      </c>
    </row>
    <row r="838" spans="3:66" ht="20.100000000000001" customHeight="1">
      <c r="C838" s="18">
        <v>70205002</v>
      </c>
      <c r="D838" s="19" t="s">
        <v>366</v>
      </c>
      <c r="E838" s="18">
        <v>1</v>
      </c>
      <c r="F838" s="18">
        <v>60010500</v>
      </c>
      <c r="G838" s="18">
        <v>0</v>
      </c>
      <c r="H838" s="13">
        <v>0</v>
      </c>
      <c r="I838" s="18">
        <v>1</v>
      </c>
      <c r="J838" s="18">
        <v>0</v>
      </c>
      <c r="K838" s="18">
        <v>0</v>
      </c>
      <c r="L838" s="18">
        <v>0</v>
      </c>
      <c r="M838" s="18">
        <v>0</v>
      </c>
      <c r="N838" s="11">
        <v>2</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99999</v>
      </c>
      <c r="AE838" s="18">
        <v>0</v>
      </c>
      <c r="AF838" s="18">
        <v>0</v>
      </c>
      <c r="AG838" s="6">
        <v>8</v>
      </c>
      <c r="AH838" s="6">
        <v>0</v>
      </c>
      <c r="AI838" s="6">
        <v>0</v>
      </c>
      <c r="AJ838" s="6">
        <v>0</v>
      </c>
      <c r="AK838" s="18">
        <v>0</v>
      </c>
      <c r="AL838" s="18">
        <v>0</v>
      </c>
      <c r="AM838" s="18">
        <v>0</v>
      </c>
      <c r="AN838" s="18">
        <v>0</v>
      </c>
      <c r="AO838" s="18">
        <v>1000</v>
      </c>
      <c r="AP838" s="18">
        <v>0</v>
      </c>
      <c r="AQ838" s="18">
        <v>0</v>
      </c>
      <c r="AR838" s="6">
        <v>90105002</v>
      </c>
      <c r="AS838" s="18" t="s">
        <v>151</v>
      </c>
      <c r="AT838" s="19" t="s">
        <v>152</v>
      </c>
      <c r="AU838" s="18" t="s">
        <v>243</v>
      </c>
      <c r="AV838" s="18">
        <v>0</v>
      </c>
      <c r="AW838" s="18">
        <v>0</v>
      </c>
      <c r="AX838" s="19" t="s">
        <v>153</v>
      </c>
      <c r="AY838" s="19" t="s">
        <v>151</v>
      </c>
      <c r="AZ838" s="13">
        <v>0</v>
      </c>
      <c r="BA838" s="13">
        <v>0</v>
      </c>
      <c r="BB838" s="54" t="s">
        <v>1052</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70205003</v>
      </c>
      <c r="D839" s="19" t="s">
        <v>1007</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99999</v>
      </c>
      <c r="AE839" s="18">
        <v>0</v>
      </c>
      <c r="AF839" s="18">
        <v>0</v>
      </c>
      <c r="AG839" s="6">
        <v>8</v>
      </c>
      <c r="AH839" s="6">
        <v>0</v>
      </c>
      <c r="AI839" s="6">
        <v>0</v>
      </c>
      <c r="AJ839" s="6">
        <v>0</v>
      </c>
      <c r="AK839" s="18">
        <v>0</v>
      </c>
      <c r="AL839" s="18">
        <v>0</v>
      </c>
      <c r="AM839" s="18">
        <v>0</v>
      </c>
      <c r="AN839" s="18">
        <v>0</v>
      </c>
      <c r="AO839" s="18">
        <v>1000</v>
      </c>
      <c r="AP839" s="18">
        <v>0</v>
      </c>
      <c r="AQ839" s="18">
        <v>0</v>
      </c>
      <c r="AR839" s="6" t="s">
        <v>1053</v>
      </c>
      <c r="AS839" s="18" t="s">
        <v>151</v>
      </c>
      <c r="AT839" s="19" t="s">
        <v>152</v>
      </c>
      <c r="AU839" s="18" t="s">
        <v>243</v>
      </c>
      <c r="AV839" s="18">
        <v>0</v>
      </c>
      <c r="AW839" s="18">
        <v>0</v>
      </c>
      <c r="AX839" s="19" t="s">
        <v>153</v>
      </c>
      <c r="AY839" s="19" t="s">
        <v>151</v>
      </c>
      <c r="AZ839" s="13">
        <v>0</v>
      </c>
      <c r="BA839" s="13">
        <v>0</v>
      </c>
      <c r="BB839" s="54" t="s">
        <v>1020</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70205004</v>
      </c>
      <c r="D840" s="12" t="s">
        <v>383</v>
      </c>
      <c r="E840" s="11">
        <v>1</v>
      </c>
      <c r="F840" s="11">
        <v>60010300</v>
      </c>
      <c r="G840" s="18">
        <v>0</v>
      </c>
      <c r="H840" s="13">
        <v>0</v>
      </c>
      <c r="I840" s="18">
        <v>1</v>
      </c>
      <c r="J840" s="18">
        <v>0</v>
      </c>
      <c r="K840" s="18">
        <v>0</v>
      </c>
      <c r="L840" s="11">
        <v>0</v>
      </c>
      <c r="M840" s="11">
        <v>0</v>
      </c>
      <c r="N840" s="11">
        <v>2</v>
      </c>
      <c r="O840" s="11">
        <v>2</v>
      </c>
      <c r="P840" s="11">
        <v>0.9</v>
      </c>
      <c r="Q840" s="11">
        <v>0</v>
      </c>
      <c r="R840" s="6">
        <v>0</v>
      </c>
      <c r="S840" s="11">
        <v>0</v>
      </c>
      <c r="T840" s="11">
        <v>1</v>
      </c>
      <c r="U840" s="11">
        <v>2</v>
      </c>
      <c r="V840" s="11">
        <v>0</v>
      </c>
      <c r="W840" s="11">
        <v>0</v>
      </c>
      <c r="X840" s="11">
        <v>0</v>
      </c>
      <c r="Y840" s="11">
        <v>0</v>
      </c>
      <c r="Z840" s="11">
        <v>0</v>
      </c>
      <c r="AA840" s="11">
        <v>0</v>
      </c>
      <c r="AB840" s="11">
        <v>0</v>
      </c>
      <c r="AC840" s="11">
        <v>0</v>
      </c>
      <c r="AD840" s="11">
        <v>30</v>
      </c>
      <c r="AE840" s="11">
        <v>0</v>
      </c>
      <c r="AF840" s="11">
        <v>0</v>
      </c>
      <c r="AG840" s="6">
        <v>2</v>
      </c>
      <c r="AH840" s="6">
        <v>2</v>
      </c>
      <c r="AI840" s="6">
        <v>0</v>
      </c>
      <c r="AJ840" s="6">
        <v>1.5</v>
      </c>
      <c r="AK840" s="11">
        <v>0</v>
      </c>
      <c r="AL840" s="11">
        <v>0</v>
      </c>
      <c r="AM840" s="11">
        <v>0</v>
      </c>
      <c r="AN840" s="11">
        <v>1</v>
      </c>
      <c r="AO840" s="11">
        <v>3000</v>
      </c>
      <c r="AP840" s="11">
        <v>0.5</v>
      </c>
      <c r="AQ840" s="11">
        <v>0</v>
      </c>
      <c r="AR840" s="6">
        <v>0</v>
      </c>
      <c r="AS840" s="11" t="s">
        <v>151</v>
      </c>
      <c r="AT840" s="19" t="s">
        <v>210</v>
      </c>
      <c r="AU840" s="11" t="s">
        <v>381</v>
      </c>
      <c r="AV840" s="18">
        <v>0</v>
      </c>
      <c r="AW840" s="18">
        <v>0</v>
      </c>
      <c r="AX840" s="12" t="s">
        <v>340</v>
      </c>
      <c r="AY840" s="11" t="s">
        <v>1054</v>
      </c>
      <c r="AZ840" s="13">
        <v>0</v>
      </c>
      <c r="BA840" s="13">
        <v>0</v>
      </c>
      <c r="BB840" s="37" t="s">
        <v>1055</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70205005</v>
      </c>
      <c r="D841" s="12" t="s">
        <v>1056</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3</v>
      </c>
      <c r="X841" s="11">
        <v>0</v>
      </c>
      <c r="Y841" s="11">
        <v>1</v>
      </c>
      <c r="Z841" s="11">
        <v>0</v>
      </c>
      <c r="AA841" s="11">
        <v>0</v>
      </c>
      <c r="AB841" s="11">
        <v>0</v>
      </c>
      <c r="AC841" s="11">
        <v>0</v>
      </c>
      <c r="AD841" s="11">
        <v>15</v>
      </c>
      <c r="AE841" s="11">
        <v>1</v>
      </c>
      <c r="AF841" s="11" t="s">
        <v>387</v>
      </c>
      <c r="AG841" s="6">
        <v>0</v>
      </c>
      <c r="AH841" s="6">
        <v>1</v>
      </c>
      <c r="AI841" s="6">
        <v>0</v>
      </c>
      <c r="AJ841" s="6">
        <v>3</v>
      </c>
      <c r="AK841" s="11">
        <v>0</v>
      </c>
      <c r="AL841" s="11">
        <v>0</v>
      </c>
      <c r="AM841" s="11">
        <v>0</v>
      </c>
      <c r="AN841" s="11">
        <v>3</v>
      </c>
      <c r="AO841" s="11">
        <v>5000</v>
      </c>
      <c r="AP841" s="11">
        <v>2.5</v>
      </c>
      <c r="AQ841" s="11">
        <v>0</v>
      </c>
      <c r="AR841" s="6">
        <v>0</v>
      </c>
      <c r="AS841" s="11" t="s">
        <v>1031</v>
      </c>
      <c r="AT841" s="19" t="s">
        <v>193</v>
      </c>
      <c r="AU841" s="11" t="s">
        <v>388</v>
      </c>
      <c r="AV841" s="18">
        <v>10000007</v>
      </c>
      <c r="AW841" s="18">
        <v>70205002</v>
      </c>
      <c r="AX841" s="12" t="s">
        <v>153</v>
      </c>
      <c r="AY841" s="11">
        <v>0</v>
      </c>
      <c r="AZ841" s="13">
        <v>0</v>
      </c>
      <c r="BA841" s="13">
        <v>0</v>
      </c>
      <c r="BB841" s="37" t="s">
        <v>1057</v>
      </c>
      <c r="BC841" s="11">
        <v>0</v>
      </c>
      <c r="BD841" s="11">
        <v>0</v>
      </c>
      <c r="BE841" s="11">
        <v>0</v>
      </c>
      <c r="BF841" s="11">
        <v>0</v>
      </c>
      <c r="BG841" s="11">
        <v>0</v>
      </c>
      <c r="BH841" s="11">
        <v>0</v>
      </c>
      <c r="BI841" s="9">
        <v>0</v>
      </c>
      <c r="BJ841" s="6">
        <v>0</v>
      </c>
      <c r="BK841" s="6">
        <v>0</v>
      </c>
      <c r="BL841" s="6">
        <v>0</v>
      </c>
      <c r="BM841" s="6">
        <v>0</v>
      </c>
      <c r="BN841" s="6">
        <v>0</v>
      </c>
    </row>
    <row r="842" spans="3:66" ht="19.5" customHeight="1">
      <c r="C842" s="18">
        <v>70205006</v>
      </c>
      <c r="D842" s="12" t="s">
        <v>1058</v>
      </c>
      <c r="E842" s="18">
        <v>1</v>
      </c>
      <c r="F842" s="11">
        <v>60010100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1</v>
      </c>
      <c r="X842" s="11">
        <v>0</v>
      </c>
      <c r="Y842" s="11">
        <v>1</v>
      </c>
      <c r="Z842" s="11">
        <v>0</v>
      </c>
      <c r="AA842" s="11">
        <v>0</v>
      </c>
      <c r="AB842" s="11">
        <v>0</v>
      </c>
      <c r="AC842" s="11">
        <v>0</v>
      </c>
      <c r="AD842" s="11">
        <v>15</v>
      </c>
      <c r="AE842" s="11">
        <v>1</v>
      </c>
      <c r="AF842" s="11" t="s">
        <v>510</v>
      </c>
      <c r="AG842" s="6">
        <v>0</v>
      </c>
      <c r="AH842" s="6">
        <v>0</v>
      </c>
      <c r="AI842" s="6">
        <v>0</v>
      </c>
      <c r="AJ842" s="6">
        <v>0</v>
      </c>
      <c r="AK842" s="11">
        <v>0</v>
      </c>
      <c r="AL842" s="11">
        <v>0</v>
      </c>
      <c r="AM842" s="11">
        <v>0</v>
      </c>
      <c r="AN842" s="11">
        <v>0.5</v>
      </c>
      <c r="AO842" s="11">
        <v>999999</v>
      </c>
      <c r="AP842" s="11">
        <v>0.5</v>
      </c>
      <c r="AQ842" s="11">
        <v>0</v>
      </c>
      <c r="AR842" s="6">
        <v>0</v>
      </c>
      <c r="AS842" s="6">
        <v>90105006</v>
      </c>
      <c r="AT842" s="19" t="s">
        <v>349</v>
      </c>
      <c r="AU842" s="11" t="s">
        <v>388</v>
      </c>
      <c r="AV842" s="18">
        <v>10000007</v>
      </c>
      <c r="AW842" s="18">
        <v>70205003</v>
      </c>
      <c r="AX842" s="19" t="s">
        <v>226</v>
      </c>
      <c r="AY842" s="19" t="s">
        <v>256</v>
      </c>
      <c r="AZ842" s="13">
        <v>0</v>
      </c>
      <c r="BA842" s="13">
        <v>0</v>
      </c>
      <c r="BB842" s="37" t="s">
        <v>1059</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70205007</v>
      </c>
      <c r="D843" s="12" t="s">
        <v>1060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2</v>
      </c>
      <c r="X843" s="11">
        <v>0</v>
      </c>
      <c r="Y843" s="11">
        <v>1</v>
      </c>
      <c r="Z843" s="11">
        <v>0</v>
      </c>
      <c r="AA843" s="11">
        <v>0</v>
      </c>
      <c r="AB843" s="11">
        <v>0</v>
      </c>
      <c r="AC843" s="11">
        <v>0</v>
      </c>
      <c r="AD843" s="11">
        <v>15</v>
      </c>
      <c r="AE843" s="11">
        <v>1</v>
      </c>
      <c r="AF843" s="11" t="s">
        <v>510</v>
      </c>
      <c r="AG843" s="6">
        <v>0</v>
      </c>
      <c r="AH843" s="6">
        <v>0</v>
      </c>
      <c r="AI843" s="6">
        <v>0</v>
      </c>
      <c r="AJ843" s="6">
        <v>0</v>
      </c>
      <c r="AK843" s="11">
        <v>0</v>
      </c>
      <c r="AL843" s="11">
        <v>0</v>
      </c>
      <c r="AM843" s="11">
        <v>0</v>
      </c>
      <c r="AN843" s="11">
        <v>0.5</v>
      </c>
      <c r="AO843" s="11">
        <v>999999</v>
      </c>
      <c r="AP843" s="11">
        <v>0.5</v>
      </c>
      <c r="AQ843" s="11">
        <v>0</v>
      </c>
      <c r="AR843" s="6">
        <v>0</v>
      </c>
      <c r="AS843" s="6">
        <v>90205007</v>
      </c>
      <c r="AT843" s="19" t="s">
        <v>349</v>
      </c>
      <c r="AU843" s="11" t="s">
        <v>388</v>
      </c>
      <c r="AV843" s="18">
        <v>10000007</v>
      </c>
      <c r="AW843" s="18">
        <v>70205001</v>
      </c>
      <c r="AX843" s="19" t="s">
        <v>226</v>
      </c>
      <c r="AY843" s="19" t="s">
        <v>256</v>
      </c>
      <c r="AZ843" s="13">
        <v>0</v>
      </c>
      <c r="BA843" s="13">
        <v>0</v>
      </c>
      <c r="BB843" s="37"/>
      <c r="BC843" s="11">
        <v>0</v>
      </c>
      <c r="BD843" s="11">
        <v>0</v>
      </c>
      <c r="BE843" s="11">
        <v>0</v>
      </c>
      <c r="BF843" s="11">
        <v>0</v>
      </c>
      <c r="BG843" s="11">
        <v>0</v>
      </c>
      <c r="BH843" s="11">
        <v>0</v>
      </c>
      <c r="BI843" s="9">
        <v>0</v>
      </c>
      <c r="BJ843" s="6">
        <v>0</v>
      </c>
      <c r="BK843" s="6">
        <v>0</v>
      </c>
      <c r="BL843" s="6">
        <v>0</v>
      </c>
      <c r="BM843" s="6">
        <v>0</v>
      </c>
      <c r="BN843" s="6">
        <v>0</v>
      </c>
    </row>
    <row r="844" spans="3:66" ht="19.5" customHeight="1">
      <c r="C844" s="18">
        <v>70301001</v>
      </c>
      <c r="D844" s="12" t="s">
        <v>1061</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387</v>
      </c>
      <c r="AG844" s="6">
        <v>0</v>
      </c>
      <c r="AH844" s="6">
        <v>1</v>
      </c>
      <c r="AI844" s="6">
        <v>0</v>
      </c>
      <c r="AJ844" s="6">
        <v>3</v>
      </c>
      <c r="AK844" s="11">
        <v>0</v>
      </c>
      <c r="AL844" s="11">
        <v>0</v>
      </c>
      <c r="AM844" s="11">
        <v>0</v>
      </c>
      <c r="AN844" s="11">
        <v>3</v>
      </c>
      <c r="AO844" s="11">
        <v>5000</v>
      </c>
      <c r="AP844" s="11">
        <v>2.5</v>
      </c>
      <c r="AQ844" s="11">
        <v>0</v>
      </c>
      <c r="AR844" s="6">
        <v>0</v>
      </c>
      <c r="AS844" s="11" t="s">
        <v>1031</v>
      </c>
      <c r="AT844" s="19" t="s">
        <v>349</v>
      </c>
      <c r="AU844" s="11" t="s">
        <v>388</v>
      </c>
      <c r="AV844" s="18">
        <v>10000007</v>
      </c>
      <c r="AW844" s="18">
        <v>70301001</v>
      </c>
      <c r="AX844" s="12" t="s">
        <v>153</v>
      </c>
      <c r="AY844" s="11">
        <v>0</v>
      </c>
      <c r="AZ844" s="13">
        <v>0</v>
      </c>
      <c r="BA844" s="13">
        <v>0</v>
      </c>
      <c r="BB844" s="37" t="s">
        <v>1062</v>
      </c>
      <c r="BC844" s="11">
        <v>0</v>
      </c>
      <c r="BD844" s="11">
        <v>0</v>
      </c>
      <c r="BE844" s="11">
        <v>0</v>
      </c>
      <c r="BF844" s="11">
        <v>0</v>
      </c>
      <c r="BG844" s="11">
        <v>0</v>
      </c>
      <c r="BH844" s="11">
        <v>0</v>
      </c>
      <c r="BI844" s="9">
        <v>0</v>
      </c>
      <c r="BJ844" s="6">
        <v>0</v>
      </c>
      <c r="BK844" s="6">
        <v>0</v>
      </c>
      <c r="BL844" s="6">
        <v>0</v>
      </c>
      <c r="BM844" s="6">
        <v>0</v>
      </c>
      <c r="BN844" s="6">
        <v>0</v>
      </c>
    </row>
    <row r="845" spans="3:66" ht="20.100000000000001" customHeight="1">
      <c r="C845" s="18">
        <v>70301002</v>
      </c>
      <c r="D845" s="12" t="s">
        <v>1063</v>
      </c>
      <c r="E845" s="11">
        <v>1</v>
      </c>
      <c r="F845" s="11">
        <v>60010300</v>
      </c>
      <c r="G845" s="18">
        <v>0</v>
      </c>
      <c r="H845" s="13">
        <v>0</v>
      </c>
      <c r="I845" s="18">
        <v>1</v>
      </c>
      <c r="J845" s="18">
        <v>0</v>
      </c>
      <c r="K845" s="18">
        <v>0</v>
      </c>
      <c r="L845" s="11">
        <v>0</v>
      </c>
      <c r="M845" s="11">
        <v>0</v>
      </c>
      <c r="N845" s="11">
        <v>2</v>
      </c>
      <c r="O845" s="11">
        <v>2</v>
      </c>
      <c r="P845" s="11">
        <v>0.8</v>
      </c>
      <c r="Q845" s="11">
        <v>0</v>
      </c>
      <c r="R845" s="6">
        <v>0</v>
      </c>
      <c r="S845" s="11">
        <v>0</v>
      </c>
      <c r="T845" s="11">
        <v>1</v>
      </c>
      <c r="U845" s="11">
        <v>2</v>
      </c>
      <c r="V845" s="11">
        <v>0</v>
      </c>
      <c r="W845" s="11">
        <v>0</v>
      </c>
      <c r="X845" s="11">
        <v>0</v>
      </c>
      <c r="Y845" s="11">
        <v>0</v>
      </c>
      <c r="Z845" s="11">
        <v>0</v>
      </c>
      <c r="AA845" s="11">
        <v>0</v>
      </c>
      <c r="AB845" s="11">
        <v>0</v>
      </c>
      <c r="AC845" s="11">
        <v>0</v>
      </c>
      <c r="AD845" s="11">
        <v>20</v>
      </c>
      <c r="AE845" s="11">
        <v>0</v>
      </c>
      <c r="AF845" s="11">
        <v>0</v>
      </c>
      <c r="AG845" s="6">
        <v>2</v>
      </c>
      <c r="AH845" s="6">
        <v>2</v>
      </c>
      <c r="AI845" s="6">
        <v>0</v>
      </c>
      <c r="AJ845" s="6">
        <v>1.5</v>
      </c>
      <c r="AK845" s="11">
        <v>0</v>
      </c>
      <c r="AL845" s="11">
        <v>0</v>
      </c>
      <c r="AM845" s="11">
        <v>0</v>
      </c>
      <c r="AN845" s="11">
        <v>1</v>
      </c>
      <c r="AO845" s="11">
        <v>3000</v>
      </c>
      <c r="AP845" s="11">
        <v>0.5</v>
      </c>
      <c r="AQ845" s="11">
        <v>0</v>
      </c>
      <c r="AR845" s="6">
        <v>0</v>
      </c>
      <c r="AS845" s="11" t="s">
        <v>151</v>
      </c>
      <c r="AT845" s="19" t="s">
        <v>152</v>
      </c>
      <c r="AU845" s="11" t="s">
        <v>381</v>
      </c>
      <c r="AV845" s="18">
        <v>0</v>
      </c>
      <c r="AW845" s="18">
        <v>0</v>
      </c>
      <c r="AX845" s="12" t="s">
        <v>340</v>
      </c>
      <c r="AY845" s="11" t="s">
        <v>1064</v>
      </c>
      <c r="AZ845" s="13">
        <v>0</v>
      </c>
      <c r="BA845" s="13">
        <v>0</v>
      </c>
      <c r="BB845" s="37" t="s">
        <v>1065</v>
      </c>
      <c r="BC845" s="11">
        <v>0</v>
      </c>
      <c r="BD845" s="11">
        <v>0</v>
      </c>
      <c r="BE845" s="11">
        <v>0</v>
      </c>
      <c r="BF845" s="11">
        <v>0</v>
      </c>
      <c r="BG845" s="11">
        <v>0</v>
      </c>
      <c r="BH845" s="11">
        <v>0</v>
      </c>
      <c r="BI845" s="9">
        <v>0</v>
      </c>
      <c r="BJ845" s="6">
        <v>0</v>
      </c>
      <c r="BK845" s="6">
        <v>0</v>
      </c>
      <c r="BL845" s="6">
        <v>0</v>
      </c>
      <c r="BM845" s="6">
        <v>0</v>
      </c>
      <c r="BN845" s="6">
        <v>0</v>
      </c>
    </row>
    <row r="846" spans="3:66" ht="20.100000000000001" customHeight="1">
      <c r="C846" s="18">
        <v>70301003</v>
      </c>
      <c r="D846" s="12" t="s">
        <v>1066</v>
      </c>
      <c r="E846" s="18">
        <v>1</v>
      </c>
      <c r="F846" s="11">
        <v>60010100</v>
      </c>
      <c r="G846" s="18">
        <v>0</v>
      </c>
      <c r="H846" s="13">
        <v>0</v>
      </c>
      <c r="I846" s="18">
        <v>1</v>
      </c>
      <c r="J846" s="18">
        <v>0</v>
      </c>
      <c r="K846" s="18">
        <v>0</v>
      </c>
      <c r="L846" s="11">
        <v>0</v>
      </c>
      <c r="M846" s="11">
        <v>0</v>
      </c>
      <c r="N846" s="11">
        <v>2</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12</v>
      </c>
      <c r="AE846" s="11">
        <v>1</v>
      </c>
      <c r="AF846" s="11">
        <v>3</v>
      </c>
      <c r="AG846" s="6">
        <v>6</v>
      </c>
      <c r="AH846" s="6">
        <v>1</v>
      </c>
      <c r="AI846" s="6">
        <v>0</v>
      </c>
      <c r="AJ846" s="6">
        <v>1.5</v>
      </c>
      <c r="AK846" s="11">
        <v>0</v>
      </c>
      <c r="AL846" s="11">
        <v>0</v>
      </c>
      <c r="AM846" s="11">
        <v>0</v>
      </c>
      <c r="AN846" s="11">
        <v>3</v>
      </c>
      <c r="AO846" s="11">
        <v>5000</v>
      </c>
      <c r="AP846" s="11">
        <v>3</v>
      </c>
      <c r="AQ846" s="11">
        <v>0</v>
      </c>
      <c r="AR846" s="6">
        <v>0</v>
      </c>
      <c r="AS846" s="11">
        <v>80001030</v>
      </c>
      <c r="AT846" s="19" t="s">
        <v>193</v>
      </c>
      <c r="AU846" s="11" t="s">
        <v>388</v>
      </c>
      <c r="AV846" s="18">
        <v>10000007</v>
      </c>
      <c r="AW846" s="18">
        <v>70301003</v>
      </c>
      <c r="AX846" s="12" t="s">
        <v>153</v>
      </c>
      <c r="AY846" s="11" t="s">
        <v>1067</v>
      </c>
      <c r="AZ846" s="13">
        <v>0</v>
      </c>
      <c r="BA846" s="13">
        <v>0</v>
      </c>
      <c r="BB846" s="37" t="s">
        <v>1068</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70301004</v>
      </c>
      <c r="D847" s="19" t="s">
        <v>1069</v>
      </c>
      <c r="E847" s="18">
        <v>1</v>
      </c>
      <c r="F847" s="18">
        <v>60010500</v>
      </c>
      <c r="G847" s="18">
        <v>0</v>
      </c>
      <c r="H847" s="13">
        <v>0</v>
      </c>
      <c r="I847" s="18">
        <v>1</v>
      </c>
      <c r="J847" s="18">
        <v>0</v>
      </c>
      <c r="K847" s="18">
        <v>0</v>
      </c>
      <c r="L847" s="18">
        <v>0</v>
      </c>
      <c r="M847" s="18">
        <v>0</v>
      </c>
      <c r="N847" s="11">
        <v>2</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8">
        <v>20</v>
      </c>
      <c r="AE847" s="18">
        <v>0</v>
      </c>
      <c r="AF847" s="18">
        <v>0</v>
      </c>
      <c r="AG847" s="6">
        <v>7</v>
      </c>
      <c r="AH847" s="6">
        <v>0</v>
      </c>
      <c r="AI847" s="6">
        <v>0</v>
      </c>
      <c r="AJ847" s="6">
        <v>0</v>
      </c>
      <c r="AK847" s="18">
        <v>0</v>
      </c>
      <c r="AL847" s="18">
        <v>0</v>
      </c>
      <c r="AM847" s="18">
        <v>0</v>
      </c>
      <c r="AN847" s="18">
        <v>0</v>
      </c>
      <c r="AO847" s="18">
        <v>1000</v>
      </c>
      <c r="AP847" s="18">
        <v>0</v>
      </c>
      <c r="AQ847" s="18">
        <v>0</v>
      </c>
      <c r="AR847" s="6">
        <v>0</v>
      </c>
      <c r="AS847" s="18" t="s">
        <v>1070</v>
      </c>
      <c r="AT847" s="19" t="s">
        <v>152</v>
      </c>
      <c r="AU847" s="18" t="s">
        <v>243</v>
      </c>
      <c r="AV847" s="18">
        <v>0</v>
      </c>
      <c r="AW847" s="18">
        <v>0</v>
      </c>
      <c r="AX847" s="19" t="s">
        <v>153</v>
      </c>
      <c r="AY847" s="19" t="s">
        <v>151</v>
      </c>
      <c r="AZ847" s="13">
        <v>0</v>
      </c>
      <c r="BA847" s="13">
        <v>0</v>
      </c>
      <c r="BB847" s="54" t="s">
        <v>1071</v>
      </c>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18">
        <v>70301005</v>
      </c>
      <c r="D848" s="19" t="s">
        <v>1072</v>
      </c>
      <c r="E848" s="18">
        <v>1</v>
      </c>
      <c r="F848" s="18">
        <v>60010500</v>
      </c>
      <c r="G848" s="18">
        <v>0</v>
      </c>
      <c r="H848" s="13">
        <v>0</v>
      </c>
      <c r="I848" s="18">
        <v>1</v>
      </c>
      <c r="J848" s="18">
        <v>0</v>
      </c>
      <c r="K848" s="18">
        <v>0</v>
      </c>
      <c r="L848" s="18">
        <v>0</v>
      </c>
      <c r="M848" s="18">
        <v>0</v>
      </c>
      <c r="N848" s="11">
        <v>2</v>
      </c>
      <c r="O848" s="18">
        <v>0</v>
      </c>
      <c r="P848" s="18">
        <v>0</v>
      </c>
      <c r="Q848" s="18">
        <v>0</v>
      </c>
      <c r="R848" s="6">
        <v>0</v>
      </c>
      <c r="S848" s="13">
        <v>0</v>
      </c>
      <c r="T848" s="11">
        <v>1</v>
      </c>
      <c r="U848" s="18">
        <v>1</v>
      </c>
      <c r="V848" s="18">
        <v>0</v>
      </c>
      <c r="W848" s="18">
        <v>1</v>
      </c>
      <c r="X848" s="18">
        <v>0</v>
      </c>
      <c r="Y848" s="18">
        <v>0</v>
      </c>
      <c r="Z848" s="18">
        <v>0</v>
      </c>
      <c r="AA848" s="18">
        <v>0</v>
      </c>
      <c r="AB848" s="11">
        <v>0</v>
      </c>
      <c r="AC848" s="18">
        <v>0</v>
      </c>
      <c r="AD848" s="18">
        <v>1</v>
      </c>
      <c r="AE848" s="18">
        <v>0</v>
      </c>
      <c r="AF848" s="18">
        <v>0</v>
      </c>
      <c r="AG848" s="6">
        <v>7</v>
      </c>
      <c r="AH848" s="6">
        <v>0</v>
      </c>
      <c r="AI848" s="6">
        <v>0</v>
      </c>
      <c r="AJ848" s="6">
        <v>0</v>
      </c>
      <c r="AK848" s="18">
        <v>0</v>
      </c>
      <c r="AL848" s="18">
        <v>0</v>
      </c>
      <c r="AM848" s="18">
        <v>0</v>
      </c>
      <c r="AN848" s="18">
        <v>0</v>
      </c>
      <c r="AO848" s="18">
        <v>1000</v>
      </c>
      <c r="AP848" s="18">
        <v>0.5</v>
      </c>
      <c r="AQ848" s="18">
        <v>10</v>
      </c>
      <c r="AR848" s="6">
        <v>0</v>
      </c>
      <c r="AS848" s="18" t="s">
        <v>1073</v>
      </c>
      <c r="AT848" s="19" t="s">
        <v>497</v>
      </c>
      <c r="AU848" s="18">
        <v>0</v>
      </c>
      <c r="AV848" s="18">
        <v>10000011</v>
      </c>
      <c r="AW848" s="18">
        <v>50000001</v>
      </c>
      <c r="AX848" s="19" t="s">
        <v>191</v>
      </c>
      <c r="AY848" s="19" t="s">
        <v>151</v>
      </c>
      <c r="AZ848" s="13">
        <v>0</v>
      </c>
      <c r="BA848" s="13">
        <v>0</v>
      </c>
      <c r="BB848" s="54" t="s">
        <v>1074</v>
      </c>
      <c r="BC848" s="18">
        <v>0</v>
      </c>
      <c r="BD848" s="11">
        <v>0</v>
      </c>
      <c r="BE848" s="18">
        <v>0</v>
      </c>
      <c r="BF848" s="18">
        <v>0</v>
      </c>
      <c r="BG848" s="18">
        <v>0</v>
      </c>
      <c r="BH848" s="18">
        <v>0</v>
      </c>
      <c r="BI848" s="9">
        <v>0</v>
      </c>
      <c r="BJ848" s="6">
        <v>0</v>
      </c>
      <c r="BK848" s="6">
        <v>0</v>
      </c>
      <c r="BL848" s="6">
        <v>0</v>
      </c>
      <c r="BM848" s="6">
        <v>0</v>
      </c>
      <c r="BN848" s="6">
        <v>0</v>
      </c>
    </row>
    <row r="849" spans="3:66" ht="19.5" customHeight="1">
      <c r="C849" s="18">
        <v>70302001</v>
      </c>
      <c r="D849" s="12" t="s">
        <v>1021</v>
      </c>
      <c r="E849" s="18">
        <v>1</v>
      </c>
      <c r="F849" s="11">
        <v>60010100</v>
      </c>
      <c r="G849" s="18">
        <v>0</v>
      </c>
      <c r="H849" s="13">
        <v>0</v>
      </c>
      <c r="I849" s="18">
        <v>1</v>
      </c>
      <c r="J849" s="18">
        <v>0</v>
      </c>
      <c r="K849" s="18">
        <v>0</v>
      </c>
      <c r="L849" s="11">
        <v>0</v>
      </c>
      <c r="M849" s="11">
        <v>0</v>
      </c>
      <c r="N849" s="11">
        <v>2</v>
      </c>
      <c r="O849" s="11">
        <v>1</v>
      </c>
      <c r="P849" s="11">
        <v>0.5</v>
      </c>
      <c r="Q849" s="11">
        <v>0</v>
      </c>
      <c r="R849" s="6">
        <v>0</v>
      </c>
      <c r="S849" s="11">
        <v>0</v>
      </c>
      <c r="T849" s="11">
        <v>1</v>
      </c>
      <c r="U849" s="11">
        <v>2</v>
      </c>
      <c r="V849" s="11">
        <v>0</v>
      </c>
      <c r="W849" s="11">
        <v>1</v>
      </c>
      <c r="X849" s="11">
        <v>0</v>
      </c>
      <c r="Y849" s="11">
        <v>1</v>
      </c>
      <c r="Z849" s="11">
        <v>0</v>
      </c>
      <c r="AA849" s="11">
        <v>0</v>
      </c>
      <c r="AB849" s="11">
        <v>0</v>
      </c>
      <c r="AC849" s="11">
        <v>0</v>
      </c>
      <c r="AD849" s="11">
        <v>10</v>
      </c>
      <c r="AE849" s="11">
        <v>1</v>
      </c>
      <c r="AF849" s="11" t="s">
        <v>510</v>
      </c>
      <c r="AG849" s="6">
        <v>0</v>
      </c>
      <c r="AH849" s="6">
        <v>0</v>
      </c>
      <c r="AI849" s="6">
        <v>0</v>
      </c>
      <c r="AJ849" s="6">
        <v>0</v>
      </c>
      <c r="AK849" s="11">
        <v>0</v>
      </c>
      <c r="AL849" s="11">
        <v>0</v>
      </c>
      <c r="AM849" s="11">
        <v>0</v>
      </c>
      <c r="AN849" s="11">
        <v>0.5</v>
      </c>
      <c r="AO849" s="11">
        <v>999999</v>
      </c>
      <c r="AP849" s="11">
        <v>0.5</v>
      </c>
      <c r="AQ849" s="11">
        <v>0</v>
      </c>
      <c r="AR849" s="6">
        <v>0</v>
      </c>
      <c r="AS849" s="107" t="s">
        <v>1027</v>
      </c>
      <c r="AT849" s="19" t="s">
        <v>193</v>
      </c>
      <c r="AU849" s="11" t="s">
        <v>388</v>
      </c>
      <c r="AV849" s="18">
        <v>10000007</v>
      </c>
      <c r="AW849" s="18">
        <v>70302001</v>
      </c>
      <c r="AX849" s="19" t="s">
        <v>226</v>
      </c>
      <c r="AY849" s="19" t="s">
        <v>256</v>
      </c>
      <c r="AZ849" s="13">
        <v>0</v>
      </c>
      <c r="BA849" s="13">
        <v>0</v>
      </c>
      <c r="BB849" s="37" t="s">
        <v>1022</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70302002</v>
      </c>
      <c r="D850" s="19" t="s">
        <v>1023</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30</v>
      </c>
      <c r="AE850" s="18">
        <v>0</v>
      </c>
      <c r="AF850" s="18">
        <v>0</v>
      </c>
      <c r="AG850" s="6">
        <v>8</v>
      </c>
      <c r="AH850" s="6">
        <v>0</v>
      </c>
      <c r="AI850" s="6">
        <v>0</v>
      </c>
      <c r="AJ850" s="6">
        <v>0</v>
      </c>
      <c r="AK850" s="18">
        <v>0</v>
      </c>
      <c r="AL850" s="18">
        <v>0</v>
      </c>
      <c r="AM850" s="18">
        <v>0</v>
      </c>
      <c r="AN850" s="18">
        <v>0</v>
      </c>
      <c r="AO850" s="18">
        <v>1000</v>
      </c>
      <c r="AP850" s="18">
        <v>0</v>
      </c>
      <c r="AQ850" s="18">
        <v>0</v>
      </c>
      <c r="AR850" s="6">
        <v>90301006</v>
      </c>
      <c r="AS850" s="18" t="s">
        <v>151</v>
      </c>
      <c r="AT850" s="19" t="s">
        <v>152</v>
      </c>
      <c r="AU850" s="18" t="s">
        <v>243</v>
      </c>
      <c r="AV850" s="18">
        <v>0</v>
      </c>
      <c r="AW850" s="18">
        <v>0</v>
      </c>
      <c r="AX850" s="19" t="s">
        <v>153</v>
      </c>
      <c r="AY850" s="19" t="s">
        <v>151</v>
      </c>
      <c r="AZ850" s="13">
        <v>0</v>
      </c>
      <c r="BA850" s="13">
        <v>0</v>
      </c>
      <c r="BB850" s="54" t="s">
        <v>1025</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70302003</v>
      </c>
      <c r="D851" s="12" t="s">
        <v>599</v>
      </c>
      <c r="E851" s="18">
        <v>1</v>
      </c>
      <c r="F851" s="11">
        <v>60010100</v>
      </c>
      <c r="G851" s="18">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2</v>
      </c>
      <c r="X851" s="11">
        <v>0</v>
      </c>
      <c r="Y851" s="11">
        <v>1</v>
      </c>
      <c r="Z851" s="11">
        <v>0</v>
      </c>
      <c r="AA851" s="11">
        <v>0</v>
      </c>
      <c r="AB851" s="11">
        <v>0</v>
      </c>
      <c r="AC851" s="11">
        <v>0</v>
      </c>
      <c r="AD851" s="11">
        <v>12</v>
      </c>
      <c r="AE851" s="11">
        <v>2</v>
      </c>
      <c r="AF851" s="11" t="s">
        <v>160</v>
      </c>
      <c r="AG851" s="6">
        <v>0</v>
      </c>
      <c r="AH851" s="6">
        <v>2</v>
      </c>
      <c r="AI851" s="6">
        <v>0</v>
      </c>
      <c r="AJ851" s="6">
        <v>1.5</v>
      </c>
      <c r="AK851" s="11">
        <v>0</v>
      </c>
      <c r="AL851" s="11">
        <v>0</v>
      </c>
      <c r="AM851" s="11">
        <v>0</v>
      </c>
      <c r="AN851" s="11">
        <v>1.5</v>
      </c>
      <c r="AO851" s="11">
        <v>10000</v>
      </c>
      <c r="AP851" s="11">
        <v>1</v>
      </c>
      <c r="AQ851" s="11">
        <v>5</v>
      </c>
      <c r="AR851" s="6">
        <v>0</v>
      </c>
      <c r="AS851" s="11" t="s">
        <v>151</v>
      </c>
      <c r="AT851" s="19" t="s">
        <v>349</v>
      </c>
      <c r="AU851" s="11" t="s">
        <v>388</v>
      </c>
      <c r="AV851" s="18">
        <v>10000007</v>
      </c>
      <c r="AW851" s="18">
        <v>70302003</v>
      </c>
      <c r="AX851" s="19" t="s">
        <v>540</v>
      </c>
      <c r="AY851" s="11">
        <v>0</v>
      </c>
      <c r="AZ851" s="13">
        <v>0</v>
      </c>
      <c r="BA851" s="13">
        <v>0</v>
      </c>
      <c r="BB851" s="37" t="s">
        <v>765</v>
      </c>
      <c r="BC851" s="11">
        <v>0</v>
      </c>
      <c r="BD851" s="11">
        <v>0</v>
      </c>
      <c r="BE851" s="11">
        <v>0</v>
      </c>
      <c r="BF851" s="11">
        <v>0</v>
      </c>
      <c r="BG851" s="11">
        <v>0</v>
      </c>
      <c r="BH851" s="11">
        <v>0</v>
      </c>
      <c r="BI851" s="9">
        <v>0</v>
      </c>
      <c r="BJ851" s="6">
        <v>0</v>
      </c>
      <c r="BK851" s="6">
        <v>0</v>
      </c>
      <c r="BL851" s="6">
        <v>0</v>
      </c>
      <c r="BM851" s="6">
        <v>0</v>
      </c>
      <c r="BN851" s="6">
        <v>0</v>
      </c>
    </row>
    <row r="852" spans="3:66" ht="20.100000000000001" customHeight="1">
      <c r="C852" s="18">
        <v>70302004</v>
      </c>
      <c r="D852" s="12" t="s">
        <v>1026</v>
      </c>
      <c r="E852" s="18">
        <v>1</v>
      </c>
      <c r="F852" s="11">
        <v>60010100</v>
      </c>
      <c r="G852" s="18">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2</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3</v>
      </c>
      <c r="AO852" s="11">
        <v>999999</v>
      </c>
      <c r="AP852" s="11">
        <v>3</v>
      </c>
      <c r="AQ852" s="11">
        <v>0</v>
      </c>
      <c r="AR852" s="6">
        <v>0</v>
      </c>
      <c r="AS852" s="11" t="s">
        <v>151</v>
      </c>
      <c r="AT852" s="19" t="s">
        <v>210</v>
      </c>
      <c r="AU852" s="11" t="s">
        <v>388</v>
      </c>
      <c r="AV852" s="18">
        <v>10000007</v>
      </c>
      <c r="AW852" s="18">
        <v>70302004</v>
      </c>
      <c r="AX852" s="12" t="s">
        <v>153</v>
      </c>
      <c r="AY852" s="11" t="s">
        <v>1075</v>
      </c>
      <c r="AZ852" s="13">
        <v>0</v>
      </c>
      <c r="BA852" s="13">
        <v>0</v>
      </c>
      <c r="BB852" s="37" t="s">
        <v>1028</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70303001</v>
      </c>
      <c r="D853" s="12" t="s">
        <v>1076</v>
      </c>
      <c r="E853" s="11">
        <v>1</v>
      </c>
      <c r="F853" s="11">
        <v>60010300</v>
      </c>
      <c r="G853" s="18">
        <v>0</v>
      </c>
      <c r="H853" s="13">
        <v>0</v>
      </c>
      <c r="I853" s="18">
        <v>1</v>
      </c>
      <c r="J853" s="18">
        <v>0</v>
      </c>
      <c r="K853" s="18">
        <v>0</v>
      </c>
      <c r="L853" s="11">
        <v>0</v>
      </c>
      <c r="M853" s="11">
        <v>0</v>
      </c>
      <c r="N853" s="11">
        <v>2</v>
      </c>
      <c r="O853" s="11">
        <v>2</v>
      </c>
      <c r="P853" s="11">
        <v>0.8</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152</v>
      </c>
      <c r="AU853" s="11" t="s">
        <v>381</v>
      </c>
      <c r="AV853" s="18">
        <v>0</v>
      </c>
      <c r="AW853" s="18">
        <v>0</v>
      </c>
      <c r="AX853" s="12" t="s">
        <v>340</v>
      </c>
      <c r="AY853" s="11" t="s">
        <v>1077</v>
      </c>
      <c r="AZ853" s="13">
        <v>0</v>
      </c>
      <c r="BA853" s="13">
        <v>0</v>
      </c>
      <c r="BB853" s="37" t="s">
        <v>1078</v>
      </c>
      <c r="BC853" s="11">
        <v>0</v>
      </c>
      <c r="BD853" s="11">
        <v>0</v>
      </c>
      <c r="BE853" s="11">
        <v>0</v>
      </c>
      <c r="BF853" s="11">
        <v>0</v>
      </c>
      <c r="BG853" s="11">
        <v>0</v>
      </c>
      <c r="BH853" s="11">
        <v>0</v>
      </c>
      <c r="BI853" s="9">
        <v>0</v>
      </c>
      <c r="BJ853" s="6">
        <v>0</v>
      </c>
      <c r="BK853" s="6">
        <v>0</v>
      </c>
      <c r="BL853" s="6">
        <v>0</v>
      </c>
      <c r="BM853" s="6">
        <v>0</v>
      </c>
      <c r="BN853" s="6">
        <v>0</v>
      </c>
    </row>
    <row r="854" spans="3:66" ht="19.5" customHeight="1">
      <c r="C854" s="18">
        <v>70303002</v>
      </c>
      <c r="D854" s="12" t="s">
        <v>1079</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12</v>
      </c>
      <c r="AE854" s="11">
        <v>1</v>
      </c>
      <c r="AF854" s="11" t="s">
        <v>387</v>
      </c>
      <c r="AG854" s="6">
        <v>0</v>
      </c>
      <c r="AH854" s="6">
        <v>1</v>
      </c>
      <c r="AI854" s="6">
        <v>0</v>
      </c>
      <c r="AJ854" s="6">
        <v>3</v>
      </c>
      <c r="AK854" s="11">
        <v>0</v>
      </c>
      <c r="AL854" s="11">
        <v>0</v>
      </c>
      <c r="AM854" s="11">
        <v>0</v>
      </c>
      <c r="AN854" s="11">
        <v>3</v>
      </c>
      <c r="AO854" s="11">
        <v>5000</v>
      </c>
      <c r="AP854" s="11">
        <v>2.5</v>
      </c>
      <c r="AQ854" s="11">
        <v>0</v>
      </c>
      <c r="AR854" s="6">
        <v>0</v>
      </c>
      <c r="AS854" s="11">
        <v>80001030</v>
      </c>
      <c r="AT854" s="19" t="s">
        <v>210</v>
      </c>
      <c r="AU854" s="11" t="s">
        <v>388</v>
      </c>
      <c r="AV854" s="18">
        <v>10000007</v>
      </c>
      <c r="AW854" s="18">
        <v>70204001</v>
      </c>
      <c r="AX854" s="12" t="s">
        <v>153</v>
      </c>
      <c r="AY854" s="11">
        <v>0</v>
      </c>
      <c r="AZ854" s="13">
        <v>0</v>
      </c>
      <c r="BA854" s="13">
        <v>0</v>
      </c>
      <c r="BB854" s="37" t="s">
        <v>1080</v>
      </c>
      <c r="BC854" s="11">
        <v>0</v>
      </c>
      <c r="BD854" s="11">
        <v>0</v>
      </c>
      <c r="BE854" s="11">
        <v>0</v>
      </c>
      <c r="BF854" s="11">
        <v>0</v>
      </c>
      <c r="BG854" s="11">
        <v>0</v>
      </c>
      <c r="BH854" s="11">
        <v>0</v>
      </c>
      <c r="BI854" s="9">
        <v>0</v>
      </c>
      <c r="BJ854" s="6">
        <v>0</v>
      </c>
      <c r="BK854" s="6">
        <v>0</v>
      </c>
      <c r="BL854" s="6">
        <v>0</v>
      </c>
      <c r="BM854" s="6">
        <v>0</v>
      </c>
      <c r="BN854" s="6">
        <v>0</v>
      </c>
    </row>
    <row r="855" spans="3:66" ht="20.100000000000001" customHeight="1">
      <c r="C855" s="18">
        <v>70303003</v>
      </c>
      <c r="D855" s="12" t="s">
        <v>1081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12</v>
      </c>
      <c r="AE855" s="11">
        <v>1</v>
      </c>
      <c r="AF855" s="11">
        <v>3</v>
      </c>
      <c r="AG855" s="6">
        <v>4</v>
      </c>
      <c r="AH855" s="6">
        <v>1</v>
      </c>
      <c r="AI855" s="6">
        <v>0</v>
      </c>
      <c r="AJ855" s="6">
        <v>1.5</v>
      </c>
      <c r="AK855" s="11">
        <v>0</v>
      </c>
      <c r="AL855" s="11">
        <v>0</v>
      </c>
      <c r="AM855" s="11">
        <v>0</v>
      </c>
      <c r="AN855" s="11">
        <v>3</v>
      </c>
      <c r="AO855" s="11">
        <v>5000</v>
      </c>
      <c r="AP855" s="11">
        <v>3</v>
      </c>
      <c r="AQ855" s="11">
        <v>0</v>
      </c>
      <c r="AR855" s="6">
        <v>0</v>
      </c>
      <c r="AS855" s="11">
        <v>80001030</v>
      </c>
      <c r="AT855" s="19" t="s">
        <v>193</v>
      </c>
      <c r="AU855" s="11" t="s">
        <v>388</v>
      </c>
      <c r="AV855" s="18">
        <v>10000007</v>
      </c>
      <c r="AW855" s="18">
        <v>70204002</v>
      </c>
      <c r="AX855" s="12" t="s">
        <v>153</v>
      </c>
      <c r="AY855" s="11" t="s">
        <v>1082</v>
      </c>
      <c r="AZ855" s="13">
        <v>0</v>
      </c>
      <c r="BA855" s="13">
        <v>0</v>
      </c>
      <c r="BB855" s="37" t="s">
        <v>1083</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70303004</v>
      </c>
      <c r="D856" s="12" t="s">
        <v>857</v>
      </c>
      <c r="E856" s="18">
        <v>1</v>
      </c>
      <c r="F856" s="11">
        <v>60010100</v>
      </c>
      <c r="G856" s="18">
        <v>0</v>
      </c>
      <c r="H856" s="13">
        <v>0</v>
      </c>
      <c r="I856" s="18">
        <v>1</v>
      </c>
      <c r="J856" s="18">
        <v>0</v>
      </c>
      <c r="K856" s="18">
        <v>0</v>
      </c>
      <c r="L856" s="11">
        <v>0</v>
      </c>
      <c r="M856" s="11">
        <v>0</v>
      </c>
      <c r="N856" s="11">
        <v>2</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v>3</v>
      </c>
      <c r="AG856" s="6">
        <v>6</v>
      </c>
      <c r="AH856" s="6">
        <v>1</v>
      </c>
      <c r="AI856" s="6">
        <v>0</v>
      </c>
      <c r="AJ856" s="6">
        <v>1.5</v>
      </c>
      <c r="AK856" s="11">
        <v>0</v>
      </c>
      <c r="AL856" s="11">
        <v>0</v>
      </c>
      <c r="AM856" s="11">
        <v>0</v>
      </c>
      <c r="AN856" s="11">
        <v>3</v>
      </c>
      <c r="AO856" s="11">
        <v>5000</v>
      </c>
      <c r="AP856" s="11">
        <v>3</v>
      </c>
      <c r="AQ856" s="11">
        <v>0</v>
      </c>
      <c r="AR856" s="6">
        <v>0</v>
      </c>
      <c r="AS856" s="11">
        <v>80001030</v>
      </c>
      <c r="AT856" s="19" t="s">
        <v>349</v>
      </c>
      <c r="AU856" s="11" t="s">
        <v>388</v>
      </c>
      <c r="AV856" s="18">
        <v>10000007</v>
      </c>
      <c r="AW856" s="18">
        <v>70204003</v>
      </c>
      <c r="AX856" s="12" t="s">
        <v>153</v>
      </c>
      <c r="AY856" s="11" t="s">
        <v>1044</v>
      </c>
      <c r="AZ856" s="13">
        <v>0</v>
      </c>
      <c r="BA856" s="13">
        <v>0</v>
      </c>
      <c r="BB856" s="37" t="s">
        <v>1084</v>
      </c>
      <c r="BC856" s="11">
        <v>0</v>
      </c>
      <c r="BD856" s="11">
        <v>0</v>
      </c>
      <c r="BE856" s="11">
        <v>0</v>
      </c>
      <c r="BF856" s="11">
        <v>0</v>
      </c>
      <c r="BG856" s="11">
        <v>0</v>
      </c>
      <c r="BH856" s="11">
        <v>0</v>
      </c>
      <c r="BI856" s="9">
        <v>0</v>
      </c>
      <c r="BJ856" s="6">
        <v>0</v>
      </c>
      <c r="BK856" s="6">
        <v>0</v>
      </c>
      <c r="BL856" s="6">
        <v>0</v>
      </c>
      <c r="BM856" s="6">
        <v>0</v>
      </c>
      <c r="BN856" s="6">
        <v>0</v>
      </c>
    </row>
    <row r="857" spans="3:66" ht="20.100000000000001" customHeight="1">
      <c r="C857" s="18">
        <v>70304001</v>
      </c>
      <c r="D857" s="12" t="s">
        <v>1085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20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1086</v>
      </c>
      <c r="AZ857" s="13">
        <v>0</v>
      </c>
      <c r="BA857" s="13">
        <v>0</v>
      </c>
      <c r="BB857" s="37" t="s">
        <v>1087</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70304002</v>
      </c>
      <c r="D858" s="19" t="s">
        <v>661</v>
      </c>
      <c r="E858" s="18">
        <v>1</v>
      </c>
      <c r="F858" s="18">
        <v>60010500</v>
      </c>
      <c r="G858" s="18">
        <v>0</v>
      </c>
      <c r="H858" s="13">
        <v>0</v>
      </c>
      <c r="I858" s="18">
        <v>1</v>
      </c>
      <c r="J858" s="18">
        <v>0</v>
      </c>
      <c r="K858" s="18">
        <v>0</v>
      </c>
      <c r="L858" s="18">
        <v>0</v>
      </c>
      <c r="M858" s="18">
        <v>0</v>
      </c>
      <c r="N858" s="11">
        <v>2</v>
      </c>
      <c r="O858" s="18">
        <v>1</v>
      </c>
      <c r="P858" s="18">
        <v>0.05</v>
      </c>
      <c r="Q858" s="18">
        <v>0</v>
      </c>
      <c r="R858" s="6">
        <v>0</v>
      </c>
      <c r="S858" s="13">
        <v>0</v>
      </c>
      <c r="T858" s="11">
        <v>1</v>
      </c>
      <c r="U858" s="18">
        <v>1</v>
      </c>
      <c r="V858" s="18">
        <v>0</v>
      </c>
      <c r="W858" s="18">
        <v>2</v>
      </c>
      <c r="X858" s="18">
        <v>0</v>
      </c>
      <c r="Y858" s="18">
        <v>0</v>
      </c>
      <c r="Z858" s="18">
        <v>0</v>
      </c>
      <c r="AA858" s="18">
        <v>0</v>
      </c>
      <c r="AB858" s="11">
        <v>0</v>
      </c>
      <c r="AC858" s="18">
        <v>0</v>
      </c>
      <c r="AD858" s="18">
        <v>10</v>
      </c>
      <c r="AE858" s="18">
        <v>0</v>
      </c>
      <c r="AF858" s="18">
        <v>0</v>
      </c>
      <c r="AG858" s="6">
        <v>7</v>
      </c>
      <c r="AH858" s="6">
        <v>0</v>
      </c>
      <c r="AI858" s="6">
        <v>0</v>
      </c>
      <c r="AJ858" s="6">
        <v>0</v>
      </c>
      <c r="AK858" s="18">
        <v>0</v>
      </c>
      <c r="AL858" s="18">
        <v>0</v>
      </c>
      <c r="AM858" s="18">
        <v>0</v>
      </c>
      <c r="AN858" s="18">
        <v>0</v>
      </c>
      <c r="AO858" s="18">
        <v>1000</v>
      </c>
      <c r="AP858" s="18">
        <v>0.5</v>
      </c>
      <c r="AQ858" s="18">
        <v>0</v>
      </c>
      <c r="AR858" s="6">
        <v>0</v>
      </c>
      <c r="AS858" s="18" t="s">
        <v>1031</v>
      </c>
      <c r="AT858" s="19" t="s">
        <v>497</v>
      </c>
      <c r="AU858" s="18">
        <v>0</v>
      </c>
      <c r="AV858" s="18">
        <v>10007001</v>
      </c>
      <c r="AW858" s="18">
        <v>0</v>
      </c>
      <c r="AX858" s="19" t="s">
        <v>153</v>
      </c>
      <c r="AY858" s="19" t="s">
        <v>151</v>
      </c>
      <c r="AZ858" s="13">
        <v>0</v>
      </c>
      <c r="BA858" s="13">
        <v>0</v>
      </c>
      <c r="BB858" s="54" t="s">
        <v>1032</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70304003</v>
      </c>
      <c r="D859" s="12" t="s">
        <v>1012</v>
      </c>
      <c r="E859" s="18">
        <v>1</v>
      </c>
      <c r="F859" s="11">
        <v>60010100</v>
      </c>
      <c r="G859" s="18">
        <v>0</v>
      </c>
      <c r="H859" s="13">
        <v>0</v>
      </c>
      <c r="I859" s="18">
        <v>1</v>
      </c>
      <c r="J859" s="18">
        <v>0</v>
      </c>
      <c r="K859" s="18">
        <v>0</v>
      </c>
      <c r="L859" s="11">
        <v>0</v>
      </c>
      <c r="M859" s="11">
        <v>0</v>
      </c>
      <c r="N859" s="11">
        <v>2</v>
      </c>
      <c r="O859" s="11">
        <v>1</v>
      </c>
      <c r="P859" s="11">
        <v>1</v>
      </c>
      <c r="Q859" s="11">
        <v>0</v>
      </c>
      <c r="R859" s="6">
        <v>0</v>
      </c>
      <c r="S859" s="11">
        <v>0</v>
      </c>
      <c r="T859" s="11">
        <v>1</v>
      </c>
      <c r="U859" s="11">
        <v>2</v>
      </c>
      <c r="V859" s="11">
        <v>0</v>
      </c>
      <c r="W859" s="11">
        <v>2</v>
      </c>
      <c r="X859" s="11">
        <v>0</v>
      </c>
      <c r="Y859" s="11">
        <v>1</v>
      </c>
      <c r="Z859" s="11">
        <v>0</v>
      </c>
      <c r="AA859" s="11">
        <v>0</v>
      </c>
      <c r="AB859" s="11">
        <v>0</v>
      </c>
      <c r="AC859" s="11">
        <v>0</v>
      </c>
      <c r="AD859" s="11">
        <v>12</v>
      </c>
      <c r="AE859" s="11">
        <v>2</v>
      </c>
      <c r="AF859" s="11" t="s">
        <v>160</v>
      </c>
      <c r="AG859" s="6">
        <v>0</v>
      </c>
      <c r="AH859" s="6">
        <v>0</v>
      </c>
      <c r="AI859" s="6">
        <v>0</v>
      </c>
      <c r="AJ859" s="6">
        <v>1.5</v>
      </c>
      <c r="AK859" s="11">
        <v>0</v>
      </c>
      <c r="AL859" s="11">
        <v>0</v>
      </c>
      <c r="AM859" s="11">
        <v>0</v>
      </c>
      <c r="AN859" s="11">
        <v>1</v>
      </c>
      <c r="AO859" s="11">
        <v>5000</v>
      </c>
      <c r="AP859" s="11">
        <v>0.5</v>
      </c>
      <c r="AQ859" s="11">
        <v>0</v>
      </c>
      <c r="AR859" s="6">
        <v>0</v>
      </c>
      <c r="AS859" s="11" t="s">
        <v>151</v>
      </c>
      <c r="AT859" s="19" t="s">
        <v>349</v>
      </c>
      <c r="AU859" s="11" t="s">
        <v>388</v>
      </c>
      <c r="AV859" s="18">
        <v>10000007</v>
      </c>
      <c r="AW859" s="18">
        <v>70201001</v>
      </c>
      <c r="AX859" s="12" t="s">
        <v>153</v>
      </c>
      <c r="AY859" s="11">
        <v>0</v>
      </c>
      <c r="AZ859" s="13">
        <v>0</v>
      </c>
      <c r="BA859" s="13">
        <v>0</v>
      </c>
      <c r="BB859" s="37" t="s">
        <v>1013</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70304004</v>
      </c>
      <c r="D860" s="19" t="s">
        <v>1018</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99999</v>
      </c>
      <c r="AE860" s="18">
        <v>0</v>
      </c>
      <c r="AF860" s="18">
        <v>0</v>
      </c>
      <c r="AG860" s="6">
        <v>2</v>
      </c>
      <c r="AH860" s="6">
        <v>0</v>
      </c>
      <c r="AI860" s="6">
        <v>0</v>
      </c>
      <c r="AJ860" s="6">
        <v>0</v>
      </c>
      <c r="AK860" s="18">
        <v>0</v>
      </c>
      <c r="AL860" s="18">
        <v>0</v>
      </c>
      <c r="AM860" s="18">
        <v>0</v>
      </c>
      <c r="AN860" s="18">
        <v>0</v>
      </c>
      <c r="AO860" s="18">
        <v>1000</v>
      </c>
      <c r="AP860" s="18">
        <v>0</v>
      </c>
      <c r="AQ860" s="18">
        <v>0</v>
      </c>
      <c r="AR860" s="6" t="s">
        <v>1019</v>
      </c>
      <c r="AS860" s="18" t="s">
        <v>151</v>
      </c>
      <c r="AT860" s="19" t="s">
        <v>152</v>
      </c>
      <c r="AU860" s="18" t="s">
        <v>243</v>
      </c>
      <c r="AV860" s="18">
        <v>0</v>
      </c>
      <c r="AW860" s="18">
        <v>0</v>
      </c>
      <c r="AX860" s="19" t="s">
        <v>153</v>
      </c>
      <c r="AY860" s="19" t="s">
        <v>151</v>
      </c>
      <c r="AZ860" s="13">
        <v>0</v>
      </c>
      <c r="BA860" s="13">
        <v>0</v>
      </c>
      <c r="BB860" s="54" t="s">
        <v>1020</v>
      </c>
      <c r="BC860" s="18">
        <v>0</v>
      </c>
      <c r="BD860" s="11">
        <v>0</v>
      </c>
      <c r="BE860" s="18">
        <v>0</v>
      </c>
      <c r="BF860" s="18">
        <v>0</v>
      </c>
      <c r="BG860" s="18">
        <v>0</v>
      </c>
      <c r="BH860" s="18">
        <v>0</v>
      </c>
      <c r="BI860" s="9">
        <v>0</v>
      </c>
      <c r="BJ860" s="6">
        <v>0</v>
      </c>
      <c r="BK860" s="6">
        <v>0</v>
      </c>
      <c r="BL860" s="6">
        <v>0</v>
      </c>
      <c r="BM860" s="6">
        <v>0</v>
      </c>
      <c r="BN860" s="6">
        <v>0</v>
      </c>
    </row>
    <row r="861" spans="3:66" ht="20.100000000000001" customHeight="1">
      <c r="C861" s="18">
        <v>70304005</v>
      </c>
      <c r="D861" s="19" t="s">
        <v>682</v>
      </c>
      <c r="E861" s="18">
        <v>1</v>
      </c>
      <c r="F861" s="18">
        <v>60010500</v>
      </c>
      <c r="G861" s="18">
        <v>0</v>
      </c>
      <c r="H861" s="13">
        <v>0</v>
      </c>
      <c r="I861" s="18">
        <v>1</v>
      </c>
      <c r="J861" s="18">
        <v>0</v>
      </c>
      <c r="K861" s="18">
        <v>0</v>
      </c>
      <c r="L861" s="18">
        <v>0</v>
      </c>
      <c r="M861" s="18">
        <v>0</v>
      </c>
      <c r="N861" s="11">
        <v>2</v>
      </c>
      <c r="O861" s="18">
        <v>2</v>
      </c>
      <c r="P861" s="18">
        <v>1</v>
      </c>
      <c r="Q861" s="18">
        <v>0</v>
      </c>
      <c r="R861" s="6">
        <v>0</v>
      </c>
      <c r="S861" s="13">
        <v>0</v>
      </c>
      <c r="T861" s="11">
        <v>1</v>
      </c>
      <c r="U861" s="18">
        <v>2</v>
      </c>
      <c r="V861" s="18">
        <v>0</v>
      </c>
      <c r="W861" s="18">
        <v>0</v>
      </c>
      <c r="X861" s="18">
        <v>0</v>
      </c>
      <c r="Y861" s="18">
        <v>0</v>
      </c>
      <c r="Z861" s="18">
        <v>0</v>
      </c>
      <c r="AA861" s="18">
        <v>0</v>
      </c>
      <c r="AB861" s="11">
        <v>0</v>
      </c>
      <c r="AC861" s="18">
        <v>0</v>
      </c>
      <c r="AD861" s="11">
        <v>20</v>
      </c>
      <c r="AE861" s="18">
        <v>0</v>
      </c>
      <c r="AF861" s="18">
        <v>0</v>
      </c>
      <c r="AG861" s="6">
        <v>2</v>
      </c>
      <c r="AH861" s="6">
        <v>0</v>
      </c>
      <c r="AI861" s="6">
        <v>0</v>
      </c>
      <c r="AJ861" s="6">
        <v>0</v>
      </c>
      <c r="AK861" s="18">
        <v>0</v>
      </c>
      <c r="AL861" s="18">
        <v>0</v>
      </c>
      <c r="AM861" s="18">
        <v>0</v>
      </c>
      <c r="AN861" s="18">
        <v>0</v>
      </c>
      <c r="AO861" s="18">
        <v>1000</v>
      </c>
      <c r="AP861" s="18">
        <v>0</v>
      </c>
      <c r="AQ861" s="18">
        <v>0</v>
      </c>
      <c r="AR861" s="6">
        <v>90304001</v>
      </c>
      <c r="AS861" s="18" t="s">
        <v>151</v>
      </c>
      <c r="AT861" s="19" t="s">
        <v>152</v>
      </c>
      <c r="AU861" s="18" t="s">
        <v>243</v>
      </c>
      <c r="AV861" s="18">
        <v>0</v>
      </c>
      <c r="AW861" s="18">
        <v>0</v>
      </c>
      <c r="AX861" s="19" t="s">
        <v>153</v>
      </c>
      <c r="AY861" s="19" t="s">
        <v>151</v>
      </c>
      <c r="AZ861" s="13">
        <v>0</v>
      </c>
      <c r="BA861" s="13">
        <v>0</v>
      </c>
      <c r="BB861" s="54" t="s">
        <v>1088</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70304006</v>
      </c>
      <c r="D862" s="12" t="s">
        <v>1089</v>
      </c>
      <c r="E862" s="11">
        <v>2</v>
      </c>
      <c r="F862" s="11">
        <v>61012301</v>
      </c>
      <c r="G862" s="11">
        <v>0</v>
      </c>
      <c r="H862" s="13">
        <v>0</v>
      </c>
      <c r="I862" s="18">
        <v>1</v>
      </c>
      <c r="J862" s="18">
        <v>0</v>
      </c>
      <c r="K862" s="18">
        <v>0</v>
      </c>
      <c r="L862" s="11">
        <v>0</v>
      </c>
      <c r="M862" s="11">
        <v>0</v>
      </c>
      <c r="N862" s="11">
        <v>2</v>
      </c>
      <c r="O862" s="11">
        <v>1</v>
      </c>
      <c r="P862" s="11">
        <v>0.5</v>
      </c>
      <c r="Q862" s="11">
        <v>0</v>
      </c>
      <c r="R862" s="6">
        <v>0</v>
      </c>
      <c r="S862" s="11">
        <v>0</v>
      </c>
      <c r="T862" s="11">
        <v>1</v>
      </c>
      <c r="U862" s="11">
        <v>2</v>
      </c>
      <c r="V862" s="11">
        <v>0</v>
      </c>
      <c r="W862" s="11">
        <v>1.4</v>
      </c>
      <c r="X862" s="11">
        <v>150</v>
      </c>
      <c r="Y862" s="11">
        <v>1</v>
      </c>
      <c r="Z862" s="11">
        <v>0</v>
      </c>
      <c r="AA862" s="11">
        <v>0</v>
      </c>
      <c r="AB862" s="11">
        <v>0</v>
      </c>
      <c r="AC862" s="11">
        <v>0</v>
      </c>
      <c r="AD862" s="11">
        <v>12</v>
      </c>
      <c r="AE862" s="11">
        <v>2</v>
      </c>
      <c r="AF862" s="11" t="s">
        <v>160</v>
      </c>
      <c r="AG862" s="6">
        <v>0</v>
      </c>
      <c r="AH862" s="6">
        <v>2</v>
      </c>
      <c r="AI862" s="6">
        <v>0</v>
      </c>
      <c r="AJ862" s="6">
        <v>1.5</v>
      </c>
      <c r="AK862" s="11">
        <v>0</v>
      </c>
      <c r="AL862" s="11">
        <v>0</v>
      </c>
      <c r="AM862" s="11">
        <v>0</v>
      </c>
      <c r="AN862" s="11">
        <v>1.5</v>
      </c>
      <c r="AO862" s="11">
        <v>1200</v>
      </c>
      <c r="AP862" s="11">
        <v>1</v>
      </c>
      <c r="AQ862" s="11">
        <v>15</v>
      </c>
      <c r="AR862" s="6">
        <v>0</v>
      </c>
      <c r="AS862" s="11" t="s">
        <v>151</v>
      </c>
      <c r="AT862" s="12" t="s">
        <v>193</v>
      </c>
      <c r="AU862" s="11" t="s">
        <v>162</v>
      </c>
      <c r="AV862" s="18">
        <v>10000011</v>
      </c>
      <c r="AW862" s="18">
        <v>70404001</v>
      </c>
      <c r="AX862" s="12" t="s">
        <v>163</v>
      </c>
      <c r="AY862" s="11">
        <v>0</v>
      </c>
      <c r="AZ862" s="13">
        <v>0</v>
      </c>
      <c r="BA862" s="13">
        <v>0</v>
      </c>
      <c r="BB862" s="37" t="s">
        <v>1090</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70304007</v>
      </c>
      <c r="D863" s="12" t="s">
        <v>1056</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387</v>
      </c>
      <c r="AG863" s="6">
        <v>0</v>
      </c>
      <c r="AH863" s="6">
        <v>1</v>
      </c>
      <c r="AI863" s="6">
        <v>0</v>
      </c>
      <c r="AJ863" s="6">
        <v>3</v>
      </c>
      <c r="AK863" s="11">
        <v>0</v>
      </c>
      <c r="AL863" s="11">
        <v>0</v>
      </c>
      <c r="AM863" s="11">
        <v>0</v>
      </c>
      <c r="AN863" s="11">
        <v>3</v>
      </c>
      <c r="AO863" s="11">
        <v>5000</v>
      </c>
      <c r="AP863" s="11">
        <v>2.5</v>
      </c>
      <c r="AQ863" s="11">
        <v>0</v>
      </c>
      <c r="AR863" s="6">
        <v>0</v>
      </c>
      <c r="AS863" s="11" t="s">
        <v>1031</v>
      </c>
      <c r="AT863" s="19" t="s">
        <v>193</v>
      </c>
      <c r="AU863" s="11" t="s">
        <v>388</v>
      </c>
      <c r="AV863" s="18">
        <v>10000007</v>
      </c>
      <c r="AW863" s="18">
        <v>70205002</v>
      </c>
      <c r="AX863" s="12" t="s">
        <v>153</v>
      </c>
      <c r="AY863" s="11">
        <v>0</v>
      </c>
      <c r="AZ863" s="13">
        <v>0</v>
      </c>
      <c r="BA863" s="13">
        <v>0</v>
      </c>
      <c r="BB863" s="37" t="s">
        <v>1057</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70304008</v>
      </c>
      <c r="D864" s="9" t="s">
        <v>1091</v>
      </c>
      <c r="E864" s="9">
        <v>1</v>
      </c>
      <c r="F864" s="9">
        <v>60010002</v>
      </c>
      <c r="G864" s="9">
        <v>0</v>
      </c>
      <c r="H864" s="10">
        <v>0</v>
      </c>
      <c r="I864" s="9">
        <v>0</v>
      </c>
      <c r="J864" s="9">
        <v>0</v>
      </c>
      <c r="K864" s="10">
        <v>0</v>
      </c>
      <c r="L864" s="10">
        <v>0</v>
      </c>
      <c r="M864" s="9">
        <v>0</v>
      </c>
      <c r="N864" s="11">
        <v>2</v>
      </c>
      <c r="O864" s="9">
        <v>2</v>
      </c>
      <c r="P864" s="9">
        <v>0.95</v>
      </c>
      <c r="Q864" s="9">
        <v>0</v>
      </c>
      <c r="R864" s="6">
        <v>0</v>
      </c>
      <c r="S864" s="9">
        <v>0</v>
      </c>
      <c r="T864" s="11">
        <v>1</v>
      </c>
      <c r="U864" s="9">
        <v>2</v>
      </c>
      <c r="V864" s="10">
        <v>0</v>
      </c>
      <c r="W864" s="9">
        <v>3</v>
      </c>
      <c r="X864" s="9">
        <v>0</v>
      </c>
      <c r="Y864" s="9">
        <v>0</v>
      </c>
      <c r="Z864" s="9">
        <v>0</v>
      </c>
      <c r="AA864" s="10">
        <v>0</v>
      </c>
      <c r="AB864" s="9">
        <v>0</v>
      </c>
      <c r="AC864" s="9">
        <v>0</v>
      </c>
      <c r="AD864" s="9">
        <v>15</v>
      </c>
      <c r="AE864" s="9">
        <v>2</v>
      </c>
      <c r="AF864" s="9" t="s">
        <v>426</v>
      </c>
      <c r="AG864" s="28">
        <v>0</v>
      </c>
      <c r="AH864" s="28">
        <v>2</v>
      </c>
      <c r="AI864" s="6">
        <v>0</v>
      </c>
      <c r="AJ864" s="9">
        <v>4</v>
      </c>
      <c r="AK864" s="29">
        <v>0</v>
      </c>
      <c r="AL864" s="9">
        <v>0</v>
      </c>
      <c r="AM864" s="9">
        <v>0</v>
      </c>
      <c r="AN864" s="9">
        <v>2</v>
      </c>
      <c r="AO864" s="11">
        <v>4000</v>
      </c>
      <c r="AP864" s="9">
        <v>2</v>
      </c>
      <c r="AQ864" s="9">
        <v>0</v>
      </c>
      <c r="AR864" s="6">
        <v>0</v>
      </c>
      <c r="AS864" s="11" t="s">
        <v>1031</v>
      </c>
      <c r="AT864" s="19" t="s">
        <v>210</v>
      </c>
      <c r="AU864" s="10">
        <v>0</v>
      </c>
      <c r="AV864" s="10">
        <v>0</v>
      </c>
      <c r="AW864" s="10">
        <v>70205004</v>
      </c>
      <c r="AX864" s="19" t="s">
        <v>153</v>
      </c>
      <c r="AY864" s="11">
        <v>0</v>
      </c>
      <c r="AZ864" s="13">
        <v>0</v>
      </c>
      <c r="BA864" s="13">
        <v>0</v>
      </c>
      <c r="BB864" s="37" t="s">
        <v>1092</v>
      </c>
      <c r="BC864" s="9">
        <v>2</v>
      </c>
      <c r="BD864" s="9">
        <v>0</v>
      </c>
      <c r="BE864" s="18">
        <v>0</v>
      </c>
      <c r="BF864" s="9">
        <v>1</v>
      </c>
      <c r="BG864" s="9">
        <v>2</v>
      </c>
      <c r="BH864" s="29">
        <v>0</v>
      </c>
      <c r="BI864" s="9">
        <v>0</v>
      </c>
      <c r="BJ864" s="6">
        <v>0</v>
      </c>
      <c r="BK864" s="6">
        <v>0</v>
      </c>
      <c r="BL864" s="6">
        <v>0</v>
      </c>
      <c r="BM864" s="6">
        <v>0</v>
      </c>
      <c r="BN864" s="6">
        <v>0</v>
      </c>
    </row>
    <row r="865" spans="3:66" ht="20.100000000000001" customHeight="1">
      <c r="C865" s="18">
        <v>70305001</v>
      </c>
      <c r="D865" s="12" t="s">
        <v>1036</v>
      </c>
      <c r="E865" s="18">
        <v>1</v>
      </c>
      <c r="F865" s="11">
        <v>60010100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2.5</v>
      </c>
      <c r="X865" s="11">
        <v>0</v>
      </c>
      <c r="Y865" s="11">
        <v>1</v>
      </c>
      <c r="Z865" s="11">
        <v>0</v>
      </c>
      <c r="AA865" s="11">
        <v>0</v>
      </c>
      <c r="AB865" s="11">
        <v>0</v>
      </c>
      <c r="AC865" s="11">
        <v>0</v>
      </c>
      <c r="AD865" s="11">
        <v>12</v>
      </c>
      <c r="AE865" s="11">
        <v>1</v>
      </c>
      <c r="AF865" s="11">
        <v>3</v>
      </c>
      <c r="AG865" s="6">
        <v>4</v>
      </c>
      <c r="AH865" s="6">
        <v>1</v>
      </c>
      <c r="AI865" s="6">
        <v>0</v>
      </c>
      <c r="AJ865" s="6">
        <v>1.5</v>
      </c>
      <c r="AK865" s="11">
        <v>0</v>
      </c>
      <c r="AL865" s="11">
        <v>0</v>
      </c>
      <c r="AM865" s="11">
        <v>0</v>
      </c>
      <c r="AN865" s="11">
        <v>3</v>
      </c>
      <c r="AO865" s="11">
        <v>5000</v>
      </c>
      <c r="AP865" s="11">
        <v>3</v>
      </c>
      <c r="AQ865" s="11">
        <v>0</v>
      </c>
      <c r="AR865" s="6">
        <v>0</v>
      </c>
      <c r="AS865" s="11">
        <v>80001030</v>
      </c>
      <c r="AT865" s="19" t="s">
        <v>193</v>
      </c>
      <c r="AU865" s="11" t="s">
        <v>388</v>
      </c>
      <c r="AV865" s="18">
        <v>10000007</v>
      </c>
      <c r="AW865" s="18">
        <v>70204002</v>
      </c>
      <c r="AX865" s="12" t="s">
        <v>153</v>
      </c>
      <c r="AY865" s="11" t="s">
        <v>1093</v>
      </c>
      <c r="AZ865" s="13">
        <v>0</v>
      </c>
      <c r="BA865" s="13">
        <v>0</v>
      </c>
      <c r="BB865" s="37" t="s">
        <v>1042</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70305002</v>
      </c>
      <c r="D866" s="12" t="s">
        <v>599</v>
      </c>
      <c r="E866" s="18">
        <v>1</v>
      </c>
      <c r="F866" s="11">
        <v>60010100</v>
      </c>
      <c r="G866" s="18">
        <v>0</v>
      </c>
      <c r="H866" s="13">
        <v>0</v>
      </c>
      <c r="I866" s="18">
        <v>1</v>
      </c>
      <c r="J866" s="18">
        <v>0</v>
      </c>
      <c r="K866" s="18">
        <v>0</v>
      </c>
      <c r="L866" s="11">
        <v>0</v>
      </c>
      <c r="M866" s="11">
        <v>0</v>
      </c>
      <c r="N866" s="11">
        <v>2</v>
      </c>
      <c r="O866" s="11">
        <v>1</v>
      </c>
      <c r="P866" s="11">
        <v>1</v>
      </c>
      <c r="Q866" s="11">
        <v>0</v>
      </c>
      <c r="R866" s="6">
        <v>0</v>
      </c>
      <c r="S866" s="11">
        <v>0</v>
      </c>
      <c r="T866" s="11">
        <v>1</v>
      </c>
      <c r="U866" s="11">
        <v>2</v>
      </c>
      <c r="V866" s="11">
        <v>0</v>
      </c>
      <c r="W866" s="11">
        <v>2</v>
      </c>
      <c r="X866" s="11">
        <v>0</v>
      </c>
      <c r="Y866" s="11">
        <v>1</v>
      </c>
      <c r="Z866" s="11">
        <v>0</v>
      </c>
      <c r="AA866" s="11">
        <v>0</v>
      </c>
      <c r="AB866" s="11">
        <v>0</v>
      </c>
      <c r="AC866" s="11">
        <v>0</v>
      </c>
      <c r="AD866" s="11">
        <v>12</v>
      </c>
      <c r="AE866" s="11">
        <v>2</v>
      </c>
      <c r="AF866" s="11" t="s">
        <v>160</v>
      </c>
      <c r="AG866" s="6">
        <v>0</v>
      </c>
      <c r="AH866" s="6">
        <v>2</v>
      </c>
      <c r="AI866" s="6">
        <v>0</v>
      </c>
      <c r="AJ866" s="6">
        <v>1.5</v>
      </c>
      <c r="AK866" s="11">
        <v>0</v>
      </c>
      <c r="AL866" s="11">
        <v>0</v>
      </c>
      <c r="AM866" s="11">
        <v>0</v>
      </c>
      <c r="AN866" s="11">
        <v>1.5</v>
      </c>
      <c r="AO866" s="11">
        <v>10000</v>
      </c>
      <c r="AP866" s="11">
        <v>1</v>
      </c>
      <c r="AQ866" s="11">
        <v>5</v>
      </c>
      <c r="AR866" s="6">
        <v>0</v>
      </c>
      <c r="AS866" s="11" t="s">
        <v>151</v>
      </c>
      <c r="AT866" s="19" t="s">
        <v>349</v>
      </c>
      <c r="AU866" s="11" t="s">
        <v>388</v>
      </c>
      <c r="AV866" s="18">
        <v>10000007</v>
      </c>
      <c r="AW866" s="18">
        <v>70302003</v>
      </c>
      <c r="AX866" s="19" t="s">
        <v>540</v>
      </c>
      <c r="AY866" s="11">
        <v>0</v>
      </c>
      <c r="AZ866" s="13">
        <v>0</v>
      </c>
      <c r="BA866" s="13">
        <v>0</v>
      </c>
      <c r="BB866" s="37" t="s">
        <v>1094</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70305003</v>
      </c>
      <c r="D867" s="19" t="s">
        <v>756</v>
      </c>
      <c r="E867" s="18">
        <v>1</v>
      </c>
      <c r="F867" s="18">
        <v>60010500</v>
      </c>
      <c r="G867" s="18">
        <v>0</v>
      </c>
      <c r="H867" s="13">
        <v>0</v>
      </c>
      <c r="I867" s="18">
        <v>1</v>
      </c>
      <c r="J867" s="18">
        <v>0</v>
      </c>
      <c r="K867" s="18">
        <v>0</v>
      </c>
      <c r="L867" s="18">
        <v>0</v>
      </c>
      <c r="M867" s="18">
        <v>0</v>
      </c>
      <c r="N867" s="11">
        <v>2</v>
      </c>
      <c r="O867" s="18">
        <v>2</v>
      </c>
      <c r="P867" s="18">
        <v>0.3</v>
      </c>
      <c r="Q867" s="18">
        <v>0</v>
      </c>
      <c r="R867" s="6">
        <v>0</v>
      </c>
      <c r="S867" s="13">
        <v>0</v>
      </c>
      <c r="T867" s="11">
        <v>1</v>
      </c>
      <c r="U867" s="18">
        <v>2</v>
      </c>
      <c r="V867" s="18">
        <v>0</v>
      </c>
      <c r="W867" s="18">
        <v>0</v>
      </c>
      <c r="X867" s="18">
        <v>0</v>
      </c>
      <c r="Y867" s="18">
        <v>0</v>
      </c>
      <c r="Z867" s="18">
        <v>0</v>
      </c>
      <c r="AA867" s="18">
        <v>0</v>
      </c>
      <c r="AB867" s="11">
        <v>0</v>
      </c>
      <c r="AC867" s="18">
        <v>0</v>
      </c>
      <c r="AD867" s="11">
        <v>12</v>
      </c>
      <c r="AE867" s="18">
        <v>0</v>
      </c>
      <c r="AF867" s="18">
        <v>0</v>
      </c>
      <c r="AG867" s="6">
        <v>7</v>
      </c>
      <c r="AH867" s="6">
        <v>0</v>
      </c>
      <c r="AI867" s="6">
        <v>0</v>
      </c>
      <c r="AJ867" s="6">
        <v>0</v>
      </c>
      <c r="AK867" s="18">
        <v>0</v>
      </c>
      <c r="AL867" s="18">
        <v>0</v>
      </c>
      <c r="AM867" s="18">
        <v>0</v>
      </c>
      <c r="AN867" s="18">
        <v>0</v>
      </c>
      <c r="AO867" s="18">
        <v>1000</v>
      </c>
      <c r="AP867" s="18">
        <v>0</v>
      </c>
      <c r="AQ867" s="18">
        <v>0</v>
      </c>
      <c r="AR867" s="6">
        <v>0</v>
      </c>
      <c r="AS867" s="18">
        <v>90204004</v>
      </c>
      <c r="AT867" s="19" t="s">
        <v>152</v>
      </c>
      <c r="AU867" s="18" t="s">
        <v>243</v>
      </c>
      <c r="AV867" s="18">
        <v>0</v>
      </c>
      <c r="AW867" s="18">
        <v>0</v>
      </c>
      <c r="AX867" s="19" t="s">
        <v>153</v>
      </c>
      <c r="AY867" s="19" t="s">
        <v>151</v>
      </c>
      <c r="AZ867" s="13">
        <v>0</v>
      </c>
      <c r="BA867" s="13">
        <v>0</v>
      </c>
      <c r="BB867" s="54" t="s">
        <v>1046</v>
      </c>
      <c r="BC867" s="18">
        <v>0</v>
      </c>
      <c r="BD867" s="11">
        <v>0</v>
      </c>
      <c r="BE867" s="18">
        <v>0</v>
      </c>
      <c r="BF867" s="18">
        <v>0</v>
      </c>
      <c r="BG867" s="18">
        <v>0</v>
      </c>
      <c r="BH867" s="18">
        <v>0</v>
      </c>
      <c r="BI867" s="9">
        <v>0</v>
      </c>
      <c r="BJ867" s="6">
        <v>0</v>
      </c>
      <c r="BK867" s="6">
        <v>0</v>
      </c>
      <c r="BL867" s="6">
        <v>0</v>
      </c>
      <c r="BM867" s="6">
        <v>0</v>
      </c>
      <c r="BN867" s="6">
        <v>0</v>
      </c>
    </row>
    <row r="868" spans="3:66" ht="19.5" customHeight="1">
      <c r="C868" s="18">
        <v>70305004</v>
      </c>
      <c r="D868" s="19" t="s">
        <v>682</v>
      </c>
      <c r="E868" s="18">
        <v>1</v>
      </c>
      <c r="F868" s="18">
        <v>60010500</v>
      </c>
      <c r="G868" s="18">
        <v>0</v>
      </c>
      <c r="H868" s="13">
        <v>0</v>
      </c>
      <c r="I868" s="18">
        <v>1</v>
      </c>
      <c r="J868" s="18">
        <v>0</v>
      </c>
      <c r="K868" s="18">
        <v>0</v>
      </c>
      <c r="L868" s="18">
        <v>0</v>
      </c>
      <c r="M868" s="18">
        <v>0</v>
      </c>
      <c r="N868" s="11">
        <v>2</v>
      </c>
      <c r="O868" s="18">
        <v>2</v>
      </c>
      <c r="P868" s="18">
        <v>0.3</v>
      </c>
      <c r="Q868" s="18">
        <v>0</v>
      </c>
      <c r="R868" s="6">
        <v>0</v>
      </c>
      <c r="S868" s="13">
        <v>0</v>
      </c>
      <c r="T868" s="11">
        <v>1</v>
      </c>
      <c r="U868" s="18">
        <v>2</v>
      </c>
      <c r="V868" s="18">
        <v>0</v>
      </c>
      <c r="W868" s="18">
        <v>0</v>
      </c>
      <c r="X868" s="18">
        <v>0</v>
      </c>
      <c r="Y868" s="18">
        <v>0</v>
      </c>
      <c r="Z868" s="18">
        <v>0</v>
      </c>
      <c r="AA868" s="18">
        <v>0</v>
      </c>
      <c r="AB868" s="11">
        <v>0</v>
      </c>
      <c r="AC868" s="18">
        <v>0</v>
      </c>
      <c r="AD868" s="11">
        <v>15</v>
      </c>
      <c r="AE868" s="18">
        <v>0</v>
      </c>
      <c r="AF868" s="18">
        <v>0</v>
      </c>
      <c r="AG868" s="6">
        <v>2</v>
      </c>
      <c r="AH868" s="6">
        <v>0</v>
      </c>
      <c r="AI868" s="6">
        <v>0</v>
      </c>
      <c r="AJ868" s="6">
        <v>0</v>
      </c>
      <c r="AK868" s="18">
        <v>0</v>
      </c>
      <c r="AL868" s="18">
        <v>0</v>
      </c>
      <c r="AM868" s="18">
        <v>0</v>
      </c>
      <c r="AN868" s="18">
        <v>0</v>
      </c>
      <c r="AO868" s="18">
        <v>1000</v>
      </c>
      <c r="AP868" s="18">
        <v>0</v>
      </c>
      <c r="AQ868" s="18">
        <v>0</v>
      </c>
      <c r="AR868" s="6" t="s">
        <v>1019</v>
      </c>
      <c r="AS868" s="18" t="s">
        <v>151</v>
      </c>
      <c r="AT868" s="19" t="s">
        <v>152</v>
      </c>
      <c r="AU868" s="18" t="s">
        <v>243</v>
      </c>
      <c r="AV868" s="18">
        <v>0</v>
      </c>
      <c r="AW868" s="18">
        <v>0</v>
      </c>
      <c r="AX868" s="19" t="s">
        <v>153</v>
      </c>
      <c r="AY868" s="19" t="s">
        <v>151</v>
      </c>
      <c r="AZ868" s="13">
        <v>0</v>
      </c>
      <c r="BA868" s="13">
        <v>0</v>
      </c>
      <c r="BB868" s="54" t="s">
        <v>1095</v>
      </c>
      <c r="BC868" s="18">
        <v>0</v>
      </c>
      <c r="BD868" s="11">
        <v>0</v>
      </c>
      <c r="BE868" s="18">
        <v>0</v>
      </c>
      <c r="BF868" s="18">
        <v>0</v>
      </c>
      <c r="BG868" s="18">
        <v>0</v>
      </c>
      <c r="BH868" s="18">
        <v>0</v>
      </c>
      <c r="BI868" s="9">
        <v>0</v>
      </c>
      <c r="BJ868" s="6">
        <v>0</v>
      </c>
      <c r="BK868" s="6">
        <v>0</v>
      </c>
      <c r="BL868" s="6">
        <v>0</v>
      </c>
      <c r="BM868" s="6">
        <v>0</v>
      </c>
      <c r="BN868" s="6">
        <v>0</v>
      </c>
    </row>
    <row r="869" spans="3:66" ht="19.5" customHeight="1">
      <c r="C869" s="18">
        <v>70305005</v>
      </c>
      <c r="D869" s="12" t="s">
        <v>1096</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15</v>
      </c>
      <c r="AE869" s="11">
        <v>1</v>
      </c>
      <c r="AF869" s="11" t="s">
        <v>387</v>
      </c>
      <c r="AG869" s="6">
        <v>0</v>
      </c>
      <c r="AH869" s="6">
        <v>1</v>
      </c>
      <c r="AI869" s="6">
        <v>0</v>
      </c>
      <c r="AJ869" s="6">
        <v>3</v>
      </c>
      <c r="AK869" s="11">
        <v>0</v>
      </c>
      <c r="AL869" s="11">
        <v>0</v>
      </c>
      <c r="AM869" s="11">
        <v>0</v>
      </c>
      <c r="AN869" s="11">
        <v>3</v>
      </c>
      <c r="AO869" s="11">
        <v>5000</v>
      </c>
      <c r="AP869" s="11">
        <v>2.5</v>
      </c>
      <c r="AQ869" s="11">
        <v>0</v>
      </c>
      <c r="AR869" s="6">
        <v>0</v>
      </c>
      <c r="AS869" s="11" t="s">
        <v>1031</v>
      </c>
      <c r="AT869" s="19" t="s">
        <v>210</v>
      </c>
      <c r="AU869" s="11" t="s">
        <v>388</v>
      </c>
      <c r="AV869" s="18">
        <v>10000007</v>
      </c>
      <c r="AW869" s="18">
        <v>70305005</v>
      </c>
      <c r="AX869" s="12" t="s">
        <v>153</v>
      </c>
      <c r="AY869" s="11">
        <v>0</v>
      </c>
      <c r="AZ869" s="13">
        <v>0</v>
      </c>
      <c r="BA869" s="13">
        <v>0</v>
      </c>
      <c r="BB869" s="37" t="s">
        <v>1097</v>
      </c>
      <c r="BC869" s="11">
        <v>0</v>
      </c>
      <c r="BD869" s="11">
        <v>0</v>
      </c>
      <c r="BE869" s="11">
        <v>0</v>
      </c>
      <c r="BF869" s="11">
        <v>0</v>
      </c>
      <c r="BG869" s="11">
        <v>0</v>
      </c>
      <c r="BH869" s="11">
        <v>0</v>
      </c>
      <c r="BI869" s="9">
        <v>0</v>
      </c>
      <c r="BJ869" s="6">
        <v>0</v>
      </c>
      <c r="BK869" s="6">
        <v>0</v>
      </c>
      <c r="BL869" s="6">
        <v>0</v>
      </c>
      <c r="BM869" s="6">
        <v>0</v>
      </c>
      <c r="BN869" s="6">
        <v>0</v>
      </c>
    </row>
    <row r="870" spans="3:66" ht="19.5" customHeight="1">
      <c r="C870" s="18">
        <v>70305006</v>
      </c>
      <c r="D870" s="12" t="s">
        <v>1098</v>
      </c>
      <c r="E870" s="11">
        <v>1</v>
      </c>
      <c r="F870" s="11">
        <v>60010300</v>
      </c>
      <c r="G870" s="18">
        <v>0</v>
      </c>
      <c r="H870" s="13">
        <v>0</v>
      </c>
      <c r="I870" s="18">
        <v>1</v>
      </c>
      <c r="J870" s="18">
        <v>0</v>
      </c>
      <c r="K870" s="18">
        <v>0</v>
      </c>
      <c r="L870" s="11">
        <v>0</v>
      </c>
      <c r="M870" s="11">
        <v>0</v>
      </c>
      <c r="N870" s="11">
        <v>2</v>
      </c>
      <c r="O870" s="11">
        <v>2</v>
      </c>
      <c r="P870" s="11">
        <v>0.8</v>
      </c>
      <c r="Q870" s="11">
        <v>0</v>
      </c>
      <c r="R870" s="6">
        <v>0</v>
      </c>
      <c r="S870" s="11">
        <v>0</v>
      </c>
      <c r="T870" s="11">
        <v>1</v>
      </c>
      <c r="U870" s="11">
        <v>2</v>
      </c>
      <c r="V870" s="11">
        <v>0</v>
      </c>
      <c r="W870" s="11">
        <v>0</v>
      </c>
      <c r="X870" s="11">
        <v>0</v>
      </c>
      <c r="Y870" s="11">
        <v>0</v>
      </c>
      <c r="Z870" s="11">
        <v>0</v>
      </c>
      <c r="AA870" s="11">
        <v>0</v>
      </c>
      <c r="AB870" s="11">
        <v>0</v>
      </c>
      <c r="AC870" s="11">
        <v>0</v>
      </c>
      <c r="AD870" s="11">
        <v>15</v>
      </c>
      <c r="AE870" s="11">
        <v>0</v>
      </c>
      <c r="AF870" s="11">
        <v>0</v>
      </c>
      <c r="AG870" s="6">
        <v>2</v>
      </c>
      <c r="AH870" s="6">
        <v>2</v>
      </c>
      <c r="AI870" s="6">
        <v>0</v>
      </c>
      <c r="AJ870" s="6">
        <v>1.5</v>
      </c>
      <c r="AK870" s="11">
        <v>0</v>
      </c>
      <c r="AL870" s="11">
        <v>0</v>
      </c>
      <c r="AM870" s="11">
        <v>0</v>
      </c>
      <c r="AN870" s="11">
        <v>1</v>
      </c>
      <c r="AO870" s="11">
        <v>3000</v>
      </c>
      <c r="AP870" s="11">
        <v>0.5</v>
      </c>
      <c r="AQ870" s="11">
        <v>0</v>
      </c>
      <c r="AR870" s="6">
        <v>0</v>
      </c>
      <c r="AS870" s="11" t="s">
        <v>151</v>
      </c>
      <c r="AT870" s="19" t="s">
        <v>152</v>
      </c>
      <c r="AU870" s="11" t="s">
        <v>381</v>
      </c>
      <c r="AV870" s="18">
        <v>0</v>
      </c>
      <c r="AW870" s="18">
        <v>0</v>
      </c>
      <c r="AX870" s="12" t="s">
        <v>340</v>
      </c>
      <c r="AY870" s="11" t="s">
        <v>1099</v>
      </c>
      <c r="AZ870" s="13">
        <v>0</v>
      </c>
      <c r="BA870" s="13">
        <v>0</v>
      </c>
      <c r="BB870" s="37" t="s">
        <v>1100</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70305007</v>
      </c>
      <c r="D871" s="12" t="s">
        <v>1101</v>
      </c>
      <c r="E871" s="18">
        <v>1</v>
      </c>
      <c r="F871" s="11">
        <v>60010100</v>
      </c>
      <c r="G871" s="18">
        <v>0</v>
      </c>
      <c r="H871" s="13">
        <v>0</v>
      </c>
      <c r="I871" s="18">
        <v>1</v>
      </c>
      <c r="J871" s="18">
        <v>0</v>
      </c>
      <c r="K871" s="18">
        <v>0</v>
      </c>
      <c r="L871" s="11">
        <v>0</v>
      </c>
      <c r="M871" s="11">
        <v>0</v>
      </c>
      <c r="N871" s="11">
        <v>2</v>
      </c>
      <c r="O871" s="11">
        <v>1</v>
      </c>
      <c r="P871" s="11">
        <v>1</v>
      </c>
      <c r="Q871" s="11">
        <v>0</v>
      </c>
      <c r="R871" s="6">
        <v>0</v>
      </c>
      <c r="S871" s="11">
        <v>0</v>
      </c>
      <c r="T871" s="11">
        <v>1</v>
      </c>
      <c r="U871" s="11">
        <v>2</v>
      </c>
      <c r="V871" s="11">
        <v>0</v>
      </c>
      <c r="W871" s="11">
        <v>3</v>
      </c>
      <c r="X871" s="11">
        <v>0</v>
      </c>
      <c r="Y871" s="11">
        <v>1</v>
      </c>
      <c r="Z871" s="11">
        <v>0</v>
      </c>
      <c r="AA871" s="11">
        <v>0</v>
      </c>
      <c r="AB871" s="11">
        <v>0</v>
      </c>
      <c r="AC871" s="11">
        <v>0</v>
      </c>
      <c r="AD871" s="11">
        <v>7</v>
      </c>
      <c r="AE871" s="11">
        <v>1</v>
      </c>
      <c r="AF871" s="11" t="s">
        <v>387</v>
      </c>
      <c r="AG871" s="6">
        <v>0</v>
      </c>
      <c r="AH871" s="6">
        <v>1</v>
      </c>
      <c r="AI871" s="6">
        <v>0</v>
      </c>
      <c r="AJ871" s="6">
        <v>3</v>
      </c>
      <c r="AK871" s="11">
        <v>0</v>
      </c>
      <c r="AL871" s="11">
        <v>0</v>
      </c>
      <c r="AM871" s="11">
        <v>0</v>
      </c>
      <c r="AN871" s="11">
        <v>3</v>
      </c>
      <c r="AO871" s="11">
        <v>5000</v>
      </c>
      <c r="AP871" s="11">
        <v>2.5</v>
      </c>
      <c r="AQ871" s="11">
        <v>0</v>
      </c>
      <c r="AR871" s="6">
        <v>0</v>
      </c>
      <c r="AS871" s="11" t="s">
        <v>151</v>
      </c>
      <c r="AT871" s="19" t="s">
        <v>152</v>
      </c>
      <c r="AU871" s="11" t="s">
        <v>388</v>
      </c>
      <c r="AV871" s="18">
        <v>10000007</v>
      </c>
      <c r="AW871" s="18">
        <v>70305007</v>
      </c>
      <c r="AX871" s="12" t="s">
        <v>153</v>
      </c>
      <c r="AY871" s="11">
        <v>0</v>
      </c>
      <c r="AZ871" s="13">
        <v>0</v>
      </c>
      <c r="BA871" s="13">
        <v>0</v>
      </c>
      <c r="BB871" s="37" t="s">
        <v>996</v>
      </c>
      <c r="BC871" s="11">
        <v>0</v>
      </c>
      <c r="BD871" s="11">
        <v>0</v>
      </c>
      <c r="BE871" s="11">
        <v>0</v>
      </c>
      <c r="BF871" s="11">
        <v>0</v>
      </c>
      <c r="BG871" s="11">
        <v>0</v>
      </c>
      <c r="BH871" s="11">
        <v>0</v>
      </c>
      <c r="BI871" s="9">
        <v>0</v>
      </c>
      <c r="BJ871" s="6">
        <v>0</v>
      </c>
      <c r="BK871" s="6">
        <v>0</v>
      </c>
      <c r="BL871" s="6">
        <v>0</v>
      </c>
      <c r="BM871" s="6">
        <v>0</v>
      </c>
      <c r="BN871" s="6">
        <v>0</v>
      </c>
    </row>
    <row r="872" spans="3:66" ht="20.100000000000001" customHeight="1">
      <c r="C872" s="18">
        <v>70401001</v>
      </c>
      <c r="D872" s="12" t="s">
        <v>383</v>
      </c>
      <c r="E872" s="11">
        <v>1</v>
      </c>
      <c r="F872" s="11">
        <v>60010300</v>
      </c>
      <c r="G872" s="18">
        <v>0</v>
      </c>
      <c r="H872" s="13">
        <v>0</v>
      </c>
      <c r="I872" s="18">
        <v>1</v>
      </c>
      <c r="J872" s="18">
        <v>0</v>
      </c>
      <c r="K872" s="18">
        <v>0</v>
      </c>
      <c r="L872" s="11">
        <v>0</v>
      </c>
      <c r="M872" s="11">
        <v>0</v>
      </c>
      <c r="N872" s="11">
        <v>2</v>
      </c>
      <c r="O872" s="11">
        <v>2</v>
      </c>
      <c r="P872" s="11">
        <v>0.8</v>
      </c>
      <c r="Q872" s="11">
        <v>0</v>
      </c>
      <c r="R872" s="6">
        <v>0</v>
      </c>
      <c r="S872" s="11">
        <v>0</v>
      </c>
      <c r="T872" s="11">
        <v>1</v>
      </c>
      <c r="U872" s="11">
        <v>2</v>
      </c>
      <c r="V872" s="11">
        <v>0</v>
      </c>
      <c r="W872" s="11">
        <v>0</v>
      </c>
      <c r="X872" s="11">
        <v>0</v>
      </c>
      <c r="Y872" s="11">
        <v>0</v>
      </c>
      <c r="Z872" s="11">
        <v>0</v>
      </c>
      <c r="AA872" s="11">
        <v>0</v>
      </c>
      <c r="AB872" s="11">
        <v>0</v>
      </c>
      <c r="AC872" s="11">
        <v>0</v>
      </c>
      <c r="AD872" s="11">
        <v>20</v>
      </c>
      <c r="AE872" s="11">
        <v>0</v>
      </c>
      <c r="AF872" s="11">
        <v>0</v>
      </c>
      <c r="AG872" s="6">
        <v>2</v>
      </c>
      <c r="AH872" s="6">
        <v>2</v>
      </c>
      <c r="AI872" s="6">
        <v>0</v>
      </c>
      <c r="AJ872" s="6">
        <v>1.5</v>
      </c>
      <c r="AK872" s="11">
        <v>0</v>
      </c>
      <c r="AL872" s="11">
        <v>0</v>
      </c>
      <c r="AM872" s="11">
        <v>0</v>
      </c>
      <c r="AN872" s="11">
        <v>1</v>
      </c>
      <c r="AO872" s="11">
        <v>3000</v>
      </c>
      <c r="AP872" s="11">
        <v>0.5</v>
      </c>
      <c r="AQ872" s="11">
        <v>0</v>
      </c>
      <c r="AR872" s="6">
        <v>0</v>
      </c>
      <c r="AS872" s="11" t="s">
        <v>151</v>
      </c>
      <c r="AT872" s="19" t="s">
        <v>152</v>
      </c>
      <c r="AU872" s="11" t="s">
        <v>381</v>
      </c>
      <c r="AV872" s="18">
        <v>0</v>
      </c>
      <c r="AW872" s="18">
        <v>0</v>
      </c>
      <c r="AX872" s="12" t="s">
        <v>340</v>
      </c>
      <c r="AY872" s="11" t="s">
        <v>1102</v>
      </c>
      <c r="AZ872" s="13">
        <v>0</v>
      </c>
      <c r="BA872" s="13">
        <v>0</v>
      </c>
      <c r="BB872" s="37" t="s">
        <v>1103</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70401002</v>
      </c>
      <c r="D873" s="12" t="s">
        <v>1104</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30</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151</v>
      </c>
      <c r="AT873" s="19" t="s">
        <v>152</v>
      </c>
      <c r="AU873" s="11" t="s">
        <v>381</v>
      </c>
      <c r="AV873" s="18">
        <v>0</v>
      </c>
      <c r="AW873" s="18">
        <v>0</v>
      </c>
      <c r="AX873" s="12" t="s">
        <v>340</v>
      </c>
      <c r="AY873" s="11" t="s">
        <v>1105</v>
      </c>
      <c r="AZ873" s="13">
        <v>0</v>
      </c>
      <c r="BA873" s="13">
        <v>0</v>
      </c>
      <c r="BB873" s="37" t="s">
        <v>1106</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70401003</v>
      </c>
      <c r="D874" s="19" t="s">
        <v>661</v>
      </c>
      <c r="E874" s="18">
        <v>1</v>
      </c>
      <c r="F874" s="18">
        <v>60010500</v>
      </c>
      <c r="G874" s="18">
        <v>0</v>
      </c>
      <c r="H874" s="13">
        <v>0</v>
      </c>
      <c r="I874" s="18">
        <v>1</v>
      </c>
      <c r="J874" s="18">
        <v>0</v>
      </c>
      <c r="K874" s="18">
        <v>0</v>
      </c>
      <c r="L874" s="18">
        <v>0</v>
      </c>
      <c r="M874" s="18">
        <v>0</v>
      </c>
      <c r="N874" s="11">
        <v>2</v>
      </c>
      <c r="O874" s="18">
        <v>1</v>
      </c>
      <c r="P874" s="18">
        <v>0.05</v>
      </c>
      <c r="Q874" s="18">
        <v>0</v>
      </c>
      <c r="R874" s="6">
        <v>0</v>
      </c>
      <c r="S874" s="13">
        <v>0</v>
      </c>
      <c r="T874" s="11">
        <v>1</v>
      </c>
      <c r="U874" s="18">
        <v>1</v>
      </c>
      <c r="V874" s="18">
        <v>0</v>
      </c>
      <c r="W874" s="18">
        <v>2</v>
      </c>
      <c r="X874" s="18">
        <v>0</v>
      </c>
      <c r="Y874" s="18">
        <v>0</v>
      </c>
      <c r="Z874" s="18">
        <v>0</v>
      </c>
      <c r="AA874" s="18">
        <v>0</v>
      </c>
      <c r="AB874" s="11">
        <v>0</v>
      </c>
      <c r="AC874" s="18">
        <v>0</v>
      </c>
      <c r="AD874" s="18">
        <v>10</v>
      </c>
      <c r="AE874" s="18">
        <v>0</v>
      </c>
      <c r="AF874" s="18">
        <v>0</v>
      </c>
      <c r="AG874" s="6">
        <v>7</v>
      </c>
      <c r="AH874" s="6">
        <v>0</v>
      </c>
      <c r="AI874" s="6">
        <v>0</v>
      </c>
      <c r="AJ874" s="6">
        <v>0</v>
      </c>
      <c r="AK874" s="18">
        <v>0</v>
      </c>
      <c r="AL874" s="18">
        <v>0</v>
      </c>
      <c r="AM874" s="18">
        <v>0</v>
      </c>
      <c r="AN874" s="18">
        <v>0</v>
      </c>
      <c r="AO874" s="18">
        <v>1000</v>
      </c>
      <c r="AP874" s="18">
        <v>0.5</v>
      </c>
      <c r="AQ874" s="18">
        <v>0</v>
      </c>
      <c r="AR874" s="6">
        <v>0</v>
      </c>
      <c r="AS874" s="18" t="s">
        <v>1031</v>
      </c>
      <c r="AT874" s="19" t="s">
        <v>497</v>
      </c>
      <c r="AU874" s="18">
        <v>0</v>
      </c>
      <c r="AV874" s="18">
        <v>10007001</v>
      </c>
      <c r="AW874" s="18">
        <v>0</v>
      </c>
      <c r="AX874" s="19" t="s">
        <v>153</v>
      </c>
      <c r="AY874" s="19" t="s">
        <v>151</v>
      </c>
      <c r="AZ874" s="13">
        <v>0</v>
      </c>
      <c r="BA874" s="13">
        <v>0</v>
      </c>
      <c r="BB874" s="54" t="s">
        <v>1032</v>
      </c>
      <c r="BC874" s="18">
        <v>0</v>
      </c>
      <c r="BD874" s="11">
        <v>0</v>
      </c>
      <c r="BE874" s="18">
        <v>0</v>
      </c>
      <c r="BF874" s="18">
        <v>0</v>
      </c>
      <c r="BG874" s="18">
        <v>0</v>
      </c>
      <c r="BH874" s="18">
        <v>0</v>
      </c>
      <c r="BI874" s="9">
        <v>0</v>
      </c>
      <c r="BJ874" s="6">
        <v>0</v>
      </c>
      <c r="BK874" s="6">
        <v>0</v>
      </c>
      <c r="BL874" s="6">
        <v>0</v>
      </c>
      <c r="BM874" s="6">
        <v>0</v>
      </c>
      <c r="BN874" s="6">
        <v>0</v>
      </c>
    </row>
    <row r="875" spans="3:66" ht="20.100000000000001" customHeight="1">
      <c r="C875" s="18">
        <v>70401004</v>
      </c>
      <c r="D875" s="19" t="s">
        <v>414</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151</v>
      </c>
      <c r="AT875" s="19" t="s">
        <v>151</v>
      </c>
      <c r="AU875" s="18" t="s">
        <v>243</v>
      </c>
      <c r="AV875" s="18">
        <v>0</v>
      </c>
      <c r="AW875" s="18">
        <v>40000003</v>
      </c>
      <c r="AX875" s="19" t="s">
        <v>153</v>
      </c>
      <c r="AY875" s="19" t="s">
        <v>151</v>
      </c>
      <c r="AZ875" s="13">
        <v>0</v>
      </c>
      <c r="BA875" s="13">
        <v>0</v>
      </c>
      <c r="BB875" s="54" t="s">
        <v>1107</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70401005</v>
      </c>
      <c r="D876" s="19" t="s">
        <v>682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90304001</v>
      </c>
      <c r="AS876" s="18" t="s">
        <v>151</v>
      </c>
      <c r="AT876" s="19" t="s">
        <v>210</v>
      </c>
      <c r="AU876" s="18" t="s">
        <v>243</v>
      </c>
      <c r="AV876" s="18">
        <v>0</v>
      </c>
      <c r="AW876" s="18">
        <v>0</v>
      </c>
      <c r="AX876" s="19" t="s">
        <v>153</v>
      </c>
      <c r="AY876" s="19" t="s">
        <v>151</v>
      </c>
      <c r="AZ876" s="13">
        <v>0</v>
      </c>
      <c r="BA876" s="13">
        <v>0</v>
      </c>
      <c r="BB876" s="54" t="s">
        <v>1088</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70401006</v>
      </c>
      <c r="D877" s="12" t="s">
        <v>1108</v>
      </c>
      <c r="E877" s="18">
        <v>1</v>
      </c>
      <c r="F877" s="11">
        <v>60010300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350</v>
      </c>
      <c r="Y877" s="11">
        <v>0</v>
      </c>
      <c r="Z877" s="11">
        <v>0</v>
      </c>
      <c r="AA877" s="11">
        <v>0</v>
      </c>
      <c r="AB877" s="11">
        <v>0</v>
      </c>
      <c r="AC877" s="11">
        <v>0</v>
      </c>
      <c r="AD877" s="11">
        <v>9</v>
      </c>
      <c r="AE877" s="11">
        <v>2</v>
      </c>
      <c r="AF877" s="11" t="s">
        <v>160</v>
      </c>
      <c r="AG877" s="6">
        <v>0</v>
      </c>
      <c r="AH877" s="6">
        <v>2</v>
      </c>
      <c r="AI877" s="6">
        <v>0</v>
      </c>
      <c r="AJ877" s="6">
        <v>1.5</v>
      </c>
      <c r="AK877" s="11">
        <v>0</v>
      </c>
      <c r="AL877" s="11">
        <v>0</v>
      </c>
      <c r="AM877" s="11">
        <v>0</v>
      </c>
      <c r="AN877" s="11">
        <v>1.5</v>
      </c>
      <c r="AO877" s="11">
        <v>3000</v>
      </c>
      <c r="AP877" s="11">
        <v>1</v>
      </c>
      <c r="AQ877" s="11">
        <v>0</v>
      </c>
      <c r="AR877" s="6">
        <v>0</v>
      </c>
      <c r="AS877" s="11" t="s">
        <v>1109</v>
      </c>
      <c r="AT877" s="19" t="s">
        <v>349</v>
      </c>
      <c r="AU877" s="11" t="s">
        <v>381</v>
      </c>
      <c r="AV877" s="18">
        <v>10000007</v>
      </c>
      <c r="AW877" s="18">
        <v>70401006</v>
      </c>
      <c r="AX877" s="12" t="s">
        <v>153</v>
      </c>
      <c r="AY877" s="11">
        <v>0</v>
      </c>
      <c r="AZ877" s="13">
        <v>0</v>
      </c>
      <c r="BA877" s="13">
        <v>0</v>
      </c>
      <c r="BB877" s="37" t="s">
        <v>1110</v>
      </c>
      <c r="BC877" s="11">
        <v>0</v>
      </c>
      <c r="BD877" s="11">
        <v>0</v>
      </c>
      <c r="BE877" s="11">
        <v>0</v>
      </c>
      <c r="BF877" s="11">
        <v>0</v>
      </c>
      <c r="BG877" s="11">
        <v>0</v>
      </c>
      <c r="BH877" s="11">
        <v>0</v>
      </c>
      <c r="BI877" s="9">
        <v>0</v>
      </c>
      <c r="BJ877" s="6">
        <v>0</v>
      </c>
      <c r="BK877" s="6">
        <v>0</v>
      </c>
      <c r="BL877" s="6">
        <v>0</v>
      </c>
      <c r="BM877" s="6">
        <v>0</v>
      </c>
      <c r="BN877" s="6">
        <v>0</v>
      </c>
    </row>
    <row r="878" spans="3:66" ht="19.5" customHeight="1">
      <c r="C878" s="18">
        <v>70402001</v>
      </c>
      <c r="D878" s="12" t="s">
        <v>1111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510</v>
      </c>
      <c r="AG878" s="6">
        <v>0</v>
      </c>
      <c r="AH878" s="6">
        <v>0</v>
      </c>
      <c r="AI878" s="6">
        <v>0</v>
      </c>
      <c r="AJ878" s="6">
        <v>0</v>
      </c>
      <c r="AK878" s="11">
        <v>0</v>
      </c>
      <c r="AL878" s="11">
        <v>0</v>
      </c>
      <c r="AM878" s="11">
        <v>0</v>
      </c>
      <c r="AN878" s="11">
        <v>0.5</v>
      </c>
      <c r="AO878" s="11">
        <v>999999</v>
      </c>
      <c r="AP878" s="11">
        <v>0.5</v>
      </c>
      <c r="AQ878" s="11">
        <v>0</v>
      </c>
      <c r="AR878" s="6">
        <v>0</v>
      </c>
      <c r="AS878" s="107" t="s">
        <v>1027</v>
      </c>
      <c r="AT878" s="19" t="s">
        <v>210</v>
      </c>
      <c r="AU878" s="11" t="s">
        <v>388</v>
      </c>
      <c r="AV878" s="18">
        <v>10000007</v>
      </c>
      <c r="AW878" s="18">
        <v>70202004</v>
      </c>
      <c r="AX878" s="19" t="s">
        <v>226</v>
      </c>
      <c r="AY878" s="19" t="s">
        <v>256</v>
      </c>
      <c r="AZ878" s="13">
        <v>0</v>
      </c>
      <c r="BA878" s="13">
        <v>0</v>
      </c>
      <c r="BB878" s="37" t="s">
        <v>1059</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70402002</v>
      </c>
      <c r="D879" s="12" t="s">
        <v>1112</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15</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152</v>
      </c>
      <c r="AU879" s="11" t="s">
        <v>381</v>
      </c>
      <c r="AV879" s="18">
        <v>0</v>
      </c>
      <c r="AW879" s="18">
        <v>0</v>
      </c>
      <c r="AX879" s="12" t="s">
        <v>340</v>
      </c>
      <c r="AY879" s="11" t="s">
        <v>1113</v>
      </c>
      <c r="AZ879" s="13">
        <v>0</v>
      </c>
      <c r="BA879" s="13">
        <v>0</v>
      </c>
      <c r="BB879" s="37" t="s">
        <v>1114</v>
      </c>
      <c r="BC879" s="11">
        <v>0</v>
      </c>
      <c r="BD879" s="11">
        <v>0</v>
      </c>
      <c r="BE879" s="11">
        <v>0</v>
      </c>
      <c r="BF879" s="11">
        <v>0</v>
      </c>
      <c r="BG879" s="11">
        <v>0</v>
      </c>
      <c r="BH879" s="11">
        <v>0</v>
      </c>
      <c r="BI879" s="9">
        <v>0</v>
      </c>
      <c r="BJ879" s="6">
        <v>0</v>
      </c>
      <c r="BK879" s="6">
        <v>0</v>
      </c>
      <c r="BL879" s="6">
        <v>0</v>
      </c>
      <c r="BM879" s="6">
        <v>0</v>
      </c>
      <c r="BN879" s="6">
        <v>0</v>
      </c>
    </row>
    <row r="880" spans="3:66" ht="19.5" customHeight="1">
      <c r="C880" s="18">
        <v>70402003</v>
      </c>
      <c r="D880" s="12" t="s">
        <v>1061</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15</v>
      </c>
      <c r="AE880" s="11">
        <v>1</v>
      </c>
      <c r="AF880" s="11" t="s">
        <v>387</v>
      </c>
      <c r="AG880" s="6">
        <v>0</v>
      </c>
      <c r="AH880" s="6">
        <v>1</v>
      </c>
      <c r="AI880" s="6">
        <v>0</v>
      </c>
      <c r="AJ880" s="6">
        <v>3</v>
      </c>
      <c r="AK880" s="11">
        <v>0</v>
      </c>
      <c r="AL880" s="11">
        <v>0</v>
      </c>
      <c r="AM880" s="11">
        <v>0</v>
      </c>
      <c r="AN880" s="11">
        <v>2.5</v>
      </c>
      <c r="AO880" s="11">
        <v>5000</v>
      </c>
      <c r="AP880" s="11">
        <v>2</v>
      </c>
      <c r="AQ880" s="11">
        <v>0</v>
      </c>
      <c r="AR880" s="6">
        <v>0</v>
      </c>
      <c r="AS880" s="11" t="s">
        <v>1031</v>
      </c>
      <c r="AT880" s="19" t="s">
        <v>349</v>
      </c>
      <c r="AU880" s="11" t="s">
        <v>388</v>
      </c>
      <c r="AV880" s="18">
        <v>10000007</v>
      </c>
      <c r="AW880" s="18">
        <v>70402003</v>
      </c>
      <c r="AX880" s="12" t="s">
        <v>153</v>
      </c>
      <c r="AY880" s="11">
        <v>0</v>
      </c>
      <c r="AZ880" s="13">
        <v>0</v>
      </c>
      <c r="BA880" s="13">
        <v>0</v>
      </c>
      <c r="BB880" s="37" t="s">
        <v>1097</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70402004</v>
      </c>
      <c r="D881" s="19" t="s">
        <v>661</v>
      </c>
      <c r="E881" s="18">
        <v>1</v>
      </c>
      <c r="F881" s="18">
        <v>60010500</v>
      </c>
      <c r="G881" s="18">
        <v>0</v>
      </c>
      <c r="H881" s="13">
        <v>0</v>
      </c>
      <c r="I881" s="18">
        <v>1</v>
      </c>
      <c r="J881" s="18">
        <v>0</v>
      </c>
      <c r="K881" s="18">
        <v>0</v>
      </c>
      <c r="L881" s="18">
        <v>0</v>
      </c>
      <c r="M881" s="18">
        <v>0</v>
      </c>
      <c r="N881" s="11">
        <v>2</v>
      </c>
      <c r="O881" s="18">
        <v>1</v>
      </c>
      <c r="P881" s="18">
        <v>0.05</v>
      </c>
      <c r="Q881" s="18">
        <v>0</v>
      </c>
      <c r="R881" s="6">
        <v>0</v>
      </c>
      <c r="S881" s="13">
        <v>0</v>
      </c>
      <c r="T881" s="11">
        <v>1</v>
      </c>
      <c r="U881" s="18">
        <v>1</v>
      </c>
      <c r="V881" s="18">
        <v>0</v>
      </c>
      <c r="W881" s="18">
        <v>2</v>
      </c>
      <c r="X881" s="18">
        <v>0</v>
      </c>
      <c r="Y881" s="18">
        <v>0</v>
      </c>
      <c r="Z881" s="18">
        <v>0</v>
      </c>
      <c r="AA881" s="18">
        <v>0</v>
      </c>
      <c r="AB881" s="11">
        <v>0</v>
      </c>
      <c r="AC881" s="18">
        <v>0</v>
      </c>
      <c r="AD881" s="18">
        <v>10</v>
      </c>
      <c r="AE881" s="18">
        <v>0</v>
      </c>
      <c r="AF881" s="18">
        <v>0</v>
      </c>
      <c r="AG881" s="6">
        <v>7</v>
      </c>
      <c r="AH881" s="6">
        <v>0</v>
      </c>
      <c r="AI881" s="6">
        <v>0</v>
      </c>
      <c r="AJ881" s="6">
        <v>0</v>
      </c>
      <c r="AK881" s="18">
        <v>0</v>
      </c>
      <c r="AL881" s="18">
        <v>0</v>
      </c>
      <c r="AM881" s="18">
        <v>0</v>
      </c>
      <c r="AN881" s="18">
        <v>0</v>
      </c>
      <c r="AO881" s="18">
        <v>1000</v>
      </c>
      <c r="AP881" s="18">
        <v>0.5</v>
      </c>
      <c r="AQ881" s="18">
        <v>0</v>
      </c>
      <c r="AR881" s="6">
        <v>0</v>
      </c>
      <c r="AS881" s="18" t="s">
        <v>1115</v>
      </c>
      <c r="AT881" s="19" t="s">
        <v>497</v>
      </c>
      <c r="AU881" s="18">
        <v>0</v>
      </c>
      <c r="AV881" s="18">
        <v>10007001</v>
      </c>
      <c r="AW881" s="18">
        <v>0</v>
      </c>
      <c r="AX881" s="19" t="s">
        <v>153</v>
      </c>
      <c r="AY881" s="19" t="s">
        <v>151</v>
      </c>
      <c r="AZ881" s="13">
        <v>0</v>
      </c>
      <c r="BA881" s="13">
        <v>0</v>
      </c>
      <c r="BB881" s="54" t="s">
        <v>1116</v>
      </c>
      <c r="BC881" s="18">
        <v>0</v>
      </c>
      <c r="BD881" s="11">
        <v>0</v>
      </c>
      <c r="BE881" s="18">
        <v>0</v>
      </c>
      <c r="BF881" s="18">
        <v>0</v>
      </c>
      <c r="BG881" s="18">
        <v>0</v>
      </c>
      <c r="BH881" s="18">
        <v>0</v>
      </c>
      <c r="BI881" s="9">
        <v>0</v>
      </c>
      <c r="BJ881" s="6">
        <v>0</v>
      </c>
      <c r="BK881" s="6">
        <v>0</v>
      </c>
      <c r="BL881" s="6">
        <v>0</v>
      </c>
      <c r="BM881" s="6">
        <v>0</v>
      </c>
      <c r="BN881" s="6">
        <v>0</v>
      </c>
    </row>
    <row r="882" spans="3:66" ht="20.100000000000001" customHeight="1">
      <c r="C882" s="18">
        <v>70402005</v>
      </c>
      <c r="D882" s="19" t="s">
        <v>366</v>
      </c>
      <c r="E882" s="18">
        <v>1</v>
      </c>
      <c r="F882" s="18">
        <v>60010500</v>
      </c>
      <c r="G882" s="18">
        <v>0</v>
      </c>
      <c r="H882" s="13">
        <v>0</v>
      </c>
      <c r="I882" s="18">
        <v>1</v>
      </c>
      <c r="J882" s="18">
        <v>0</v>
      </c>
      <c r="K882" s="18">
        <v>0</v>
      </c>
      <c r="L882" s="18">
        <v>0</v>
      </c>
      <c r="M882" s="18">
        <v>0</v>
      </c>
      <c r="N882" s="11">
        <v>2</v>
      </c>
      <c r="O882" s="18">
        <v>2</v>
      </c>
      <c r="P882" s="18">
        <v>0.3</v>
      </c>
      <c r="Q882" s="18">
        <v>1</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6">
        <v>0</v>
      </c>
      <c r="AK882" s="18">
        <v>0</v>
      </c>
      <c r="AL882" s="18">
        <v>0</v>
      </c>
      <c r="AM882" s="18">
        <v>0</v>
      </c>
      <c r="AN882" s="18">
        <v>0</v>
      </c>
      <c r="AO882" s="18">
        <v>1000</v>
      </c>
      <c r="AP882" s="18">
        <v>0</v>
      </c>
      <c r="AQ882" s="18">
        <v>0</v>
      </c>
      <c r="AR882" s="6">
        <v>90402005</v>
      </c>
      <c r="AS882" s="18" t="s">
        <v>151</v>
      </c>
      <c r="AT882" s="19" t="s">
        <v>152</v>
      </c>
      <c r="AU882" s="18" t="s">
        <v>243</v>
      </c>
      <c r="AV882" s="18">
        <v>0</v>
      </c>
      <c r="AW882" s="18">
        <v>0</v>
      </c>
      <c r="AX882" s="19" t="s">
        <v>153</v>
      </c>
      <c r="AY882" s="19" t="s">
        <v>151</v>
      </c>
      <c r="AZ882" s="13">
        <v>0</v>
      </c>
      <c r="BA882" s="13">
        <v>0</v>
      </c>
      <c r="BB882" s="54" t="s">
        <v>1052</v>
      </c>
      <c r="BC882" s="18">
        <v>0</v>
      </c>
      <c r="BD882" s="11">
        <v>0</v>
      </c>
      <c r="BE882" s="18">
        <v>0</v>
      </c>
      <c r="BF882" s="18">
        <v>0</v>
      </c>
      <c r="BG882" s="18">
        <v>0</v>
      </c>
      <c r="BH882" s="18">
        <v>0</v>
      </c>
      <c r="BI882" s="9">
        <v>0</v>
      </c>
      <c r="BJ882" s="6">
        <v>0</v>
      </c>
      <c r="BK882" s="6">
        <v>0</v>
      </c>
      <c r="BL882" s="6">
        <v>0</v>
      </c>
      <c r="BM882" s="6">
        <v>0</v>
      </c>
      <c r="BN882" s="6">
        <v>0</v>
      </c>
    </row>
    <row r="883" spans="3:66" ht="20.100000000000001" customHeight="1">
      <c r="C883" s="18">
        <v>70403001</v>
      </c>
      <c r="D883" s="12" t="s">
        <v>1117</v>
      </c>
      <c r="E883" s="11">
        <v>1</v>
      </c>
      <c r="F883" s="11">
        <v>60010300</v>
      </c>
      <c r="G883" s="18">
        <v>0</v>
      </c>
      <c r="H883" s="13">
        <v>0</v>
      </c>
      <c r="I883" s="18">
        <v>1</v>
      </c>
      <c r="J883" s="18">
        <v>0</v>
      </c>
      <c r="K883" s="18">
        <v>0</v>
      </c>
      <c r="L883" s="11">
        <v>0</v>
      </c>
      <c r="M883" s="11">
        <v>0</v>
      </c>
      <c r="N883" s="11">
        <v>2</v>
      </c>
      <c r="O883" s="11">
        <v>2</v>
      </c>
      <c r="P883" s="11">
        <v>0.8</v>
      </c>
      <c r="Q883" s="11">
        <v>0</v>
      </c>
      <c r="R883" s="6">
        <v>0</v>
      </c>
      <c r="S883" s="11">
        <v>0</v>
      </c>
      <c r="T883" s="11">
        <v>1</v>
      </c>
      <c r="U883" s="11">
        <v>2</v>
      </c>
      <c r="V883" s="11">
        <v>0</v>
      </c>
      <c r="W883" s="11">
        <v>0</v>
      </c>
      <c r="X883" s="11">
        <v>0</v>
      </c>
      <c r="Y883" s="11">
        <v>0</v>
      </c>
      <c r="Z883" s="11">
        <v>0</v>
      </c>
      <c r="AA883" s="11">
        <v>0</v>
      </c>
      <c r="AB883" s="11">
        <v>0</v>
      </c>
      <c r="AC883" s="11">
        <v>0</v>
      </c>
      <c r="AD883" s="11">
        <v>15</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1118</v>
      </c>
      <c r="AZ883" s="13">
        <v>0</v>
      </c>
      <c r="BA883" s="13">
        <v>0</v>
      </c>
      <c r="BB883" s="37" t="s">
        <v>1119</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70403002</v>
      </c>
      <c r="D884" s="12" t="s">
        <v>1120</v>
      </c>
      <c r="E884" s="18">
        <v>1</v>
      </c>
      <c r="F884" s="11">
        <v>60010300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350</v>
      </c>
      <c r="Y884" s="11">
        <v>0</v>
      </c>
      <c r="Z884" s="11">
        <v>0</v>
      </c>
      <c r="AA884" s="11">
        <v>0</v>
      </c>
      <c r="AB884" s="11">
        <v>0</v>
      </c>
      <c r="AC884" s="11">
        <v>0</v>
      </c>
      <c r="AD884" s="11">
        <v>9</v>
      </c>
      <c r="AE884" s="11">
        <v>2</v>
      </c>
      <c r="AF884" s="11" t="s">
        <v>160</v>
      </c>
      <c r="AG884" s="6">
        <v>0</v>
      </c>
      <c r="AH884" s="6">
        <v>2</v>
      </c>
      <c r="AI884" s="6">
        <v>0</v>
      </c>
      <c r="AJ884" s="6">
        <v>1.5</v>
      </c>
      <c r="AK884" s="11">
        <v>0</v>
      </c>
      <c r="AL884" s="11">
        <v>0</v>
      </c>
      <c r="AM884" s="11">
        <v>0</v>
      </c>
      <c r="AN884" s="11">
        <v>1</v>
      </c>
      <c r="AO884" s="11">
        <v>3000</v>
      </c>
      <c r="AP884" s="11">
        <v>0.5</v>
      </c>
      <c r="AQ884" s="11">
        <v>0</v>
      </c>
      <c r="AR884" s="6">
        <v>0</v>
      </c>
      <c r="AS884" s="11" t="s">
        <v>1115</v>
      </c>
      <c r="AT884" s="12" t="s">
        <v>210</v>
      </c>
      <c r="AU884" s="11" t="s">
        <v>381</v>
      </c>
      <c r="AV884" s="18">
        <v>10000007</v>
      </c>
      <c r="AW884" s="18">
        <v>70403002</v>
      </c>
      <c r="AX884" s="12" t="s">
        <v>153</v>
      </c>
      <c r="AY884" s="11">
        <v>0</v>
      </c>
      <c r="AZ884" s="13">
        <v>0</v>
      </c>
      <c r="BA884" s="13">
        <v>0</v>
      </c>
      <c r="BB884" s="37" t="s">
        <v>1110</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70403003</v>
      </c>
      <c r="D885" s="12" t="s">
        <v>1079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15</v>
      </c>
      <c r="AE885" s="11">
        <v>1</v>
      </c>
      <c r="AF885" s="11" t="s">
        <v>387</v>
      </c>
      <c r="AG885" s="6">
        <v>0</v>
      </c>
      <c r="AH885" s="6">
        <v>1</v>
      </c>
      <c r="AI885" s="6">
        <v>0</v>
      </c>
      <c r="AJ885" s="6">
        <v>3</v>
      </c>
      <c r="AK885" s="11">
        <v>0</v>
      </c>
      <c r="AL885" s="11">
        <v>0</v>
      </c>
      <c r="AM885" s="11">
        <v>0</v>
      </c>
      <c r="AN885" s="11">
        <v>3</v>
      </c>
      <c r="AO885" s="11">
        <v>5000</v>
      </c>
      <c r="AP885" s="11">
        <v>2.5</v>
      </c>
      <c r="AQ885" s="11">
        <v>0</v>
      </c>
      <c r="AR885" s="6">
        <v>0</v>
      </c>
      <c r="AS885" s="11" t="s">
        <v>1031</v>
      </c>
      <c r="AT885" s="19" t="s">
        <v>193</v>
      </c>
      <c r="AU885" s="11" t="s">
        <v>388</v>
      </c>
      <c r="AV885" s="18">
        <v>10000007</v>
      </c>
      <c r="AW885" s="18">
        <v>70403003</v>
      </c>
      <c r="AX885" s="12" t="s">
        <v>153</v>
      </c>
      <c r="AY885" s="11">
        <v>0</v>
      </c>
      <c r="AZ885" s="13">
        <v>0</v>
      </c>
      <c r="BA885" s="13">
        <v>0</v>
      </c>
      <c r="BB885" s="37" t="s">
        <v>1097</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70403004</v>
      </c>
      <c r="D886" s="12" t="s">
        <v>857</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4</v>
      </c>
      <c r="AH886" s="6">
        <v>1</v>
      </c>
      <c r="AI886" s="6">
        <v>0</v>
      </c>
      <c r="AJ886" s="6">
        <v>1.5</v>
      </c>
      <c r="AK886" s="11">
        <v>0</v>
      </c>
      <c r="AL886" s="11">
        <v>0</v>
      </c>
      <c r="AM886" s="11">
        <v>0</v>
      </c>
      <c r="AN886" s="11">
        <v>2.5</v>
      </c>
      <c r="AO886" s="11">
        <v>5000</v>
      </c>
      <c r="AP886" s="11">
        <v>2</v>
      </c>
      <c r="AQ886" s="11">
        <v>0</v>
      </c>
      <c r="AR886" s="6">
        <v>0</v>
      </c>
      <c r="AS886" s="11">
        <v>80001030</v>
      </c>
      <c r="AT886" s="19" t="s">
        <v>349</v>
      </c>
      <c r="AU886" s="11" t="s">
        <v>388</v>
      </c>
      <c r="AV886" s="18">
        <v>10000007</v>
      </c>
      <c r="AW886" s="18">
        <v>70403004</v>
      </c>
      <c r="AX886" s="12" t="s">
        <v>153</v>
      </c>
      <c r="AY886" s="11" t="s">
        <v>1121</v>
      </c>
      <c r="AZ886" s="13">
        <v>0</v>
      </c>
      <c r="BA886" s="13">
        <v>0</v>
      </c>
      <c r="BB886" s="37" t="s">
        <v>1122</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70403005</v>
      </c>
      <c r="D887" s="19" t="s">
        <v>366</v>
      </c>
      <c r="E887" s="18">
        <v>1</v>
      </c>
      <c r="F887" s="18">
        <v>60010500</v>
      </c>
      <c r="G887" s="18">
        <v>0</v>
      </c>
      <c r="H887" s="13">
        <v>0</v>
      </c>
      <c r="I887" s="18">
        <v>1</v>
      </c>
      <c r="J887" s="18">
        <v>0</v>
      </c>
      <c r="K887" s="18">
        <v>0</v>
      </c>
      <c r="L887" s="18">
        <v>0</v>
      </c>
      <c r="M887" s="18">
        <v>0</v>
      </c>
      <c r="N887" s="11">
        <v>2</v>
      </c>
      <c r="O887" s="18">
        <v>2</v>
      </c>
      <c r="P887" s="18">
        <v>0.3</v>
      </c>
      <c r="Q887" s="18">
        <v>1</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v>90402005</v>
      </c>
      <c r="AS887" s="18" t="s">
        <v>151</v>
      </c>
      <c r="AT887" s="19" t="s">
        <v>152</v>
      </c>
      <c r="AU887" s="18" t="s">
        <v>243</v>
      </c>
      <c r="AV887" s="18">
        <v>0</v>
      </c>
      <c r="AW887" s="18">
        <v>0</v>
      </c>
      <c r="AX887" s="19" t="s">
        <v>153</v>
      </c>
      <c r="AY887" s="19" t="s">
        <v>151</v>
      </c>
      <c r="AZ887" s="13">
        <v>0</v>
      </c>
      <c r="BA887" s="13">
        <v>0</v>
      </c>
      <c r="BB887" s="54" t="s">
        <v>1090</v>
      </c>
      <c r="BC887" s="18">
        <v>0</v>
      </c>
      <c r="BD887" s="11">
        <v>0</v>
      </c>
      <c r="BE887" s="18">
        <v>0</v>
      </c>
      <c r="BF887" s="18">
        <v>0</v>
      </c>
      <c r="BG887" s="18">
        <v>0</v>
      </c>
      <c r="BH887" s="18">
        <v>0</v>
      </c>
      <c r="BI887" s="9">
        <v>0</v>
      </c>
      <c r="BJ887" s="6">
        <v>0</v>
      </c>
      <c r="BK887" s="6">
        <v>0</v>
      </c>
      <c r="BL887" s="6">
        <v>0</v>
      </c>
      <c r="BM887" s="6">
        <v>0</v>
      </c>
      <c r="BN887" s="6">
        <v>0</v>
      </c>
    </row>
    <row r="888" spans="3:66" ht="19.5" customHeight="1">
      <c r="C888" s="18">
        <v>70404001</v>
      </c>
      <c r="D888" s="19" t="s">
        <v>1089</v>
      </c>
      <c r="E888" s="18">
        <v>1</v>
      </c>
      <c r="F888" s="18">
        <v>60010300</v>
      </c>
      <c r="G888" s="18">
        <v>0</v>
      </c>
      <c r="H888" s="13">
        <v>0</v>
      </c>
      <c r="I888" s="18">
        <v>1</v>
      </c>
      <c r="J888" s="18">
        <v>0</v>
      </c>
      <c r="K888" s="18">
        <v>0</v>
      </c>
      <c r="L888" s="18">
        <v>0</v>
      </c>
      <c r="M888" s="18">
        <v>0</v>
      </c>
      <c r="N888" s="11">
        <v>2</v>
      </c>
      <c r="O888" s="18">
        <v>0</v>
      </c>
      <c r="P888" s="18">
        <v>0</v>
      </c>
      <c r="Q888" s="18">
        <v>0</v>
      </c>
      <c r="R888" s="6">
        <v>0</v>
      </c>
      <c r="S888" s="13">
        <v>0</v>
      </c>
      <c r="T888" s="11">
        <v>1</v>
      </c>
      <c r="U888" s="18">
        <v>2</v>
      </c>
      <c r="V888" s="18">
        <v>0</v>
      </c>
      <c r="W888" s="18">
        <v>3</v>
      </c>
      <c r="X888" s="18">
        <v>0</v>
      </c>
      <c r="Y888" s="18">
        <v>0</v>
      </c>
      <c r="Z888" s="18">
        <v>0</v>
      </c>
      <c r="AA888" s="18">
        <v>0</v>
      </c>
      <c r="AB888" s="11">
        <v>0</v>
      </c>
      <c r="AC888" s="18">
        <v>0</v>
      </c>
      <c r="AD888" s="18">
        <v>20</v>
      </c>
      <c r="AE888" s="18">
        <v>1</v>
      </c>
      <c r="AF888" s="18">
        <v>1</v>
      </c>
      <c r="AG888" s="6">
        <v>2</v>
      </c>
      <c r="AH888" s="6">
        <v>2</v>
      </c>
      <c r="AI888" s="6">
        <v>0</v>
      </c>
      <c r="AJ888" s="6">
        <v>1.5</v>
      </c>
      <c r="AK888" s="18">
        <v>0</v>
      </c>
      <c r="AL888" s="18">
        <v>0</v>
      </c>
      <c r="AM888" s="18">
        <v>0</v>
      </c>
      <c r="AN888" s="18">
        <v>1</v>
      </c>
      <c r="AO888" s="18">
        <v>30000</v>
      </c>
      <c r="AP888" s="18">
        <v>0</v>
      </c>
      <c r="AQ888" s="18">
        <v>4</v>
      </c>
      <c r="AR888" s="6">
        <v>0</v>
      </c>
      <c r="AS888" s="11" t="s">
        <v>1031</v>
      </c>
      <c r="AT888" s="19" t="s">
        <v>152</v>
      </c>
      <c r="AU888" s="18" t="s">
        <v>381</v>
      </c>
      <c r="AV888" s="18">
        <v>10003002</v>
      </c>
      <c r="AW888" s="18">
        <v>70106005</v>
      </c>
      <c r="AX888" s="19" t="s">
        <v>540</v>
      </c>
      <c r="AY888" s="19">
        <v>0</v>
      </c>
      <c r="AZ888" s="13">
        <v>0</v>
      </c>
      <c r="BA888" s="13">
        <v>0</v>
      </c>
      <c r="BB888" s="54" t="s">
        <v>1123</v>
      </c>
      <c r="BC888" s="18">
        <v>0</v>
      </c>
      <c r="BD888" s="11">
        <v>0</v>
      </c>
      <c r="BE888" s="18">
        <v>0</v>
      </c>
      <c r="BF888" s="18">
        <v>0</v>
      </c>
      <c r="BG888" s="18">
        <v>0</v>
      </c>
      <c r="BH888" s="18">
        <v>0</v>
      </c>
      <c r="BI888" s="9">
        <v>0</v>
      </c>
      <c r="BJ888" s="6">
        <v>0</v>
      </c>
      <c r="BK888" s="6">
        <v>0</v>
      </c>
      <c r="BL888" s="6">
        <v>0</v>
      </c>
      <c r="BM888" s="6">
        <v>0</v>
      </c>
      <c r="BN888" s="6">
        <v>0</v>
      </c>
    </row>
    <row r="889" spans="3:66" ht="20.100000000000001" customHeight="1">
      <c r="C889" s="18">
        <v>70404002</v>
      </c>
      <c r="D889" s="12" t="s">
        <v>1066</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2.5</v>
      </c>
      <c r="X889" s="11">
        <v>0</v>
      </c>
      <c r="Y889" s="11">
        <v>1</v>
      </c>
      <c r="Z889" s="11">
        <v>0</v>
      </c>
      <c r="AA889" s="11">
        <v>0</v>
      </c>
      <c r="AB889" s="11">
        <v>0</v>
      </c>
      <c r="AC889" s="11">
        <v>0</v>
      </c>
      <c r="AD889" s="11">
        <v>12</v>
      </c>
      <c r="AE889" s="11">
        <v>1</v>
      </c>
      <c r="AF889" s="11">
        <v>3</v>
      </c>
      <c r="AG889" s="6">
        <v>4</v>
      </c>
      <c r="AH889" s="6">
        <v>1</v>
      </c>
      <c r="AI889" s="6">
        <v>0</v>
      </c>
      <c r="AJ889" s="6">
        <v>1.5</v>
      </c>
      <c r="AK889" s="11">
        <v>0</v>
      </c>
      <c r="AL889" s="11">
        <v>0</v>
      </c>
      <c r="AM889" s="11">
        <v>0</v>
      </c>
      <c r="AN889" s="11">
        <v>2.5</v>
      </c>
      <c r="AO889" s="11">
        <v>5000</v>
      </c>
      <c r="AP889" s="11">
        <v>2</v>
      </c>
      <c r="AQ889" s="11">
        <v>0</v>
      </c>
      <c r="AR889" s="6">
        <v>0</v>
      </c>
      <c r="AS889" s="11">
        <v>0</v>
      </c>
      <c r="AT889" s="19" t="s">
        <v>349</v>
      </c>
      <c r="AU889" s="11" t="s">
        <v>388</v>
      </c>
      <c r="AV889" s="18">
        <v>10000007</v>
      </c>
      <c r="AW889" s="18">
        <v>70404002</v>
      </c>
      <c r="AX889" s="12" t="s">
        <v>153</v>
      </c>
      <c r="AY889" s="11" t="s">
        <v>1124</v>
      </c>
      <c r="AZ889" s="13">
        <v>0</v>
      </c>
      <c r="BA889" s="13">
        <v>0</v>
      </c>
      <c r="BB889" s="37" t="s">
        <v>1125</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70404003</v>
      </c>
      <c r="D890" s="12" t="s">
        <v>1126</v>
      </c>
      <c r="E890" s="11">
        <v>1</v>
      </c>
      <c r="F890" s="11">
        <v>60010300</v>
      </c>
      <c r="G890" s="18">
        <v>0</v>
      </c>
      <c r="H890" s="13">
        <v>0</v>
      </c>
      <c r="I890" s="18">
        <v>1</v>
      </c>
      <c r="J890" s="18">
        <v>0</v>
      </c>
      <c r="K890" s="18">
        <v>0</v>
      </c>
      <c r="L890" s="11">
        <v>0</v>
      </c>
      <c r="M890" s="11">
        <v>0</v>
      </c>
      <c r="N890" s="11">
        <v>2</v>
      </c>
      <c r="O890" s="11">
        <v>2</v>
      </c>
      <c r="P890" s="11">
        <v>0.5</v>
      </c>
      <c r="Q890" s="11">
        <v>1</v>
      </c>
      <c r="R890" s="6">
        <v>0</v>
      </c>
      <c r="S890" s="11">
        <v>0</v>
      </c>
      <c r="T890" s="11">
        <v>1</v>
      </c>
      <c r="U890" s="11">
        <v>2</v>
      </c>
      <c r="V890" s="11">
        <v>0</v>
      </c>
      <c r="W890" s="11">
        <v>0</v>
      </c>
      <c r="X890" s="11">
        <v>0</v>
      </c>
      <c r="Y890" s="11">
        <v>0</v>
      </c>
      <c r="Z890" s="11">
        <v>0</v>
      </c>
      <c r="AA890" s="11">
        <v>0</v>
      </c>
      <c r="AB890" s="11">
        <v>0</v>
      </c>
      <c r="AC890" s="11">
        <v>0</v>
      </c>
      <c r="AD890" s="11">
        <v>99999</v>
      </c>
      <c r="AE890" s="11">
        <v>0</v>
      </c>
      <c r="AF890" s="11">
        <v>0</v>
      </c>
      <c r="AG890" s="6">
        <v>2</v>
      </c>
      <c r="AH890" s="6">
        <v>2</v>
      </c>
      <c r="AI890" s="6">
        <v>0</v>
      </c>
      <c r="AJ890" s="6">
        <v>1.5</v>
      </c>
      <c r="AK890" s="11">
        <v>0</v>
      </c>
      <c r="AL890" s="11">
        <v>0</v>
      </c>
      <c r="AM890" s="11">
        <v>0</v>
      </c>
      <c r="AN890" s="11">
        <v>1</v>
      </c>
      <c r="AO890" s="11">
        <v>3000</v>
      </c>
      <c r="AP890" s="11">
        <v>0.5</v>
      </c>
      <c r="AQ890" s="11">
        <v>0</v>
      </c>
      <c r="AR890" s="6">
        <v>0</v>
      </c>
      <c r="AS890" s="11" t="s">
        <v>151</v>
      </c>
      <c r="AT890" s="19" t="s">
        <v>210</v>
      </c>
      <c r="AU890" s="11" t="s">
        <v>381</v>
      </c>
      <c r="AV890" s="18">
        <v>0</v>
      </c>
      <c r="AW890" s="18">
        <v>0</v>
      </c>
      <c r="AX890" s="12" t="s">
        <v>340</v>
      </c>
      <c r="AY890" s="11" t="s">
        <v>1127</v>
      </c>
      <c r="AZ890" s="13">
        <v>0</v>
      </c>
      <c r="BA890" s="13">
        <v>0</v>
      </c>
      <c r="BB890" s="37" t="s">
        <v>1107</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70404004</v>
      </c>
      <c r="D891" s="19" t="s">
        <v>414</v>
      </c>
      <c r="E891" s="18">
        <v>1</v>
      </c>
      <c r="F891" s="18">
        <v>60010500</v>
      </c>
      <c r="G891" s="18">
        <v>0</v>
      </c>
      <c r="H891" s="13">
        <v>0</v>
      </c>
      <c r="I891" s="18">
        <v>1</v>
      </c>
      <c r="J891" s="18">
        <v>0</v>
      </c>
      <c r="K891" s="18">
        <v>0</v>
      </c>
      <c r="L891" s="18">
        <v>0</v>
      </c>
      <c r="M891" s="18">
        <v>0</v>
      </c>
      <c r="N891" s="11">
        <v>2</v>
      </c>
      <c r="O891" s="18">
        <v>2</v>
      </c>
      <c r="P891" s="18">
        <v>0.6</v>
      </c>
      <c r="Q891" s="18">
        <v>0</v>
      </c>
      <c r="R891" s="6">
        <v>0</v>
      </c>
      <c r="S891" s="13">
        <v>0</v>
      </c>
      <c r="T891" s="11">
        <v>1</v>
      </c>
      <c r="U891" s="18">
        <v>2</v>
      </c>
      <c r="V891" s="18">
        <v>0</v>
      </c>
      <c r="W891" s="18">
        <v>0</v>
      </c>
      <c r="X891" s="18">
        <v>0</v>
      </c>
      <c r="Y891" s="18">
        <v>0</v>
      </c>
      <c r="Z891" s="18">
        <v>0</v>
      </c>
      <c r="AA891" s="18">
        <v>0</v>
      </c>
      <c r="AB891" s="11">
        <v>0</v>
      </c>
      <c r="AC891" s="18">
        <v>0</v>
      </c>
      <c r="AD891" s="18">
        <v>20</v>
      </c>
      <c r="AE891" s="18">
        <v>0</v>
      </c>
      <c r="AF891" s="18">
        <v>0</v>
      </c>
      <c r="AG891" s="6">
        <v>2</v>
      </c>
      <c r="AH891" s="6">
        <v>0</v>
      </c>
      <c r="AI891" s="6">
        <v>0</v>
      </c>
      <c r="AJ891" s="6">
        <v>0</v>
      </c>
      <c r="AK891" s="18">
        <v>0</v>
      </c>
      <c r="AL891" s="18">
        <v>0</v>
      </c>
      <c r="AM891" s="18">
        <v>0</v>
      </c>
      <c r="AN891" s="18">
        <v>0</v>
      </c>
      <c r="AO891" s="18">
        <v>1000</v>
      </c>
      <c r="AP891" s="18">
        <v>0</v>
      </c>
      <c r="AQ891" s="18">
        <v>0</v>
      </c>
      <c r="AR891" s="6">
        <v>90401004</v>
      </c>
      <c r="AS891" s="18" t="s">
        <v>151</v>
      </c>
      <c r="AT891" s="19" t="s">
        <v>151</v>
      </c>
      <c r="AU891" s="18" t="s">
        <v>243</v>
      </c>
      <c r="AV891" s="18">
        <v>0</v>
      </c>
      <c r="AW891" s="18">
        <v>40000003</v>
      </c>
      <c r="AX891" s="19" t="s">
        <v>153</v>
      </c>
      <c r="AY891" s="19" t="s">
        <v>151</v>
      </c>
      <c r="AZ891" s="13">
        <v>0</v>
      </c>
      <c r="BA891" s="13">
        <v>0</v>
      </c>
      <c r="BB891" s="54" t="s">
        <v>1052</v>
      </c>
      <c r="BC891" s="18">
        <v>0</v>
      </c>
      <c r="BD891" s="11">
        <v>0</v>
      </c>
      <c r="BE891" s="18">
        <v>0</v>
      </c>
      <c r="BF891" s="18">
        <v>0</v>
      </c>
      <c r="BG891" s="18">
        <v>0</v>
      </c>
      <c r="BH891" s="18">
        <v>0</v>
      </c>
      <c r="BI891" s="9">
        <v>0</v>
      </c>
      <c r="BJ891" s="6">
        <v>0</v>
      </c>
      <c r="BK891" s="6">
        <v>0</v>
      </c>
      <c r="BL891" s="6">
        <v>0</v>
      </c>
      <c r="BM891" s="6">
        <v>0</v>
      </c>
      <c r="BN891" s="6">
        <v>0</v>
      </c>
    </row>
    <row r="892" spans="3:66" ht="20.100000000000001" customHeight="1">
      <c r="C892" s="18">
        <v>70404005</v>
      </c>
      <c r="D892" s="19" t="s">
        <v>366</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151</v>
      </c>
      <c r="AT892" s="19" t="s">
        <v>152</v>
      </c>
      <c r="AU892" s="18" t="s">
        <v>243</v>
      </c>
      <c r="AV892" s="18">
        <v>0</v>
      </c>
      <c r="AW892" s="18">
        <v>0</v>
      </c>
      <c r="AX892" s="19" t="s">
        <v>153</v>
      </c>
      <c r="AY892" s="19" t="s">
        <v>151</v>
      </c>
      <c r="AZ892" s="13">
        <v>0</v>
      </c>
      <c r="BA892" s="13">
        <v>0</v>
      </c>
      <c r="BB892" s="54" t="s">
        <v>1020</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70404006</v>
      </c>
      <c r="D893" s="12" t="s">
        <v>519</v>
      </c>
      <c r="E893" s="11">
        <v>2</v>
      </c>
      <c r="F893" s="11">
        <v>61012301</v>
      </c>
      <c r="G893" s="11">
        <v>0</v>
      </c>
      <c r="H893" s="13">
        <v>0</v>
      </c>
      <c r="I893" s="18">
        <v>1</v>
      </c>
      <c r="J893" s="18">
        <v>0</v>
      </c>
      <c r="K893" s="18">
        <v>0</v>
      </c>
      <c r="L893" s="11">
        <v>0</v>
      </c>
      <c r="M893" s="11">
        <v>0</v>
      </c>
      <c r="N893" s="11">
        <v>2</v>
      </c>
      <c r="O893" s="11">
        <v>1</v>
      </c>
      <c r="P893" s="11">
        <v>0.5</v>
      </c>
      <c r="Q893" s="11">
        <v>0</v>
      </c>
      <c r="R893" s="6">
        <v>0</v>
      </c>
      <c r="S893" s="11">
        <v>0</v>
      </c>
      <c r="T893" s="11">
        <v>1</v>
      </c>
      <c r="U893" s="11">
        <v>2</v>
      </c>
      <c r="V893" s="11">
        <v>0</v>
      </c>
      <c r="W893" s="11">
        <v>3</v>
      </c>
      <c r="X893" s="11">
        <v>0</v>
      </c>
      <c r="Y893" s="11">
        <v>1</v>
      </c>
      <c r="Z893" s="11">
        <v>0</v>
      </c>
      <c r="AA893" s="11">
        <v>0</v>
      </c>
      <c r="AB893" s="11">
        <v>0</v>
      </c>
      <c r="AC893" s="11">
        <v>0</v>
      </c>
      <c r="AD893" s="11">
        <v>12</v>
      </c>
      <c r="AE893" s="11">
        <v>2</v>
      </c>
      <c r="AF893" s="11" t="s">
        <v>160</v>
      </c>
      <c r="AG893" s="6">
        <v>0</v>
      </c>
      <c r="AH893" s="6">
        <v>2</v>
      </c>
      <c r="AI893" s="6">
        <v>0</v>
      </c>
      <c r="AJ893" s="6">
        <v>1.5</v>
      </c>
      <c r="AK893" s="11">
        <v>0</v>
      </c>
      <c r="AL893" s="11">
        <v>0</v>
      </c>
      <c r="AM893" s="11">
        <v>0</v>
      </c>
      <c r="AN893" s="11">
        <v>1.5</v>
      </c>
      <c r="AO893" s="11">
        <v>1200</v>
      </c>
      <c r="AP893" s="11">
        <v>1</v>
      </c>
      <c r="AQ893" s="11">
        <v>30</v>
      </c>
      <c r="AR893" s="6">
        <v>0</v>
      </c>
      <c r="AS893" s="11" t="s">
        <v>151</v>
      </c>
      <c r="AT893" s="12" t="s">
        <v>193</v>
      </c>
      <c r="AU893" s="11" t="s">
        <v>162</v>
      </c>
      <c r="AV893" s="18">
        <v>10000011</v>
      </c>
      <c r="AW893" s="18">
        <v>70404001</v>
      </c>
      <c r="AX893" s="12" t="s">
        <v>163</v>
      </c>
      <c r="AY893" s="11">
        <v>0</v>
      </c>
      <c r="AZ893" s="13">
        <v>0</v>
      </c>
      <c r="BA893" s="13">
        <v>0</v>
      </c>
      <c r="BB893" s="37" t="s">
        <v>1128</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70405001</v>
      </c>
      <c r="D894" s="12" t="s">
        <v>383</v>
      </c>
      <c r="E894" s="11">
        <v>1</v>
      </c>
      <c r="F894" s="11">
        <v>60010300</v>
      </c>
      <c r="G894" s="18">
        <v>0</v>
      </c>
      <c r="H894" s="13">
        <v>0</v>
      </c>
      <c r="I894" s="18">
        <v>1</v>
      </c>
      <c r="J894" s="18">
        <v>0</v>
      </c>
      <c r="K894" s="18">
        <v>0</v>
      </c>
      <c r="L894" s="11">
        <v>0</v>
      </c>
      <c r="M894" s="11">
        <v>0</v>
      </c>
      <c r="N894" s="11">
        <v>2</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30</v>
      </c>
      <c r="AE894" s="11">
        <v>0</v>
      </c>
      <c r="AF894" s="11">
        <v>0</v>
      </c>
      <c r="AG894" s="6">
        <v>2</v>
      </c>
      <c r="AH894" s="6">
        <v>2</v>
      </c>
      <c r="AI894" s="6">
        <v>0</v>
      </c>
      <c r="AJ894" s="6">
        <v>1.5</v>
      </c>
      <c r="AK894" s="11">
        <v>0</v>
      </c>
      <c r="AL894" s="11">
        <v>0</v>
      </c>
      <c r="AM894" s="11">
        <v>0</v>
      </c>
      <c r="AN894" s="11">
        <v>1</v>
      </c>
      <c r="AO894" s="11">
        <v>3000</v>
      </c>
      <c r="AP894" s="11">
        <v>0.5</v>
      </c>
      <c r="AQ894" s="11">
        <v>0</v>
      </c>
      <c r="AR894" s="6">
        <v>0</v>
      </c>
      <c r="AS894" s="11" t="s">
        <v>151</v>
      </c>
      <c r="AT894" s="19" t="s">
        <v>152</v>
      </c>
      <c r="AU894" s="11" t="s">
        <v>381</v>
      </c>
      <c r="AV894" s="18">
        <v>0</v>
      </c>
      <c r="AW894" s="18">
        <v>0</v>
      </c>
      <c r="AX894" s="12" t="s">
        <v>340</v>
      </c>
      <c r="AY894" s="11" t="s">
        <v>1129</v>
      </c>
      <c r="AZ894" s="13">
        <v>0</v>
      </c>
      <c r="BA894" s="13">
        <v>0</v>
      </c>
      <c r="BB894" s="37" t="s">
        <v>1130</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70405002</v>
      </c>
      <c r="D895" s="12" t="s">
        <v>1131</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2.5</v>
      </c>
      <c r="AO895" s="11">
        <v>5000</v>
      </c>
      <c r="AP895" s="11">
        <v>2</v>
      </c>
      <c r="AQ895" s="11">
        <v>0</v>
      </c>
      <c r="AR895" s="6">
        <v>0</v>
      </c>
      <c r="AS895" s="11">
        <v>80001030</v>
      </c>
      <c r="AT895" s="19" t="s">
        <v>193</v>
      </c>
      <c r="AU895" s="11" t="s">
        <v>388</v>
      </c>
      <c r="AV895" s="18">
        <v>10000007</v>
      </c>
      <c r="AW895" s="18">
        <v>70405001</v>
      </c>
      <c r="AX895" s="12" t="s">
        <v>153</v>
      </c>
      <c r="AY895" s="11">
        <v>0</v>
      </c>
      <c r="AZ895" s="13">
        <v>0</v>
      </c>
      <c r="BA895" s="13">
        <v>0</v>
      </c>
      <c r="BB895" s="37" t="s">
        <v>1132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70405003</v>
      </c>
      <c r="D896" s="12" t="s">
        <v>1033</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2.5</v>
      </c>
      <c r="X896" s="11">
        <v>0</v>
      </c>
      <c r="Y896" s="11">
        <v>1</v>
      </c>
      <c r="Z896" s="11">
        <v>0</v>
      </c>
      <c r="AA896" s="11">
        <v>0</v>
      </c>
      <c r="AB896" s="11">
        <v>0</v>
      </c>
      <c r="AC896" s="11">
        <v>0</v>
      </c>
      <c r="AD896" s="11">
        <v>15</v>
      </c>
      <c r="AE896" s="11">
        <v>1</v>
      </c>
      <c r="AF896" s="11">
        <v>3</v>
      </c>
      <c r="AG896" s="6">
        <v>4</v>
      </c>
      <c r="AH896" s="6">
        <v>1</v>
      </c>
      <c r="AI896" s="6">
        <v>0</v>
      </c>
      <c r="AJ896" s="6">
        <v>1.5</v>
      </c>
      <c r="AK896" s="11">
        <v>0</v>
      </c>
      <c r="AL896" s="11">
        <v>0</v>
      </c>
      <c r="AM896" s="11">
        <v>0</v>
      </c>
      <c r="AN896" s="11">
        <v>2.5</v>
      </c>
      <c r="AO896" s="11">
        <v>5000</v>
      </c>
      <c r="AP896" s="11">
        <v>2</v>
      </c>
      <c r="AQ896" s="11">
        <v>0</v>
      </c>
      <c r="AR896" s="6">
        <v>0</v>
      </c>
      <c r="AS896" s="11">
        <v>80001030</v>
      </c>
      <c r="AT896" s="19" t="s">
        <v>193</v>
      </c>
      <c r="AU896" s="11" t="s">
        <v>388</v>
      </c>
      <c r="AV896" s="18">
        <v>10000007</v>
      </c>
      <c r="AW896" s="18">
        <v>70405002</v>
      </c>
      <c r="AX896" s="12" t="s">
        <v>153</v>
      </c>
      <c r="AY896" s="11" t="s">
        <v>1133</v>
      </c>
      <c r="AZ896" s="13">
        <v>0</v>
      </c>
      <c r="BA896" s="13">
        <v>0</v>
      </c>
      <c r="BB896" s="37" t="s">
        <v>1042</v>
      </c>
      <c r="BC896" s="11">
        <v>0</v>
      </c>
      <c r="BD896" s="11">
        <v>0</v>
      </c>
      <c r="BE896" s="11">
        <v>0</v>
      </c>
      <c r="BF896" s="11">
        <v>0</v>
      </c>
      <c r="BG896" s="11">
        <v>0</v>
      </c>
      <c r="BH896" s="11">
        <v>0</v>
      </c>
      <c r="BI896" s="9">
        <v>0</v>
      </c>
      <c r="BJ896" s="6">
        <v>0</v>
      </c>
      <c r="BK896" s="6">
        <v>0</v>
      </c>
      <c r="BL896" s="6">
        <v>0</v>
      </c>
      <c r="BM896" s="6">
        <v>0</v>
      </c>
      <c r="BN896" s="6">
        <v>0</v>
      </c>
    </row>
    <row r="897" spans="3:66" ht="20.100000000000001" customHeight="1">
      <c r="C897" s="18">
        <v>70405004</v>
      </c>
      <c r="D897" s="12" t="s">
        <v>1036</v>
      </c>
      <c r="E897" s="18">
        <v>1</v>
      </c>
      <c r="F897" s="11">
        <v>60010100</v>
      </c>
      <c r="G897" s="18">
        <v>0</v>
      </c>
      <c r="H897" s="13">
        <v>0</v>
      </c>
      <c r="I897" s="18">
        <v>1</v>
      </c>
      <c r="J897" s="18">
        <v>0</v>
      </c>
      <c r="K897" s="18">
        <v>0</v>
      </c>
      <c r="L897" s="11">
        <v>0</v>
      </c>
      <c r="M897" s="11">
        <v>0</v>
      </c>
      <c r="N897" s="11">
        <v>2</v>
      </c>
      <c r="O897" s="11">
        <v>1</v>
      </c>
      <c r="P897" s="11">
        <v>1</v>
      </c>
      <c r="Q897" s="11">
        <v>0</v>
      </c>
      <c r="R897" s="6">
        <v>0</v>
      </c>
      <c r="S897" s="11">
        <v>0</v>
      </c>
      <c r="T897" s="11">
        <v>1</v>
      </c>
      <c r="U897" s="11">
        <v>2</v>
      </c>
      <c r="V897" s="11">
        <v>0</v>
      </c>
      <c r="W897" s="11">
        <v>3</v>
      </c>
      <c r="X897" s="11">
        <v>0</v>
      </c>
      <c r="Y897" s="11">
        <v>1</v>
      </c>
      <c r="Z897" s="11">
        <v>0</v>
      </c>
      <c r="AA897" s="11">
        <v>0</v>
      </c>
      <c r="AB897" s="11">
        <v>0</v>
      </c>
      <c r="AC897" s="11">
        <v>0</v>
      </c>
      <c r="AD897" s="11">
        <v>6</v>
      </c>
      <c r="AE897" s="11">
        <v>1</v>
      </c>
      <c r="AF897" s="11">
        <v>3</v>
      </c>
      <c r="AG897" s="6">
        <v>6</v>
      </c>
      <c r="AH897" s="6">
        <v>1</v>
      </c>
      <c r="AI897" s="6">
        <v>0</v>
      </c>
      <c r="AJ897" s="6">
        <v>1.5</v>
      </c>
      <c r="AK897" s="11">
        <v>0</v>
      </c>
      <c r="AL897" s="11">
        <v>0</v>
      </c>
      <c r="AM897" s="11">
        <v>0</v>
      </c>
      <c r="AN897" s="11">
        <v>2.5</v>
      </c>
      <c r="AO897" s="11">
        <v>5000</v>
      </c>
      <c r="AP897" s="11">
        <v>2</v>
      </c>
      <c r="AQ897" s="11">
        <v>0</v>
      </c>
      <c r="AR897" s="6">
        <v>0</v>
      </c>
      <c r="AS897" s="11">
        <v>80001030</v>
      </c>
      <c r="AT897" s="19" t="s">
        <v>193</v>
      </c>
      <c r="AU897" s="11" t="s">
        <v>388</v>
      </c>
      <c r="AV897" s="18">
        <v>10000007</v>
      </c>
      <c r="AW897" s="18">
        <v>70405003</v>
      </c>
      <c r="AX897" s="12" t="s">
        <v>153</v>
      </c>
      <c r="AY897" s="11" t="s">
        <v>1134</v>
      </c>
      <c r="AZ897" s="13">
        <v>0</v>
      </c>
      <c r="BA897" s="13">
        <v>0</v>
      </c>
      <c r="BB897" s="37" t="s">
        <v>1068</v>
      </c>
      <c r="BC897" s="11">
        <v>0</v>
      </c>
      <c r="BD897" s="11">
        <v>0</v>
      </c>
      <c r="BE897" s="11">
        <v>0</v>
      </c>
      <c r="BF897" s="11">
        <v>0</v>
      </c>
      <c r="BG897" s="11">
        <v>0</v>
      </c>
      <c r="BH897" s="11">
        <v>0</v>
      </c>
      <c r="BI897" s="9">
        <v>0</v>
      </c>
      <c r="BJ897" s="6">
        <v>0</v>
      </c>
      <c r="BK897" s="6">
        <v>0</v>
      </c>
      <c r="BL897" s="6">
        <v>0</v>
      </c>
      <c r="BM897" s="6">
        <v>0</v>
      </c>
      <c r="BN897" s="6">
        <v>0</v>
      </c>
    </row>
    <row r="898" spans="3:66" ht="20.100000000000001" customHeight="1">
      <c r="C898" s="18">
        <v>70405005</v>
      </c>
      <c r="D898" s="19" t="s">
        <v>366</v>
      </c>
      <c r="E898" s="18">
        <v>1</v>
      </c>
      <c r="F898" s="18">
        <v>60010500</v>
      </c>
      <c r="G898" s="18">
        <v>0</v>
      </c>
      <c r="H898" s="13">
        <v>0</v>
      </c>
      <c r="I898" s="18">
        <v>1</v>
      </c>
      <c r="J898" s="18">
        <v>0</v>
      </c>
      <c r="K898" s="18">
        <v>0</v>
      </c>
      <c r="L898" s="18">
        <v>0</v>
      </c>
      <c r="M898" s="18">
        <v>0</v>
      </c>
      <c r="N898" s="11">
        <v>2</v>
      </c>
      <c r="O898" s="18">
        <v>2</v>
      </c>
      <c r="P898" s="18">
        <v>0.3</v>
      </c>
      <c r="Q898" s="18">
        <v>0</v>
      </c>
      <c r="R898" s="6">
        <v>0</v>
      </c>
      <c r="S898" s="13">
        <v>0</v>
      </c>
      <c r="T898" s="11">
        <v>1</v>
      </c>
      <c r="U898" s="18">
        <v>2</v>
      </c>
      <c r="V898" s="18">
        <v>0</v>
      </c>
      <c r="W898" s="18">
        <v>0</v>
      </c>
      <c r="X898" s="18">
        <v>0</v>
      </c>
      <c r="Y898" s="18">
        <v>0</v>
      </c>
      <c r="Z898" s="18">
        <v>0</v>
      </c>
      <c r="AA898" s="18">
        <v>0</v>
      </c>
      <c r="AB898" s="11">
        <v>0</v>
      </c>
      <c r="AC898" s="18">
        <v>0</v>
      </c>
      <c r="AD898" s="11">
        <v>15</v>
      </c>
      <c r="AE898" s="18">
        <v>0</v>
      </c>
      <c r="AF898" s="18">
        <v>0</v>
      </c>
      <c r="AG898" s="6">
        <v>2</v>
      </c>
      <c r="AH898" s="6">
        <v>0</v>
      </c>
      <c r="AI898" s="6">
        <v>0</v>
      </c>
      <c r="AJ898" s="6">
        <v>0</v>
      </c>
      <c r="AK898" s="18">
        <v>0</v>
      </c>
      <c r="AL898" s="18">
        <v>0</v>
      </c>
      <c r="AM898" s="18">
        <v>0</v>
      </c>
      <c r="AN898" s="18">
        <v>0</v>
      </c>
      <c r="AO898" s="18">
        <v>1000</v>
      </c>
      <c r="AP898" s="18">
        <v>0</v>
      </c>
      <c r="AQ898" s="18">
        <v>0</v>
      </c>
      <c r="AR898" s="6">
        <v>90402005</v>
      </c>
      <c r="AS898" s="18" t="s">
        <v>151</v>
      </c>
      <c r="AT898" s="19" t="s">
        <v>152</v>
      </c>
      <c r="AU898" s="18" t="s">
        <v>243</v>
      </c>
      <c r="AV898" s="18">
        <v>0</v>
      </c>
      <c r="AW898" s="18">
        <v>0</v>
      </c>
      <c r="AX898" s="19" t="s">
        <v>153</v>
      </c>
      <c r="AY898" s="19" t="s">
        <v>151</v>
      </c>
      <c r="AZ898" s="13">
        <v>0</v>
      </c>
      <c r="BA898" s="13">
        <v>0</v>
      </c>
      <c r="BB898" s="54" t="s">
        <v>1052</v>
      </c>
      <c r="BC898" s="18">
        <v>0</v>
      </c>
      <c r="BD898" s="11">
        <v>0</v>
      </c>
      <c r="BE898" s="18">
        <v>0</v>
      </c>
      <c r="BF898" s="18">
        <v>0</v>
      </c>
      <c r="BG898" s="18">
        <v>0</v>
      </c>
      <c r="BH898" s="18">
        <v>0</v>
      </c>
      <c r="BI898" s="9">
        <v>0</v>
      </c>
      <c r="BJ898" s="6">
        <v>0</v>
      </c>
      <c r="BK898" s="6">
        <v>0</v>
      </c>
      <c r="BL898" s="6">
        <v>0</v>
      </c>
      <c r="BM898" s="6">
        <v>0</v>
      </c>
      <c r="BN898" s="6">
        <v>0</v>
      </c>
    </row>
    <row r="899" spans="3:66" ht="20.100000000000001" customHeight="1">
      <c r="C899" s="18">
        <v>70405006</v>
      </c>
      <c r="D899" s="12" t="s">
        <v>1012</v>
      </c>
      <c r="E899" s="18">
        <v>1</v>
      </c>
      <c r="F899" s="11">
        <v>60010300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350</v>
      </c>
      <c r="Y899" s="11">
        <v>0</v>
      </c>
      <c r="Z899" s="11">
        <v>0</v>
      </c>
      <c r="AA899" s="11">
        <v>0</v>
      </c>
      <c r="AB899" s="11">
        <v>0</v>
      </c>
      <c r="AC899" s="11">
        <v>0</v>
      </c>
      <c r="AD899" s="11">
        <v>9</v>
      </c>
      <c r="AE899" s="11">
        <v>2</v>
      </c>
      <c r="AF899" s="11" t="s">
        <v>160</v>
      </c>
      <c r="AG899" s="6">
        <v>0</v>
      </c>
      <c r="AH899" s="6">
        <v>2</v>
      </c>
      <c r="AI899" s="6">
        <v>0</v>
      </c>
      <c r="AJ899" s="6">
        <v>1.5</v>
      </c>
      <c r="AK899" s="11">
        <v>0</v>
      </c>
      <c r="AL899" s="11">
        <v>0</v>
      </c>
      <c r="AM899" s="11">
        <v>0</v>
      </c>
      <c r="AN899" s="11">
        <v>1</v>
      </c>
      <c r="AO899" s="11">
        <v>3000</v>
      </c>
      <c r="AP899" s="11">
        <v>0.5</v>
      </c>
      <c r="AQ899" s="11">
        <v>0</v>
      </c>
      <c r="AR899" s="6">
        <v>0</v>
      </c>
      <c r="AS899" s="11" t="s">
        <v>1115</v>
      </c>
      <c r="AT899" s="12" t="s">
        <v>349</v>
      </c>
      <c r="AU899" s="11" t="s">
        <v>381</v>
      </c>
      <c r="AV899" s="18">
        <v>10000007</v>
      </c>
      <c r="AW899" s="18">
        <v>70403002</v>
      </c>
      <c r="AX899" s="12" t="s">
        <v>153</v>
      </c>
      <c r="AY899" s="11">
        <v>0</v>
      </c>
      <c r="AZ899" s="13">
        <v>0</v>
      </c>
      <c r="BA899" s="13">
        <v>0</v>
      </c>
      <c r="BB899" s="37" t="s">
        <v>1013</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70405007</v>
      </c>
      <c r="D900" s="12" t="s">
        <v>1135</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1115</v>
      </c>
      <c r="AT900" s="19" t="s">
        <v>210</v>
      </c>
      <c r="AU900" s="11" t="s">
        <v>388</v>
      </c>
      <c r="AV900" s="18">
        <v>10000007</v>
      </c>
      <c r="AW900" s="18">
        <v>70405007</v>
      </c>
      <c r="AX900" s="19" t="s">
        <v>226</v>
      </c>
      <c r="AY900" s="19" t="s">
        <v>256</v>
      </c>
      <c r="AZ900" s="13">
        <v>0</v>
      </c>
      <c r="BA900" s="13">
        <v>0</v>
      </c>
      <c r="BB900" s="37" t="s">
        <v>1136</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70405008</v>
      </c>
      <c r="D901" s="19" t="s">
        <v>414</v>
      </c>
      <c r="E901" s="18">
        <v>1</v>
      </c>
      <c r="F901" s="18">
        <v>60010500</v>
      </c>
      <c r="G901" s="18">
        <v>0</v>
      </c>
      <c r="H901" s="13">
        <v>0</v>
      </c>
      <c r="I901" s="18">
        <v>1</v>
      </c>
      <c r="J901" s="18">
        <v>0</v>
      </c>
      <c r="K901" s="18">
        <v>0</v>
      </c>
      <c r="L901" s="18">
        <v>0</v>
      </c>
      <c r="M901" s="18">
        <v>0</v>
      </c>
      <c r="N901" s="11">
        <v>2</v>
      </c>
      <c r="O901" s="18">
        <v>2</v>
      </c>
      <c r="P901" s="18">
        <v>0.6</v>
      </c>
      <c r="Q901" s="18">
        <v>0</v>
      </c>
      <c r="R901" s="6">
        <v>0</v>
      </c>
      <c r="S901" s="13">
        <v>0</v>
      </c>
      <c r="T901" s="11">
        <v>1</v>
      </c>
      <c r="U901" s="18">
        <v>2</v>
      </c>
      <c r="V901" s="18">
        <v>0</v>
      </c>
      <c r="W901" s="18">
        <v>0</v>
      </c>
      <c r="X901" s="18">
        <v>0</v>
      </c>
      <c r="Y901" s="18">
        <v>0</v>
      </c>
      <c r="Z901" s="18">
        <v>0</v>
      </c>
      <c r="AA901" s="18">
        <v>0</v>
      </c>
      <c r="AB901" s="11">
        <v>0</v>
      </c>
      <c r="AC901" s="18">
        <v>0</v>
      </c>
      <c r="AD901" s="18">
        <v>20</v>
      </c>
      <c r="AE901" s="18">
        <v>0</v>
      </c>
      <c r="AF901" s="18">
        <v>0</v>
      </c>
      <c r="AG901" s="6">
        <v>2</v>
      </c>
      <c r="AH901" s="6">
        <v>0</v>
      </c>
      <c r="AI901" s="6">
        <v>0</v>
      </c>
      <c r="AJ901" s="6">
        <v>0</v>
      </c>
      <c r="AK901" s="18">
        <v>0</v>
      </c>
      <c r="AL901" s="18">
        <v>0</v>
      </c>
      <c r="AM901" s="18">
        <v>0</v>
      </c>
      <c r="AN901" s="18">
        <v>0</v>
      </c>
      <c r="AO901" s="18">
        <v>1000</v>
      </c>
      <c r="AP901" s="18">
        <v>0</v>
      </c>
      <c r="AQ901" s="18">
        <v>0</v>
      </c>
      <c r="AR901" s="6">
        <v>90401004</v>
      </c>
      <c r="AS901" s="18" t="s">
        <v>151</v>
      </c>
      <c r="AT901" s="19" t="s">
        <v>152</v>
      </c>
      <c r="AU901" s="18" t="s">
        <v>243</v>
      </c>
      <c r="AV901" s="18">
        <v>0</v>
      </c>
      <c r="AW901" s="18">
        <v>40000003</v>
      </c>
      <c r="AX901" s="19" t="s">
        <v>153</v>
      </c>
      <c r="AY901" s="19" t="s">
        <v>151</v>
      </c>
      <c r="AZ901" s="13">
        <v>0</v>
      </c>
      <c r="BA901" s="13">
        <v>0</v>
      </c>
      <c r="BB901" s="54" t="s">
        <v>1107</v>
      </c>
      <c r="BC901" s="18">
        <v>0</v>
      </c>
      <c r="BD901" s="11">
        <v>0</v>
      </c>
      <c r="BE901" s="18">
        <v>0</v>
      </c>
      <c r="BF901" s="18">
        <v>0</v>
      </c>
      <c r="BG901" s="18">
        <v>0</v>
      </c>
      <c r="BH901" s="18">
        <v>0</v>
      </c>
      <c r="BI901" s="9">
        <v>0</v>
      </c>
      <c r="BJ901" s="6">
        <v>0</v>
      </c>
      <c r="BK901" s="6">
        <v>0</v>
      </c>
      <c r="BL901" s="6">
        <v>0</v>
      </c>
      <c r="BM901" s="6">
        <v>0</v>
      </c>
      <c r="BN901" s="6">
        <v>0</v>
      </c>
    </row>
    <row r="902" spans="3:66" ht="19.5" customHeight="1">
      <c r="C902" s="18">
        <v>70405009</v>
      </c>
      <c r="D902" s="19" t="s">
        <v>599</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151</v>
      </c>
      <c r="AT902" s="19" t="s">
        <v>152</v>
      </c>
      <c r="AU902" s="18" t="s">
        <v>381</v>
      </c>
      <c r="AV902" s="18">
        <v>10003002</v>
      </c>
      <c r="AW902" s="18">
        <v>70405007</v>
      </c>
      <c r="AX902" s="19" t="s">
        <v>540</v>
      </c>
      <c r="AY902" s="19">
        <v>0</v>
      </c>
      <c r="AZ902" s="13">
        <v>0</v>
      </c>
      <c r="BA902" s="13">
        <v>0</v>
      </c>
      <c r="BB902" s="54" t="s">
        <v>1137</v>
      </c>
      <c r="BC902" s="18">
        <v>0</v>
      </c>
      <c r="BD902" s="11">
        <v>0</v>
      </c>
      <c r="BE902" s="18">
        <v>0</v>
      </c>
      <c r="BF902" s="18">
        <v>0</v>
      </c>
      <c r="BG902" s="18">
        <v>0</v>
      </c>
      <c r="BH902" s="18">
        <v>0</v>
      </c>
      <c r="BI902" s="9">
        <v>0</v>
      </c>
      <c r="BJ902" s="6">
        <v>0</v>
      </c>
      <c r="BK902" s="6">
        <v>0</v>
      </c>
      <c r="BL902" s="6">
        <v>0</v>
      </c>
      <c r="BM902" s="6">
        <v>0</v>
      </c>
      <c r="BN902" s="6">
        <v>0</v>
      </c>
    </row>
    <row r="903" spans="3:66" ht="19.5" customHeight="1">
      <c r="C903" s="18">
        <v>70501001</v>
      </c>
      <c r="D903" s="12" t="s">
        <v>383</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15</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381</v>
      </c>
      <c r="AV903" s="18">
        <v>0</v>
      </c>
      <c r="AW903" s="18">
        <v>0</v>
      </c>
      <c r="AX903" s="12" t="s">
        <v>340</v>
      </c>
      <c r="AY903" s="11" t="s">
        <v>1138</v>
      </c>
      <c r="AZ903" s="13">
        <v>0</v>
      </c>
      <c r="BA903" s="13">
        <v>0</v>
      </c>
      <c r="BB903" s="37" t="s">
        <v>1130</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70501002</v>
      </c>
      <c r="D904" s="19" t="s">
        <v>661</v>
      </c>
      <c r="E904" s="18">
        <v>1</v>
      </c>
      <c r="F904" s="18">
        <v>60010500</v>
      </c>
      <c r="G904" s="18">
        <v>0</v>
      </c>
      <c r="H904" s="13">
        <v>0</v>
      </c>
      <c r="I904" s="18">
        <v>1</v>
      </c>
      <c r="J904" s="18">
        <v>0</v>
      </c>
      <c r="K904" s="18">
        <v>0</v>
      </c>
      <c r="L904" s="18">
        <v>0</v>
      </c>
      <c r="M904" s="18">
        <v>0</v>
      </c>
      <c r="N904" s="11">
        <v>2</v>
      </c>
      <c r="O904" s="18">
        <v>1</v>
      </c>
      <c r="P904" s="18">
        <v>0.05</v>
      </c>
      <c r="Q904" s="18">
        <v>0</v>
      </c>
      <c r="R904" s="6">
        <v>0</v>
      </c>
      <c r="S904" s="13">
        <v>0</v>
      </c>
      <c r="T904" s="11">
        <v>1</v>
      </c>
      <c r="U904" s="18">
        <v>1</v>
      </c>
      <c r="V904" s="18">
        <v>0</v>
      </c>
      <c r="W904" s="18">
        <v>2</v>
      </c>
      <c r="X904" s="18">
        <v>0</v>
      </c>
      <c r="Y904" s="18">
        <v>0</v>
      </c>
      <c r="Z904" s="18">
        <v>0</v>
      </c>
      <c r="AA904" s="18">
        <v>0</v>
      </c>
      <c r="AB904" s="11">
        <v>0</v>
      </c>
      <c r="AC904" s="18">
        <v>0</v>
      </c>
      <c r="AD904" s="18">
        <v>10</v>
      </c>
      <c r="AE904" s="18">
        <v>0</v>
      </c>
      <c r="AF904" s="18">
        <v>0</v>
      </c>
      <c r="AG904" s="6">
        <v>7</v>
      </c>
      <c r="AH904" s="6">
        <v>0</v>
      </c>
      <c r="AI904" s="6">
        <v>0</v>
      </c>
      <c r="AJ904" s="6">
        <v>0</v>
      </c>
      <c r="AK904" s="18">
        <v>0</v>
      </c>
      <c r="AL904" s="18">
        <v>0</v>
      </c>
      <c r="AM904" s="18">
        <v>0</v>
      </c>
      <c r="AN904" s="18">
        <v>0</v>
      </c>
      <c r="AO904" s="18">
        <v>1000</v>
      </c>
      <c r="AP904" s="18">
        <v>0.5</v>
      </c>
      <c r="AQ904" s="18">
        <v>0</v>
      </c>
      <c r="AR904" s="6">
        <v>0</v>
      </c>
      <c r="AS904" s="18" t="s">
        <v>1031</v>
      </c>
      <c r="AT904" s="19" t="s">
        <v>497</v>
      </c>
      <c r="AU904" s="18">
        <v>0</v>
      </c>
      <c r="AV904" s="18">
        <v>10007001</v>
      </c>
      <c r="AW904" s="18">
        <v>0</v>
      </c>
      <c r="AX904" s="19" t="s">
        <v>153</v>
      </c>
      <c r="AY904" s="19" t="s">
        <v>151</v>
      </c>
      <c r="AZ904" s="13">
        <v>0</v>
      </c>
      <c r="BA904" s="13">
        <v>0</v>
      </c>
      <c r="BB904" s="54" t="s">
        <v>1032</v>
      </c>
      <c r="BC904" s="18">
        <v>0</v>
      </c>
      <c r="BD904" s="11">
        <v>0</v>
      </c>
      <c r="BE904" s="18">
        <v>0</v>
      </c>
      <c r="BF904" s="18">
        <v>0</v>
      </c>
      <c r="BG904" s="18">
        <v>0</v>
      </c>
      <c r="BH904" s="18">
        <v>0</v>
      </c>
      <c r="BI904" s="9">
        <v>0</v>
      </c>
      <c r="BJ904" s="6">
        <v>0</v>
      </c>
      <c r="BK904" s="6">
        <v>0</v>
      </c>
      <c r="BL904" s="6">
        <v>0</v>
      </c>
      <c r="BM904" s="6">
        <v>0</v>
      </c>
      <c r="BN904" s="6">
        <v>0</v>
      </c>
    </row>
    <row r="905" spans="3:66" ht="20.100000000000001" customHeight="1">
      <c r="C905" s="18">
        <v>70501003</v>
      </c>
      <c r="D905" s="19" t="s">
        <v>414</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6">
        <v>0</v>
      </c>
      <c r="AK905" s="18">
        <v>0</v>
      </c>
      <c r="AL905" s="18">
        <v>0</v>
      </c>
      <c r="AM905" s="18">
        <v>0</v>
      </c>
      <c r="AN905" s="18">
        <v>0</v>
      </c>
      <c r="AO905" s="18">
        <v>1000</v>
      </c>
      <c r="AP905" s="18">
        <v>0</v>
      </c>
      <c r="AQ905" s="18">
        <v>0</v>
      </c>
      <c r="AR905" s="6">
        <v>90401004</v>
      </c>
      <c r="AS905" s="18" t="s">
        <v>151</v>
      </c>
      <c r="AT905" s="19" t="s">
        <v>151</v>
      </c>
      <c r="AU905" s="18" t="s">
        <v>243</v>
      </c>
      <c r="AV905" s="18">
        <v>0</v>
      </c>
      <c r="AW905" s="18">
        <v>40000003</v>
      </c>
      <c r="AX905" s="19" t="s">
        <v>153</v>
      </c>
      <c r="AY905" s="19" t="s">
        <v>151</v>
      </c>
      <c r="AZ905" s="13">
        <v>0</v>
      </c>
      <c r="BA905" s="13">
        <v>0</v>
      </c>
      <c r="BB905" s="54" t="s">
        <v>1107</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70501004</v>
      </c>
      <c r="D906" s="19" t="s">
        <v>682</v>
      </c>
      <c r="E906" s="18">
        <v>1</v>
      </c>
      <c r="F906" s="18">
        <v>60010500</v>
      </c>
      <c r="G906" s="18">
        <v>0</v>
      </c>
      <c r="H906" s="13">
        <v>0</v>
      </c>
      <c r="I906" s="18">
        <v>1</v>
      </c>
      <c r="J906" s="18">
        <v>0</v>
      </c>
      <c r="K906" s="18">
        <v>0</v>
      </c>
      <c r="L906" s="18">
        <v>0</v>
      </c>
      <c r="M906" s="18">
        <v>0</v>
      </c>
      <c r="N906" s="11">
        <v>2</v>
      </c>
      <c r="O906" s="18">
        <v>2</v>
      </c>
      <c r="P906" s="18">
        <v>0.3</v>
      </c>
      <c r="Q906" s="18">
        <v>0</v>
      </c>
      <c r="R906" s="6">
        <v>0</v>
      </c>
      <c r="S906" s="13">
        <v>0</v>
      </c>
      <c r="T906" s="11">
        <v>1</v>
      </c>
      <c r="U906" s="18">
        <v>2</v>
      </c>
      <c r="V906" s="18">
        <v>0</v>
      </c>
      <c r="W906" s="18">
        <v>0</v>
      </c>
      <c r="X906" s="18">
        <v>0</v>
      </c>
      <c r="Y906" s="18">
        <v>0</v>
      </c>
      <c r="Z906" s="18">
        <v>0</v>
      </c>
      <c r="AA906" s="18">
        <v>0</v>
      </c>
      <c r="AB906" s="11">
        <v>0</v>
      </c>
      <c r="AC906" s="18">
        <v>0</v>
      </c>
      <c r="AD906" s="11">
        <v>15</v>
      </c>
      <c r="AE906" s="18">
        <v>0</v>
      </c>
      <c r="AF906" s="18">
        <v>0</v>
      </c>
      <c r="AG906" s="6">
        <v>2</v>
      </c>
      <c r="AH906" s="6">
        <v>0</v>
      </c>
      <c r="AI906" s="6">
        <v>0</v>
      </c>
      <c r="AJ906" s="6">
        <v>0</v>
      </c>
      <c r="AK906" s="18">
        <v>0</v>
      </c>
      <c r="AL906" s="18">
        <v>0</v>
      </c>
      <c r="AM906" s="18">
        <v>0</v>
      </c>
      <c r="AN906" s="18">
        <v>0</v>
      </c>
      <c r="AO906" s="18">
        <v>1000</v>
      </c>
      <c r="AP906" s="18">
        <v>0</v>
      </c>
      <c r="AQ906" s="18">
        <v>0</v>
      </c>
      <c r="AR906" s="6">
        <v>90304001</v>
      </c>
      <c r="AS906" s="18" t="s">
        <v>151</v>
      </c>
      <c r="AT906" s="19" t="s">
        <v>210</v>
      </c>
      <c r="AU906" s="18" t="s">
        <v>243</v>
      </c>
      <c r="AV906" s="18">
        <v>0</v>
      </c>
      <c r="AW906" s="18">
        <v>0</v>
      </c>
      <c r="AX906" s="19" t="s">
        <v>153</v>
      </c>
      <c r="AY906" s="19" t="s">
        <v>151</v>
      </c>
      <c r="AZ906" s="13">
        <v>0</v>
      </c>
      <c r="BA906" s="13">
        <v>0</v>
      </c>
      <c r="BB906" s="54" t="s">
        <v>1139</v>
      </c>
      <c r="BC906" s="18">
        <v>0</v>
      </c>
      <c r="BD906" s="11">
        <v>0</v>
      </c>
      <c r="BE906" s="18">
        <v>0</v>
      </c>
      <c r="BF906" s="18">
        <v>0</v>
      </c>
      <c r="BG906" s="18">
        <v>0</v>
      </c>
      <c r="BH906" s="18">
        <v>0</v>
      </c>
      <c r="BI906" s="9">
        <v>0</v>
      </c>
      <c r="BJ906" s="6">
        <v>0</v>
      </c>
      <c r="BK906" s="6">
        <v>0</v>
      </c>
      <c r="BL906" s="6">
        <v>0</v>
      </c>
      <c r="BM906" s="6">
        <v>0</v>
      </c>
      <c r="BN906" s="6">
        <v>0</v>
      </c>
    </row>
    <row r="907" spans="3:66" ht="20.100000000000001" customHeight="1">
      <c r="C907" s="18">
        <v>70501005</v>
      </c>
      <c r="D907" s="12" t="s">
        <v>1108</v>
      </c>
      <c r="E907" s="18">
        <v>1</v>
      </c>
      <c r="F907" s="11">
        <v>60010300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350</v>
      </c>
      <c r="Y907" s="11">
        <v>0</v>
      </c>
      <c r="Z907" s="11">
        <v>0</v>
      </c>
      <c r="AA907" s="11">
        <v>0</v>
      </c>
      <c r="AB907" s="11">
        <v>0</v>
      </c>
      <c r="AC907" s="11">
        <v>0</v>
      </c>
      <c r="AD907" s="11">
        <v>9</v>
      </c>
      <c r="AE907" s="11">
        <v>2</v>
      </c>
      <c r="AF907" s="11" t="s">
        <v>160</v>
      </c>
      <c r="AG907" s="6">
        <v>0</v>
      </c>
      <c r="AH907" s="6">
        <v>2</v>
      </c>
      <c r="AI907" s="6">
        <v>0</v>
      </c>
      <c r="AJ907" s="6">
        <v>1.5</v>
      </c>
      <c r="AK907" s="11">
        <v>0</v>
      </c>
      <c r="AL907" s="11">
        <v>0</v>
      </c>
      <c r="AM907" s="11">
        <v>0</v>
      </c>
      <c r="AN907" s="11">
        <v>1.5</v>
      </c>
      <c r="AO907" s="11">
        <v>3000</v>
      </c>
      <c r="AP907" s="11">
        <v>1</v>
      </c>
      <c r="AQ907" s="11">
        <v>0</v>
      </c>
      <c r="AR907" s="6">
        <v>0</v>
      </c>
      <c r="AS907" s="11" t="s">
        <v>1109</v>
      </c>
      <c r="AT907" s="19" t="s">
        <v>349</v>
      </c>
      <c r="AU907" s="11" t="s">
        <v>381</v>
      </c>
      <c r="AV907" s="18">
        <v>10000007</v>
      </c>
      <c r="AW907" s="18">
        <v>70401006</v>
      </c>
      <c r="AX907" s="12" t="s">
        <v>153</v>
      </c>
      <c r="AY907" s="11">
        <v>0</v>
      </c>
      <c r="AZ907" s="13">
        <v>0</v>
      </c>
      <c r="BA907" s="13">
        <v>0</v>
      </c>
      <c r="BB907" s="37" t="s">
        <v>1110</v>
      </c>
      <c r="BC907" s="11">
        <v>0</v>
      </c>
      <c r="BD907" s="11">
        <v>0</v>
      </c>
      <c r="BE907" s="11">
        <v>0</v>
      </c>
      <c r="BF907" s="11">
        <v>0</v>
      </c>
      <c r="BG907" s="11">
        <v>0</v>
      </c>
      <c r="BH907" s="11">
        <v>0</v>
      </c>
      <c r="BI907" s="9">
        <v>0</v>
      </c>
      <c r="BJ907" s="6">
        <v>0</v>
      </c>
      <c r="BK907" s="6">
        <v>0</v>
      </c>
      <c r="BL907" s="6">
        <v>0</v>
      </c>
      <c r="BM907" s="6">
        <v>0</v>
      </c>
      <c r="BN907" s="6">
        <v>0</v>
      </c>
    </row>
    <row r="908" spans="3:66" ht="19.5" customHeight="1">
      <c r="C908" s="18">
        <v>70501006</v>
      </c>
      <c r="D908" s="19" t="s">
        <v>599</v>
      </c>
      <c r="E908" s="18">
        <v>1</v>
      </c>
      <c r="F908" s="18">
        <v>60010300</v>
      </c>
      <c r="G908" s="18">
        <v>0</v>
      </c>
      <c r="H908" s="13">
        <v>0</v>
      </c>
      <c r="I908" s="18">
        <v>1</v>
      </c>
      <c r="J908" s="18">
        <v>0</v>
      </c>
      <c r="K908" s="18">
        <v>0</v>
      </c>
      <c r="L908" s="18">
        <v>0</v>
      </c>
      <c r="M908" s="18">
        <v>0</v>
      </c>
      <c r="N908" s="11">
        <v>2</v>
      </c>
      <c r="O908" s="18">
        <v>2</v>
      </c>
      <c r="P908" s="18">
        <v>0.8</v>
      </c>
      <c r="Q908" s="18">
        <v>0</v>
      </c>
      <c r="R908" s="6">
        <v>0</v>
      </c>
      <c r="S908" s="13">
        <v>0</v>
      </c>
      <c r="T908" s="11">
        <v>1</v>
      </c>
      <c r="U908" s="18">
        <v>2</v>
      </c>
      <c r="V908" s="18">
        <v>0</v>
      </c>
      <c r="W908" s="18">
        <v>5</v>
      </c>
      <c r="X908" s="18">
        <v>0</v>
      </c>
      <c r="Y908" s="18">
        <v>0</v>
      </c>
      <c r="Z908" s="18">
        <v>0</v>
      </c>
      <c r="AA908" s="18">
        <v>0</v>
      </c>
      <c r="AB908" s="11">
        <v>0</v>
      </c>
      <c r="AC908" s="18">
        <v>0</v>
      </c>
      <c r="AD908" s="18">
        <v>30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8" t="s">
        <v>151</v>
      </c>
      <c r="AT908" s="19" t="s">
        <v>152</v>
      </c>
      <c r="AU908" s="18" t="s">
        <v>381</v>
      </c>
      <c r="AV908" s="18">
        <v>10003002</v>
      </c>
      <c r="AW908" s="18">
        <v>70405007</v>
      </c>
      <c r="AX908" s="19" t="s">
        <v>540</v>
      </c>
      <c r="AY908" s="19">
        <v>0</v>
      </c>
      <c r="AZ908" s="13">
        <v>0</v>
      </c>
      <c r="BA908" s="13">
        <v>0</v>
      </c>
      <c r="BB908" s="54" t="s">
        <v>1137</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70502001</v>
      </c>
      <c r="D909" s="12" t="s">
        <v>386</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387</v>
      </c>
      <c r="AG909" s="6">
        <v>1</v>
      </c>
      <c r="AH909" s="6">
        <v>1</v>
      </c>
      <c r="AI909" s="6">
        <v>0</v>
      </c>
      <c r="AJ909" s="6">
        <v>3</v>
      </c>
      <c r="AK909" s="11">
        <v>0</v>
      </c>
      <c r="AL909" s="11">
        <v>0</v>
      </c>
      <c r="AM909" s="11">
        <v>0</v>
      </c>
      <c r="AN909" s="11">
        <v>3</v>
      </c>
      <c r="AO909" s="11">
        <v>5000</v>
      </c>
      <c r="AP909" s="11">
        <v>2.5</v>
      </c>
      <c r="AQ909" s="11">
        <v>0</v>
      </c>
      <c r="AR909" s="6">
        <v>0</v>
      </c>
      <c r="AS909" s="11" t="s">
        <v>151</v>
      </c>
      <c r="AT909" s="19" t="s">
        <v>210</v>
      </c>
      <c r="AU909" s="11" t="s">
        <v>388</v>
      </c>
      <c r="AV909" s="18">
        <v>10000007</v>
      </c>
      <c r="AW909" s="18">
        <v>70107001</v>
      </c>
      <c r="AX909" s="12" t="s">
        <v>153</v>
      </c>
      <c r="AY909" s="11">
        <v>0</v>
      </c>
      <c r="AZ909" s="13">
        <v>0</v>
      </c>
      <c r="BA909" s="13">
        <v>0</v>
      </c>
      <c r="BB909" s="37" t="s">
        <v>389</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70502002</v>
      </c>
      <c r="D910" s="12" t="s">
        <v>1001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5000</v>
      </c>
      <c r="AP910" s="11">
        <v>3</v>
      </c>
      <c r="AQ910" s="11">
        <v>0</v>
      </c>
      <c r="AR910" s="6">
        <v>0</v>
      </c>
      <c r="AS910" s="11" t="s">
        <v>151</v>
      </c>
      <c r="AT910" s="19" t="s">
        <v>152</v>
      </c>
      <c r="AU910" s="11" t="s">
        <v>388</v>
      </c>
      <c r="AV910" s="18">
        <v>10000007</v>
      </c>
      <c r="AW910" s="18">
        <v>70103003</v>
      </c>
      <c r="AX910" s="12" t="s">
        <v>153</v>
      </c>
      <c r="AY910" s="11" t="s">
        <v>1140</v>
      </c>
      <c r="AZ910" s="13">
        <v>0</v>
      </c>
      <c r="BA910" s="13">
        <v>0</v>
      </c>
      <c r="BB910" s="37" t="s">
        <v>1003</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70502003</v>
      </c>
      <c r="D911" s="12" t="s">
        <v>1004</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0</v>
      </c>
      <c r="AJ911" s="6">
        <v>1.5</v>
      </c>
      <c r="AK911" s="11">
        <v>0</v>
      </c>
      <c r="AL911" s="11">
        <v>0</v>
      </c>
      <c r="AM911" s="11">
        <v>0</v>
      </c>
      <c r="AN911" s="11">
        <v>3</v>
      </c>
      <c r="AO911" s="11">
        <v>5000</v>
      </c>
      <c r="AP911" s="11">
        <v>3</v>
      </c>
      <c r="AQ911" s="11">
        <v>0</v>
      </c>
      <c r="AR911" s="6">
        <v>0</v>
      </c>
      <c r="AS911" s="11" t="s">
        <v>151</v>
      </c>
      <c r="AT911" s="19" t="s">
        <v>193</v>
      </c>
      <c r="AU911" s="11" t="s">
        <v>388</v>
      </c>
      <c r="AV911" s="18">
        <v>10000007</v>
      </c>
      <c r="AW911" s="18">
        <v>70103003</v>
      </c>
      <c r="AX911" s="12" t="s">
        <v>153</v>
      </c>
      <c r="AY911" s="11" t="s">
        <v>1141</v>
      </c>
      <c r="AZ911" s="13">
        <v>0</v>
      </c>
      <c r="BA911" s="13">
        <v>0</v>
      </c>
      <c r="BB911" s="37" t="s">
        <v>1006</v>
      </c>
      <c r="BC911" s="11">
        <v>0</v>
      </c>
      <c r="BD911" s="11">
        <v>0</v>
      </c>
      <c r="BE911" s="11">
        <v>0</v>
      </c>
      <c r="BF911" s="11">
        <v>0</v>
      </c>
      <c r="BG911" s="11">
        <v>0</v>
      </c>
      <c r="BH911" s="11">
        <v>0</v>
      </c>
      <c r="BI911" s="9">
        <v>0</v>
      </c>
      <c r="BJ911" s="6">
        <v>0</v>
      </c>
      <c r="BK911" s="6">
        <v>0</v>
      </c>
      <c r="BL911" s="6">
        <v>0</v>
      </c>
      <c r="BM911" s="6">
        <v>0</v>
      </c>
      <c r="BN911" s="6">
        <v>0</v>
      </c>
    </row>
    <row r="912" spans="3:66" ht="20.100000000000001" customHeight="1">
      <c r="C912" s="18">
        <v>70502004</v>
      </c>
      <c r="D912" s="19" t="s">
        <v>1007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90102001</v>
      </c>
      <c r="AS912" s="18" t="s">
        <v>151</v>
      </c>
      <c r="AT912" s="19" t="s">
        <v>152</v>
      </c>
      <c r="AU912" s="18" t="s">
        <v>243</v>
      </c>
      <c r="AV912" s="18">
        <v>0</v>
      </c>
      <c r="AW912" s="18">
        <v>40000003</v>
      </c>
      <c r="AX912" s="19" t="s">
        <v>153</v>
      </c>
      <c r="AY912" s="19" t="s">
        <v>151</v>
      </c>
      <c r="AZ912" s="13">
        <v>0</v>
      </c>
      <c r="BA912" s="13">
        <v>0</v>
      </c>
      <c r="BB912" s="54" t="s">
        <v>1008</v>
      </c>
      <c r="BC912" s="18">
        <v>0</v>
      </c>
      <c r="BD912" s="11">
        <v>0</v>
      </c>
      <c r="BE912" s="18">
        <v>0</v>
      </c>
      <c r="BF912" s="18">
        <v>0</v>
      </c>
      <c r="BG912" s="18">
        <v>0</v>
      </c>
      <c r="BH912" s="18">
        <v>0</v>
      </c>
      <c r="BI912" s="9">
        <v>0</v>
      </c>
      <c r="BJ912" s="6">
        <v>0</v>
      </c>
      <c r="BK912" s="6">
        <v>0</v>
      </c>
      <c r="BL912" s="6">
        <v>0</v>
      </c>
      <c r="BM912" s="6">
        <v>0</v>
      </c>
      <c r="BN912" s="6">
        <v>0</v>
      </c>
    </row>
    <row r="913" spans="3:66" ht="20.100000000000001" customHeight="1">
      <c r="C913" s="18">
        <v>70502005</v>
      </c>
      <c r="D913" s="19" t="s">
        <v>1009</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v>90104002</v>
      </c>
      <c r="AS913" s="18" t="s">
        <v>151</v>
      </c>
      <c r="AT913" s="19" t="s">
        <v>152</v>
      </c>
      <c r="AU913" s="18" t="s">
        <v>243</v>
      </c>
      <c r="AV913" s="18">
        <v>0</v>
      </c>
      <c r="AW913" s="18">
        <v>0</v>
      </c>
      <c r="AX913" s="19" t="s">
        <v>153</v>
      </c>
      <c r="AY913" s="19" t="s">
        <v>151</v>
      </c>
      <c r="AZ913" s="13">
        <v>0</v>
      </c>
      <c r="BA913" s="13">
        <v>0</v>
      </c>
      <c r="BB913" s="54" t="s">
        <v>367</v>
      </c>
      <c r="BC913" s="18">
        <v>0</v>
      </c>
      <c r="BD913" s="11">
        <v>0</v>
      </c>
      <c r="BE913" s="18">
        <v>0</v>
      </c>
      <c r="BF913" s="18">
        <v>0</v>
      </c>
      <c r="BG913" s="18">
        <v>0</v>
      </c>
      <c r="BH913" s="18">
        <v>0</v>
      </c>
      <c r="BI913" s="9">
        <v>0</v>
      </c>
      <c r="BJ913" s="6">
        <v>0</v>
      </c>
      <c r="BK913" s="6">
        <v>0</v>
      </c>
      <c r="BL913" s="6">
        <v>0</v>
      </c>
      <c r="BM913" s="6">
        <v>0</v>
      </c>
      <c r="BN913" s="6">
        <v>0</v>
      </c>
    </row>
    <row r="914" spans="3:66" ht="19.5" customHeight="1">
      <c r="C914" s="18">
        <v>70503001</v>
      </c>
      <c r="D914" s="19" t="s">
        <v>1089</v>
      </c>
      <c r="E914" s="18">
        <v>1</v>
      </c>
      <c r="F914" s="18">
        <v>60010300</v>
      </c>
      <c r="G914" s="18">
        <v>0</v>
      </c>
      <c r="H914" s="13">
        <v>0</v>
      </c>
      <c r="I914" s="18">
        <v>1</v>
      </c>
      <c r="J914" s="18">
        <v>0</v>
      </c>
      <c r="K914" s="18">
        <v>0</v>
      </c>
      <c r="L914" s="18">
        <v>0</v>
      </c>
      <c r="M914" s="18">
        <v>0</v>
      </c>
      <c r="N914" s="11">
        <v>2</v>
      </c>
      <c r="O914" s="18">
        <v>0</v>
      </c>
      <c r="P914" s="18">
        <v>0</v>
      </c>
      <c r="Q914" s="18">
        <v>0</v>
      </c>
      <c r="R914" s="6">
        <v>0</v>
      </c>
      <c r="S914" s="13">
        <v>0</v>
      </c>
      <c r="T914" s="11">
        <v>1</v>
      </c>
      <c r="U914" s="18">
        <v>2</v>
      </c>
      <c r="V914" s="18">
        <v>0</v>
      </c>
      <c r="W914" s="18">
        <v>3</v>
      </c>
      <c r="X914" s="18">
        <v>0</v>
      </c>
      <c r="Y914" s="18">
        <v>0</v>
      </c>
      <c r="Z914" s="18">
        <v>0</v>
      </c>
      <c r="AA914" s="18">
        <v>0</v>
      </c>
      <c r="AB914" s="11">
        <v>0</v>
      </c>
      <c r="AC914" s="18">
        <v>0</v>
      </c>
      <c r="AD914" s="18">
        <v>20</v>
      </c>
      <c r="AE914" s="18">
        <v>1</v>
      </c>
      <c r="AF914" s="18">
        <v>1</v>
      </c>
      <c r="AG914" s="6">
        <v>2</v>
      </c>
      <c r="AH914" s="6">
        <v>2</v>
      </c>
      <c r="AI914" s="6">
        <v>0</v>
      </c>
      <c r="AJ914" s="6">
        <v>1.5</v>
      </c>
      <c r="AK914" s="18">
        <v>0</v>
      </c>
      <c r="AL914" s="18">
        <v>0</v>
      </c>
      <c r="AM914" s="18">
        <v>0</v>
      </c>
      <c r="AN914" s="18">
        <v>1</v>
      </c>
      <c r="AO914" s="18">
        <v>30000</v>
      </c>
      <c r="AP914" s="18">
        <v>0</v>
      </c>
      <c r="AQ914" s="18">
        <v>4</v>
      </c>
      <c r="AR914" s="6">
        <v>0</v>
      </c>
      <c r="AS914" s="11" t="s">
        <v>1031</v>
      </c>
      <c r="AT914" s="19" t="s">
        <v>152</v>
      </c>
      <c r="AU914" s="18" t="s">
        <v>381</v>
      </c>
      <c r="AV914" s="18">
        <v>10003002</v>
      </c>
      <c r="AW914" s="18">
        <v>70106005</v>
      </c>
      <c r="AX914" s="19" t="s">
        <v>540</v>
      </c>
      <c r="AY914" s="19">
        <v>0</v>
      </c>
      <c r="AZ914" s="13">
        <v>0</v>
      </c>
      <c r="BA914" s="13">
        <v>0</v>
      </c>
      <c r="BB914" s="54" t="s">
        <v>1123</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70503002</v>
      </c>
      <c r="D915" s="12" t="s">
        <v>1066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2.5</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2.5</v>
      </c>
      <c r="AO915" s="11">
        <v>5000</v>
      </c>
      <c r="AP915" s="11">
        <v>2</v>
      </c>
      <c r="AQ915" s="11">
        <v>0</v>
      </c>
      <c r="AR915" s="6">
        <v>0</v>
      </c>
      <c r="AS915" s="11">
        <v>0</v>
      </c>
      <c r="AT915" s="19" t="s">
        <v>349</v>
      </c>
      <c r="AU915" s="11" t="s">
        <v>388</v>
      </c>
      <c r="AV915" s="18">
        <v>10000007</v>
      </c>
      <c r="AW915" s="18">
        <v>70404002</v>
      </c>
      <c r="AX915" s="12" t="s">
        <v>153</v>
      </c>
      <c r="AY915" s="11" t="s">
        <v>1142</v>
      </c>
      <c r="AZ915" s="13">
        <v>0</v>
      </c>
      <c r="BA915" s="13">
        <v>0</v>
      </c>
      <c r="BB915" s="37" t="s">
        <v>1125</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70503003</v>
      </c>
      <c r="D916" s="19" t="s">
        <v>414</v>
      </c>
      <c r="E916" s="18">
        <v>1</v>
      </c>
      <c r="F916" s="18">
        <v>60010500</v>
      </c>
      <c r="G916" s="18">
        <v>0</v>
      </c>
      <c r="H916" s="13">
        <v>0</v>
      </c>
      <c r="I916" s="18">
        <v>1</v>
      </c>
      <c r="J916" s="18">
        <v>0</v>
      </c>
      <c r="K916" s="18">
        <v>0</v>
      </c>
      <c r="L916" s="18">
        <v>0</v>
      </c>
      <c r="M916" s="18">
        <v>0</v>
      </c>
      <c r="N916" s="11">
        <v>2</v>
      </c>
      <c r="O916" s="18">
        <v>2</v>
      </c>
      <c r="P916" s="18">
        <v>0.6</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2</v>
      </c>
      <c r="AH916" s="6">
        <v>0</v>
      </c>
      <c r="AI916" s="6">
        <v>0</v>
      </c>
      <c r="AJ916" s="6">
        <v>0</v>
      </c>
      <c r="AK916" s="18">
        <v>0</v>
      </c>
      <c r="AL916" s="18">
        <v>0</v>
      </c>
      <c r="AM916" s="18">
        <v>0</v>
      </c>
      <c r="AN916" s="18">
        <v>0</v>
      </c>
      <c r="AO916" s="18">
        <v>1000</v>
      </c>
      <c r="AP916" s="18">
        <v>0</v>
      </c>
      <c r="AQ916" s="18">
        <v>0</v>
      </c>
      <c r="AR916" s="6">
        <v>90401004</v>
      </c>
      <c r="AS916" s="18" t="s">
        <v>151</v>
      </c>
      <c r="AT916" s="19" t="s">
        <v>151</v>
      </c>
      <c r="AU916" s="18" t="s">
        <v>243</v>
      </c>
      <c r="AV916" s="18">
        <v>0</v>
      </c>
      <c r="AW916" s="18">
        <v>40000003</v>
      </c>
      <c r="AX916" s="19" t="s">
        <v>153</v>
      </c>
      <c r="AY916" s="19" t="s">
        <v>151</v>
      </c>
      <c r="AZ916" s="13">
        <v>0</v>
      </c>
      <c r="BA916" s="13">
        <v>0</v>
      </c>
      <c r="BB916" s="54" t="s">
        <v>1052</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70503004</v>
      </c>
      <c r="D917" s="19" t="s">
        <v>366</v>
      </c>
      <c r="E917" s="18">
        <v>1</v>
      </c>
      <c r="F917" s="18">
        <v>60010500</v>
      </c>
      <c r="G917" s="18">
        <v>0</v>
      </c>
      <c r="H917" s="13">
        <v>0</v>
      </c>
      <c r="I917" s="18">
        <v>1</v>
      </c>
      <c r="J917" s="18">
        <v>0</v>
      </c>
      <c r="K917" s="18">
        <v>0</v>
      </c>
      <c r="L917" s="18">
        <v>0</v>
      </c>
      <c r="M917" s="18">
        <v>0</v>
      </c>
      <c r="N917" s="11">
        <v>2</v>
      </c>
      <c r="O917" s="18">
        <v>2</v>
      </c>
      <c r="P917" s="18">
        <v>0.3</v>
      </c>
      <c r="Q917" s="18">
        <v>0</v>
      </c>
      <c r="R917" s="6">
        <v>0</v>
      </c>
      <c r="S917" s="13">
        <v>0</v>
      </c>
      <c r="T917" s="11">
        <v>1</v>
      </c>
      <c r="U917" s="18">
        <v>2</v>
      </c>
      <c r="V917" s="18">
        <v>0</v>
      </c>
      <c r="W917" s="18">
        <v>0</v>
      </c>
      <c r="X917" s="18">
        <v>0</v>
      </c>
      <c r="Y917" s="18">
        <v>0</v>
      </c>
      <c r="Z917" s="18">
        <v>0</v>
      </c>
      <c r="AA917" s="18">
        <v>0</v>
      </c>
      <c r="AB917" s="11">
        <v>0</v>
      </c>
      <c r="AC917" s="18">
        <v>0</v>
      </c>
      <c r="AD917" s="11">
        <v>15</v>
      </c>
      <c r="AE917" s="18">
        <v>0</v>
      </c>
      <c r="AF917" s="18">
        <v>0</v>
      </c>
      <c r="AG917" s="6">
        <v>2</v>
      </c>
      <c r="AH917" s="6">
        <v>0</v>
      </c>
      <c r="AI917" s="6">
        <v>0</v>
      </c>
      <c r="AJ917" s="6">
        <v>0</v>
      </c>
      <c r="AK917" s="18">
        <v>0</v>
      </c>
      <c r="AL917" s="18">
        <v>0</v>
      </c>
      <c r="AM917" s="18">
        <v>0</v>
      </c>
      <c r="AN917" s="18">
        <v>0</v>
      </c>
      <c r="AO917" s="18">
        <v>1000</v>
      </c>
      <c r="AP917" s="18">
        <v>0</v>
      </c>
      <c r="AQ917" s="18">
        <v>0</v>
      </c>
      <c r="AR917" s="6">
        <v>90402005</v>
      </c>
      <c r="AS917" s="18" t="s">
        <v>151</v>
      </c>
      <c r="AT917" s="19" t="s">
        <v>152</v>
      </c>
      <c r="AU917" s="18" t="s">
        <v>243</v>
      </c>
      <c r="AV917" s="18">
        <v>0</v>
      </c>
      <c r="AW917" s="18">
        <v>0</v>
      </c>
      <c r="AX917" s="19" t="s">
        <v>153</v>
      </c>
      <c r="AY917" s="19" t="s">
        <v>151</v>
      </c>
      <c r="AZ917" s="13">
        <v>0</v>
      </c>
      <c r="BA917" s="13">
        <v>0</v>
      </c>
      <c r="BB917" s="54" t="s">
        <v>1020</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70503005</v>
      </c>
      <c r="D918" s="12" t="s">
        <v>519</v>
      </c>
      <c r="E918" s="11">
        <v>2</v>
      </c>
      <c r="F918" s="11">
        <v>61012301</v>
      </c>
      <c r="G918" s="11">
        <v>0</v>
      </c>
      <c r="H918" s="13">
        <v>0</v>
      </c>
      <c r="I918" s="18">
        <v>1</v>
      </c>
      <c r="J918" s="18">
        <v>0</v>
      </c>
      <c r="K918" s="18">
        <v>0</v>
      </c>
      <c r="L918" s="11">
        <v>0</v>
      </c>
      <c r="M918" s="11">
        <v>0</v>
      </c>
      <c r="N918" s="11">
        <v>2</v>
      </c>
      <c r="O918" s="11">
        <v>1</v>
      </c>
      <c r="P918" s="11">
        <v>0.5</v>
      </c>
      <c r="Q918" s="11">
        <v>0</v>
      </c>
      <c r="R918" s="6">
        <v>0</v>
      </c>
      <c r="S918" s="11">
        <v>0</v>
      </c>
      <c r="T918" s="11">
        <v>1</v>
      </c>
      <c r="U918" s="11">
        <v>2</v>
      </c>
      <c r="V918" s="11">
        <v>0</v>
      </c>
      <c r="W918" s="11">
        <v>3</v>
      </c>
      <c r="X918" s="11">
        <v>0</v>
      </c>
      <c r="Y918" s="11">
        <v>1</v>
      </c>
      <c r="Z918" s="11">
        <v>0</v>
      </c>
      <c r="AA918" s="11">
        <v>0</v>
      </c>
      <c r="AB918" s="11">
        <v>0</v>
      </c>
      <c r="AC918" s="11">
        <v>0</v>
      </c>
      <c r="AD918" s="11">
        <v>12</v>
      </c>
      <c r="AE918" s="11">
        <v>2</v>
      </c>
      <c r="AF918" s="11" t="s">
        <v>160</v>
      </c>
      <c r="AG918" s="6">
        <v>0</v>
      </c>
      <c r="AH918" s="6">
        <v>2</v>
      </c>
      <c r="AI918" s="6">
        <v>0</v>
      </c>
      <c r="AJ918" s="6">
        <v>1.5</v>
      </c>
      <c r="AK918" s="11">
        <v>0</v>
      </c>
      <c r="AL918" s="11">
        <v>0</v>
      </c>
      <c r="AM918" s="11">
        <v>0</v>
      </c>
      <c r="AN918" s="11">
        <v>1.5</v>
      </c>
      <c r="AO918" s="11">
        <v>1200</v>
      </c>
      <c r="AP918" s="11">
        <v>1</v>
      </c>
      <c r="AQ918" s="11">
        <v>30</v>
      </c>
      <c r="AR918" s="6">
        <v>0</v>
      </c>
      <c r="AS918" s="11" t="s">
        <v>151</v>
      </c>
      <c r="AT918" s="12" t="s">
        <v>193</v>
      </c>
      <c r="AU918" s="11" t="s">
        <v>162</v>
      </c>
      <c r="AV918" s="18">
        <v>10000011</v>
      </c>
      <c r="AW918" s="18">
        <v>70404001</v>
      </c>
      <c r="AX918" s="12" t="s">
        <v>163</v>
      </c>
      <c r="AY918" s="11">
        <v>0</v>
      </c>
      <c r="AZ918" s="13">
        <v>0</v>
      </c>
      <c r="BA918" s="13">
        <v>0</v>
      </c>
      <c r="BB918" s="37" t="s">
        <v>1128</v>
      </c>
      <c r="BC918" s="11">
        <v>0</v>
      </c>
      <c r="BD918" s="11">
        <v>0</v>
      </c>
      <c r="BE918" s="11">
        <v>0</v>
      </c>
      <c r="BF918" s="11">
        <v>0</v>
      </c>
      <c r="BG918" s="11">
        <v>0</v>
      </c>
      <c r="BH918" s="11">
        <v>0</v>
      </c>
      <c r="BI918" s="9">
        <v>0</v>
      </c>
      <c r="BJ918" s="6">
        <v>0</v>
      </c>
      <c r="BK918" s="6">
        <v>0</v>
      </c>
      <c r="BL918" s="6">
        <v>0</v>
      </c>
      <c r="BM918" s="6">
        <v>0</v>
      </c>
      <c r="BN918" s="6">
        <v>0</v>
      </c>
    </row>
    <row r="919" spans="3:66" ht="20.100000000000001" customHeight="1">
      <c r="C919" s="18">
        <v>70503006</v>
      </c>
      <c r="D919" s="12" t="s">
        <v>1026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70302004</v>
      </c>
      <c r="AX919" s="12" t="s">
        <v>153</v>
      </c>
      <c r="AY919" s="11" t="s">
        <v>1143</v>
      </c>
      <c r="AZ919" s="13">
        <v>0</v>
      </c>
      <c r="BA919" s="13">
        <v>0</v>
      </c>
      <c r="BB919" s="37" t="s">
        <v>1028</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70504001</v>
      </c>
      <c r="D920" s="12" t="s">
        <v>1076</v>
      </c>
      <c r="E920" s="11">
        <v>1</v>
      </c>
      <c r="F920" s="11">
        <v>60010300</v>
      </c>
      <c r="G920" s="18">
        <v>0</v>
      </c>
      <c r="H920" s="13">
        <v>0</v>
      </c>
      <c r="I920" s="18">
        <v>1</v>
      </c>
      <c r="J920" s="18">
        <v>0</v>
      </c>
      <c r="K920" s="18">
        <v>0</v>
      </c>
      <c r="L920" s="11">
        <v>0</v>
      </c>
      <c r="M920" s="11">
        <v>0</v>
      </c>
      <c r="N920" s="11">
        <v>2</v>
      </c>
      <c r="O920" s="11">
        <v>2</v>
      </c>
      <c r="P920" s="11">
        <v>0.8</v>
      </c>
      <c r="Q920" s="11">
        <v>1</v>
      </c>
      <c r="R920" s="6">
        <v>0</v>
      </c>
      <c r="S920" s="11">
        <v>0</v>
      </c>
      <c r="T920" s="11">
        <v>1</v>
      </c>
      <c r="U920" s="11">
        <v>2</v>
      </c>
      <c r="V920" s="11">
        <v>0</v>
      </c>
      <c r="W920" s="11">
        <v>0</v>
      </c>
      <c r="X920" s="11">
        <v>0</v>
      </c>
      <c r="Y920" s="11">
        <v>0</v>
      </c>
      <c r="Z920" s="11">
        <v>0</v>
      </c>
      <c r="AA920" s="11">
        <v>0</v>
      </c>
      <c r="AB920" s="11">
        <v>0</v>
      </c>
      <c r="AC920" s="11">
        <v>0</v>
      </c>
      <c r="AD920" s="11">
        <v>99999</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151</v>
      </c>
      <c r="AT920" s="19" t="s">
        <v>152</v>
      </c>
      <c r="AU920" s="11" t="s">
        <v>381</v>
      </c>
      <c r="AV920" s="18">
        <v>0</v>
      </c>
      <c r="AW920" s="18">
        <v>0</v>
      </c>
      <c r="AX920" s="12" t="s">
        <v>340</v>
      </c>
      <c r="AY920" s="11" t="s">
        <v>1144</v>
      </c>
      <c r="AZ920" s="13">
        <v>0</v>
      </c>
      <c r="BA920" s="13">
        <v>0</v>
      </c>
      <c r="BB920" s="37" t="s">
        <v>1078</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70504002</v>
      </c>
      <c r="D921" s="12" t="s">
        <v>1079</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2.5</v>
      </c>
      <c r="X921" s="11">
        <v>0</v>
      </c>
      <c r="Y921" s="11">
        <v>1</v>
      </c>
      <c r="Z921" s="11">
        <v>0</v>
      </c>
      <c r="AA921" s="11">
        <v>0</v>
      </c>
      <c r="AB921" s="11">
        <v>0</v>
      </c>
      <c r="AC921" s="11">
        <v>0</v>
      </c>
      <c r="AD921" s="11">
        <v>12</v>
      </c>
      <c r="AE921" s="11">
        <v>1</v>
      </c>
      <c r="AF921" s="11" t="s">
        <v>387</v>
      </c>
      <c r="AG921" s="6">
        <v>0</v>
      </c>
      <c r="AH921" s="6">
        <v>1</v>
      </c>
      <c r="AI921" s="6">
        <v>0</v>
      </c>
      <c r="AJ921" s="6">
        <v>3</v>
      </c>
      <c r="AK921" s="11">
        <v>0</v>
      </c>
      <c r="AL921" s="11">
        <v>0</v>
      </c>
      <c r="AM921" s="11">
        <v>0</v>
      </c>
      <c r="AN921" s="11">
        <v>3</v>
      </c>
      <c r="AO921" s="11">
        <v>5000</v>
      </c>
      <c r="AP921" s="11">
        <v>2.5</v>
      </c>
      <c r="AQ921" s="11">
        <v>0</v>
      </c>
      <c r="AR921" s="6">
        <v>0</v>
      </c>
      <c r="AS921" s="11">
        <v>80001030</v>
      </c>
      <c r="AT921" s="19" t="s">
        <v>210</v>
      </c>
      <c r="AU921" s="11" t="s">
        <v>388</v>
      </c>
      <c r="AV921" s="18">
        <v>10000007</v>
      </c>
      <c r="AW921" s="18">
        <v>70204001</v>
      </c>
      <c r="AX921" s="12" t="s">
        <v>153</v>
      </c>
      <c r="AY921" s="11">
        <v>0</v>
      </c>
      <c r="AZ921" s="13">
        <v>0</v>
      </c>
      <c r="BA921" s="13">
        <v>0</v>
      </c>
      <c r="BB921" s="37" t="s">
        <v>1080</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70504003</v>
      </c>
      <c r="D922" s="12" t="s">
        <v>1081</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2</v>
      </c>
      <c r="X922" s="11">
        <v>0</v>
      </c>
      <c r="Y922" s="11">
        <v>1</v>
      </c>
      <c r="Z922" s="11">
        <v>0</v>
      </c>
      <c r="AA922" s="11">
        <v>0</v>
      </c>
      <c r="AB922" s="11">
        <v>0</v>
      </c>
      <c r="AC922" s="11">
        <v>0</v>
      </c>
      <c r="AD922" s="11">
        <v>12</v>
      </c>
      <c r="AE922" s="11">
        <v>1</v>
      </c>
      <c r="AF922" s="11">
        <v>3</v>
      </c>
      <c r="AG922" s="6">
        <v>4</v>
      </c>
      <c r="AH922" s="6">
        <v>1</v>
      </c>
      <c r="AI922" s="6">
        <v>0</v>
      </c>
      <c r="AJ922" s="6">
        <v>1.5</v>
      </c>
      <c r="AK922" s="11">
        <v>0</v>
      </c>
      <c r="AL922" s="11">
        <v>0</v>
      </c>
      <c r="AM922" s="11">
        <v>0</v>
      </c>
      <c r="AN922" s="11">
        <v>3</v>
      </c>
      <c r="AO922" s="11">
        <v>5000</v>
      </c>
      <c r="AP922" s="11">
        <v>3</v>
      </c>
      <c r="AQ922" s="11">
        <v>0</v>
      </c>
      <c r="AR922" s="6">
        <v>0</v>
      </c>
      <c r="AS922" s="11">
        <v>80001030</v>
      </c>
      <c r="AT922" s="19" t="s">
        <v>193</v>
      </c>
      <c r="AU922" s="11" t="s">
        <v>388</v>
      </c>
      <c r="AV922" s="18">
        <v>10000007</v>
      </c>
      <c r="AW922" s="18">
        <v>70204002</v>
      </c>
      <c r="AX922" s="12" t="s">
        <v>153</v>
      </c>
      <c r="AY922" s="11" t="s">
        <v>1145</v>
      </c>
      <c r="AZ922" s="13">
        <v>0</v>
      </c>
      <c r="BA922" s="13">
        <v>0</v>
      </c>
      <c r="BB922" s="37" t="s">
        <v>1083</v>
      </c>
      <c r="BC922" s="11">
        <v>0</v>
      </c>
      <c r="BD922" s="11">
        <v>0</v>
      </c>
      <c r="BE922" s="11">
        <v>0</v>
      </c>
      <c r="BF922" s="11">
        <v>0</v>
      </c>
      <c r="BG922" s="11">
        <v>0</v>
      </c>
      <c r="BH922" s="11">
        <v>0</v>
      </c>
      <c r="BI922" s="9">
        <v>0</v>
      </c>
      <c r="BJ922" s="6">
        <v>0</v>
      </c>
      <c r="BK922" s="6">
        <v>0</v>
      </c>
      <c r="BL922" s="6">
        <v>0</v>
      </c>
      <c r="BM922" s="6">
        <v>0</v>
      </c>
      <c r="BN922" s="6">
        <v>0</v>
      </c>
    </row>
    <row r="923" spans="3:66" ht="20.100000000000001" customHeight="1">
      <c r="C923" s="18">
        <v>70504004</v>
      </c>
      <c r="D923" s="12" t="s">
        <v>857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6</v>
      </c>
      <c r="AH923" s="6">
        <v>1</v>
      </c>
      <c r="AI923" s="6">
        <v>0</v>
      </c>
      <c r="AJ923" s="6">
        <v>1.5</v>
      </c>
      <c r="AK923" s="11">
        <v>0</v>
      </c>
      <c r="AL923" s="11">
        <v>0</v>
      </c>
      <c r="AM923" s="11">
        <v>0</v>
      </c>
      <c r="AN923" s="11">
        <v>3</v>
      </c>
      <c r="AO923" s="11">
        <v>5000</v>
      </c>
      <c r="AP923" s="11">
        <v>3</v>
      </c>
      <c r="AQ923" s="11">
        <v>0</v>
      </c>
      <c r="AR923" s="6">
        <v>0</v>
      </c>
      <c r="AS923" s="11">
        <v>80001030</v>
      </c>
      <c r="AT923" s="19" t="s">
        <v>349</v>
      </c>
      <c r="AU923" s="11" t="s">
        <v>388</v>
      </c>
      <c r="AV923" s="18">
        <v>10000007</v>
      </c>
      <c r="AW923" s="18">
        <v>70204003</v>
      </c>
      <c r="AX923" s="12" t="s">
        <v>153</v>
      </c>
      <c r="AY923" s="11" t="s">
        <v>1146</v>
      </c>
      <c r="AZ923" s="13">
        <v>0</v>
      </c>
      <c r="BA923" s="13">
        <v>0</v>
      </c>
      <c r="BB923" s="37" t="s">
        <v>1084</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70504005</v>
      </c>
      <c r="D924" s="12" t="s">
        <v>1131</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2.5</v>
      </c>
      <c r="X924" s="11">
        <v>0</v>
      </c>
      <c r="Y924" s="11">
        <v>1</v>
      </c>
      <c r="Z924" s="11">
        <v>0</v>
      </c>
      <c r="AA924" s="11">
        <v>0</v>
      </c>
      <c r="AB924" s="11">
        <v>0</v>
      </c>
      <c r="AC924" s="11">
        <v>0</v>
      </c>
      <c r="AD924" s="11">
        <v>15</v>
      </c>
      <c r="AE924" s="11">
        <v>1</v>
      </c>
      <c r="AF924" s="11" t="s">
        <v>387</v>
      </c>
      <c r="AG924" s="6">
        <v>0</v>
      </c>
      <c r="AH924" s="6">
        <v>1</v>
      </c>
      <c r="AI924" s="6">
        <v>0</v>
      </c>
      <c r="AJ924" s="6">
        <v>3</v>
      </c>
      <c r="AK924" s="11">
        <v>0</v>
      </c>
      <c r="AL924" s="11">
        <v>0</v>
      </c>
      <c r="AM924" s="11">
        <v>0</v>
      </c>
      <c r="AN924" s="11">
        <v>2.5</v>
      </c>
      <c r="AO924" s="11">
        <v>5000</v>
      </c>
      <c r="AP924" s="11">
        <v>2</v>
      </c>
      <c r="AQ924" s="11">
        <v>0</v>
      </c>
      <c r="AR924" s="6">
        <v>0</v>
      </c>
      <c r="AS924" s="11">
        <v>80001030</v>
      </c>
      <c r="AT924" s="19" t="s">
        <v>193</v>
      </c>
      <c r="AU924" s="11" t="s">
        <v>388</v>
      </c>
      <c r="AV924" s="18">
        <v>10000007</v>
      </c>
      <c r="AW924" s="18">
        <v>70405001</v>
      </c>
      <c r="AX924" s="12" t="s">
        <v>153</v>
      </c>
      <c r="AY924" s="11">
        <v>0</v>
      </c>
      <c r="AZ924" s="13">
        <v>0</v>
      </c>
      <c r="BA924" s="13">
        <v>0</v>
      </c>
      <c r="BB924" s="37" t="s">
        <v>1132</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70505001</v>
      </c>
      <c r="D925" s="12" t="s">
        <v>1036</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2</v>
      </c>
      <c r="X925" s="11">
        <v>0</v>
      </c>
      <c r="Y925" s="11">
        <v>1</v>
      </c>
      <c r="Z925" s="11">
        <v>0</v>
      </c>
      <c r="AA925" s="11">
        <v>0</v>
      </c>
      <c r="AB925" s="11">
        <v>0</v>
      </c>
      <c r="AC925" s="11">
        <v>0</v>
      </c>
      <c r="AD925" s="11">
        <v>12</v>
      </c>
      <c r="AE925" s="11">
        <v>1</v>
      </c>
      <c r="AF925" s="11">
        <v>3</v>
      </c>
      <c r="AG925" s="6">
        <v>4</v>
      </c>
      <c r="AH925" s="6">
        <v>1</v>
      </c>
      <c r="AI925" s="6">
        <v>0</v>
      </c>
      <c r="AJ925" s="6">
        <v>1.5</v>
      </c>
      <c r="AK925" s="11">
        <v>0</v>
      </c>
      <c r="AL925" s="11">
        <v>0</v>
      </c>
      <c r="AM925" s="11">
        <v>0</v>
      </c>
      <c r="AN925" s="11">
        <v>3</v>
      </c>
      <c r="AO925" s="11">
        <v>5000</v>
      </c>
      <c r="AP925" s="11">
        <v>3</v>
      </c>
      <c r="AQ925" s="11">
        <v>0</v>
      </c>
      <c r="AR925" s="6">
        <v>0</v>
      </c>
      <c r="AS925" s="11">
        <v>80001030</v>
      </c>
      <c r="AT925" s="19" t="s">
        <v>193</v>
      </c>
      <c r="AU925" s="11" t="s">
        <v>388</v>
      </c>
      <c r="AV925" s="18">
        <v>10000007</v>
      </c>
      <c r="AW925" s="18">
        <v>70204002</v>
      </c>
      <c r="AX925" s="12" t="s">
        <v>153</v>
      </c>
      <c r="AY925" s="11" t="s">
        <v>1147</v>
      </c>
      <c r="AZ925" s="13">
        <v>0</v>
      </c>
      <c r="BA925" s="13">
        <v>0</v>
      </c>
      <c r="BB925" s="37" t="s">
        <v>1042</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70505002</v>
      </c>
      <c r="D926" s="12" t="s">
        <v>599</v>
      </c>
      <c r="E926" s="18">
        <v>1</v>
      </c>
      <c r="F926" s="11">
        <v>60010100</v>
      </c>
      <c r="G926" s="18">
        <v>0</v>
      </c>
      <c r="H926" s="13">
        <v>0</v>
      </c>
      <c r="I926" s="18">
        <v>1</v>
      </c>
      <c r="J926" s="18">
        <v>0</v>
      </c>
      <c r="K926" s="18">
        <v>0</v>
      </c>
      <c r="L926" s="11">
        <v>0</v>
      </c>
      <c r="M926" s="11">
        <v>0</v>
      </c>
      <c r="N926" s="11">
        <v>2</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12</v>
      </c>
      <c r="AE926" s="11">
        <v>2</v>
      </c>
      <c r="AF926" s="11" t="s">
        <v>160</v>
      </c>
      <c r="AG926" s="6">
        <v>0</v>
      </c>
      <c r="AH926" s="6">
        <v>2</v>
      </c>
      <c r="AI926" s="6">
        <v>0</v>
      </c>
      <c r="AJ926" s="6">
        <v>1.5</v>
      </c>
      <c r="AK926" s="11">
        <v>0</v>
      </c>
      <c r="AL926" s="11">
        <v>0</v>
      </c>
      <c r="AM926" s="11">
        <v>0</v>
      </c>
      <c r="AN926" s="11">
        <v>1.5</v>
      </c>
      <c r="AO926" s="11">
        <v>10000</v>
      </c>
      <c r="AP926" s="11">
        <v>1</v>
      </c>
      <c r="AQ926" s="11">
        <v>5</v>
      </c>
      <c r="AR926" s="6">
        <v>0</v>
      </c>
      <c r="AS926" s="11" t="s">
        <v>151</v>
      </c>
      <c r="AT926" s="19" t="s">
        <v>349</v>
      </c>
      <c r="AU926" s="11" t="s">
        <v>388</v>
      </c>
      <c r="AV926" s="18">
        <v>10000007</v>
      </c>
      <c r="AW926" s="18">
        <v>70302003</v>
      </c>
      <c r="AX926" s="19" t="s">
        <v>540</v>
      </c>
      <c r="AY926" s="11">
        <v>0</v>
      </c>
      <c r="AZ926" s="13">
        <v>0</v>
      </c>
      <c r="BA926" s="13">
        <v>0</v>
      </c>
      <c r="BB926" s="37" t="s">
        <v>1094</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70505003</v>
      </c>
      <c r="D927" s="19" t="s">
        <v>756</v>
      </c>
      <c r="E927" s="18">
        <v>1</v>
      </c>
      <c r="F927" s="18">
        <v>60010500</v>
      </c>
      <c r="G927" s="18">
        <v>0</v>
      </c>
      <c r="H927" s="13">
        <v>0</v>
      </c>
      <c r="I927" s="18">
        <v>1</v>
      </c>
      <c r="J927" s="18">
        <v>0</v>
      </c>
      <c r="K927" s="18">
        <v>0</v>
      </c>
      <c r="L927" s="18">
        <v>0</v>
      </c>
      <c r="M927" s="18">
        <v>0</v>
      </c>
      <c r="N927" s="11">
        <v>2</v>
      </c>
      <c r="O927" s="18">
        <v>2</v>
      </c>
      <c r="P927" s="18">
        <v>0.3</v>
      </c>
      <c r="Q927" s="18">
        <v>0</v>
      </c>
      <c r="R927" s="6">
        <v>0</v>
      </c>
      <c r="S927" s="13">
        <v>0</v>
      </c>
      <c r="T927" s="11">
        <v>1</v>
      </c>
      <c r="U927" s="18">
        <v>2</v>
      </c>
      <c r="V927" s="18">
        <v>0</v>
      </c>
      <c r="W927" s="18">
        <v>0</v>
      </c>
      <c r="X927" s="18">
        <v>0</v>
      </c>
      <c r="Y927" s="18">
        <v>0</v>
      </c>
      <c r="Z927" s="18">
        <v>0</v>
      </c>
      <c r="AA927" s="18">
        <v>0</v>
      </c>
      <c r="AB927" s="11">
        <v>0</v>
      </c>
      <c r="AC927" s="18">
        <v>0</v>
      </c>
      <c r="AD927" s="11">
        <v>12</v>
      </c>
      <c r="AE927" s="18">
        <v>0</v>
      </c>
      <c r="AF927" s="18">
        <v>0</v>
      </c>
      <c r="AG927" s="6">
        <v>7</v>
      </c>
      <c r="AH927" s="6">
        <v>0</v>
      </c>
      <c r="AI927" s="6">
        <v>0</v>
      </c>
      <c r="AJ927" s="6">
        <v>0</v>
      </c>
      <c r="AK927" s="18">
        <v>0</v>
      </c>
      <c r="AL927" s="18">
        <v>0</v>
      </c>
      <c r="AM927" s="18">
        <v>0</v>
      </c>
      <c r="AN927" s="18">
        <v>0</v>
      </c>
      <c r="AO927" s="18">
        <v>1000</v>
      </c>
      <c r="AP927" s="18">
        <v>0</v>
      </c>
      <c r="AQ927" s="18">
        <v>0</v>
      </c>
      <c r="AR927" s="6">
        <v>0</v>
      </c>
      <c r="AS927" s="18">
        <v>90204004</v>
      </c>
      <c r="AT927" s="19" t="s">
        <v>152</v>
      </c>
      <c r="AU927" s="18" t="s">
        <v>243</v>
      </c>
      <c r="AV927" s="18">
        <v>0</v>
      </c>
      <c r="AW927" s="18">
        <v>0</v>
      </c>
      <c r="AX927" s="19" t="s">
        <v>153</v>
      </c>
      <c r="AY927" s="19" t="s">
        <v>151</v>
      </c>
      <c r="AZ927" s="13">
        <v>0</v>
      </c>
      <c r="BA927" s="13">
        <v>0</v>
      </c>
      <c r="BB927" s="54" t="s">
        <v>1046</v>
      </c>
      <c r="BC927" s="18">
        <v>0</v>
      </c>
      <c r="BD927" s="11">
        <v>0</v>
      </c>
      <c r="BE927" s="18">
        <v>0</v>
      </c>
      <c r="BF927" s="18">
        <v>0</v>
      </c>
      <c r="BG927" s="18">
        <v>0</v>
      </c>
      <c r="BH927" s="18">
        <v>0</v>
      </c>
      <c r="BI927" s="9">
        <v>0</v>
      </c>
      <c r="BJ927" s="6">
        <v>0</v>
      </c>
      <c r="BK927" s="6">
        <v>0</v>
      </c>
      <c r="BL927" s="6">
        <v>0</v>
      </c>
      <c r="BM927" s="6">
        <v>0</v>
      </c>
      <c r="BN927" s="6">
        <v>0</v>
      </c>
    </row>
    <row r="928" spans="3:66" ht="19.5" customHeight="1">
      <c r="C928" s="18">
        <v>70505004</v>
      </c>
      <c r="D928" s="19" t="s">
        <v>682</v>
      </c>
      <c r="E928" s="18">
        <v>1</v>
      </c>
      <c r="F928" s="18">
        <v>60010500</v>
      </c>
      <c r="G928" s="18">
        <v>0</v>
      </c>
      <c r="H928" s="13">
        <v>0</v>
      </c>
      <c r="I928" s="18">
        <v>1</v>
      </c>
      <c r="J928" s="18">
        <v>0</v>
      </c>
      <c r="K928" s="18">
        <v>0</v>
      </c>
      <c r="L928" s="18">
        <v>0</v>
      </c>
      <c r="M928" s="18">
        <v>0</v>
      </c>
      <c r="N928" s="11">
        <v>2</v>
      </c>
      <c r="O928" s="18">
        <v>2</v>
      </c>
      <c r="P928" s="18">
        <v>0.3</v>
      </c>
      <c r="Q928" s="18">
        <v>0</v>
      </c>
      <c r="R928" s="6">
        <v>0</v>
      </c>
      <c r="S928" s="13">
        <v>0</v>
      </c>
      <c r="T928" s="11">
        <v>1</v>
      </c>
      <c r="U928" s="18">
        <v>2</v>
      </c>
      <c r="V928" s="18">
        <v>0</v>
      </c>
      <c r="W928" s="18">
        <v>0</v>
      </c>
      <c r="X928" s="18">
        <v>0</v>
      </c>
      <c r="Y928" s="18">
        <v>0</v>
      </c>
      <c r="Z928" s="18">
        <v>0</v>
      </c>
      <c r="AA928" s="18">
        <v>0</v>
      </c>
      <c r="AB928" s="11">
        <v>0</v>
      </c>
      <c r="AC928" s="18">
        <v>0</v>
      </c>
      <c r="AD928" s="11">
        <v>15</v>
      </c>
      <c r="AE928" s="18">
        <v>0</v>
      </c>
      <c r="AF928" s="18">
        <v>0</v>
      </c>
      <c r="AG928" s="6">
        <v>2</v>
      </c>
      <c r="AH928" s="6">
        <v>0</v>
      </c>
      <c r="AI928" s="6">
        <v>0</v>
      </c>
      <c r="AJ928" s="6">
        <v>0</v>
      </c>
      <c r="AK928" s="18">
        <v>0</v>
      </c>
      <c r="AL928" s="18">
        <v>0</v>
      </c>
      <c r="AM928" s="18">
        <v>0</v>
      </c>
      <c r="AN928" s="18">
        <v>0</v>
      </c>
      <c r="AO928" s="18">
        <v>1000</v>
      </c>
      <c r="AP928" s="18">
        <v>0</v>
      </c>
      <c r="AQ928" s="18">
        <v>0</v>
      </c>
      <c r="AR928" s="6" t="s">
        <v>1019</v>
      </c>
      <c r="AS928" s="18" t="s">
        <v>151</v>
      </c>
      <c r="AT928" s="19" t="s">
        <v>152</v>
      </c>
      <c r="AU928" s="18" t="s">
        <v>243</v>
      </c>
      <c r="AV928" s="18">
        <v>0</v>
      </c>
      <c r="AW928" s="18">
        <v>0</v>
      </c>
      <c r="AX928" s="19" t="s">
        <v>153</v>
      </c>
      <c r="AY928" s="19" t="s">
        <v>151</v>
      </c>
      <c r="AZ928" s="13">
        <v>0</v>
      </c>
      <c r="BA928" s="13">
        <v>0</v>
      </c>
      <c r="BB928" s="54" t="s">
        <v>1095</v>
      </c>
      <c r="BC928" s="18">
        <v>0</v>
      </c>
      <c r="BD928" s="11">
        <v>0</v>
      </c>
      <c r="BE928" s="18">
        <v>0</v>
      </c>
      <c r="BF928" s="18">
        <v>0</v>
      </c>
      <c r="BG928" s="18">
        <v>0</v>
      </c>
      <c r="BH928" s="18">
        <v>0</v>
      </c>
      <c r="BI928" s="9">
        <v>0</v>
      </c>
      <c r="BJ928" s="6">
        <v>0</v>
      </c>
      <c r="BK928" s="6">
        <v>0</v>
      </c>
      <c r="BL928" s="6">
        <v>0</v>
      </c>
      <c r="BM928" s="6">
        <v>0</v>
      </c>
      <c r="BN928" s="6">
        <v>0</v>
      </c>
    </row>
    <row r="929" spans="3:66" ht="19.5" customHeight="1">
      <c r="C929" s="18">
        <v>70505005</v>
      </c>
      <c r="D929" s="12" t="s">
        <v>1096</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1</v>
      </c>
      <c r="Z929" s="11">
        <v>0</v>
      </c>
      <c r="AA929" s="11">
        <v>0</v>
      </c>
      <c r="AB929" s="11">
        <v>0</v>
      </c>
      <c r="AC929" s="11">
        <v>0</v>
      </c>
      <c r="AD929" s="11">
        <v>15</v>
      </c>
      <c r="AE929" s="11">
        <v>1</v>
      </c>
      <c r="AF929" s="11" t="s">
        <v>387</v>
      </c>
      <c r="AG929" s="6">
        <v>0</v>
      </c>
      <c r="AH929" s="6">
        <v>1</v>
      </c>
      <c r="AI929" s="6">
        <v>0</v>
      </c>
      <c r="AJ929" s="6">
        <v>3</v>
      </c>
      <c r="AK929" s="11">
        <v>0</v>
      </c>
      <c r="AL929" s="11">
        <v>0</v>
      </c>
      <c r="AM929" s="11">
        <v>0</v>
      </c>
      <c r="AN929" s="11">
        <v>3</v>
      </c>
      <c r="AO929" s="11">
        <v>5000</v>
      </c>
      <c r="AP929" s="11">
        <v>2.5</v>
      </c>
      <c r="AQ929" s="11">
        <v>0</v>
      </c>
      <c r="AR929" s="6">
        <v>0</v>
      </c>
      <c r="AS929" s="11" t="s">
        <v>1031</v>
      </c>
      <c r="AT929" s="19" t="s">
        <v>210</v>
      </c>
      <c r="AU929" s="11" t="s">
        <v>388</v>
      </c>
      <c r="AV929" s="18">
        <v>10000007</v>
      </c>
      <c r="AW929" s="18">
        <v>70305005</v>
      </c>
      <c r="AX929" s="12" t="s">
        <v>153</v>
      </c>
      <c r="AY929" s="11">
        <v>0</v>
      </c>
      <c r="AZ929" s="13">
        <v>0</v>
      </c>
      <c r="BA929" s="13">
        <v>0</v>
      </c>
      <c r="BB929" s="37" t="s">
        <v>1148</v>
      </c>
      <c r="BC929" s="11">
        <v>0</v>
      </c>
      <c r="BD929" s="11">
        <v>0</v>
      </c>
      <c r="BE929" s="11">
        <v>0</v>
      </c>
      <c r="BF929" s="11">
        <v>0</v>
      </c>
      <c r="BG929" s="11">
        <v>0</v>
      </c>
      <c r="BH929" s="11">
        <v>0</v>
      </c>
      <c r="BI929" s="9">
        <v>0</v>
      </c>
      <c r="BJ929" s="6">
        <v>0</v>
      </c>
      <c r="BK929" s="6">
        <v>0</v>
      </c>
      <c r="BL929" s="6">
        <v>0</v>
      </c>
      <c r="BM929" s="6">
        <v>0</v>
      </c>
      <c r="BN929" s="6">
        <v>0</v>
      </c>
    </row>
    <row r="930" spans="3:66" ht="19.5" customHeight="1">
      <c r="C930" s="18">
        <v>70505006</v>
      </c>
      <c r="D930" s="12" t="s">
        <v>1101</v>
      </c>
      <c r="E930" s="18">
        <v>1</v>
      </c>
      <c r="F930" s="11">
        <v>60010100</v>
      </c>
      <c r="G930" s="18">
        <v>0</v>
      </c>
      <c r="H930" s="13">
        <v>0</v>
      </c>
      <c r="I930" s="18">
        <v>1</v>
      </c>
      <c r="J930" s="18">
        <v>0</v>
      </c>
      <c r="K930" s="18">
        <v>0</v>
      </c>
      <c r="L930" s="11">
        <v>0</v>
      </c>
      <c r="M930" s="11">
        <v>0</v>
      </c>
      <c r="N930" s="11">
        <v>2</v>
      </c>
      <c r="O930" s="11">
        <v>1</v>
      </c>
      <c r="P930" s="11">
        <v>1</v>
      </c>
      <c r="Q930" s="11">
        <v>0</v>
      </c>
      <c r="R930" s="6">
        <v>0</v>
      </c>
      <c r="S930" s="11">
        <v>0</v>
      </c>
      <c r="T930" s="11">
        <v>1</v>
      </c>
      <c r="U930" s="11">
        <v>2</v>
      </c>
      <c r="V930" s="11">
        <v>0</v>
      </c>
      <c r="W930" s="11">
        <v>3</v>
      </c>
      <c r="X930" s="11">
        <v>0</v>
      </c>
      <c r="Y930" s="11">
        <v>1</v>
      </c>
      <c r="Z930" s="11">
        <v>0</v>
      </c>
      <c r="AA930" s="11">
        <v>0</v>
      </c>
      <c r="AB930" s="11">
        <v>0</v>
      </c>
      <c r="AC930" s="11">
        <v>0</v>
      </c>
      <c r="AD930" s="11">
        <v>7</v>
      </c>
      <c r="AE930" s="11">
        <v>1</v>
      </c>
      <c r="AF930" s="11" t="s">
        <v>387</v>
      </c>
      <c r="AG930" s="6">
        <v>0</v>
      </c>
      <c r="AH930" s="6">
        <v>1</v>
      </c>
      <c r="AI930" s="6">
        <v>0</v>
      </c>
      <c r="AJ930" s="6">
        <v>3</v>
      </c>
      <c r="AK930" s="11">
        <v>0</v>
      </c>
      <c r="AL930" s="11">
        <v>0</v>
      </c>
      <c r="AM930" s="11">
        <v>0</v>
      </c>
      <c r="AN930" s="11">
        <v>3</v>
      </c>
      <c r="AO930" s="11">
        <v>5000</v>
      </c>
      <c r="AP930" s="11">
        <v>2.5</v>
      </c>
      <c r="AQ930" s="11">
        <v>0</v>
      </c>
      <c r="AR930" s="6">
        <v>0</v>
      </c>
      <c r="AS930" s="11" t="s">
        <v>151</v>
      </c>
      <c r="AT930" s="19" t="s">
        <v>152</v>
      </c>
      <c r="AU930" s="11" t="s">
        <v>388</v>
      </c>
      <c r="AV930" s="18">
        <v>10000007</v>
      </c>
      <c r="AW930" s="18">
        <v>70305007</v>
      </c>
      <c r="AX930" s="12" t="s">
        <v>153</v>
      </c>
      <c r="AY930" s="11">
        <v>0</v>
      </c>
      <c r="AZ930" s="13">
        <v>0</v>
      </c>
      <c r="BA930" s="13">
        <v>0</v>
      </c>
      <c r="BB930" s="37" t="s">
        <v>996</v>
      </c>
      <c r="BC930" s="11">
        <v>0</v>
      </c>
      <c r="BD930" s="11">
        <v>0</v>
      </c>
      <c r="BE930" s="11">
        <v>0</v>
      </c>
      <c r="BF930" s="11">
        <v>0</v>
      </c>
      <c r="BG930" s="11">
        <v>0</v>
      </c>
      <c r="BH930" s="11">
        <v>0</v>
      </c>
      <c r="BI930" s="9">
        <v>0</v>
      </c>
      <c r="BJ930" s="6">
        <v>0</v>
      </c>
      <c r="BK930" s="6">
        <v>0</v>
      </c>
      <c r="BL930" s="6">
        <v>0</v>
      </c>
      <c r="BM930" s="6">
        <v>0</v>
      </c>
      <c r="BN930" s="6">
        <v>0</v>
      </c>
    </row>
    <row r="931" spans="3:66" ht="19.5" customHeight="1">
      <c r="C931" s="18">
        <v>70505007</v>
      </c>
      <c r="D931" s="12" t="s">
        <v>1111</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1</v>
      </c>
      <c r="X931" s="11">
        <v>0</v>
      </c>
      <c r="Y931" s="11">
        <v>1</v>
      </c>
      <c r="Z931" s="11">
        <v>0</v>
      </c>
      <c r="AA931" s="11">
        <v>0</v>
      </c>
      <c r="AB931" s="11">
        <v>0</v>
      </c>
      <c r="AC931" s="11">
        <v>0</v>
      </c>
      <c r="AD931" s="11">
        <v>30</v>
      </c>
      <c r="AE931" s="11">
        <v>1</v>
      </c>
      <c r="AF931" s="11" t="s">
        <v>510</v>
      </c>
      <c r="AG931" s="6">
        <v>0</v>
      </c>
      <c r="AH931" s="6">
        <v>0</v>
      </c>
      <c r="AI931" s="6">
        <v>0</v>
      </c>
      <c r="AJ931" s="6">
        <v>0</v>
      </c>
      <c r="AK931" s="11">
        <v>0</v>
      </c>
      <c r="AL931" s="11">
        <v>0</v>
      </c>
      <c r="AM931" s="11">
        <v>0</v>
      </c>
      <c r="AN931" s="11">
        <v>0.5</v>
      </c>
      <c r="AO931" s="11">
        <v>999999</v>
      </c>
      <c r="AP931" s="11">
        <v>0.5</v>
      </c>
      <c r="AQ931" s="11">
        <v>0</v>
      </c>
      <c r="AR931" s="6">
        <v>0</v>
      </c>
      <c r="AS931" s="107" t="s">
        <v>1027</v>
      </c>
      <c r="AT931" s="19" t="s">
        <v>210</v>
      </c>
      <c r="AU931" s="11" t="s">
        <v>388</v>
      </c>
      <c r="AV931" s="18">
        <v>10000007</v>
      </c>
      <c r="AW931" s="18">
        <v>70202004</v>
      </c>
      <c r="AX931" s="19" t="s">
        <v>226</v>
      </c>
      <c r="AY931" s="19" t="s">
        <v>256</v>
      </c>
      <c r="AZ931" s="13">
        <v>0</v>
      </c>
      <c r="BA931" s="13">
        <v>0</v>
      </c>
      <c r="BB931" s="37" t="s">
        <v>1059</v>
      </c>
      <c r="BC931" s="11">
        <v>0</v>
      </c>
      <c r="BD931" s="11">
        <v>0</v>
      </c>
      <c r="BE931" s="11">
        <v>0</v>
      </c>
      <c r="BF931" s="11">
        <v>0</v>
      </c>
      <c r="BG931" s="11">
        <v>0</v>
      </c>
      <c r="BH931" s="11">
        <v>0</v>
      </c>
      <c r="BI931" s="9">
        <v>0</v>
      </c>
      <c r="BJ931" s="6">
        <v>0</v>
      </c>
      <c r="BK931" s="6">
        <v>0</v>
      </c>
      <c r="BL931" s="6">
        <v>0</v>
      </c>
      <c r="BM931" s="6">
        <v>0</v>
      </c>
      <c r="BN931" s="6">
        <v>0</v>
      </c>
    </row>
    <row r="932" spans="3:66" ht="19.5" customHeight="1">
      <c r="C932" s="18">
        <v>70505008</v>
      </c>
      <c r="D932" s="12" t="s">
        <v>1079</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3</v>
      </c>
      <c r="X932" s="11">
        <v>0</v>
      </c>
      <c r="Y932" s="11">
        <v>1</v>
      </c>
      <c r="Z932" s="11">
        <v>0</v>
      </c>
      <c r="AA932" s="11">
        <v>0</v>
      </c>
      <c r="AB932" s="11">
        <v>0</v>
      </c>
      <c r="AC932" s="11">
        <v>0</v>
      </c>
      <c r="AD932" s="11">
        <v>15</v>
      </c>
      <c r="AE932" s="11">
        <v>1</v>
      </c>
      <c r="AF932" s="11" t="s">
        <v>387</v>
      </c>
      <c r="AG932" s="6">
        <v>0</v>
      </c>
      <c r="AH932" s="6">
        <v>1</v>
      </c>
      <c r="AI932" s="6">
        <v>0</v>
      </c>
      <c r="AJ932" s="6">
        <v>3</v>
      </c>
      <c r="AK932" s="11">
        <v>0</v>
      </c>
      <c r="AL932" s="11">
        <v>0</v>
      </c>
      <c r="AM932" s="11">
        <v>0</v>
      </c>
      <c r="AN932" s="11">
        <v>3</v>
      </c>
      <c r="AO932" s="11">
        <v>5000</v>
      </c>
      <c r="AP932" s="11">
        <v>2.5</v>
      </c>
      <c r="AQ932" s="11">
        <v>0</v>
      </c>
      <c r="AR932" s="6">
        <v>0</v>
      </c>
      <c r="AS932" s="11" t="s">
        <v>1031</v>
      </c>
      <c r="AT932" s="19" t="s">
        <v>193</v>
      </c>
      <c r="AU932" s="11" t="s">
        <v>388</v>
      </c>
      <c r="AV932" s="18">
        <v>10000007</v>
      </c>
      <c r="AW932" s="18">
        <v>70403003</v>
      </c>
      <c r="AX932" s="12" t="s">
        <v>153</v>
      </c>
      <c r="AY932" s="11">
        <v>0</v>
      </c>
      <c r="AZ932" s="13">
        <v>0</v>
      </c>
      <c r="BA932" s="13">
        <v>0</v>
      </c>
      <c r="BB932" s="37" t="s">
        <v>1148</v>
      </c>
      <c r="BC932" s="11">
        <v>0</v>
      </c>
      <c r="BD932" s="11">
        <v>0</v>
      </c>
      <c r="BE932" s="11">
        <v>0</v>
      </c>
      <c r="BF932" s="11">
        <v>0</v>
      </c>
      <c r="BG932" s="11">
        <v>0</v>
      </c>
      <c r="BH932" s="11">
        <v>0</v>
      </c>
      <c r="BI932" s="9">
        <v>0</v>
      </c>
      <c r="BJ932" s="6">
        <v>0</v>
      </c>
      <c r="BK932" s="6">
        <v>0</v>
      </c>
      <c r="BL932" s="6">
        <v>0</v>
      </c>
      <c r="BM932" s="6">
        <v>0</v>
      </c>
      <c r="BN932" s="6">
        <v>0</v>
      </c>
    </row>
    <row r="933" spans="3:66" ht="19.5" customHeight="1">
      <c r="C933" s="18">
        <v>71000001</v>
      </c>
      <c r="D933" s="19" t="s">
        <v>1149</v>
      </c>
      <c r="E933" s="18">
        <v>1</v>
      </c>
      <c r="F933" s="18">
        <v>60010100</v>
      </c>
      <c r="G933" s="18">
        <v>0</v>
      </c>
      <c r="H933" s="13">
        <v>0</v>
      </c>
      <c r="I933" s="18">
        <v>1</v>
      </c>
      <c r="J933" s="18">
        <v>0</v>
      </c>
      <c r="K933" s="18">
        <v>0</v>
      </c>
      <c r="L933" s="18">
        <v>0</v>
      </c>
      <c r="M933" s="18">
        <v>0</v>
      </c>
      <c r="N933" s="11">
        <v>2</v>
      </c>
      <c r="O933" s="18">
        <v>0</v>
      </c>
      <c r="P933" s="18">
        <v>0</v>
      </c>
      <c r="Q933" s="18">
        <v>0</v>
      </c>
      <c r="R933" s="6">
        <v>0</v>
      </c>
      <c r="S933" s="13">
        <v>0</v>
      </c>
      <c r="T933" s="11">
        <v>1</v>
      </c>
      <c r="U933" s="18">
        <v>2</v>
      </c>
      <c r="V933" s="18">
        <v>0</v>
      </c>
      <c r="W933" s="18">
        <v>0</v>
      </c>
      <c r="X933" s="18">
        <v>0</v>
      </c>
      <c r="Y933" s="18">
        <v>1</v>
      </c>
      <c r="Z933" s="18">
        <v>0</v>
      </c>
      <c r="AA933" s="18">
        <v>0</v>
      </c>
      <c r="AB933" s="11">
        <v>0</v>
      </c>
      <c r="AC933" s="18">
        <v>0</v>
      </c>
      <c r="AD933" s="18">
        <v>5</v>
      </c>
      <c r="AE933" s="18">
        <v>1</v>
      </c>
      <c r="AF933" s="18">
        <v>3</v>
      </c>
      <c r="AG933" s="6">
        <v>2</v>
      </c>
      <c r="AH933" s="6">
        <v>0</v>
      </c>
      <c r="AI933" s="6">
        <v>0</v>
      </c>
      <c r="AJ933" s="6">
        <v>1.6</v>
      </c>
      <c r="AK933" s="18">
        <v>0</v>
      </c>
      <c r="AL933" s="18">
        <v>0</v>
      </c>
      <c r="AM933" s="18">
        <v>0</v>
      </c>
      <c r="AN933" s="18">
        <v>0.5</v>
      </c>
      <c r="AO933" s="18">
        <v>3000</v>
      </c>
      <c r="AP933" s="18">
        <v>0</v>
      </c>
      <c r="AQ933" s="18">
        <v>0</v>
      </c>
      <c r="AR933" s="6">
        <v>0</v>
      </c>
      <c r="AS933" s="18" t="s">
        <v>1150</v>
      </c>
      <c r="AT933" s="19" t="s">
        <v>193</v>
      </c>
      <c r="AU933" s="18" t="s">
        <v>388</v>
      </c>
      <c r="AV933" s="18" t="s">
        <v>151</v>
      </c>
      <c r="AW933" s="18" t="s">
        <v>151</v>
      </c>
      <c r="AX933" s="19" t="s">
        <v>153</v>
      </c>
      <c r="AY933" s="19">
        <v>0</v>
      </c>
      <c r="AZ933" s="13">
        <v>0</v>
      </c>
      <c r="BA933" s="13">
        <v>0</v>
      </c>
      <c r="BB933" s="54" t="s">
        <v>1151</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73001101</v>
      </c>
      <c r="D934" s="19" t="s">
        <v>559</v>
      </c>
      <c r="E934" s="18">
        <v>1</v>
      </c>
      <c r="F934" s="9">
        <v>0</v>
      </c>
      <c r="G934" s="18">
        <v>0</v>
      </c>
      <c r="H934" s="13">
        <v>0</v>
      </c>
      <c r="I934" s="18">
        <v>1</v>
      </c>
      <c r="J934" s="18">
        <v>0</v>
      </c>
      <c r="K934" s="18">
        <v>0</v>
      </c>
      <c r="L934" s="18">
        <v>0</v>
      </c>
      <c r="M934" s="18">
        <v>0</v>
      </c>
      <c r="N934" s="18">
        <v>2</v>
      </c>
      <c r="O934" s="18">
        <v>1</v>
      </c>
      <c r="P934" s="18">
        <v>0.1</v>
      </c>
      <c r="Q934" s="18">
        <v>0</v>
      </c>
      <c r="R934" s="6">
        <v>0</v>
      </c>
      <c r="S934" s="13">
        <v>0</v>
      </c>
      <c r="T934" s="11">
        <v>1</v>
      </c>
      <c r="U934" s="18">
        <v>1</v>
      </c>
      <c r="V934" s="18">
        <v>0</v>
      </c>
      <c r="W934" s="18">
        <v>1.5</v>
      </c>
      <c r="X934" s="18">
        <v>0</v>
      </c>
      <c r="Y934" s="18">
        <v>0</v>
      </c>
      <c r="Z934" s="18">
        <v>0</v>
      </c>
      <c r="AA934" s="18">
        <v>0</v>
      </c>
      <c r="AB934" s="18">
        <v>1</v>
      </c>
      <c r="AC934" s="18">
        <v>0</v>
      </c>
      <c r="AD934" s="18">
        <v>5</v>
      </c>
      <c r="AE934" s="18">
        <v>1</v>
      </c>
      <c r="AF934" s="18">
        <v>3</v>
      </c>
      <c r="AG934" s="6">
        <v>2</v>
      </c>
      <c r="AH934" s="6">
        <v>1</v>
      </c>
      <c r="AI934" s="6">
        <v>0</v>
      </c>
      <c r="AJ934" s="6">
        <v>6</v>
      </c>
      <c r="AK934" s="18">
        <v>0</v>
      </c>
      <c r="AL934" s="18">
        <v>0</v>
      </c>
      <c r="AM934" s="18">
        <v>0</v>
      </c>
      <c r="AN934" s="18">
        <v>0.5</v>
      </c>
      <c r="AO934" s="18">
        <v>5000</v>
      </c>
      <c r="AP934" s="18">
        <v>0.2</v>
      </c>
      <c r="AQ934" s="18">
        <v>0</v>
      </c>
      <c r="AR934" s="6">
        <v>0</v>
      </c>
      <c r="AS934" s="18" t="s">
        <v>151</v>
      </c>
      <c r="AT934" s="19" t="s">
        <v>152</v>
      </c>
      <c r="AU934" s="18">
        <v>0</v>
      </c>
      <c r="AV934" s="18">
        <v>10000006</v>
      </c>
      <c r="AW934" s="10">
        <v>60000004</v>
      </c>
      <c r="AX934" s="19" t="s">
        <v>560</v>
      </c>
      <c r="AY934" s="19" t="s">
        <v>151</v>
      </c>
      <c r="AZ934" s="13">
        <v>0</v>
      </c>
      <c r="BA934" s="13">
        <v>0</v>
      </c>
      <c r="BB934" s="54"/>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73001102</v>
      </c>
      <c r="D935" s="12" t="s">
        <v>499</v>
      </c>
      <c r="E935" s="18">
        <v>1</v>
      </c>
      <c r="F935" s="11">
        <v>0</v>
      </c>
      <c r="G935" s="18">
        <v>0</v>
      </c>
      <c r="H935" s="13">
        <v>0</v>
      </c>
      <c r="I935" s="18">
        <v>1</v>
      </c>
      <c r="J935" s="18">
        <v>0</v>
      </c>
      <c r="K935" s="18">
        <v>0</v>
      </c>
      <c r="L935" s="11">
        <v>0</v>
      </c>
      <c r="M935" s="11">
        <v>0</v>
      </c>
      <c r="N935" s="11">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6</v>
      </c>
      <c r="AE935" s="11">
        <v>1</v>
      </c>
      <c r="AF935" s="11">
        <v>3</v>
      </c>
      <c r="AG935" s="6">
        <v>0</v>
      </c>
      <c r="AH935" s="6">
        <v>0</v>
      </c>
      <c r="AI935" s="6">
        <v>0</v>
      </c>
      <c r="AJ935" s="6">
        <v>1.5</v>
      </c>
      <c r="AK935" s="11">
        <v>0</v>
      </c>
      <c r="AL935" s="11">
        <v>0</v>
      </c>
      <c r="AM935" s="11">
        <v>0</v>
      </c>
      <c r="AN935" s="11">
        <v>1</v>
      </c>
      <c r="AO935" s="11">
        <v>5000</v>
      </c>
      <c r="AP935" s="11">
        <v>0.5</v>
      </c>
      <c r="AQ935" s="11">
        <v>0</v>
      </c>
      <c r="AR935" s="6">
        <v>0</v>
      </c>
      <c r="AS935" s="11" t="s">
        <v>151</v>
      </c>
      <c r="AT935" s="19" t="s">
        <v>152</v>
      </c>
      <c r="AU935" s="11" t="s">
        <v>388</v>
      </c>
      <c r="AV935" s="18">
        <v>10000007</v>
      </c>
      <c r="AW935" s="18">
        <v>70105001</v>
      </c>
      <c r="AX935" s="12" t="s">
        <v>153</v>
      </c>
      <c r="AY935" s="11" t="s">
        <v>986</v>
      </c>
      <c r="AZ935" s="13">
        <v>0</v>
      </c>
      <c r="BA935" s="13">
        <v>0</v>
      </c>
      <c r="BB935" s="37" t="s">
        <v>987</v>
      </c>
      <c r="BC935" s="11">
        <v>0</v>
      </c>
      <c r="BD935" s="11">
        <v>0</v>
      </c>
      <c r="BE935" s="11">
        <v>0</v>
      </c>
      <c r="BF935" s="11">
        <v>0</v>
      </c>
      <c r="BG935" s="11">
        <v>0</v>
      </c>
      <c r="BH935" s="11">
        <v>0</v>
      </c>
      <c r="BI935" s="9">
        <v>0</v>
      </c>
      <c r="BJ935" s="6">
        <v>0</v>
      </c>
      <c r="BK935" s="6">
        <v>0</v>
      </c>
      <c r="BL935" s="6">
        <v>0</v>
      </c>
      <c r="BM935" s="6">
        <v>0</v>
      </c>
      <c r="BN935" s="6">
        <v>0</v>
      </c>
    </row>
    <row r="936" spans="3:66" ht="21.75" customHeight="1">
      <c r="C936" s="18">
        <v>73001103</v>
      </c>
      <c r="D936" s="12" t="s">
        <v>499</v>
      </c>
      <c r="E936" s="18">
        <v>1</v>
      </c>
      <c r="F936" s="11">
        <v>0</v>
      </c>
      <c r="G936" s="18">
        <v>0</v>
      </c>
      <c r="H936" s="13">
        <v>0</v>
      </c>
      <c r="I936" s="18">
        <v>1</v>
      </c>
      <c r="J936" s="18">
        <v>0</v>
      </c>
      <c r="K936" s="18">
        <v>0</v>
      </c>
      <c r="L936" s="11">
        <v>0</v>
      </c>
      <c r="M936" s="11">
        <v>0</v>
      </c>
      <c r="N936" s="11">
        <v>2</v>
      </c>
      <c r="O936" s="11">
        <v>3</v>
      </c>
      <c r="P936" s="11">
        <v>1</v>
      </c>
      <c r="Q936" s="11">
        <v>0</v>
      </c>
      <c r="R936" s="6">
        <v>0</v>
      </c>
      <c r="S936" s="11">
        <v>0</v>
      </c>
      <c r="T936" s="11">
        <v>1</v>
      </c>
      <c r="U936" s="11">
        <v>2</v>
      </c>
      <c r="V936" s="11">
        <v>0</v>
      </c>
      <c r="W936" s="11">
        <v>3</v>
      </c>
      <c r="X936" s="11">
        <v>0</v>
      </c>
      <c r="Y936" s="11">
        <v>1</v>
      </c>
      <c r="Z936" s="11">
        <v>0</v>
      </c>
      <c r="AA936" s="11">
        <v>0</v>
      </c>
      <c r="AB936" s="11">
        <v>0</v>
      </c>
      <c r="AC936" s="11">
        <v>0</v>
      </c>
      <c r="AD936" s="11">
        <v>9</v>
      </c>
      <c r="AE936" s="11">
        <v>1</v>
      </c>
      <c r="AF936" s="11">
        <v>4</v>
      </c>
      <c r="AG936" s="6">
        <v>0</v>
      </c>
      <c r="AH936" s="6">
        <v>1</v>
      </c>
      <c r="AI936" s="6">
        <v>0</v>
      </c>
      <c r="AJ936" s="6">
        <v>2</v>
      </c>
      <c r="AK936" s="11">
        <v>0</v>
      </c>
      <c r="AL936" s="11">
        <v>0</v>
      </c>
      <c r="AM936" s="11">
        <v>0</v>
      </c>
      <c r="AN936" s="11">
        <v>3</v>
      </c>
      <c r="AO936" s="11">
        <v>5000</v>
      </c>
      <c r="AP936" s="11">
        <v>2.5</v>
      </c>
      <c r="AQ936" s="11">
        <v>0</v>
      </c>
      <c r="AR936" s="6">
        <v>0</v>
      </c>
      <c r="AS936" s="11" t="s">
        <v>977</v>
      </c>
      <c r="AT936" s="12" t="s">
        <v>210</v>
      </c>
      <c r="AU936" s="11" t="s">
        <v>388</v>
      </c>
      <c r="AV936" s="18">
        <v>10000007</v>
      </c>
      <c r="AW936" s="18">
        <v>70102001</v>
      </c>
      <c r="AX936" s="12" t="s">
        <v>153</v>
      </c>
      <c r="AY936" s="11" t="s">
        <v>978</v>
      </c>
      <c r="AZ936" s="13">
        <v>0</v>
      </c>
      <c r="BA936" s="13">
        <v>0</v>
      </c>
      <c r="BB936" s="37" t="s">
        <v>979</v>
      </c>
      <c r="BC936" s="11">
        <v>0</v>
      </c>
      <c r="BD936" s="11">
        <v>0</v>
      </c>
      <c r="BE936" s="11">
        <v>0</v>
      </c>
      <c r="BF936" s="11">
        <v>0</v>
      </c>
      <c r="BG936" s="11">
        <v>0</v>
      </c>
      <c r="BH936" s="11">
        <v>0</v>
      </c>
      <c r="BI936" s="9">
        <v>0</v>
      </c>
      <c r="BJ936" s="6">
        <v>0</v>
      </c>
      <c r="BK936" s="6">
        <v>0</v>
      </c>
      <c r="BL936" s="6">
        <v>0</v>
      </c>
      <c r="BM936" s="6">
        <v>0</v>
      </c>
      <c r="BN936" s="6">
        <v>0</v>
      </c>
    </row>
    <row r="937" spans="3:66" ht="19.5" customHeight="1">
      <c r="C937" s="18">
        <v>73001201</v>
      </c>
      <c r="D937" s="12" t="s">
        <v>1135</v>
      </c>
      <c r="E937" s="18">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2</v>
      </c>
      <c r="X937" s="11">
        <v>0</v>
      </c>
      <c r="Y937" s="11">
        <v>1</v>
      </c>
      <c r="Z937" s="11">
        <v>0</v>
      </c>
      <c r="AA937" s="11">
        <v>0</v>
      </c>
      <c r="AB937" s="11">
        <v>0</v>
      </c>
      <c r="AC937" s="11">
        <v>0</v>
      </c>
      <c r="AD937" s="11">
        <v>20</v>
      </c>
      <c r="AE937" s="11">
        <v>1</v>
      </c>
      <c r="AF937" s="11" t="s">
        <v>510</v>
      </c>
      <c r="AG937" s="6">
        <v>1</v>
      </c>
      <c r="AH937" s="6">
        <v>0</v>
      </c>
      <c r="AI937" s="6">
        <v>0</v>
      </c>
      <c r="AJ937" s="6">
        <v>0</v>
      </c>
      <c r="AK937" s="11">
        <v>0</v>
      </c>
      <c r="AL937" s="11">
        <v>0</v>
      </c>
      <c r="AM937" s="11">
        <v>0</v>
      </c>
      <c r="AN937" s="11">
        <v>0.5</v>
      </c>
      <c r="AO937" s="11">
        <v>999999</v>
      </c>
      <c r="AP937" s="11">
        <v>2</v>
      </c>
      <c r="AQ937" s="11">
        <v>0</v>
      </c>
      <c r="AR937" s="6">
        <v>0</v>
      </c>
      <c r="AS937" s="11" t="s">
        <v>1115</v>
      </c>
      <c r="AT937" s="19" t="s">
        <v>210</v>
      </c>
      <c r="AU937" s="11" t="s">
        <v>388</v>
      </c>
      <c r="AV937" s="18">
        <v>10000007</v>
      </c>
      <c r="AW937" s="18">
        <v>70405007</v>
      </c>
      <c r="AX937" s="19" t="s">
        <v>226</v>
      </c>
      <c r="AY937" s="19" t="s">
        <v>256</v>
      </c>
      <c r="AZ937" s="13">
        <v>0</v>
      </c>
      <c r="BA937" s="13">
        <v>0</v>
      </c>
      <c r="BB937" s="37" t="s">
        <v>1136</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73001203</v>
      </c>
      <c r="D938" s="12" t="s">
        <v>988</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151</v>
      </c>
      <c r="AT938" s="19" t="s">
        <v>152</v>
      </c>
      <c r="AU938" s="11" t="s">
        <v>381</v>
      </c>
      <c r="AV938" s="18">
        <v>0</v>
      </c>
      <c r="AW938" s="18">
        <v>0</v>
      </c>
      <c r="AX938" s="12" t="s">
        <v>340</v>
      </c>
      <c r="AY938" s="11" t="s">
        <v>1152</v>
      </c>
      <c r="AZ938" s="13">
        <v>0</v>
      </c>
      <c r="BA938" s="13">
        <v>0</v>
      </c>
      <c r="BB938" s="37" t="s">
        <v>990</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73001204</v>
      </c>
      <c r="D939" s="12" t="s">
        <v>761</v>
      </c>
      <c r="E939" s="18">
        <v>1</v>
      </c>
      <c r="F939" s="11">
        <v>60010100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1</v>
      </c>
      <c r="Z939" s="11">
        <v>0</v>
      </c>
      <c r="AA939" s="11">
        <v>0</v>
      </c>
      <c r="AB939" s="11">
        <v>0</v>
      </c>
      <c r="AC939" s="11">
        <v>0</v>
      </c>
      <c r="AD939" s="11">
        <v>10</v>
      </c>
      <c r="AE939" s="11">
        <v>1</v>
      </c>
      <c r="AF939" s="11">
        <v>3</v>
      </c>
      <c r="AG939" s="6">
        <v>1</v>
      </c>
      <c r="AH939" s="6">
        <v>1</v>
      </c>
      <c r="AI939" s="6">
        <v>0</v>
      </c>
      <c r="AJ939" s="6">
        <v>1.5</v>
      </c>
      <c r="AK939" s="11">
        <v>0</v>
      </c>
      <c r="AL939" s="11">
        <v>0</v>
      </c>
      <c r="AM939" s="11">
        <v>0</v>
      </c>
      <c r="AN939" s="11">
        <v>0.5</v>
      </c>
      <c r="AO939" s="11">
        <v>5000</v>
      </c>
      <c r="AP939" s="11">
        <v>3</v>
      </c>
      <c r="AQ939" s="11">
        <v>0</v>
      </c>
      <c r="AR939" s="6">
        <v>0</v>
      </c>
      <c r="AS939" s="11" t="s">
        <v>151</v>
      </c>
      <c r="AT939" s="19" t="s">
        <v>152</v>
      </c>
      <c r="AU939" s="11" t="s">
        <v>388</v>
      </c>
      <c r="AV939" s="18">
        <v>10000007</v>
      </c>
      <c r="AW939" s="18">
        <v>70103003</v>
      </c>
      <c r="AX939" s="12" t="s">
        <v>153</v>
      </c>
      <c r="AY939" s="11" t="s">
        <v>1153</v>
      </c>
      <c r="AZ939" s="13">
        <v>0</v>
      </c>
      <c r="BA939" s="13">
        <v>0</v>
      </c>
      <c r="BB939" s="37" t="s">
        <v>763</v>
      </c>
      <c r="BC939" s="11">
        <v>0</v>
      </c>
      <c r="BD939" s="11">
        <v>0</v>
      </c>
      <c r="BE939" s="11">
        <v>0</v>
      </c>
      <c r="BF939" s="11">
        <v>0</v>
      </c>
      <c r="BG939" s="11">
        <v>0</v>
      </c>
      <c r="BH939" s="11">
        <v>0</v>
      </c>
      <c r="BI939" s="9">
        <v>0</v>
      </c>
      <c r="BJ939" s="6">
        <v>0</v>
      </c>
      <c r="BK939" s="6">
        <v>0</v>
      </c>
      <c r="BL939" s="6">
        <v>0</v>
      </c>
      <c r="BM939" s="6">
        <v>0</v>
      </c>
      <c r="BN939" s="6">
        <v>0</v>
      </c>
    </row>
    <row r="940" spans="3:66" ht="19.5" customHeight="1">
      <c r="C940" s="18">
        <v>73001205</v>
      </c>
      <c r="D940" s="19" t="s">
        <v>997</v>
      </c>
      <c r="E940" s="18">
        <v>1</v>
      </c>
      <c r="F940" s="18">
        <v>60010300</v>
      </c>
      <c r="G940" s="18">
        <v>0</v>
      </c>
      <c r="H940" s="13">
        <v>0</v>
      </c>
      <c r="I940" s="18">
        <v>1</v>
      </c>
      <c r="J940" s="18">
        <v>0</v>
      </c>
      <c r="K940" s="18">
        <v>0</v>
      </c>
      <c r="L940" s="18">
        <v>0</v>
      </c>
      <c r="M940" s="18">
        <v>0</v>
      </c>
      <c r="N940" s="11">
        <v>2</v>
      </c>
      <c r="O940" s="18">
        <v>1</v>
      </c>
      <c r="P940" s="18">
        <v>0.5</v>
      </c>
      <c r="Q940" s="18">
        <v>0</v>
      </c>
      <c r="R940" s="6">
        <v>0</v>
      </c>
      <c r="S940" s="13">
        <v>0</v>
      </c>
      <c r="T940" s="11">
        <v>1</v>
      </c>
      <c r="U940" s="18">
        <v>2</v>
      </c>
      <c r="V940" s="18">
        <v>0</v>
      </c>
      <c r="W940" s="18">
        <v>3</v>
      </c>
      <c r="X940" s="18">
        <v>0</v>
      </c>
      <c r="Y940" s="18">
        <v>0</v>
      </c>
      <c r="Z940" s="18">
        <v>0</v>
      </c>
      <c r="AA940" s="18">
        <v>0</v>
      </c>
      <c r="AB940" s="18">
        <v>0</v>
      </c>
      <c r="AC940" s="18">
        <v>0</v>
      </c>
      <c r="AD940" s="18">
        <v>15</v>
      </c>
      <c r="AE940" s="18">
        <v>1</v>
      </c>
      <c r="AF940" s="18">
        <v>2</v>
      </c>
      <c r="AG940" s="6">
        <v>2</v>
      </c>
      <c r="AH940" s="6">
        <v>2</v>
      </c>
      <c r="AI940" s="6">
        <v>0</v>
      </c>
      <c r="AJ940" s="6">
        <v>3</v>
      </c>
      <c r="AK940" s="18">
        <v>0</v>
      </c>
      <c r="AL940" s="18">
        <v>0</v>
      </c>
      <c r="AM940" s="18">
        <v>0</v>
      </c>
      <c r="AN940" s="18">
        <v>2</v>
      </c>
      <c r="AO940" s="18">
        <v>30000</v>
      </c>
      <c r="AP940" s="18">
        <v>2</v>
      </c>
      <c r="AQ940" s="18">
        <v>4</v>
      </c>
      <c r="AR940" s="6">
        <v>0</v>
      </c>
      <c r="AS940" s="18" t="s">
        <v>151</v>
      </c>
      <c r="AT940" s="19" t="s">
        <v>152</v>
      </c>
      <c r="AU940" s="18" t="s">
        <v>381</v>
      </c>
      <c r="AV940" s="18">
        <v>10003002</v>
      </c>
      <c r="AW940" s="18">
        <v>70106005</v>
      </c>
      <c r="AX940" s="19" t="s">
        <v>540</v>
      </c>
      <c r="AY940" s="19">
        <v>0</v>
      </c>
      <c r="AZ940" s="13">
        <v>0</v>
      </c>
      <c r="BA940" s="13">
        <v>0</v>
      </c>
      <c r="BB940" s="54" t="s">
        <v>382</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73001301</v>
      </c>
      <c r="D941" s="12" t="s">
        <v>1089</v>
      </c>
      <c r="E941" s="11">
        <v>2</v>
      </c>
      <c r="F941" s="11">
        <v>61012301</v>
      </c>
      <c r="G941" s="11">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1.4</v>
      </c>
      <c r="X941" s="11">
        <v>150</v>
      </c>
      <c r="Y941" s="11">
        <v>1</v>
      </c>
      <c r="Z941" s="11">
        <v>0</v>
      </c>
      <c r="AA941" s="11">
        <v>0</v>
      </c>
      <c r="AB941" s="11">
        <v>0</v>
      </c>
      <c r="AC941" s="11">
        <v>0</v>
      </c>
      <c r="AD941" s="11">
        <v>12</v>
      </c>
      <c r="AE941" s="11">
        <v>2</v>
      </c>
      <c r="AF941" s="11" t="s">
        <v>160</v>
      </c>
      <c r="AG941" s="6">
        <v>0</v>
      </c>
      <c r="AH941" s="6">
        <v>2</v>
      </c>
      <c r="AI941" s="6">
        <v>0</v>
      </c>
      <c r="AJ941" s="6">
        <v>1.5</v>
      </c>
      <c r="AK941" s="11">
        <v>0</v>
      </c>
      <c r="AL941" s="11">
        <v>0</v>
      </c>
      <c r="AM941" s="11">
        <v>0</v>
      </c>
      <c r="AN941" s="11">
        <v>1.5</v>
      </c>
      <c r="AO941" s="11">
        <v>1200</v>
      </c>
      <c r="AP941" s="11">
        <v>1</v>
      </c>
      <c r="AQ941" s="11">
        <v>15</v>
      </c>
      <c r="AR941" s="6">
        <v>0</v>
      </c>
      <c r="AS941" s="11" t="s">
        <v>151</v>
      </c>
      <c r="AT941" s="12" t="s">
        <v>193</v>
      </c>
      <c r="AU941" s="11" t="s">
        <v>162</v>
      </c>
      <c r="AV941" s="18">
        <v>10000011</v>
      </c>
      <c r="AW941" s="18">
        <v>70404001</v>
      </c>
      <c r="AX941" s="12" t="s">
        <v>163</v>
      </c>
      <c r="AY941" s="11">
        <v>0</v>
      </c>
      <c r="AZ941" s="13">
        <v>0</v>
      </c>
      <c r="BA941" s="13">
        <v>0</v>
      </c>
      <c r="BB941" s="37" t="s">
        <v>1090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73001302</v>
      </c>
      <c r="D942" s="12" t="s">
        <v>988</v>
      </c>
      <c r="E942" s="18">
        <v>1</v>
      </c>
      <c r="F942" s="11">
        <v>60010300</v>
      </c>
      <c r="G942" s="18">
        <v>0</v>
      </c>
      <c r="H942" s="13">
        <v>0</v>
      </c>
      <c r="I942" s="18">
        <v>1</v>
      </c>
      <c r="J942" s="18">
        <v>0</v>
      </c>
      <c r="K942" s="18">
        <v>0</v>
      </c>
      <c r="L942" s="11">
        <v>0</v>
      </c>
      <c r="M942" s="11">
        <v>0</v>
      </c>
      <c r="N942" s="11">
        <v>2</v>
      </c>
      <c r="O942" s="11">
        <v>2</v>
      </c>
      <c r="P942" s="11">
        <v>0.8</v>
      </c>
      <c r="Q942" s="11">
        <v>0</v>
      </c>
      <c r="R942" s="6">
        <v>0</v>
      </c>
      <c r="S942" s="11">
        <v>0</v>
      </c>
      <c r="T942" s="11">
        <v>1</v>
      </c>
      <c r="U942" s="11">
        <v>2</v>
      </c>
      <c r="V942" s="11">
        <v>0</v>
      </c>
      <c r="W942" s="11">
        <v>0</v>
      </c>
      <c r="X942" s="11">
        <v>0</v>
      </c>
      <c r="Y942" s="11">
        <v>0</v>
      </c>
      <c r="Z942" s="11">
        <v>0</v>
      </c>
      <c r="AA942" s="11">
        <v>0</v>
      </c>
      <c r="AB942" s="11">
        <v>0</v>
      </c>
      <c r="AC942" s="11">
        <v>0</v>
      </c>
      <c r="AD942" s="11">
        <v>20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1154</v>
      </c>
      <c r="AZ942" s="13">
        <v>0</v>
      </c>
      <c r="BA942" s="13">
        <v>0</v>
      </c>
      <c r="BB942" s="37" t="s">
        <v>990</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73001303</v>
      </c>
      <c r="D943" s="12" t="s">
        <v>416</v>
      </c>
      <c r="E943" s="18">
        <v>1</v>
      </c>
      <c r="F943" s="11">
        <v>60010300</v>
      </c>
      <c r="G943" s="18">
        <v>0</v>
      </c>
      <c r="H943" s="13">
        <v>0</v>
      </c>
      <c r="I943" s="18">
        <v>1</v>
      </c>
      <c r="J943" s="18">
        <v>0</v>
      </c>
      <c r="K943" s="18">
        <v>0</v>
      </c>
      <c r="L943" s="11">
        <v>0</v>
      </c>
      <c r="M943" s="11">
        <v>0</v>
      </c>
      <c r="N943" s="11">
        <v>2</v>
      </c>
      <c r="O943" s="11">
        <v>1</v>
      </c>
      <c r="P943" s="11">
        <v>0.5</v>
      </c>
      <c r="Q943" s="11">
        <v>0</v>
      </c>
      <c r="R943" s="6">
        <v>0</v>
      </c>
      <c r="S943" s="11">
        <v>0</v>
      </c>
      <c r="T943" s="11">
        <v>1</v>
      </c>
      <c r="U943" s="11">
        <v>2</v>
      </c>
      <c r="V943" s="11">
        <v>0</v>
      </c>
      <c r="W943" s="11">
        <v>3</v>
      </c>
      <c r="X943" s="11">
        <v>0</v>
      </c>
      <c r="Y943" s="11">
        <v>0</v>
      </c>
      <c r="Z943" s="11">
        <v>0</v>
      </c>
      <c r="AA943" s="11">
        <v>0</v>
      </c>
      <c r="AB943" s="11">
        <v>0</v>
      </c>
      <c r="AC943" s="11">
        <v>0</v>
      </c>
      <c r="AD943" s="11">
        <v>12</v>
      </c>
      <c r="AE943" s="11">
        <v>2</v>
      </c>
      <c r="AF943" s="11" t="s">
        <v>160</v>
      </c>
      <c r="AG943" s="6">
        <v>0</v>
      </c>
      <c r="AH943" s="6">
        <v>2</v>
      </c>
      <c r="AI943" s="6">
        <v>0</v>
      </c>
      <c r="AJ943" s="6">
        <v>1.5</v>
      </c>
      <c r="AK943" s="11">
        <v>0</v>
      </c>
      <c r="AL943" s="11">
        <v>0</v>
      </c>
      <c r="AM943" s="11">
        <v>0</v>
      </c>
      <c r="AN943" s="11">
        <v>2.5</v>
      </c>
      <c r="AO943" s="11">
        <v>4000</v>
      </c>
      <c r="AP943" s="11">
        <v>2</v>
      </c>
      <c r="AQ943" s="11">
        <v>0</v>
      </c>
      <c r="AR943" s="6">
        <v>0</v>
      </c>
      <c r="AS943" s="11" t="s">
        <v>151</v>
      </c>
      <c r="AT943" s="19" t="s">
        <v>210</v>
      </c>
      <c r="AU943" s="11" t="s">
        <v>381</v>
      </c>
      <c r="AV943" s="18">
        <v>10001007</v>
      </c>
      <c r="AW943" s="18">
        <v>70103001</v>
      </c>
      <c r="AX943" s="12" t="s">
        <v>153</v>
      </c>
      <c r="AY943" s="11">
        <v>0</v>
      </c>
      <c r="AZ943" s="13">
        <v>0</v>
      </c>
      <c r="BA943" s="13">
        <v>0</v>
      </c>
      <c r="BB943" s="37" t="s">
        <v>417</v>
      </c>
      <c r="BC943" s="11">
        <v>0</v>
      </c>
      <c r="BD943" s="11">
        <v>0</v>
      </c>
      <c r="BE943" s="11">
        <v>0</v>
      </c>
      <c r="BF943" s="11">
        <v>0</v>
      </c>
      <c r="BG943" s="11">
        <v>0</v>
      </c>
      <c r="BH943" s="11">
        <v>0</v>
      </c>
      <c r="BI943" s="9">
        <v>0</v>
      </c>
      <c r="BJ943" s="6">
        <v>0</v>
      </c>
      <c r="BK943" s="6">
        <v>0</v>
      </c>
      <c r="BL943" s="6">
        <v>0</v>
      </c>
      <c r="BM943" s="6">
        <v>0</v>
      </c>
      <c r="BN943" s="6">
        <v>0</v>
      </c>
    </row>
    <row r="944" spans="3:66" ht="19.5" customHeight="1">
      <c r="C944" s="18">
        <v>73001305</v>
      </c>
      <c r="D944" s="19" t="s">
        <v>682</v>
      </c>
      <c r="E944" s="18">
        <v>1</v>
      </c>
      <c r="F944" s="18">
        <v>60010500</v>
      </c>
      <c r="G944" s="18">
        <v>0</v>
      </c>
      <c r="H944" s="13">
        <v>0</v>
      </c>
      <c r="I944" s="18">
        <v>1</v>
      </c>
      <c r="J944" s="18">
        <v>0</v>
      </c>
      <c r="K944" s="18">
        <v>0</v>
      </c>
      <c r="L944" s="18">
        <v>0</v>
      </c>
      <c r="M944" s="18">
        <v>0</v>
      </c>
      <c r="N944" s="11">
        <v>2</v>
      </c>
      <c r="O944" s="18">
        <v>2</v>
      </c>
      <c r="P944" s="18">
        <v>0.5</v>
      </c>
      <c r="Q944" s="18">
        <v>0</v>
      </c>
      <c r="R944" s="6">
        <v>0</v>
      </c>
      <c r="S944" s="13">
        <v>0</v>
      </c>
      <c r="T944" s="11">
        <v>1</v>
      </c>
      <c r="U944" s="18">
        <v>2</v>
      </c>
      <c r="V944" s="18">
        <v>0</v>
      </c>
      <c r="W944" s="18">
        <v>0</v>
      </c>
      <c r="X944" s="18">
        <v>0</v>
      </c>
      <c r="Y944" s="18">
        <v>0</v>
      </c>
      <c r="Z944" s="18">
        <v>0</v>
      </c>
      <c r="AA944" s="18">
        <v>0</v>
      </c>
      <c r="AB944" s="11">
        <v>0</v>
      </c>
      <c r="AC944" s="18">
        <v>0</v>
      </c>
      <c r="AD944" s="11">
        <v>15</v>
      </c>
      <c r="AE944" s="18">
        <v>0</v>
      </c>
      <c r="AF944" s="18">
        <v>0</v>
      </c>
      <c r="AG944" s="6">
        <v>2</v>
      </c>
      <c r="AH944" s="6">
        <v>0</v>
      </c>
      <c r="AI944" s="6">
        <v>0</v>
      </c>
      <c r="AJ944" s="6">
        <v>0</v>
      </c>
      <c r="AK944" s="18">
        <v>0</v>
      </c>
      <c r="AL944" s="18">
        <v>0</v>
      </c>
      <c r="AM944" s="18">
        <v>0</v>
      </c>
      <c r="AN944" s="18">
        <v>0</v>
      </c>
      <c r="AO944" s="18">
        <v>1000</v>
      </c>
      <c r="AP944" s="18">
        <v>0</v>
      </c>
      <c r="AQ944" s="18">
        <v>0</v>
      </c>
      <c r="AR944" s="6" t="s">
        <v>1019</v>
      </c>
      <c r="AS944" s="18" t="s">
        <v>151</v>
      </c>
      <c r="AT944" s="19" t="s">
        <v>152</v>
      </c>
      <c r="AU944" s="18" t="s">
        <v>243</v>
      </c>
      <c r="AV944" s="18">
        <v>0</v>
      </c>
      <c r="AW944" s="18">
        <v>0</v>
      </c>
      <c r="AX944" s="19" t="s">
        <v>153</v>
      </c>
      <c r="AY944" s="19" t="s">
        <v>151</v>
      </c>
      <c r="AZ944" s="13">
        <v>0</v>
      </c>
      <c r="BA944" s="13">
        <v>0</v>
      </c>
      <c r="BB944" s="54" t="s">
        <v>1095</v>
      </c>
      <c r="BC944" s="18">
        <v>0</v>
      </c>
      <c r="BD944" s="11">
        <v>0</v>
      </c>
      <c r="BE944" s="18">
        <v>0</v>
      </c>
      <c r="BF944" s="18">
        <v>0</v>
      </c>
      <c r="BG944" s="18">
        <v>0</v>
      </c>
      <c r="BH944" s="18">
        <v>0</v>
      </c>
      <c r="BI944" s="9">
        <v>0</v>
      </c>
      <c r="BJ944" s="6">
        <v>0</v>
      </c>
      <c r="BK944" s="6">
        <v>0</v>
      </c>
      <c r="BL944" s="6">
        <v>0</v>
      </c>
      <c r="BM944" s="6">
        <v>0</v>
      </c>
      <c r="BN944" s="6">
        <v>0</v>
      </c>
    </row>
    <row r="945" spans="3:66" ht="20.25" customHeight="1">
      <c r="C945" s="18">
        <v>73001306</v>
      </c>
      <c r="D945" s="19" t="s">
        <v>677</v>
      </c>
      <c r="E945" s="18">
        <v>1</v>
      </c>
      <c r="F945" s="18">
        <v>62000101</v>
      </c>
      <c r="G945" s="18">
        <v>0</v>
      </c>
      <c r="H945" s="13">
        <v>0</v>
      </c>
      <c r="I945" s="18">
        <v>1</v>
      </c>
      <c r="J945" s="18">
        <v>0</v>
      </c>
      <c r="K945" s="11">
        <v>0</v>
      </c>
      <c r="L945" s="18">
        <v>0</v>
      </c>
      <c r="M945" s="18">
        <v>0</v>
      </c>
      <c r="N945" s="11">
        <v>2</v>
      </c>
      <c r="O945" s="18">
        <v>1</v>
      </c>
      <c r="P945" s="18">
        <v>0.3</v>
      </c>
      <c r="Q945" s="18">
        <v>0</v>
      </c>
      <c r="R945" s="6">
        <v>0</v>
      </c>
      <c r="S945" s="13">
        <v>0</v>
      </c>
      <c r="T945" s="11">
        <v>1</v>
      </c>
      <c r="U945" s="18">
        <v>1</v>
      </c>
      <c r="V945" s="18">
        <v>0</v>
      </c>
      <c r="W945" s="18">
        <v>3</v>
      </c>
      <c r="X945" s="18">
        <v>0</v>
      </c>
      <c r="Y945" s="18">
        <v>0</v>
      </c>
      <c r="Z945" s="18">
        <v>0</v>
      </c>
      <c r="AA945" s="18">
        <v>0</v>
      </c>
      <c r="AB945" s="18">
        <v>1</v>
      </c>
      <c r="AC945" s="18">
        <v>12</v>
      </c>
      <c r="AD945" s="18">
        <v>12</v>
      </c>
      <c r="AE945" s="18">
        <v>0</v>
      </c>
      <c r="AF945" s="18">
        <v>3</v>
      </c>
      <c r="AG945" s="6">
        <v>7</v>
      </c>
      <c r="AH945" s="6">
        <v>0</v>
      </c>
      <c r="AI945" s="6">
        <v>0</v>
      </c>
      <c r="AJ945" s="6">
        <v>10</v>
      </c>
      <c r="AK945" s="18">
        <v>0</v>
      </c>
      <c r="AL945" s="18">
        <v>0</v>
      </c>
      <c r="AM945" s="18">
        <v>0</v>
      </c>
      <c r="AN945" s="18">
        <v>0</v>
      </c>
      <c r="AO945" s="18">
        <v>3000</v>
      </c>
      <c r="AP945" s="18">
        <v>0.5</v>
      </c>
      <c r="AQ945" s="18">
        <v>20</v>
      </c>
      <c r="AR945" s="6">
        <v>0</v>
      </c>
      <c r="AS945" s="18" t="s">
        <v>151</v>
      </c>
      <c r="AT945" s="12" t="s">
        <v>184</v>
      </c>
      <c r="AU945" s="18" t="s">
        <v>589</v>
      </c>
      <c r="AV945" s="18">
        <v>10000011</v>
      </c>
      <c r="AW945" s="18">
        <v>20001010</v>
      </c>
      <c r="AX945" s="19" t="s">
        <v>191</v>
      </c>
      <c r="AY945" s="19" t="s">
        <v>151</v>
      </c>
      <c r="AZ945" s="13">
        <v>0</v>
      </c>
      <c r="BA945" s="13">
        <v>0</v>
      </c>
      <c r="BB945" s="37" t="s">
        <v>678</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73002101</v>
      </c>
      <c r="D946" s="12" t="s">
        <v>988</v>
      </c>
      <c r="E946" s="18">
        <v>1</v>
      </c>
      <c r="F946" s="11">
        <v>60010300</v>
      </c>
      <c r="G946" s="18">
        <v>0</v>
      </c>
      <c r="H946" s="13">
        <v>0</v>
      </c>
      <c r="I946" s="18">
        <v>1</v>
      </c>
      <c r="J946" s="18">
        <v>0</v>
      </c>
      <c r="K946" s="18">
        <v>0</v>
      </c>
      <c r="L946" s="11">
        <v>0</v>
      </c>
      <c r="M946" s="11">
        <v>0</v>
      </c>
      <c r="N946" s="11">
        <v>2</v>
      </c>
      <c r="O946" s="11">
        <v>2</v>
      </c>
      <c r="P946" s="11">
        <v>0.8</v>
      </c>
      <c r="Q946" s="11">
        <v>0</v>
      </c>
      <c r="R946" s="6">
        <v>0</v>
      </c>
      <c r="S946" s="11">
        <v>0</v>
      </c>
      <c r="T946" s="11">
        <v>1</v>
      </c>
      <c r="U946" s="11">
        <v>2</v>
      </c>
      <c r="V946" s="11">
        <v>0</v>
      </c>
      <c r="W946" s="11">
        <v>0</v>
      </c>
      <c r="X946" s="11">
        <v>0</v>
      </c>
      <c r="Y946" s="11">
        <v>0</v>
      </c>
      <c r="Z946" s="11">
        <v>0</v>
      </c>
      <c r="AA946" s="11">
        <v>0</v>
      </c>
      <c r="AB946" s="11">
        <v>0</v>
      </c>
      <c r="AC946" s="11">
        <v>0</v>
      </c>
      <c r="AD946" s="11">
        <v>20</v>
      </c>
      <c r="AE946" s="11">
        <v>0</v>
      </c>
      <c r="AF946" s="11">
        <v>0</v>
      </c>
      <c r="AG946" s="6">
        <v>2</v>
      </c>
      <c r="AH946" s="6">
        <v>2</v>
      </c>
      <c r="AI946" s="6">
        <v>0</v>
      </c>
      <c r="AJ946" s="6">
        <v>1.5</v>
      </c>
      <c r="AK946" s="11">
        <v>0</v>
      </c>
      <c r="AL946" s="11">
        <v>0</v>
      </c>
      <c r="AM946" s="11">
        <v>0</v>
      </c>
      <c r="AN946" s="11">
        <v>1</v>
      </c>
      <c r="AO946" s="11">
        <v>3000</v>
      </c>
      <c r="AP946" s="11">
        <v>0.5</v>
      </c>
      <c r="AQ946" s="11">
        <v>0</v>
      </c>
      <c r="AR946" s="6">
        <v>0</v>
      </c>
      <c r="AS946" s="11" t="s">
        <v>151</v>
      </c>
      <c r="AT946" s="19" t="s">
        <v>152</v>
      </c>
      <c r="AU946" s="11" t="s">
        <v>381</v>
      </c>
      <c r="AV946" s="18">
        <v>0</v>
      </c>
      <c r="AW946" s="18">
        <v>0</v>
      </c>
      <c r="AX946" s="12" t="s">
        <v>340</v>
      </c>
      <c r="AY946" s="11" t="s">
        <v>1155</v>
      </c>
      <c r="AZ946" s="13">
        <v>0</v>
      </c>
      <c r="BA946" s="13">
        <v>0</v>
      </c>
      <c r="BB946" s="37" t="s">
        <v>990</v>
      </c>
      <c r="BC946" s="11">
        <v>0</v>
      </c>
      <c r="BD946" s="11">
        <v>0</v>
      </c>
      <c r="BE946" s="11">
        <v>0</v>
      </c>
      <c r="BF946" s="11">
        <v>0</v>
      </c>
      <c r="BG946" s="11">
        <v>0</v>
      </c>
      <c r="BH946" s="11">
        <v>0</v>
      </c>
      <c r="BI946" s="9">
        <v>0</v>
      </c>
      <c r="BJ946" s="6">
        <v>0</v>
      </c>
      <c r="BK946" s="6">
        <v>0</v>
      </c>
      <c r="BL946" s="6">
        <v>0</v>
      </c>
      <c r="BM946" s="6">
        <v>0</v>
      </c>
      <c r="BN946" s="6">
        <v>0</v>
      </c>
    </row>
    <row r="947" spans="3:66" ht="20.100000000000001" customHeight="1">
      <c r="C947" s="18">
        <v>73002102</v>
      </c>
      <c r="D947" s="19" t="s">
        <v>1156</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1">
        <v>0</v>
      </c>
      <c r="AC947" s="18">
        <v>0</v>
      </c>
      <c r="AD947" s="18">
        <v>20</v>
      </c>
      <c r="AE947" s="18">
        <v>0</v>
      </c>
      <c r="AF947" s="18">
        <v>0</v>
      </c>
      <c r="AG947" s="6">
        <v>2</v>
      </c>
      <c r="AH947" s="6">
        <v>0</v>
      </c>
      <c r="AI947" s="6">
        <v>0</v>
      </c>
      <c r="AJ947" s="6">
        <v>0</v>
      </c>
      <c r="AK947" s="18">
        <v>0</v>
      </c>
      <c r="AL947" s="18">
        <v>0</v>
      </c>
      <c r="AM947" s="18">
        <v>0</v>
      </c>
      <c r="AN947" s="18">
        <v>0</v>
      </c>
      <c r="AO947" s="18">
        <v>1000</v>
      </c>
      <c r="AP947" s="18">
        <v>0</v>
      </c>
      <c r="AQ947" s="18">
        <v>0</v>
      </c>
      <c r="AR947" s="6">
        <v>90401006</v>
      </c>
      <c r="AS947" s="18" t="s">
        <v>151</v>
      </c>
      <c r="AT947" s="19" t="s">
        <v>152</v>
      </c>
      <c r="AU947" s="18" t="s">
        <v>243</v>
      </c>
      <c r="AV947" s="18">
        <v>0</v>
      </c>
      <c r="AW947" s="18">
        <v>40000003</v>
      </c>
      <c r="AX947" s="19" t="s">
        <v>153</v>
      </c>
      <c r="AY947" s="19" t="s">
        <v>151</v>
      </c>
      <c r="AZ947" s="13">
        <v>0</v>
      </c>
      <c r="BA947" s="13">
        <v>0</v>
      </c>
      <c r="BB947" s="54" t="s">
        <v>1157</v>
      </c>
      <c r="BC947" s="18">
        <v>0</v>
      </c>
      <c r="BD947" s="11">
        <v>0</v>
      </c>
      <c r="BE947" s="18">
        <v>0</v>
      </c>
      <c r="BF947" s="18">
        <v>0</v>
      </c>
      <c r="BG947" s="18">
        <v>0</v>
      </c>
      <c r="BH947" s="18">
        <v>0</v>
      </c>
      <c r="BI947" s="9">
        <v>0</v>
      </c>
      <c r="BJ947" s="6">
        <v>0</v>
      </c>
      <c r="BK947" s="6">
        <v>0</v>
      </c>
      <c r="BL947" s="6">
        <v>0</v>
      </c>
      <c r="BM947" s="6">
        <v>0</v>
      </c>
      <c r="BN947" s="6">
        <v>0</v>
      </c>
    </row>
    <row r="948" spans="3:66" ht="20.100000000000001" customHeight="1">
      <c r="C948" s="18">
        <v>73002103</v>
      </c>
      <c r="D948" s="19" t="s">
        <v>1158</v>
      </c>
      <c r="E948" s="18">
        <v>1</v>
      </c>
      <c r="F948" s="18">
        <v>60010300</v>
      </c>
      <c r="G948" s="18">
        <v>0</v>
      </c>
      <c r="H948" s="13">
        <v>0</v>
      </c>
      <c r="I948" s="18">
        <v>1</v>
      </c>
      <c r="J948" s="18">
        <v>0</v>
      </c>
      <c r="K948" s="18">
        <v>0</v>
      </c>
      <c r="L948" s="18">
        <v>0</v>
      </c>
      <c r="M948" s="18">
        <v>0</v>
      </c>
      <c r="N948" s="11">
        <v>2</v>
      </c>
      <c r="O948" s="18">
        <v>6</v>
      </c>
      <c r="P948" s="18">
        <v>0</v>
      </c>
      <c r="Q948" s="18">
        <v>0</v>
      </c>
      <c r="R948" s="6">
        <v>0</v>
      </c>
      <c r="S948" s="13">
        <v>0</v>
      </c>
      <c r="T948" s="11">
        <v>1</v>
      </c>
      <c r="U948" s="18">
        <v>2</v>
      </c>
      <c r="V948" s="18">
        <v>0</v>
      </c>
      <c r="W948" s="18">
        <v>10</v>
      </c>
      <c r="X948" s="18">
        <v>0</v>
      </c>
      <c r="Y948" s="18">
        <v>0</v>
      </c>
      <c r="Z948" s="18">
        <v>0</v>
      </c>
      <c r="AA948" s="18">
        <v>0</v>
      </c>
      <c r="AB948" s="18">
        <v>0</v>
      </c>
      <c r="AC948" s="18">
        <v>0</v>
      </c>
      <c r="AD948" s="18">
        <v>15</v>
      </c>
      <c r="AE948" s="18">
        <v>1</v>
      </c>
      <c r="AF948" s="18">
        <v>3</v>
      </c>
      <c r="AG948" s="6">
        <v>1</v>
      </c>
      <c r="AH948" s="6">
        <v>0</v>
      </c>
      <c r="AI948" s="6">
        <v>0</v>
      </c>
      <c r="AJ948" s="6">
        <v>1.5</v>
      </c>
      <c r="AK948" s="18">
        <v>0</v>
      </c>
      <c r="AL948" s="18">
        <v>0</v>
      </c>
      <c r="AM948" s="18">
        <v>0</v>
      </c>
      <c r="AN948" s="18">
        <v>1</v>
      </c>
      <c r="AO948" s="18">
        <v>1000</v>
      </c>
      <c r="AP948" s="18">
        <v>0.5</v>
      </c>
      <c r="AQ948" s="18">
        <v>0</v>
      </c>
      <c r="AR948" s="6">
        <v>0</v>
      </c>
      <c r="AS948" s="18" t="s">
        <v>992</v>
      </c>
      <c r="AT948" s="19" t="s">
        <v>152</v>
      </c>
      <c r="AU948" s="18" t="s">
        <v>381</v>
      </c>
      <c r="AV948" s="18">
        <v>10002001</v>
      </c>
      <c r="AW948" s="18">
        <v>70106001</v>
      </c>
      <c r="AX948" s="19" t="s">
        <v>226</v>
      </c>
      <c r="AY948" s="19" t="s">
        <v>993</v>
      </c>
      <c r="AZ948" s="13">
        <v>0</v>
      </c>
      <c r="BA948" s="13">
        <v>0</v>
      </c>
      <c r="BB948" s="54" t="s">
        <v>382</v>
      </c>
      <c r="BC948" s="18">
        <v>0</v>
      </c>
      <c r="BD948" s="11">
        <v>0</v>
      </c>
      <c r="BE948" s="18">
        <v>0</v>
      </c>
      <c r="BF948" s="18">
        <v>0</v>
      </c>
      <c r="BG948" s="18">
        <v>0</v>
      </c>
      <c r="BH948" s="18">
        <v>0</v>
      </c>
      <c r="BI948" s="9">
        <v>0</v>
      </c>
      <c r="BJ948" s="6">
        <v>0</v>
      </c>
      <c r="BK948" s="6">
        <v>0</v>
      </c>
      <c r="BL948" s="6">
        <v>0</v>
      </c>
      <c r="BM948" s="6">
        <v>0</v>
      </c>
      <c r="BN948" s="6">
        <v>0</v>
      </c>
    </row>
    <row r="949" spans="3:66" ht="20.100000000000001" customHeight="1">
      <c r="C949" s="18">
        <v>73002104</v>
      </c>
      <c r="D949" s="19" t="s">
        <v>1158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152</v>
      </c>
      <c r="AU949" s="18" t="s">
        <v>243</v>
      </c>
      <c r="AV949" s="18">
        <v>0</v>
      </c>
      <c r="AW949" s="18">
        <v>40000003</v>
      </c>
      <c r="AX949" s="19" t="s">
        <v>153</v>
      </c>
      <c r="AY949" s="19" t="s">
        <v>151</v>
      </c>
      <c r="AZ949" s="13">
        <v>0</v>
      </c>
      <c r="BA949" s="13">
        <v>0</v>
      </c>
      <c r="BB949" s="54" t="s">
        <v>1107</v>
      </c>
      <c r="BC949" s="18">
        <v>0</v>
      </c>
      <c r="BD949" s="11">
        <v>0</v>
      </c>
      <c r="BE949" s="18">
        <v>0</v>
      </c>
      <c r="BF949" s="18">
        <v>0</v>
      </c>
      <c r="BG949" s="18">
        <v>0</v>
      </c>
      <c r="BH949" s="18">
        <v>0</v>
      </c>
      <c r="BI949" s="9">
        <v>0</v>
      </c>
      <c r="BJ949" s="6">
        <v>0</v>
      </c>
      <c r="BK949" s="6">
        <v>0</v>
      </c>
      <c r="BL949" s="6">
        <v>0</v>
      </c>
      <c r="BM949" s="6">
        <v>0</v>
      </c>
      <c r="BN949" s="6">
        <v>0</v>
      </c>
    </row>
    <row r="950" spans="3:66" ht="19.5" customHeight="1">
      <c r="C950" s="18">
        <v>73002105</v>
      </c>
      <c r="D950" s="12" t="s">
        <v>1111</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1</v>
      </c>
      <c r="X950" s="11">
        <v>0</v>
      </c>
      <c r="Y950" s="11">
        <v>1</v>
      </c>
      <c r="Z950" s="11">
        <v>0</v>
      </c>
      <c r="AA950" s="11">
        <v>0</v>
      </c>
      <c r="AB950" s="11">
        <v>0</v>
      </c>
      <c r="AC950" s="11">
        <v>0</v>
      </c>
      <c r="AD950" s="11">
        <v>30</v>
      </c>
      <c r="AE950" s="11">
        <v>1</v>
      </c>
      <c r="AF950" s="11" t="s">
        <v>510</v>
      </c>
      <c r="AG950" s="6">
        <v>0</v>
      </c>
      <c r="AH950" s="6">
        <v>0</v>
      </c>
      <c r="AI950" s="6">
        <v>0</v>
      </c>
      <c r="AJ950" s="6">
        <v>0</v>
      </c>
      <c r="AK950" s="11">
        <v>0</v>
      </c>
      <c r="AL950" s="11">
        <v>0</v>
      </c>
      <c r="AM950" s="11">
        <v>0</v>
      </c>
      <c r="AN950" s="11">
        <v>0.5</v>
      </c>
      <c r="AO950" s="11">
        <v>999999</v>
      </c>
      <c r="AP950" s="11">
        <v>0.5</v>
      </c>
      <c r="AQ950" s="11">
        <v>0</v>
      </c>
      <c r="AR950" s="6">
        <v>0</v>
      </c>
      <c r="AS950" s="107" t="s">
        <v>1027</v>
      </c>
      <c r="AT950" s="19" t="s">
        <v>210</v>
      </c>
      <c r="AU950" s="11" t="s">
        <v>388</v>
      </c>
      <c r="AV950" s="18">
        <v>10000007</v>
      </c>
      <c r="AW950" s="18">
        <v>70202004</v>
      </c>
      <c r="AX950" s="19" t="s">
        <v>226</v>
      </c>
      <c r="AY950" s="19" t="s">
        <v>256</v>
      </c>
      <c r="AZ950" s="13">
        <v>0</v>
      </c>
      <c r="BA950" s="13">
        <v>0</v>
      </c>
      <c r="BB950" s="37" t="s">
        <v>1159</v>
      </c>
      <c r="BC950" s="11">
        <v>0</v>
      </c>
      <c r="BD950" s="11">
        <v>0</v>
      </c>
      <c r="BE950" s="11">
        <v>0</v>
      </c>
      <c r="BF950" s="11">
        <v>0</v>
      </c>
      <c r="BG950" s="11">
        <v>0</v>
      </c>
      <c r="BH950" s="11">
        <v>0</v>
      </c>
      <c r="BI950" s="9">
        <v>0</v>
      </c>
      <c r="BJ950" s="6">
        <v>0</v>
      </c>
      <c r="BK950" s="6">
        <v>0</v>
      </c>
      <c r="BL950" s="6">
        <v>0</v>
      </c>
      <c r="BM950" s="6">
        <v>0</v>
      </c>
      <c r="BN950" s="6">
        <v>0</v>
      </c>
    </row>
    <row r="951" spans="3:66" ht="19.5" customHeight="1">
      <c r="C951" s="18">
        <v>73002201</v>
      </c>
      <c r="D951" s="12" t="s">
        <v>386</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1</v>
      </c>
      <c r="Z951" s="11">
        <v>0</v>
      </c>
      <c r="AA951" s="11">
        <v>0</v>
      </c>
      <c r="AB951" s="11">
        <v>0</v>
      </c>
      <c r="AC951" s="11">
        <v>0</v>
      </c>
      <c r="AD951" s="11">
        <v>12</v>
      </c>
      <c r="AE951" s="11">
        <v>1</v>
      </c>
      <c r="AF951" s="11" t="s">
        <v>387</v>
      </c>
      <c r="AG951" s="6">
        <v>1</v>
      </c>
      <c r="AH951" s="6">
        <v>1</v>
      </c>
      <c r="AI951" s="6">
        <v>0</v>
      </c>
      <c r="AJ951" s="6">
        <v>3</v>
      </c>
      <c r="AK951" s="11">
        <v>0</v>
      </c>
      <c r="AL951" s="11">
        <v>0</v>
      </c>
      <c r="AM951" s="11">
        <v>0</v>
      </c>
      <c r="AN951" s="11">
        <v>3</v>
      </c>
      <c r="AO951" s="11">
        <v>5000</v>
      </c>
      <c r="AP951" s="11">
        <v>2.5</v>
      </c>
      <c r="AQ951" s="11">
        <v>0</v>
      </c>
      <c r="AR951" s="6">
        <v>0</v>
      </c>
      <c r="AS951" s="11" t="s">
        <v>151</v>
      </c>
      <c r="AT951" s="19" t="s">
        <v>210</v>
      </c>
      <c r="AU951" s="11" t="s">
        <v>388</v>
      </c>
      <c r="AV951" s="18">
        <v>10000007</v>
      </c>
      <c r="AW951" s="18">
        <v>70107001</v>
      </c>
      <c r="AX951" s="12" t="s">
        <v>153</v>
      </c>
      <c r="AY951" s="11">
        <v>0</v>
      </c>
      <c r="AZ951" s="13">
        <v>0</v>
      </c>
      <c r="BA951" s="13">
        <v>0</v>
      </c>
      <c r="BB951" s="37" t="s">
        <v>389</v>
      </c>
      <c r="BC951" s="11">
        <v>0</v>
      </c>
      <c r="BD951" s="11">
        <v>0</v>
      </c>
      <c r="BE951" s="11">
        <v>0</v>
      </c>
      <c r="BF951" s="11">
        <v>0</v>
      </c>
      <c r="BG951" s="11">
        <v>0</v>
      </c>
      <c r="BH951" s="11">
        <v>0</v>
      </c>
      <c r="BI951" s="9">
        <v>0</v>
      </c>
      <c r="BJ951" s="6">
        <v>0</v>
      </c>
      <c r="BK951" s="6">
        <v>0</v>
      </c>
      <c r="BL951" s="6">
        <v>0</v>
      </c>
      <c r="BM951" s="6">
        <v>0</v>
      </c>
      <c r="BN951" s="6">
        <v>0</v>
      </c>
    </row>
    <row r="952" spans="3:66" ht="20.100000000000001" customHeight="1">
      <c r="C952" s="18">
        <v>73002202</v>
      </c>
      <c r="D952" s="12" t="s">
        <v>1001</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1</v>
      </c>
      <c r="Z952" s="11">
        <v>0</v>
      </c>
      <c r="AA952" s="11">
        <v>0</v>
      </c>
      <c r="AB952" s="11">
        <v>0</v>
      </c>
      <c r="AC952" s="11">
        <v>0</v>
      </c>
      <c r="AD952" s="11">
        <v>12</v>
      </c>
      <c r="AE952" s="11">
        <v>1</v>
      </c>
      <c r="AF952" s="11">
        <v>3</v>
      </c>
      <c r="AG952" s="6">
        <v>4</v>
      </c>
      <c r="AH952" s="6">
        <v>1</v>
      </c>
      <c r="AI952" s="6">
        <v>0</v>
      </c>
      <c r="AJ952" s="6">
        <v>1.5</v>
      </c>
      <c r="AK952" s="11">
        <v>0</v>
      </c>
      <c r="AL952" s="11">
        <v>0</v>
      </c>
      <c r="AM952" s="11">
        <v>0</v>
      </c>
      <c r="AN952" s="11">
        <v>3</v>
      </c>
      <c r="AO952" s="11">
        <v>5000</v>
      </c>
      <c r="AP952" s="11">
        <v>3</v>
      </c>
      <c r="AQ952" s="11">
        <v>0</v>
      </c>
      <c r="AR952" s="6">
        <v>0</v>
      </c>
      <c r="AS952" s="11" t="s">
        <v>151</v>
      </c>
      <c r="AT952" s="19" t="s">
        <v>152</v>
      </c>
      <c r="AU952" s="11" t="s">
        <v>388</v>
      </c>
      <c r="AV952" s="18">
        <v>10000007</v>
      </c>
      <c r="AW952" s="18">
        <v>70103003</v>
      </c>
      <c r="AX952" s="12" t="s">
        <v>153</v>
      </c>
      <c r="AY952" s="11" t="s">
        <v>1160</v>
      </c>
      <c r="AZ952" s="13">
        <v>0</v>
      </c>
      <c r="BA952" s="13">
        <v>0</v>
      </c>
      <c r="BB952" s="37" t="s">
        <v>1003</v>
      </c>
      <c r="BC952" s="11">
        <v>0</v>
      </c>
      <c r="BD952" s="11">
        <v>0</v>
      </c>
      <c r="BE952" s="11">
        <v>0</v>
      </c>
      <c r="BF952" s="11">
        <v>0</v>
      </c>
      <c r="BG952" s="11">
        <v>0</v>
      </c>
      <c r="BH952" s="11">
        <v>0</v>
      </c>
      <c r="BI952" s="9">
        <v>0</v>
      </c>
      <c r="BJ952" s="6">
        <v>0</v>
      </c>
      <c r="BK952" s="6">
        <v>0</v>
      </c>
      <c r="BL952" s="6">
        <v>0</v>
      </c>
      <c r="BM952" s="6">
        <v>0</v>
      </c>
      <c r="BN952" s="6">
        <v>0</v>
      </c>
    </row>
    <row r="953" spans="3:66" ht="20.100000000000001" customHeight="1">
      <c r="C953" s="18">
        <v>73002203</v>
      </c>
      <c r="D953" s="12" t="s">
        <v>1004</v>
      </c>
      <c r="E953" s="11">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0</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t="s">
        <v>151</v>
      </c>
      <c r="AT953" s="19" t="s">
        <v>193</v>
      </c>
      <c r="AU953" s="11" t="s">
        <v>388</v>
      </c>
      <c r="AV953" s="18">
        <v>10000007</v>
      </c>
      <c r="AW953" s="18">
        <v>70103003</v>
      </c>
      <c r="AX953" s="12" t="s">
        <v>153</v>
      </c>
      <c r="AY953" s="11" t="s">
        <v>1161</v>
      </c>
      <c r="AZ953" s="13">
        <v>0</v>
      </c>
      <c r="BA953" s="13">
        <v>0</v>
      </c>
      <c r="BB953" s="37" t="s">
        <v>1006</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73002204</v>
      </c>
      <c r="D954" s="19" t="s">
        <v>1007</v>
      </c>
      <c r="E954" s="18">
        <v>1</v>
      </c>
      <c r="F954" s="18">
        <v>60010500</v>
      </c>
      <c r="G954" s="18">
        <v>0</v>
      </c>
      <c r="H954" s="13">
        <v>0</v>
      </c>
      <c r="I954" s="18">
        <v>1</v>
      </c>
      <c r="J954" s="18">
        <v>0</v>
      </c>
      <c r="K954" s="18">
        <v>0</v>
      </c>
      <c r="L954" s="18">
        <v>0</v>
      </c>
      <c r="M954" s="18">
        <v>0</v>
      </c>
      <c r="N954" s="11">
        <v>2</v>
      </c>
      <c r="O954" s="18">
        <v>2</v>
      </c>
      <c r="P954" s="18">
        <v>0.6</v>
      </c>
      <c r="Q954" s="18">
        <v>0</v>
      </c>
      <c r="R954" s="6">
        <v>0</v>
      </c>
      <c r="S954" s="13">
        <v>0</v>
      </c>
      <c r="T954" s="11">
        <v>1</v>
      </c>
      <c r="U954" s="18">
        <v>2</v>
      </c>
      <c r="V954" s="18">
        <v>0</v>
      </c>
      <c r="W954" s="18">
        <v>0</v>
      </c>
      <c r="X954" s="18">
        <v>0</v>
      </c>
      <c r="Y954" s="18">
        <v>0</v>
      </c>
      <c r="Z954" s="18">
        <v>0</v>
      </c>
      <c r="AA954" s="18">
        <v>0</v>
      </c>
      <c r="AB954" s="18">
        <v>0</v>
      </c>
      <c r="AC954" s="18">
        <v>0</v>
      </c>
      <c r="AD954" s="18">
        <v>20</v>
      </c>
      <c r="AE954" s="18">
        <v>0</v>
      </c>
      <c r="AF954" s="18">
        <v>0</v>
      </c>
      <c r="AG954" s="6">
        <v>2</v>
      </c>
      <c r="AH954" s="6">
        <v>0</v>
      </c>
      <c r="AI954" s="6">
        <v>0</v>
      </c>
      <c r="AJ954" s="6">
        <v>0</v>
      </c>
      <c r="AK954" s="18">
        <v>0</v>
      </c>
      <c r="AL954" s="18">
        <v>0</v>
      </c>
      <c r="AM954" s="18">
        <v>0</v>
      </c>
      <c r="AN954" s="18">
        <v>0</v>
      </c>
      <c r="AO954" s="18">
        <v>1000</v>
      </c>
      <c r="AP954" s="18">
        <v>0</v>
      </c>
      <c r="AQ954" s="18">
        <v>0</v>
      </c>
      <c r="AR954" s="6">
        <v>90102001</v>
      </c>
      <c r="AS954" s="18" t="s">
        <v>151</v>
      </c>
      <c r="AT954" s="19" t="s">
        <v>152</v>
      </c>
      <c r="AU954" s="18" t="s">
        <v>243</v>
      </c>
      <c r="AV954" s="18">
        <v>0</v>
      </c>
      <c r="AW954" s="18">
        <v>40000003</v>
      </c>
      <c r="AX954" s="19" t="s">
        <v>153</v>
      </c>
      <c r="AY954" s="19" t="s">
        <v>151</v>
      </c>
      <c r="AZ954" s="13">
        <v>0</v>
      </c>
      <c r="BA954" s="13">
        <v>0</v>
      </c>
      <c r="BB954" s="54" t="s">
        <v>1008</v>
      </c>
      <c r="BC954" s="18">
        <v>0</v>
      </c>
      <c r="BD954" s="11">
        <v>0</v>
      </c>
      <c r="BE954" s="18">
        <v>0</v>
      </c>
      <c r="BF954" s="18">
        <v>0</v>
      </c>
      <c r="BG954" s="18">
        <v>0</v>
      </c>
      <c r="BH954" s="18">
        <v>0</v>
      </c>
      <c r="BI954" s="9">
        <v>0</v>
      </c>
      <c r="BJ954" s="6">
        <v>0</v>
      </c>
      <c r="BK954" s="6">
        <v>0</v>
      </c>
      <c r="BL954" s="6">
        <v>0</v>
      </c>
      <c r="BM954" s="6">
        <v>0</v>
      </c>
      <c r="BN954" s="6">
        <v>0</v>
      </c>
    </row>
    <row r="955" spans="3:66" ht="20.100000000000001" customHeight="1">
      <c r="C955" s="18">
        <v>73002205</v>
      </c>
      <c r="D955" s="19" t="s">
        <v>1009</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8">
        <v>0</v>
      </c>
      <c r="AC955" s="18">
        <v>0</v>
      </c>
      <c r="AD955" s="11">
        <v>99999</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151</v>
      </c>
      <c r="AT955" s="19" t="s">
        <v>152</v>
      </c>
      <c r="AU955" s="18" t="s">
        <v>243</v>
      </c>
      <c r="AV955" s="18">
        <v>0</v>
      </c>
      <c r="AW955" s="18">
        <v>0</v>
      </c>
      <c r="AX955" s="19" t="s">
        <v>153</v>
      </c>
      <c r="AY955" s="19" t="s">
        <v>151</v>
      </c>
      <c r="AZ955" s="13">
        <v>0</v>
      </c>
      <c r="BA955" s="13">
        <v>0</v>
      </c>
      <c r="BB955" s="54" t="s">
        <v>367</v>
      </c>
      <c r="BC955" s="18">
        <v>0</v>
      </c>
      <c r="BD955" s="11">
        <v>0</v>
      </c>
      <c r="BE955" s="18">
        <v>0</v>
      </c>
      <c r="BF955" s="18">
        <v>0</v>
      </c>
      <c r="BG955" s="18">
        <v>0</v>
      </c>
      <c r="BH955" s="18">
        <v>0</v>
      </c>
      <c r="BI955" s="9">
        <v>0</v>
      </c>
      <c r="BJ955" s="6">
        <v>0</v>
      </c>
      <c r="BK955" s="6">
        <v>0</v>
      </c>
      <c r="BL955" s="6">
        <v>0</v>
      </c>
      <c r="BM955" s="6">
        <v>0</v>
      </c>
      <c r="BN955" s="6">
        <v>0</v>
      </c>
    </row>
    <row r="956" spans="3:66" ht="20.100000000000001" customHeight="1">
      <c r="C956" s="18">
        <v>73002301</v>
      </c>
      <c r="D956" s="12" t="s">
        <v>1049</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15</v>
      </c>
      <c r="AE956" s="11">
        <v>1</v>
      </c>
      <c r="AF956" s="11">
        <v>3</v>
      </c>
      <c r="AG956" s="6">
        <v>4</v>
      </c>
      <c r="AH956" s="6">
        <v>1</v>
      </c>
      <c r="AI956" s="6">
        <v>0</v>
      </c>
      <c r="AJ956" s="6">
        <v>1.5</v>
      </c>
      <c r="AK956" s="11">
        <v>0</v>
      </c>
      <c r="AL956" s="11">
        <v>0</v>
      </c>
      <c r="AM956" s="11">
        <v>0</v>
      </c>
      <c r="AN956" s="11">
        <v>3</v>
      </c>
      <c r="AO956" s="11">
        <v>999999</v>
      </c>
      <c r="AP956" s="11">
        <v>3</v>
      </c>
      <c r="AQ956" s="11">
        <v>0</v>
      </c>
      <c r="AR956" s="6">
        <v>0</v>
      </c>
      <c r="AS956" s="11" t="s">
        <v>151</v>
      </c>
      <c r="AT956" s="19" t="s">
        <v>210</v>
      </c>
      <c r="AU956" s="11" t="s">
        <v>388</v>
      </c>
      <c r="AV956" s="18">
        <v>10000007</v>
      </c>
      <c r="AW956" s="18">
        <v>70205001</v>
      </c>
      <c r="AX956" s="12" t="s">
        <v>153</v>
      </c>
      <c r="AY956" s="11" t="s">
        <v>1162</v>
      </c>
      <c r="AZ956" s="13">
        <v>0</v>
      </c>
      <c r="BA956" s="13">
        <v>0</v>
      </c>
      <c r="BB956" s="37" t="s">
        <v>1051</v>
      </c>
      <c r="BC956" s="11">
        <v>0</v>
      </c>
      <c r="BD956" s="11">
        <v>0</v>
      </c>
      <c r="BE956" s="11">
        <v>0</v>
      </c>
      <c r="BF956" s="11">
        <v>0</v>
      </c>
      <c r="BG956" s="11">
        <v>0</v>
      </c>
      <c r="BH956" s="11">
        <v>0</v>
      </c>
      <c r="BI956" s="9">
        <v>0</v>
      </c>
      <c r="BJ956" s="6">
        <v>0</v>
      </c>
      <c r="BK956" s="6">
        <v>0</v>
      </c>
      <c r="BL956" s="6">
        <v>0</v>
      </c>
      <c r="BM956" s="6">
        <v>0</v>
      </c>
      <c r="BN956" s="6">
        <v>0</v>
      </c>
    </row>
    <row r="957" spans="3:66" ht="19.5" customHeight="1">
      <c r="C957" s="18">
        <v>73002302</v>
      </c>
      <c r="D957" s="12" t="s">
        <v>1079</v>
      </c>
      <c r="E957" s="18">
        <v>1</v>
      </c>
      <c r="F957" s="11">
        <v>60010100</v>
      </c>
      <c r="G957" s="18">
        <v>0</v>
      </c>
      <c r="H957" s="13">
        <v>0</v>
      </c>
      <c r="I957" s="18">
        <v>1</v>
      </c>
      <c r="J957" s="18">
        <v>0</v>
      </c>
      <c r="K957" s="18">
        <v>0</v>
      </c>
      <c r="L957" s="11">
        <v>0</v>
      </c>
      <c r="M957" s="11">
        <v>0</v>
      </c>
      <c r="N957" s="11">
        <v>2</v>
      </c>
      <c r="O957" s="11">
        <v>1</v>
      </c>
      <c r="P957" s="11">
        <v>0.3</v>
      </c>
      <c r="Q957" s="11">
        <v>0</v>
      </c>
      <c r="R957" s="6">
        <v>1</v>
      </c>
      <c r="S957" s="11">
        <v>0</v>
      </c>
      <c r="T957" s="11">
        <v>1</v>
      </c>
      <c r="U957" s="11">
        <v>2</v>
      </c>
      <c r="V957" s="11">
        <v>0</v>
      </c>
      <c r="W957" s="11">
        <v>3</v>
      </c>
      <c r="X957" s="11">
        <v>0</v>
      </c>
      <c r="Y957" s="11">
        <v>1</v>
      </c>
      <c r="Z957" s="11">
        <v>0</v>
      </c>
      <c r="AA957" s="11">
        <v>0</v>
      </c>
      <c r="AB957" s="11">
        <v>0</v>
      </c>
      <c r="AC957" s="11">
        <v>0</v>
      </c>
      <c r="AD957" s="11">
        <v>15</v>
      </c>
      <c r="AE957" s="11">
        <v>1</v>
      </c>
      <c r="AF957" s="11" t="s">
        <v>387</v>
      </c>
      <c r="AG957" s="6">
        <v>0</v>
      </c>
      <c r="AH957" s="6">
        <v>1</v>
      </c>
      <c r="AI957" s="6">
        <v>0</v>
      </c>
      <c r="AJ957" s="6">
        <v>3</v>
      </c>
      <c r="AK957" s="11">
        <v>0</v>
      </c>
      <c r="AL957" s="11">
        <v>0</v>
      </c>
      <c r="AM957" s="11">
        <v>0</v>
      </c>
      <c r="AN957" s="11">
        <v>3</v>
      </c>
      <c r="AO957" s="11">
        <v>5000</v>
      </c>
      <c r="AP957" s="11">
        <v>2.5</v>
      </c>
      <c r="AQ957" s="11">
        <v>0</v>
      </c>
      <c r="AR957" s="6">
        <v>0</v>
      </c>
      <c r="AS957" s="11" t="s">
        <v>1031</v>
      </c>
      <c r="AT957" s="19" t="s">
        <v>193</v>
      </c>
      <c r="AU957" s="11" t="s">
        <v>388</v>
      </c>
      <c r="AV957" s="18">
        <v>10000007</v>
      </c>
      <c r="AW957" s="18">
        <v>70403003</v>
      </c>
      <c r="AX957" s="12" t="s">
        <v>153</v>
      </c>
      <c r="AY957" s="11">
        <v>0</v>
      </c>
      <c r="AZ957" s="13">
        <v>0</v>
      </c>
      <c r="BA957" s="13">
        <v>0</v>
      </c>
      <c r="BB957" s="37" t="s">
        <v>1097</v>
      </c>
      <c r="BC957" s="11">
        <v>0</v>
      </c>
      <c r="BD957" s="11">
        <v>0</v>
      </c>
      <c r="BE957" s="11">
        <v>0</v>
      </c>
      <c r="BF957" s="11">
        <v>0</v>
      </c>
      <c r="BG957" s="11">
        <v>0</v>
      </c>
      <c r="BH957" s="11">
        <v>0</v>
      </c>
      <c r="BI957" s="9">
        <v>0</v>
      </c>
      <c r="BJ957" s="6">
        <v>0</v>
      </c>
      <c r="BK957" s="6">
        <v>0</v>
      </c>
      <c r="BL957" s="6">
        <v>0</v>
      </c>
      <c r="BM957" s="6">
        <v>0</v>
      </c>
      <c r="BN957" s="6">
        <v>0</v>
      </c>
    </row>
    <row r="958" spans="3:66" ht="20.100000000000001" customHeight="1">
      <c r="C958" s="18">
        <v>73002303</v>
      </c>
      <c r="D958" s="12" t="s">
        <v>599</v>
      </c>
      <c r="E958" s="18">
        <v>1</v>
      </c>
      <c r="F958" s="11">
        <v>60010100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1163</v>
      </c>
      <c r="AZ958" s="13">
        <v>0</v>
      </c>
      <c r="BA958" s="13">
        <v>0</v>
      </c>
      <c r="BB958" s="37" t="s">
        <v>1094</v>
      </c>
      <c r="BC958" s="11">
        <v>1</v>
      </c>
      <c r="BD958" s="11">
        <v>0</v>
      </c>
      <c r="BE958" s="11">
        <v>0</v>
      </c>
      <c r="BF958" s="11">
        <v>0</v>
      </c>
      <c r="BG958" s="11">
        <v>0</v>
      </c>
      <c r="BH958" s="11">
        <v>0</v>
      </c>
      <c r="BI958" s="9">
        <v>0</v>
      </c>
      <c r="BJ958" s="6">
        <v>0</v>
      </c>
      <c r="BK958" s="6">
        <v>0</v>
      </c>
      <c r="BL958" s="6">
        <v>0</v>
      </c>
      <c r="BM958" s="6">
        <v>0</v>
      </c>
      <c r="BN958" s="6">
        <v>0</v>
      </c>
    </row>
    <row r="959" spans="3:66" ht="20.100000000000001" customHeight="1">
      <c r="C959" s="18">
        <v>73002304</v>
      </c>
      <c r="D959" s="19" t="s">
        <v>414</v>
      </c>
      <c r="E959" s="18">
        <v>1</v>
      </c>
      <c r="F959" s="18">
        <v>60010500</v>
      </c>
      <c r="G959" s="18">
        <v>0</v>
      </c>
      <c r="H959" s="13">
        <v>0</v>
      </c>
      <c r="I959" s="18">
        <v>1</v>
      </c>
      <c r="J959" s="18">
        <v>0</v>
      </c>
      <c r="K959" s="18">
        <v>0</v>
      </c>
      <c r="L959" s="18">
        <v>0</v>
      </c>
      <c r="M959" s="18">
        <v>0</v>
      </c>
      <c r="N959" s="11">
        <v>2</v>
      </c>
      <c r="O959" s="18">
        <v>2</v>
      </c>
      <c r="P959" s="18">
        <v>0.8</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243</v>
      </c>
      <c r="AV959" s="18">
        <v>0</v>
      </c>
      <c r="AW959" s="18">
        <v>40000003</v>
      </c>
      <c r="AX959" s="19" t="s">
        <v>153</v>
      </c>
      <c r="AY959" s="19" t="s">
        <v>151</v>
      </c>
      <c r="AZ959" s="13">
        <v>0</v>
      </c>
      <c r="BA959" s="13">
        <v>0</v>
      </c>
      <c r="BB959" s="54" t="s">
        <v>1107</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73002305</v>
      </c>
      <c r="D960" s="19" t="s">
        <v>682</v>
      </c>
      <c r="E960" s="18">
        <v>1</v>
      </c>
      <c r="F960" s="18">
        <v>60010500</v>
      </c>
      <c r="G960" s="18">
        <v>0</v>
      </c>
      <c r="H960" s="13">
        <v>0</v>
      </c>
      <c r="I960" s="18">
        <v>1</v>
      </c>
      <c r="J960" s="18">
        <v>0</v>
      </c>
      <c r="K960" s="18">
        <v>0</v>
      </c>
      <c r="L960" s="18">
        <v>0</v>
      </c>
      <c r="M960" s="18">
        <v>0</v>
      </c>
      <c r="N960" s="11">
        <v>2</v>
      </c>
      <c r="O960" s="18">
        <v>2</v>
      </c>
      <c r="P960" s="18">
        <v>0.5</v>
      </c>
      <c r="Q960" s="18">
        <v>0</v>
      </c>
      <c r="R960" s="6">
        <v>0</v>
      </c>
      <c r="S960" s="13">
        <v>0</v>
      </c>
      <c r="T960" s="11">
        <v>1</v>
      </c>
      <c r="U960" s="18">
        <v>2</v>
      </c>
      <c r="V960" s="18">
        <v>0</v>
      </c>
      <c r="W960" s="18">
        <v>0</v>
      </c>
      <c r="X960" s="18">
        <v>0</v>
      </c>
      <c r="Y960" s="18">
        <v>0</v>
      </c>
      <c r="Z960" s="18">
        <v>0</v>
      </c>
      <c r="AA960" s="18">
        <v>0</v>
      </c>
      <c r="AB960" s="11">
        <v>0</v>
      </c>
      <c r="AC960" s="18">
        <v>0</v>
      </c>
      <c r="AD960" s="11">
        <v>15</v>
      </c>
      <c r="AE960" s="18">
        <v>0</v>
      </c>
      <c r="AF960" s="18">
        <v>0</v>
      </c>
      <c r="AG960" s="6">
        <v>2</v>
      </c>
      <c r="AH960" s="6">
        <v>0</v>
      </c>
      <c r="AI960" s="6">
        <v>0</v>
      </c>
      <c r="AJ960" s="6">
        <v>0</v>
      </c>
      <c r="AK960" s="18">
        <v>0</v>
      </c>
      <c r="AL960" s="18">
        <v>0</v>
      </c>
      <c r="AM960" s="18">
        <v>0</v>
      </c>
      <c r="AN960" s="18">
        <v>0</v>
      </c>
      <c r="AO960" s="18">
        <v>1000</v>
      </c>
      <c r="AP960" s="18">
        <v>0</v>
      </c>
      <c r="AQ960" s="18">
        <v>0</v>
      </c>
      <c r="AR960" s="6" t="s">
        <v>1019</v>
      </c>
      <c r="AS960" s="18" t="s">
        <v>151</v>
      </c>
      <c r="AT960" s="19" t="s">
        <v>152</v>
      </c>
      <c r="AU960" s="18" t="s">
        <v>243</v>
      </c>
      <c r="AV960" s="18">
        <v>0</v>
      </c>
      <c r="AW960" s="18">
        <v>0</v>
      </c>
      <c r="AX960" s="19" t="s">
        <v>153</v>
      </c>
      <c r="AY960" s="19" t="s">
        <v>151</v>
      </c>
      <c r="AZ960" s="13">
        <v>0</v>
      </c>
      <c r="BA960" s="13">
        <v>0</v>
      </c>
      <c r="BB960" s="54" t="s">
        <v>1095</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73002307</v>
      </c>
      <c r="D961" s="12" t="s">
        <v>1060</v>
      </c>
      <c r="E961" s="18">
        <v>1</v>
      </c>
      <c r="F961" s="11">
        <v>60010100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2</v>
      </c>
      <c r="X961" s="11">
        <v>0</v>
      </c>
      <c r="Y961" s="11">
        <v>1</v>
      </c>
      <c r="Z961" s="11">
        <v>0</v>
      </c>
      <c r="AA961" s="11">
        <v>0</v>
      </c>
      <c r="AB961" s="11">
        <v>0</v>
      </c>
      <c r="AC961" s="11">
        <v>0</v>
      </c>
      <c r="AD961" s="11">
        <v>15</v>
      </c>
      <c r="AE961" s="11">
        <v>1</v>
      </c>
      <c r="AF961" s="11" t="s">
        <v>510</v>
      </c>
      <c r="AG961" s="6">
        <v>0</v>
      </c>
      <c r="AH961" s="6">
        <v>0</v>
      </c>
      <c r="AI961" s="6">
        <v>0</v>
      </c>
      <c r="AJ961" s="6">
        <v>0</v>
      </c>
      <c r="AK961" s="11">
        <v>0</v>
      </c>
      <c r="AL961" s="11">
        <v>0</v>
      </c>
      <c r="AM961" s="11">
        <v>0</v>
      </c>
      <c r="AN961" s="11">
        <v>0.5</v>
      </c>
      <c r="AO961" s="11">
        <v>999999</v>
      </c>
      <c r="AP961" s="11">
        <v>0.5</v>
      </c>
      <c r="AQ961" s="11">
        <v>0</v>
      </c>
      <c r="AR961" s="6">
        <v>0</v>
      </c>
      <c r="AS961" s="6">
        <v>90205007</v>
      </c>
      <c r="AT961" s="19" t="s">
        <v>349</v>
      </c>
      <c r="AU961" s="11" t="s">
        <v>388</v>
      </c>
      <c r="AV961" s="18">
        <v>10000007</v>
      </c>
      <c r="AW961" s="18">
        <v>70205001</v>
      </c>
      <c r="AX961" s="19" t="s">
        <v>226</v>
      </c>
      <c r="AY961" s="19" t="s">
        <v>256</v>
      </c>
      <c r="AZ961" s="13">
        <v>0</v>
      </c>
      <c r="BA961" s="13">
        <v>0</v>
      </c>
      <c r="BB961" s="37"/>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74">
        <v>73003101</v>
      </c>
      <c r="D962" s="85" t="s">
        <v>1089</v>
      </c>
      <c r="E962" s="60">
        <v>2</v>
      </c>
      <c r="F962" s="60">
        <v>61012301</v>
      </c>
      <c r="G962" s="60">
        <v>0</v>
      </c>
      <c r="H962" s="79">
        <v>0</v>
      </c>
      <c r="I962" s="74">
        <v>1</v>
      </c>
      <c r="J962" s="74">
        <v>0</v>
      </c>
      <c r="K962" s="74">
        <v>0</v>
      </c>
      <c r="L962" s="60">
        <v>0</v>
      </c>
      <c r="M962" s="60">
        <v>0</v>
      </c>
      <c r="N962" s="11">
        <v>2</v>
      </c>
      <c r="O962" s="60">
        <v>1</v>
      </c>
      <c r="P962" s="60">
        <v>0.5</v>
      </c>
      <c r="Q962" s="60">
        <v>0</v>
      </c>
      <c r="R962" s="66">
        <v>1</v>
      </c>
      <c r="S962" s="60">
        <v>0</v>
      </c>
      <c r="T962" s="60">
        <v>1</v>
      </c>
      <c r="U962" s="60">
        <v>2</v>
      </c>
      <c r="V962" s="60">
        <v>0</v>
      </c>
      <c r="W962" s="60">
        <v>1.4</v>
      </c>
      <c r="X962" s="60">
        <v>150</v>
      </c>
      <c r="Y962" s="60">
        <v>1</v>
      </c>
      <c r="Z962" s="60">
        <v>0</v>
      </c>
      <c r="AA962" s="60">
        <v>0</v>
      </c>
      <c r="AB962" s="60">
        <v>0</v>
      </c>
      <c r="AC962" s="60">
        <v>0</v>
      </c>
      <c r="AD962" s="60">
        <v>12</v>
      </c>
      <c r="AE962" s="60">
        <v>2</v>
      </c>
      <c r="AF962" s="60" t="s">
        <v>160</v>
      </c>
      <c r="AG962" s="66">
        <v>7</v>
      </c>
      <c r="AH962" s="66">
        <v>2</v>
      </c>
      <c r="AI962" s="6">
        <v>0</v>
      </c>
      <c r="AJ962" s="66">
        <v>1.5</v>
      </c>
      <c r="AK962" s="60">
        <v>0</v>
      </c>
      <c r="AL962" s="60">
        <v>0</v>
      </c>
      <c r="AM962" s="60">
        <v>0</v>
      </c>
      <c r="AN962" s="60">
        <v>1.5</v>
      </c>
      <c r="AO962" s="60">
        <v>1200</v>
      </c>
      <c r="AP962" s="60">
        <v>1</v>
      </c>
      <c r="AQ962" s="60">
        <v>15</v>
      </c>
      <c r="AR962" s="66">
        <v>0</v>
      </c>
      <c r="AS962" s="60" t="s">
        <v>151</v>
      </c>
      <c r="AT962" s="85" t="s">
        <v>193</v>
      </c>
      <c r="AU962" s="60" t="s">
        <v>162</v>
      </c>
      <c r="AV962" s="74">
        <v>10000011</v>
      </c>
      <c r="AW962" s="74">
        <v>70404001</v>
      </c>
      <c r="AX962" s="85" t="s">
        <v>163</v>
      </c>
      <c r="AY962" s="60">
        <v>0</v>
      </c>
      <c r="AZ962" s="79">
        <v>0</v>
      </c>
      <c r="BA962" s="79">
        <v>0</v>
      </c>
      <c r="BB962" s="88" t="s">
        <v>1090</v>
      </c>
      <c r="BC962" s="60">
        <v>0</v>
      </c>
      <c r="BD962" s="60">
        <v>0</v>
      </c>
      <c r="BE962" s="60">
        <v>0</v>
      </c>
      <c r="BF962" s="60">
        <v>0</v>
      </c>
      <c r="BG962" s="60">
        <v>0</v>
      </c>
      <c r="BH962" s="60">
        <v>0</v>
      </c>
      <c r="BI962" s="93">
        <v>0</v>
      </c>
      <c r="BJ962" s="6">
        <v>0</v>
      </c>
      <c r="BK962" s="6">
        <v>0</v>
      </c>
      <c r="BL962" s="6">
        <v>0</v>
      </c>
      <c r="BM962" s="6">
        <v>0</v>
      </c>
      <c r="BN962" s="6">
        <v>0</v>
      </c>
    </row>
    <row r="963" spans="3:66" ht="19.5" customHeight="1">
      <c r="C963" s="18">
        <v>73003102</v>
      </c>
      <c r="D963" s="12" t="s">
        <v>1079</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t="s">
        <v>387</v>
      </c>
      <c r="AG963" s="6">
        <v>0</v>
      </c>
      <c r="AH963" s="6">
        <v>1</v>
      </c>
      <c r="AI963" s="6">
        <v>0</v>
      </c>
      <c r="AJ963" s="6">
        <v>3</v>
      </c>
      <c r="AK963" s="11">
        <v>0</v>
      </c>
      <c r="AL963" s="11">
        <v>0</v>
      </c>
      <c r="AM963" s="11">
        <v>0</v>
      </c>
      <c r="AN963" s="11">
        <v>3</v>
      </c>
      <c r="AO963" s="11">
        <v>5000</v>
      </c>
      <c r="AP963" s="11">
        <v>2.5</v>
      </c>
      <c r="AQ963" s="11">
        <v>0</v>
      </c>
      <c r="AR963" s="6">
        <v>0</v>
      </c>
      <c r="AS963" s="11">
        <v>80001030</v>
      </c>
      <c r="AT963" s="19" t="s">
        <v>210</v>
      </c>
      <c r="AU963" s="11" t="s">
        <v>388</v>
      </c>
      <c r="AV963" s="18">
        <v>10000007</v>
      </c>
      <c r="AW963" s="18">
        <v>70204001</v>
      </c>
      <c r="AX963" s="12" t="s">
        <v>153</v>
      </c>
      <c r="AY963" s="11">
        <v>0</v>
      </c>
      <c r="AZ963" s="13">
        <v>0</v>
      </c>
      <c r="BA963" s="13">
        <v>0</v>
      </c>
      <c r="BB963" s="37" t="s">
        <v>1080</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73003103</v>
      </c>
      <c r="D964" s="12" t="s">
        <v>499</v>
      </c>
      <c r="E964" s="18">
        <v>1</v>
      </c>
      <c r="F964" s="11">
        <v>0</v>
      </c>
      <c r="G964" s="18">
        <v>0</v>
      </c>
      <c r="H964" s="13">
        <v>0</v>
      </c>
      <c r="I964" s="18">
        <v>1</v>
      </c>
      <c r="J964" s="18">
        <v>0</v>
      </c>
      <c r="K964" s="18">
        <v>0</v>
      </c>
      <c r="L964" s="11">
        <v>0</v>
      </c>
      <c r="M964" s="11">
        <v>0</v>
      </c>
      <c r="N964" s="11">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6</v>
      </c>
      <c r="AE964" s="11">
        <v>1</v>
      </c>
      <c r="AF964" s="11">
        <v>3</v>
      </c>
      <c r="AG964" s="6">
        <v>0</v>
      </c>
      <c r="AH964" s="6">
        <v>0</v>
      </c>
      <c r="AI964" s="6">
        <v>0</v>
      </c>
      <c r="AJ964" s="6">
        <v>1.5</v>
      </c>
      <c r="AK964" s="11">
        <v>0</v>
      </c>
      <c r="AL964" s="11">
        <v>0</v>
      </c>
      <c r="AM964" s="11">
        <v>0</v>
      </c>
      <c r="AN964" s="11">
        <v>1</v>
      </c>
      <c r="AO964" s="11">
        <v>5000</v>
      </c>
      <c r="AP964" s="11">
        <v>0.5</v>
      </c>
      <c r="AQ964" s="11">
        <v>0</v>
      </c>
      <c r="AR964" s="6">
        <v>0</v>
      </c>
      <c r="AS964" s="11" t="s">
        <v>151</v>
      </c>
      <c r="AT964" s="19" t="s">
        <v>152</v>
      </c>
      <c r="AU964" s="11" t="s">
        <v>388</v>
      </c>
      <c r="AV964" s="18">
        <v>10000007</v>
      </c>
      <c r="AW964" s="18">
        <v>70105001</v>
      </c>
      <c r="AX964" s="12" t="s">
        <v>153</v>
      </c>
      <c r="AY964" s="11" t="s">
        <v>986</v>
      </c>
      <c r="AZ964" s="13">
        <v>0</v>
      </c>
      <c r="BA964" s="13">
        <v>0</v>
      </c>
      <c r="BB964" s="37" t="s">
        <v>987</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73003104</v>
      </c>
      <c r="D965" s="12" t="s">
        <v>661</v>
      </c>
      <c r="E965" s="18">
        <v>1</v>
      </c>
      <c r="F965" s="18">
        <v>60010500</v>
      </c>
      <c r="G965" s="18">
        <v>0</v>
      </c>
      <c r="H965" s="13">
        <v>0</v>
      </c>
      <c r="I965" s="18">
        <v>1</v>
      </c>
      <c r="J965" s="18">
        <v>0</v>
      </c>
      <c r="K965" s="18">
        <v>0</v>
      </c>
      <c r="L965" s="18">
        <v>0</v>
      </c>
      <c r="M965" s="18">
        <v>0</v>
      </c>
      <c r="N965" s="11">
        <v>2</v>
      </c>
      <c r="O965" s="18">
        <v>1</v>
      </c>
      <c r="P965" s="18">
        <v>0.05</v>
      </c>
      <c r="Q965" s="18">
        <v>0</v>
      </c>
      <c r="R965" s="6">
        <v>0</v>
      </c>
      <c r="S965" s="13">
        <v>0</v>
      </c>
      <c r="T965" s="11">
        <v>1</v>
      </c>
      <c r="U965" s="18">
        <v>1</v>
      </c>
      <c r="V965" s="18">
        <v>0</v>
      </c>
      <c r="W965" s="18">
        <v>2</v>
      </c>
      <c r="X965" s="18">
        <v>0</v>
      </c>
      <c r="Y965" s="18">
        <v>0</v>
      </c>
      <c r="Z965" s="18">
        <v>0</v>
      </c>
      <c r="AA965" s="18">
        <v>0</v>
      </c>
      <c r="AB965" s="11">
        <v>0</v>
      </c>
      <c r="AC965" s="18">
        <v>0</v>
      </c>
      <c r="AD965" s="18">
        <v>10</v>
      </c>
      <c r="AE965" s="18">
        <v>0</v>
      </c>
      <c r="AF965" s="18">
        <v>0</v>
      </c>
      <c r="AG965" s="6">
        <v>7</v>
      </c>
      <c r="AH965" s="6">
        <v>0</v>
      </c>
      <c r="AI965" s="6">
        <v>0</v>
      </c>
      <c r="AJ965" s="6">
        <v>0</v>
      </c>
      <c r="AK965" s="18">
        <v>0</v>
      </c>
      <c r="AL965" s="18">
        <v>0</v>
      </c>
      <c r="AM965" s="18">
        <v>0</v>
      </c>
      <c r="AN965" s="18">
        <v>0</v>
      </c>
      <c r="AO965" s="18">
        <v>1000</v>
      </c>
      <c r="AP965" s="18">
        <v>0.5</v>
      </c>
      <c r="AQ965" s="18">
        <v>0</v>
      </c>
      <c r="AR965" s="6">
        <v>0</v>
      </c>
      <c r="AS965" s="18" t="s">
        <v>1031</v>
      </c>
      <c r="AT965" s="19" t="s">
        <v>497</v>
      </c>
      <c r="AU965" s="18">
        <v>0</v>
      </c>
      <c r="AV965" s="18">
        <v>10007001</v>
      </c>
      <c r="AW965" s="18">
        <v>0</v>
      </c>
      <c r="AX965" s="19" t="s">
        <v>153</v>
      </c>
      <c r="AY965" s="19" t="s">
        <v>151</v>
      </c>
      <c r="AZ965" s="13">
        <v>0</v>
      </c>
      <c r="BA965" s="13">
        <v>0</v>
      </c>
      <c r="BB965" s="54" t="s">
        <v>1164</v>
      </c>
      <c r="BC965" s="18">
        <v>0</v>
      </c>
      <c r="BD965" s="11">
        <v>0</v>
      </c>
      <c r="BE965" s="18">
        <v>0</v>
      </c>
      <c r="BF965" s="18">
        <v>0</v>
      </c>
      <c r="BG965" s="18">
        <v>0</v>
      </c>
      <c r="BH965" s="18">
        <v>0</v>
      </c>
      <c r="BI965" s="9">
        <v>0</v>
      </c>
      <c r="BJ965" s="6">
        <v>0</v>
      </c>
      <c r="BK965" s="6">
        <v>0</v>
      </c>
      <c r="BL965" s="6">
        <v>0</v>
      </c>
      <c r="BM965" s="6">
        <v>0</v>
      </c>
      <c r="BN965" s="6">
        <v>0</v>
      </c>
    </row>
    <row r="966" spans="3:66" ht="20.100000000000001" customHeight="1">
      <c r="C966" s="18">
        <v>73003201</v>
      </c>
      <c r="D966" s="12" t="s">
        <v>1004</v>
      </c>
      <c r="E966" s="11">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0</v>
      </c>
      <c r="Z966" s="11">
        <v>0</v>
      </c>
      <c r="AA966" s="11">
        <v>0</v>
      </c>
      <c r="AB966" s="11">
        <v>0</v>
      </c>
      <c r="AC966" s="11">
        <v>0</v>
      </c>
      <c r="AD966" s="11">
        <v>12</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151</v>
      </c>
      <c r="AT966" s="19" t="s">
        <v>193</v>
      </c>
      <c r="AU966" s="11" t="s">
        <v>388</v>
      </c>
      <c r="AV966" s="18">
        <v>10000007</v>
      </c>
      <c r="AW966" s="18">
        <v>70103003</v>
      </c>
      <c r="AX966" s="12" t="s">
        <v>153</v>
      </c>
      <c r="AY966" s="11" t="s">
        <v>1141</v>
      </c>
      <c r="AZ966" s="13">
        <v>0</v>
      </c>
      <c r="BA966" s="13">
        <v>0</v>
      </c>
      <c r="BB966" s="37" t="s">
        <v>1006</v>
      </c>
      <c r="BC966" s="11">
        <v>0</v>
      </c>
      <c r="BD966" s="11">
        <v>0</v>
      </c>
      <c r="BE966" s="11">
        <v>0</v>
      </c>
      <c r="BF966" s="11">
        <v>0</v>
      </c>
      <c r="BG966" s="11">
        <v>0</v>
      </c>
      <c r="BH966" s="11">
        <v>0</v>
      </c>
      <c r="BI966" s="9">
        <v>0</v>
      </c>
      <c r="BJ966" s="6">
        <v>0</v>
      </c>
      <c r="BK966" s="6">
        <v>0</v>
      </c>
      <c r="BL966" s="6">
        <v>0</v>
      </c>
      <c r="BM966" s="6">
        <v>0</v>
      </c>
      <c r="BN966" s="6">
        <v>0</v>
      </c>
    </row>
    <row r="967" spans="3:66" ht="20.100000000000001" customHeight="1">
      <c r="C967" s="18">
        <v>73003202</v>
      </c>
      <c r="D967" s="19" t="s">
        <v>1165</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1166</v>
      </c>
      <c r="BC967" s="18">
        <v>0</v>
      </c>
      <c r="BD967" s="11">
        <v>0</v>
      </c>
      <c r="BE967" s="18">
        <v>0</v>
      </c>
      <c r="BF967" s="18">
        <v>0</v>
      </c>
      <c r="BG967" s="18">
        <v>0</v>
      </c>
      <c r="BH967" s="18">
        <v>0</v>
      </c>
      <c r="BI967" s="9">
        <v>0</v>
      </c>
      <c r="BJ967" s="6">
        <v>0</v>
      </c>
      <c r="BK967" s="6">
        <v>0</v>
      </c>
      <c r="BL967" s="6">
        <v>0</v>
      </c>
      <c r="BM967" s="6">
        <v>0</v>
      </c>
      <c r="BN967" s="6">
        <v>0</v>
      </c>
    </row>
    <row r="968" spans="3:66" ht="19.5" customHeight="1">
      <c r="C968" s="18">
        <v>73003203</v>
      </c>
      <c r="D968" s="12" t="s">
        <v>1079</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15</v>
      </c>
      <c r="AE968" s="11">
        <v>1</v>
      </c>
      <c r="AF968" s="11" t="s">
        <v>387</v>
      </c>
      <c r="AG968" s="6">
        <v>0</v>
      </c>
      <c r="AH968" s="6">
        <v>1</v>
      </c>
      <c r="AI968" s="6">
        <v>0</v>
      </c>
      <c r="AJ968" s="6">
        <v>3</v>
      </c>
      <c r="AK968" s="11">
        <v>0</v>
      </c>
      <c r="AL968" s="11">
        <v>0</v>
      </c>
      <c r="AM968" s="11">
        <v>0</v>
      </c>
      <c r="AN968" s="11">
        <v>3</v>
      </c>
      <c r="AO968" s="11">
        <v>5000</v>
      </c>
      <c r="AP968" s="11">
        <v>2.5</v>
      </c>
      <c r="AQ968" s="11">
        <v>0</v>
      </c>
      <c r="AR968" s="6">
        <v>0</v>
      </c>
      <c r="AS968" s="11" t="s">
        <v>1031</v>
      </c>
      <c r="AT968" s="19" t="s">
        <v>193</v>
      </c>
      <c r="AU968" s="11" t="s">
        <v>388</v>
      </c>
      <c r="AV968" s="18">
        <v>10000007</v>
      </c>
      <c r="AW968" s="18">
        <v>70403003</v>
      </c>
      <c r="AX968" s="12" t="s">
        <v>153</v>
      </c>
      <c r="AY968" s="11">
        <v>0</v>
      </c>
      <c r="AZ968" s="13">
        <v>0</v>
      </c>
      <c r="BA968" s="13">
        <v>0</v>
      </c>
      <c r="BB968" s="37" t="s">
        <v>1097</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73003204</v>
      </c>
      <c r="D969" s="9" t="s">
        <v>1091</v>
      </c>
      <c r="E969" s="9">
        <v>1</v>
      </c>
      <c r="F969" s="11">
        <v>60010002</v>
      </c>
      <c r="G969" s="9">
        <v>0</v>
      </c>
      <c r="H969" s="10">
        <v>0</v>
      </c>
      <c r="I969" s="9">
        <v>0</v>
      </c>
      <c r="J969" s="9">
        <v>0</v>
      </c>
      <c r="K969" s="10">
        <v>0</v>
      </c>
      <c r="L969" s="10">
        <v>0</v>
      </c>
      <c r="M969" s="9">
        <v>0</v>
      </c>
      <c r="N969" s="9">
        <v>2</v>
      </c>
      <c r="O969" s="9">
        <v>2</v>
      </c>
      <c r="P969" s="9">
        <v>0.95</v>
      </c>
      <c r="Q969" s="9">
        <v>0</v>
      </c>
      <c r="R969" s="6">
        <v>0</v>
      </c>
      <c r="S969" s="9">
        <v>0</v>
      </c>
      <c r="T969" s="11">
        <v>1</v>
      </c>
      <c r="U969" s="9">
        <v>2</v>
      </c>
      <c r="V969" s="10">
        <v>0</v>
      </c>
      <c r="W969" s="9">
        <v>3</v>
      </c>
      <c r="X969" s="9">
        <v>0</v>
      </c>
      <c r="Y969" s="9">
        <v>0</v>
      </c>
      <c r="Z969" s="9">
        <v>0</v>
      </c>
      <c r="AA969" s="10">
        <v>0</v>
      </c>
      <c r="AB969" s="9">
        <v>0</v>
      </c>
      <c r="AC969" s="9">
        <v>0</v>
      </c>
      <c r="AD969" s="9">
        <v>15</v>
      </c>
      <c r="AE969" s="9">
        <v>2</v>
      </c>
      <c r="AF969" s="9" t="s">
        <v>426</v>
      </c>
      <c r="AG969" s="28">
        <v>0</v>
      </c>
      <c r="AH969" s="28">
        <v>2</v>
      </c>
      <c r="AI969" s="6">
        <v>0</v>
      </c>
      <c r="AJ969" s="9">
        <v>4</v>
      </c>
      <c r="AK969" s="29">
        <v>0</v>
      </c>
      <c r="AL969" s="9">
        <v>0</v>
      </c>
      <c r="AM969" s="9">
        <v>0</v>
      </c>
      <c r="AN969" s="9">
        <v>2</v>
      </c>
      <c r="AO969" s="11">
        <v>4000</v>
      </c>
      <c r="AP969" s="9">
        <v>2</v>
      </c>
      <c r="AQ969" s="9">
        <v>0</v>
      </c>
      <c r="AR969" s="6">
        <v>0</v>
      </c>
      <c r="AS969" s="11" t="s">
        <v>1031</v>
      </c>
      <c r="AT969" s="19" t="s">
        <v>210</v>
      </c>
      <c r="AU969" s="10">
        <v>0</v>
      </c>
      <c r="AV969" s="10">
        <v>0</v>
      </c>
      <c r="AW969" s="10">
        <v>70205004</v>
      </c>
      <c r="AX969" s="19" t="s">
        <v>153</v>
      </c>
      <c r="AY969" s="19">
        <v>0</v>
      </c>
      <c r="AZ969" s="19">
        <v>0</v>
      </c>
      <c r="BA969" s="19">
        <v>0</v>
      </c>
      <c r="BB969" s="37" t="s">
        <v>1092</v>
      </c>
      <c r="BC969" s="9">
        <v>2</v>
      </c>
      <c r="BD969" s="9">
        <v>0</v>
      </c>
      <c r="BE969" s="18">
        <v>0</v>
      </c>
      <c r="BF969" s="9">
        <v>1</v>
      </c>
      <c r="BG969" s="9">
        <v>2</v>
      </c>
      <c r="BH969" s="29">
        <v>0</v>
      </c>
      <c r="BI969" s="9">
        <v>0</v>
      </c>
      <c r="BJ969" s="6">
        <v>0</v>
      </c>
      <c r="BK969" s="6">
        <v>0</v>
      </c>
      <c r="BL969" s="6">
        <v>0</v>
      </c>
      <c r="BM969" s="6">
        <v>0</v>
      </c>
      <c r="BN969" s="6">
        <v>0</v>
      </c>
    </row>
    <row r="970" spans="3:66" ht="20.100000000000001" customHeight="1">
      <c r="C970" s="18">
        <v>73003301</v>
      </c>
      <c r="D970" s="85" t="s">
        <v>1167</v>
      </c>
      <c r="E970" s="11">
        <v>1</v>
      </c>
      <c r="F970" s="11">
        <v>90002001</v>
      </c>
      <c r="G970" s="60">
        <v>0</v>
      </c>
      <c r="H970" s="13">
        <v>0</v>
      </c>
      <c r="I970" s="18">
        <v>1</v>
      </c>
      <c r="J970" s="18">
        <v>0</v>
      </c>
      <c r="K970" s="18">
        <v>0</v>
      </c>
      <c r="L970" s="60">
        <v>0</v>
      </c>
      <c r="M970" s="60">
        <v>0</v>
      </c>
      <c r="N970" s="60">
        <v>2</v>
      </c>
      <c r="O970" s="60">
        <v>2</v>
      </c>
      <c r="P970" s="60">
        <v>0.9</v>
      </c>
      <c r="Q970" s="60">
        <v>0</v>
      </c>
      <c r="R970" s="6">
        <v>0</v>
      </c>
      <c r="S970" s="60">
        <v>0</v>
      </c>
      <c r="T970" s="11">
        <v>1</v>
      </c>
      <c r="U970" s="60">
        <v>2</v>
      </c>
      <c r="V970" s="60">
        <v>0</v>
      </c>
      <c r="W970" s="60">
        <v>3</v>
      </c>
      <c r="X970" s="60">
        <v>0</v>
      </c>
      <c r="Y970" s="60">
        <v>0</v>
      </c>
      <c r="Z970" s="60">
        <v>0</v>
      </c>
      <c r="AA970" s="60">
        <v>0</v>
      </c>
      <c r="AB970" s="60">
        <v>0</v>
      </c>
      <c r="AC970" s="60">
        <v>0</v>
      </c>
      <c r="AD970" s="60">
        <v>20</v>
      </c>
      <c r="AE970" s="60">
        <v>2</v>
      </c>
      <c r="AF970" s="60" t="s">
        <v>1168</v>
      </c>
      <c r="AG970" s="6">
        <v>0</v>
      </c>
      <c r="AH970" s="6">
        <v>2</v>
      </c>
      <c r="AI970" s="6">
        <v>0</v>
      </c>
      <c r="AJ970" s="66">
        <v>0</v>
      </c>
      <c r="AK970" s="60">
        <v>0</v>
      </c>
      <c r="AL970" s="60">
        <v>0</v>
      </c>
      <c r="AM970" s="60">
        <v>0</v>
      </c>
      <c r="AN970" s="60">
        <v>5</v>
      </c>
      <c r="AO970" s="60">
        <v>5000</v>
      </c>
      <c r="AP970" s="60">
        <v>0</v>
      </c>
      <c r="AQ970" s="60">
        <v>0</v>
      </c>
      <c r="AR970" s="6">
        <v>0</v>
      </c>
      <c r="AS970" s="60">
        <v>0</v>
      </c>
      <c r="AT970" s="85" t="s">
        <v>210</v>
      </c>
      <c r="AU970" s="11">
        <v>0</v>
      </c>
      <c r="AV970" s="74">
        <v>0</v>
      </c>
      <c r="AW970" s="18">
        <v>22000030</v>
      </c>
      <c r="AX970" s="85" t="s">
        <v>1169</v>
      </c>
      <c r="AY970" s="60" t="s">
        <v>1170</v>
      </c>
      <c r="AZ970" s="79">
        <v>0</v>
      </c>
      <c r="BA970" s="79">
        <v>0</v>
      </c>
      <c r="BB970" s="88" t="s">
        <v>1171</v>
      </c>
      <c r="BC970" s="60">
        <v>0</v>
      </c>
      <c r="BD970" s="11">
        <v>0</v>
      </c>
      <c r="BE970" s="60">
        <v>0</v>
      </c>
      <c r="BF970" s="60">
        <v>0</v>
      </c>
      <c r="BG970" s="60">
        <v>0</v>
      </c>
      <c r="BH970" s="60">
        <v>0</v>
      </c>
      <c r="BI970" s="11">
        <v>0</v>
      </c>
      <c r="BJ970" s="6">
        <v>0</v>
      </c>
      <c r="BK970" s="6">
        <v>0</v>
      </c>
      <c r="BL970" s="6">
        <v>0</v>
      </c>
      <c r="BM970" s="6">
        <v>0</v>
      </c>
      <c r="BN970" s="6">
        <v>0</v>
      </c>
    </row>
    <row r="971" spans="3:66" ht="20.100000000000001" customHeight="1">
      <c r="C971" s="18">
        <v>73003302</v>
      </c>
      <c r="D971" s="12" t="s">
        <v>383</v>
      </c>
      <c r="E971" s="18">
        <v>1</v>
      </c>
      <c r="F971" s="11">
        <v>60010300</v>
      </c>
      <c r="G971" s="18">
        <v>0</v>
      </c>
      <c r="H971" s="13">
        <v>0</v>
      </c>
      <c r="I971" s="18">
        <v>1</v>
      </c>
      <c r="J971" s="18">
        <v>0</v>
      </c>
      <c r="K971" s="18">
        <v>0</v>
      </c>
      <c r="L971" s="11">
        <v>0</v>
      </c>
      <c r="M971" s="11">
        <v>0</v>
      </c>
      <c r="N971" s="60">
        <v>2</v>
      </c>
      <c r="O971" s="11">
        <v>2</v>
      </c>
      <c r="P971" s="11">
        <v>0.8</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151</v>
      </c>
      <c r="AT971" s="19" t="s">
        <v>152</v>
      </c>
      <c r="AU971" s="11" t="s">
        <v>381</v>
      </c>
      <c r="AV971" s="18">
        <v>0</v>
      </c>
      <c r="AW971" s="18">
        <v>0</v>
      </c>
      <c r="AX971" s="12" t="s">
        <v>340</v>
      </c>
      <c r="AY971" s="11" t="s">
        <v>1172</v>
      </c>
      <c r="AZ971" s="13">
        <v>0</v>
      </c>
      <c r="BA971" s="13">
        <v>0</v>
      </c>
      <c r="BB971" s="37" t="s">
        <v>990</v>
      </c>
      <c r="BC971" s="11">
        <v>0</v>
      </c>
      <c r="BD971" s="11">
        <v>0</v>
      </c>
      <c r="BE971" s="11">
        <v>0</v>
      </c>
      <c r="BF971" s="11">
        <v>0</v>
      </c>
      <c r="BG971" s="11">
        <v>0</v>
      </c>
      <c r="BH971" s="11">
        <v>0</v>
      </c>
      <c r="BI971" s="9">
        <v>0</v>
      </c>
      <c r="BJ971" s="6">
        <v>0</v>
      </c>
      <c r="BK971" s="6">
        <v>0</v>
      </c>
      <c r="BL971" s="6">
        <v>0</v>
      </c>
      <c r="BM971" s="6">
        <v>0</v>
      </c>
      <c r="BN971" s="6">
        <v>0</v>
      </c>
    </row>
    <row r="972" spans="3:66" ht="20.100000000000001" customHeight="1">
      <c r="C972" s="18">
        <v>73003303</v>
      </c>
      <c r="D972" s="12" t="s">
        <v>599</v>
      </c>
      <c r="E972" s="18">
        <v>1</v>
      </c>
      <c r="F972" s="11">
        <v>60010100</v>
      </c>
      <c r="G972" s="18">
        <v>0</v>
      </c>
      <c r="H972" s="13">
        <v>0</v>
      </c>
      <c r="I972" s="18">
        <v>1</v>
      </c>
      <c r="J972" s="18">
        <v>0</v>
      </c>
      <c r="K972" s="18">
        <v>0</v>
      </c>
      <c r="L972" s="11">
        <v>0</v>
      </c>
      <c r="M972" s="11">
        <v>0</v>
      </c>
      <c r="N972" s="60">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10</v>
      </c>
      <c r="AE972" s="11">
        <v>2</v>
      </c>
      <c r="AF972" s="11" t="s">
        <v>160</v>
      </c>
      <c r="AG972" s="6">
        <v>0</v>
      </c>
      <c r="AH972" s="6">
        <v>2</v>
      </c>
      <c r="AI972" s="6">
        <v>0</v>
      </c>
      <c r="AJ972" s="6">
        <v>1.5</v>
      </c>
      <c r="AK972" s="11">
        <v>0</v>
      </c>
      <c r="AL972" s="11">
        <v>0</v>
      </c>
      <c r="AM972" s="11">
        <v>0</v>
      </c>
      <c r="AN972" s="11">
        <v>1.5</v>
      </c>
      <c r="AO972" s="11">
        <v>10000</v>
      </c>
      <c r="AP972" s="11">
        <v>1</v>
      </c>
      <c r="AQ972" s="11">
        <v>5</v>
      </c>
      <c r="AR972" s="6">
        <v>0</v>
      </c>
      <c r="AS972" s="11" t="s">
        <v>151</v>
      </c>
      <c r="AT972" s="19" t="s">
        <v>349</v>
      </c>
      <c r="AU972" s="11" t="s">
        <v>388</v>
      </c>
      <c r="AV972" s="18">
        <v>10000007</v>
      </c>
      <c r="AW972" s="18">
        <v>70302003</v>
      </c>
      <c r="AX972" s="19" t="s">
        <v>540</v>
      </c>
      <c r="AY972" s="13">
        <v>0</v>
      </c>
      <c r="AZ972" s="13">
        <v>0</v>
      </c>
      <c r="BA972" s="13">
        <v>0</v>
      </c>
      <c r="BB972" s="37" t="s">
        <v>1094</v>
      </c>
      <c r="BC972" s="11">
        <v>1</v>
      </c>
      <c r="BD972" s="11">
        <v>0</v>
      </c>
      <c r="BE972" s="11">
        <v>0</v>
      </c>
      <c r="BF972" s="11">
        <v>0</v>
      </c>
      <c r="BG972" s="11">
        <v>0</v>
      </c>
      <c r="BH972" s="11">
        <v>0</v>
      </c>
      <c r="BI972" s="9">
        <v>0</v>
      </c>
      <c r="BJ972" s="6">
        <v>0</v>
      </c>
      <c r="BK972" s="6">
        <v>0</v>
      </c>
      <c r="BL972" s="6">
        <v>0</v>
      </c>
      <c r="BM972" s="6">
        <v>0</v>
      </c>
      <c r="BN972" s="6">
        <v>0</v>
      </c>
    </row>
    <row r="973" spans="3:66" ht="20.100000000000001" customHeight="1">
      <c r="C973" s="18">
        <v>73003304</v>
      </c>
      <c r="D973" s="85" t="s">
        <v>1173</v>
      </c>
      <c r="E973" s="74">
        <v>1</v>
      </c>
      <c r="F973" s="74">
        <v>60010500</v>
      </c>
      <c r="G973" s="74">
        <v>0</v>
      </c>
      <c r="H973" s="79">
        <v>0</v>
      </c>
      <c r="I973" s="74">
        <v>1</v>
      </c>
      <c r="J973" s="74">
        <v>0</v>
      </c>
      <c r="K973" s="74">
        <v>0</v>
      </c>
      <c r="L973" s="74">
        <v>0</v>
      </c>
      <c r="M973" s="74">
        <v>0</v>
      </c>
      <c r="N973" s="60">
        <v>2</v>
      </c>
      <c r="O973" s="74">
        <v>2</v>
      </c>
      <c r="P973" s="74">
        <v>0.95</v>
      </c>
      <c r="Q973" s="74">
        <v>0</v>
      </c>
      <c r="R973" s="66">
        <v>1</v>
      </c>
      <c r="S973" s="79">
        <v>0</v>
      </c>
      <c r="T973" s="60">
        <v>1</v>
      </c>
      <c r="U973" s="74">
        <v>1</v>
      </c>
      <c r="V973" s="74">
        <v>0</v>
      </c>
      <c r="W973" s="74">
        <v>2</v>
      </c>
      <c r="X973" s="74">
        <v>0</v>
      </c>
      <c r="Y973" s="74">
        <v>0</v>
      </c>
      <c r="Z973" s="74">
        <v>0</v>
      </c>
      <c r="AA973" s="74">
        <v>0</v>
      </c>
      <c r="AB973" s="60">
        <v>0</v>
      </c>
      <c r="AC973" s="74">
        <v>0</v>
      </c>
      <c r="AD973" s="74">
        <v>10</v>
      </c>
      <c r="AE973" s="74">
        <v>0</v>
      </c>
      <c r="AF973" s="74">
        <v>0</v>
      </c>
      <c r="AG973" s="66">
        <v>7</v>
      </c>
      <c r="AH973" s="66">
        <v>0</v>
      </c>
      <c r="AI973" s="6">
        <v>0</v>
      </c>
      <c r="AJ973" s="66">
        <v>0</v>
      </c>
      <c r="AK973" s="74">
        <v>0</v>
      </c>
      <c r="AL973" s="74">
        <v>0</v>
      </c>
      <c r="AM973" s="74">
        <v>0</v>
      </c>
      <c r="AN973" s="74">
        <v>0</v>
      </c>
      <c r="AO973" s="74">
        <v>1000</v>
      </c>
      <c r="AP973" s="74">
        <v>0.5</v>
      </c>
      <c r="AQ973" s="74">
        <v>0</v>
      </c>
      <c r="AR973" s="66">
        <v>0</v>
      </c>
      <c r="AS973" s="74">
        <v>83000003</v>
      </c>
      <c r="AT973" s="78" t="s">
        <v>497</v>
      </c>
      <c r="AU973" s="74">
        <v>0</v>
      </c>
      <c r="AV973" s="74">
        <v>10007001</v>
      </c>
      <c r="AW973" s="74">
        <v>0</v>
      </c>
      <c r="AX973" s="78" t="s">
        <v>153</v>
      </c>
      <c r="AY973" s="78" t="s">
        <v>151</v>
      </c>
      <c r="AZ973" s="79">
        <v>0</v>
      </c>
      <c r="BA973" s="79">
        <v>0</v>
      </c>
      <c r="BB973" s="89" t="s">
        <v>1164</v>
      </c>
      <c r="BC973" s="74">
        <v>0</v>
      </c>
      <c r="BD973" s="60">
        <v>0</v>
      </c>
      <c r="BE973" s="74">
        <v>0</v>
      </c>
      <c r="BF973" s="74">
        <v>0</v>
      </c>
      <c r="BG973" s="74">
        <v>0</v>
      </c>
      <c r="BH973" s="74">
        <v>0</v>
      </c>
      <c r="BI973" s="93">
        <v>0</v>
      </c>
      <c r="BJ973" s="6">
        <v>0</v>
      </c>
      <c r="BK973" s="6">
        <v>0</v>
      </c>
      <c r="BL973" s="6">
        <v>0</v>
      </c>
      <c r="BM973" s="6">
        <v>0</v>
      </c>
      <c r="BN973" s="6">
        <v>0</v>
      </c>
    </row>
    <row r="974" spans="3:66" ht="19.5" customHeight="1">
      <c r="C974" s="18">
        <v>73003305</v>
      </c>
      <c r="D974" s="12" t="s">
        <v>1079</v>
      </c>
      <c r="E974" s="18">
        <v>1</v>
      </c>
      <c r="F974" s="11">
        <v>60010100</v>
      </c>
      <c r="G974" s="18">
        <v>0</v>
      </c>
      <c r="H974" s="13">
        <v>0</v>
      </c>
      <c r="I974" s="18">
        <v>1</v>
      </c>
      <c r="J974" s="18">
        <v>0</v>
      </c>
      <c r="K974" s="18">
        <v>0</v>
      </c>
      <c r="L974" s="11">
        <v>0</v>
      </c>
      <c r="M974" s="11">
        <v>0</v>
      </c>
      <c r="N974" s="60">
        <v>2</v>
      </c>
      <c r="O974" s="11">
        <v>2</v>
      </c>
      <c r="P974" s="11">
        <v>0.9</v>
      </c>
      <c r="Q974" s="11">
        <v>0</v>
      </c>
      <c r="R974" s="6">
        <v>1</v>
      </c>
      <c r="S974" s="11">
        <v>0</v>
      </c>
      <c r="T974" s="11">
        <v>1</v>
      </c>
      <c r="U974" s="11">
        <v>2</v>
      </c>
      <c r="V974" s="11">
        <v>0</v>
      </c>
      <c r="W974" s="11">
        <v>3</v>
      </c>
      <c r="X974" s="11">
        <v>0</v>
      </c>
      <c r="Y974" s="11">
        <v>1</v>
      </c>
      <c r="Z974" s="11">
        <v>0</v>
      </c>
      <c r="AA974" s="11">
        <v>0</v>
      </c>
      <c r="AB974" s="11">
        <v>0</v>
      </c>
      <c r="AC974" s="11">
        <v>0</v>
      </c>
      <c r="AD974" s="11">
        <v>15</v>
      </c>
      <c r="AE974" s="11">
        <v>1</v>
      </c>
      <c r="AF974" s="11" t="s">
        <v>387</v>
      </c>
      <c r="AG974" s="6">
        <v>0</v>
      </c>
      <c r="AH974" s="6">
        <v>1</v>
      </c>
      <c r="AI974" s="6">
        <v>0</v>
      </c>
      <c r="AJ974" s="6">
        <v>3</v>
      </c>
      <c r="AK974" s="11">
        <v>0</v>
      </c>
      <c r="AL974" s="11">
        <v>0</v>
      </c>
      <c r="AM974" s="11">
        <v>0</v>
      </c>
      <c r="AN974" s="11">
        <v>3</v>
      </c>
      <c r="AO974" s="11">
        <v>5000</v>
      </c>
      <c r="AP974" s="11">
        <v>2.5</v>
      </c>
      <c r="AQ974" s="11">
        <v>0</v>
      </c>
      <c r="AR974" s="6">
        <v>0</v>
      </c>
      <c r="AS974" s="11">
        <v>90001023</v>
      </c>
      <c r="AT974" s="19" t="s">
        <v>193</v>
      </c>
      <c r="AU974" s="11" t="s">
        <v>388</v>
      </c>
      <c r="AV974" s="18">
        <v>10000007</v>
      </c>
      <c r="AW974" s="18">
        <v>70403003</v>
      </c>
      <c r="AX974" s="12" t="s">
        <v>153</v>
      </c>
      <c r="AY974" s="11">
        <v>0</v>
      </c>
      <c r="AZ974" s="13">
        <v>0</v>
      </c>
      <c r="BA974" s="13">
        <v>0</v>
      </c>
      <c r="BB974" s="37" t="s">
        <v>1097</v>
      </c>
      <c r="BC974" s="11">
        <v>0</v>
      </c>
      <c r="BD974" s="11">
        <v>0</v>
      </c>
      <c r="BE974" s="11">
        <v>0</v>
      </c>
      <c r="BF974" s="11">
        <v>0</v>
      </c>
      <c r="BG974" s="11">
        <v>0</v>
      </c>
      <c r="BH974" s="11">
        <v>0</v>
      </c>
      <c r="BI974" s="9">
        <v>0</v>
      </c>
      <c r="BJ974" s="6">
        <v>0</v>
      </c>
      <c r="BK974" s="6">
        <v>0</v>
      </c>
      <c r="BL974" s="6">
        <v>0</v>
      </c>
      <c r="BM974" s="6">
        <v>0</v>
      </c>
      <c r="BN974" s="6">
        <v>0</v>
      </c>
    </row>
    <row r="975" spans="3:66" ht="20.100000000000001" customHeight="1">
      <c r="C975" s="18">
        <v>73003306</v>
      </c>
      <c r="D975" s="19" t="s">
        <v>1009</v>
      </c>
      <c r="E975" s="18">
        <v>1</v>
      </c>
      <c r="F975" s="18">
        <v>60010500</v>
      </c>
      <c r="G975" s="18">
        <v>0</v>
      </c>
      <c r="H975" s="13">
        <v>0</v>
      </c>
      <c r="I975" s="18">
        <v>1</v>
      </c>
      <c r="J975" s="18">
        <v>0</v>
      </c>
      <c r="K975" s="18">
        <v>0</v>
      </c>
      <c r="L975" s="18">
        <v>0</v>
      </c>
      <c r="M975" s="18">
        <v>0</v>
      </c>
      <c r="N975" s="60">
        <v>2</v>
      </c>
      <c r="O975" s="18">
        <v>2</v>
      </c>
      <c r="P975" s="18">
        <v>0.6</v>
      </c>
      <c r="Q975" s="18">
        <v>0</v>
      </c>
      <c r="R975" s="6">
        <v>0</v>
      </c>
      <c r="S975" s="13">
        <v>0</v>
      </c>
      <c r="T975" s="11">
        <v>1</v>
      </c>
      <c r="U975" s="18">
        <v>2</v>
      </c>
      <c r="V975" s="18">
        <v>0</v>
      </c>
      <c r="W975" s="18">
        <v>0</v>
      </c>
      <c r="X975" s="18">
        <v>0</v>
      </c>
      <c r="Y975" s="18">
        <v>0</v>
      </c>
      <c r="Z975" s="18">
        <v>0</v>
      </c>
      <c r="AA975" s="18">
        <v>0</v>
      </c>
      <c r="AB975" s="18">
        <v>0</v>
      </c>
      <c r="AC975" s="18">
        <v>0</v>
      </c>
      <c r="AD975" s="11">
        <v>99999</v>
      </c>
      <c r="AE975" s="18">
        <v>0</v>
      </c>
      <c r="AF975" s="18">
        <v>0</v>
      </c>
      <c r="AG975" s="6">
        <v>2</v>
      </c>
      <c r="AH975" s="6">
        <v>0</v>
      </c>
      <c r="AI975" s="6">
        <v>0</v>
      </c>
      <c r="AJ975" s="6">
        <v>0</v>
      </c>
      <c r="AK975" s="18">
        <v>0</v>
      </c>
      <c r="AL975" s="18">
        <v>0</v>
      </c>
      <c r="AM975" s="18">
        <v>0</v>
      </c>
      <c r="AN975" s="18">
        <v>0</v>
      </c>
      <c r="AO975" s="18">
        <v>1000</v>
      </c>
      <c r="AP975" s="18">
        <v>0</v>
      </c>
      <c r="AQ975" s="18">
        <v>0</v>
      </c>
      <c r="AR975" s="6">
        <v>90104002</v>
      </c>
      <c r="AS975" s="18" t="s">
        <v>151</v>
      </c>
      <c r="AT975" s="19" t="s">
        <v>152</v>
      </c>
      <c r="AU975" s="18" t="s">
        <v>243</v>
      </c>
      <c r="AV975" s="18">
        <v>0</v>
      </c>
      <c r="AW975" s="18">
        <v>0</v>
      </c>
      <c r="AX975" s="19" t="s">
        <v>153</v>
      </c>
      <c r="AY975" s="19" t="s">
        <v>151</v>
      </c>
      <c r="AZ975" s="13">
        <v>0</v>
      </c>
      <c r="BA975" s="13">
        <v>0</v>
      </c>
      <c r="BB975" s="54" t="s">
        <v>367</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73003307</v>
      </c>
      <c r="D976" s="12" t="s">
        <v>1174</v>
      </c>
      <c r="E976" s="18">
        <v>1</v>
      </c>
      <c r="F976" s="11">
        <v>0</v>
      </c>
      <c r="G976" s="18">
        <v>0</v>
      </c>
      <c r="H976" s="13">
        <v>0</v>
      </c>
      <c r="I976" s="18">
        <v>1</v>
      </c>
      <c r="J976" s="18">
        <v>0</v>
      </c>
      <c r="K976" s="18">
        <v>0</v>
      </c>
      <c r="L976" s="11">
        <v>0</v>
      </c>
      <c r="M976" s="11">
        <v>0</v>
      </c>
      <c r="N976" s="60">
        <v>2</v>
      </c>
      <c r="O976" s="11">
        <v>1</v>
      </c>
      <c r="P976" s="11">
        <v>1</v>
      </c>
      <c r="Q976" s="11">
        <v>0</v>
      </c>
      <c r="R976" s="6">
        <v>0</v>
      </c>
      <c r="S976" s="11">
        <v>0</v>
      </c>
      <c r="T976" s="11">
        <v>1</v>
      </c>
      <c r="U976" s="11">
        <v>2</v>
      </c>
      <c r="V976" s="11">
        <v>0</v>
      </c>
      <c r="W976" s="11">
        <v>1</v>
      </c>
      <c r="X976" s="11">
        <v>0</v>
      </c>
      <c r="Y976" s="11">
        <v>1</v>
      </c>
      <c r="Z976" s="11">
        <v>0</v>
      </c>
      <c r="AA976" s="11">
        <v>0</v>
      </c>
      <c r="AB976" s="11">
        <v>0</v>
      </c>
      <c r="AC976" s="11">
        <v>0</v>
      </c>
      <c r="AD976" s="11">
        <v>3</v>
      </c>
      <c r="AE976" s="11">
        <v>1</v>
      </c>
      <c r="AF976" s="11">
        <v>3</v>
      </c>
      <c r="AG976" s="6">
        <v>0</v>
      </c>
      <c r="AH976" s="6">
        <v>0</v>
      </c>
      <c r="AI976" s="6">
        <v>0</v>
      </c>
      <c r="AJ976" s="6">
        <v>1.5</v>
      </c>
      <c r="AK976" s="11">
        <v>0</v>
      </c>
      <c r="AL976" s="11">
        <v>0</v>
      </c>
      <c r="AM976" s="11">
        <v>0</v>
      </c>
      <c r="AN976" s="11">
        <v>1</v>
      </c>
      <c r="AO976" s="11">
        <v>1500</v>
      </c>
      <c r="AP976" s="11">
        <v>0.5</v>
      </c>
      <c r="AQ976" s="11">
        <v>0</v>
      </c>
      <c r="AR976" s="6">
        <v>0</v>
      </c>
      <c r="AS976" s="11">
        <v>83000002</v>
      </c>
      <c r="AT976" s="19" t="s">
        <v>152</v>
      </c>
      <c r="AU976" s="11" t="s">
        <v>388</v>
      </c>
      <c r="AV976" s="18">
        <v>10000007</v>
      </c>
      <c r="AW976" s="18">
        <v>70105001</v>
      </c>
      <c r="AX976" s="12" t="s">
        <v>153</v>
      </c>
      <c r="AY976" s="11" t="s">
        <v>986</v>
      </c>
      <c r="AZ976" s="13">
        <v>0</v>
      </c>
      <c r="BA976" s="13">
        <v>0</v>
      </c>
      <c r="BB976" s="37" t="s">
        <v>987</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73003308</v>
      </c>
      <c r="D977" s="12" t="s">
        <v>599</v>
      </c>
      <c r="E977" s="18">
        <v>1</v>
      </c>
      <c r="F977" s="11">
        <v>60010100</v>
      </c>
      <c r="G977" s="18">
        <v>0</v>
      </c>
      <c r="H977" s="13">
        <v>0</v>
      </c>
      <c r="I977" s="18">
        <v>1</v>
      </c>
      <c r="J977" s="18">
        <v>0</v>
      </c>
      <c r="K977" s="18">
        <v>0</v>
      </c>
      <c r="L977" s="11">
        <v>0</v>
      </c>
      <c r="M977" s="11">
        <v>0</v>
      </c>
      <c r="N977" s="60">
        <v>2</v>
      </c>
      <c r="O977" s="11">
        <v>1</v>
      </c>
      <c r="P977" s="11">
        <v>1</v>
      </c>
      <c r="Q977" s="11">
        <v>0</v>
      </c>
      <c r="R977" s="6">
        <v>0</v>
      </c>
      <c r="S977" s="11">
        <v>0</v>
      </c>
      <c r="T977" s="11">
        <v>1</v>
      </c>
      <c r="U977" s="11">
        <v>2</v>
      </c>
      <c r="V977" s="11">
        <v>0</v>
      </c>
      <c r="W977" s="11">
        <v>2</v>
      </c>
      <c r="X977" s="11">
        <v>0</v>
      </c>
      <c r="Y977" s="11">
        <v>1</v>
      </c>
      <c r="Z977" s="11">
        <v>0</v>
      </c>
      <c r="AA977" s="11">
        <v>0</v>
      </c>
      <c r="AB977" s="11">
        <v>0</v>
      </c>
      <c r="AC977" s="11">
        <v>0</v>
      </c>
      <c r="AD977" s="11">
        <v>10</v>
      </c>
      <c r="AE977" s="11">
        <v>2</v>
      </c>
      <c r="AF977" s="11" t="s">
        <v>160</v>
      </c>
      <c r="AG977" s="6">
        <v>0</v>
      </c>
      <c r="AH977" s="6">
        <v>2</v>
      </c>
      <c r="AI977" s="6">
        <v>0</v>
      </c>
      <c r="AJ977" s="6">
        <v>1.5</v>
      </c>
      <c r="AK977" s="11">
        <v>0</v>
      </c>
      <c r="AL977" s="11">
        <v>0</v>
      </c>
      <c r="AM977" s="11">
        <v>0</v>
      </c>
      <c r="AN977" s="11">
        <v>1.5</v>
      </c>
      <c r="AO977" s="11">
        <v>10000</v>
      </c>
      <c r="AP977" s="11">
        <v>1</v>
      </c>
      <c r="AQ977" s="11">
        <v>5</v>
      </c>
      <c r="AR977" s="6">
        <v>0</v>
      </c>
      <c r="AS977" s="11" t="s">
        <v>151</v>
      </c>
      <c r="AT977" s="19" t="s">
        <v>349</v>
      </c>
      <c r="AU977" s="11" t="s">
        <v>388</v>
      </c>
      <c r="AV977" s="18">
        <v>10000007</v>
      </c>
      <c r="AW977" s="18">
        <v>70302003</v>
      </c>
      <c r="AX977" s="19" t="s">
        <v>540</v>
      </c>
      <c r="AY977" s="13" t="s">
        <v>1175</v>
      </c>
      <c r="AZ977" s="13">
        <v>0</v>
      </c>
      <c r="BA977" s="13">
        <v>0</v>
      </c>
      <c r="BB977" s="37" t="s">
        <v>1094</v>
      </c>
      <c r="BC977" s="11">
        <v>1</v>
      </c>
      <c r="BD977" s="11">
        <v>0</v>
      </c>
      <c r="BE977" s="11">
        <v>0</v>
      </c>
      <c r="BF977" s="11">
        <v>0</v>
      </c>
      <c r="BG977" s="11">
        <v>0</v>
      </c>
      <c r="BH977" s="11">
        <v>0</v>
      </c>
      <c r="BI977" s="9">
        <v>0</v>
      </c>
      <c r="BJ977" s="6">
        <v>0</v>
      </c>
      <c r="BK977" s="6">
        <v>0</v>
      </c>
      <c r="BL977" s="6">
        <v>0</v>
      </c>
      <c r="BM977" s="6">
        <v>0</v>
      </c>
      <c r="BN977" s="6">
        <v>0</v>
      </c>
    </row>
    <row r="978" spans="3:66" ht="20.100000000000001" customHeight="1">
      <c r="C978" s="18">
        <v>73004101</v>
      </c>
      <c r="D978" s="12" t="s">
        <v>661</v>
      </c>
      <c r="E978" s="18">
        <v>1</v>
      </c>
      <c r="F978" s="18">
        <v>60010500</v>
      </c>
      <c r="G978" s="18">
        <v>0</v>
      </c>
      <c r="H978" s="13">
        <v>0</v>
      </c>
      <c r="I978" s="18">
        <v>1</v>
      </c>
      <c r="J978" s="18">
        <v>0</v>
      </c>
      <c r="K978" s="18">
        <v>0</v>
      </c>
      <c r="L978" s="18">
        <v>0</v>
      </c>
      <c r="M978" s="18">
        <v>0</v>
      </c>
      <c r="N978" s="60">
        <v>2</v>
      </c>
      <c r="O978" s="18">
        <v>2</v>
      </c>
      <c r="P978" s="18">
        <v>0.95</v>
      </c>
      <c r="Q978" s="18">
        <v>0</v>
      </c>
      <c r="R978" s="6">
        <v>0</v>
      </c>
      <c r="S978" s="13">
        <v>0</v>
      </c>
      <c r="T978" s="11">
        <v>1</v>
      </c>
      <c r="U978" s="18">
        <v>1</v>
      </c>
      <c r="V978" s="18">
        <v>0</v>
      </c>
      <c r="W978" s="18">
        <v>3</v>
      </c>
      <c r="X978" s="18">
        <v>0</v>
      </c>
      <c r="Y978" s="18">
        <v>0</v>
      </c>
      <c r="Z978" s="18">
        <v>0</v>
      </c>
      <c r="AA978" s="18">
        <v>0</v>
      </c>
      <c r="AB978" s="11">
        <v>0</v>
      </c>
      <c r="AC978" s="18">
        <v>0</v>
      </c>
      <c r="AD978" s="18">
        <v>10</v>
      </c>
      <c r="AE978" s="18">
        <v>0</v>
      </c>
      <c r="AF978" s="18">
        <v>0</v>
      </c>
      <c r="AG978" s="6">
        <v>7</v>
      </c>
      <c r="AH978" s="6">
        <v>0</v>
      </c>
      <c r="AI978" s="6">
        <v>0</v>
      </c>
      <c r="AJ978" s="6">
        <v>0</v>
      </c>
      <c r="AK978" s="18">
        <v>0</v>
      </c>
      <c r="AL978" s="18">
        <v>0</v>
      </c>
      <c r="AM978" s="18">
        <v>0</v>
      </c>
      <c r="AN978" s="18">
        <v>0</v>
      </c>
      <c r="AO978" s="18">
        <v>1000</v>
      </c>
      <c r="AP978" s="18">
        <v>0.5</v>
      </c>
      <c r="AQ978" s="18">
        <v>0</v>
      </c>
      <c r="AR978" s="6">
        <v>0</v>
      </c>
      <c r="AS978" s="18">
        <v>0</v>
      </c>
      <c r="AT978" s="19" t="s">
        <v>497</v>
      </c>
      <c r="AU978" s="18">
        <v>0</v>
      </c>
      <c r="AV978" s="18">
        <v>10007001</v>
      </c>
      <c r="AW978" s="18">
        <v>0</v>
      </c>
      <c r="AX978" s="19" t="s">
        <v>153</v>
      </c>
      <c r="AY978" s="19" t="s">
        <v>151</v>
      </c>
      <c r="AZ978" s="13">
        <v>0</v>
      </c>
      <c r="BA978" s="13">
        <v>0</v>
      </c>
      <c r="BB978" s="54" t="s">
        <v>1176</v>
      </c>
      <c r="BC978" s="18">
        <v>0</v>
      </c>
      <c r="BD978" s="11">
        <v>0</v>
      </c>
      <c r="BE978" s="18">
        <v>0</v>
      </c>
      <c r="BF978" s="18">
        <v>0</v>
      </c>
      <c r="BG978" s="18">
        <v>0</v>
      </c>
      <c r="BH978" s="18">
        <v>0</v>
      </c>
      <c r="BI978" s="9">
        <v>0</v>
      </c>
      <c r="BJ978" s="6">
        <v>0</v>
      </c>
      <c r="BK978" s="6">
        <v>0</v>
      </c>
      <c r="BL978" s="6">
        <v>0</v>
      </c>
      <c r="BM978" s="6">
        <v>0</v>
      </c>
      <c r="BN978" s="6">
        <v>0</v>
      </c>
    </row>
    <row r="979" spans="3:66" ht="20.100000000000001" customHeight="1">
      <c r="C979" s="18">
        <v>73004102</v>
      </c>
      <c r="D979" s="12" t="s">
        <v>383</v>
      </c>
      <c r="E979" s="18">
        <v>1</v>
      </c>
      <c r="F979" s="11">
        <v>60010300</v>
      </c>
      <c r="G979" s="18">
        <v>0</v>
      </c>
      <c r="H979" s="13">
        <v>0</v>
      </c>
      <c r="I979" s="18">
        <v>1</v>
      </c>
      <c r="J979" s="18">
        <v>0</v>
      </c>
      <c r="K979" s="18">
        <v>0</v>
      </c>
      <c r="L979" s="11">
        <v>0</v>
      </c>
      <c r="M979" s="11">
        <v>0</v>
      </c>
      <c r="N979" s="60">
        <v>2</v>
      </c>
      <c r="O979" s="11">
        <v>2</v>
      </c>
      <c r="P979" s="11">
        <v>0.9</v>
      </c>
      <c r="Q979" s="11">
        <v>0</v>
      </c>
      <c r="R979" s="6">
        <v>0</v>
      </c>
      <c r="S979" s="11">
        <v>0</v>
      </c>
      <c r="T979" s="11">
        <v>1</v>
      </c>
      <c r="U979" s="11">
        <v>2</v>
      </c>
      <c r="V979" s="11">
        <v>0</v>
      </c>
      <c r="W979" s="11">
        <v>0</v>
      </c>
      <c r="X979" s="11">
        <v>0</v>
      </c>
      <c r="Y979" s="11">
        <v>0</v>
      </c>
      <c r="Z979" s="11">
        <v>0</v>
      </c>
      <c r="AA979" s="11">
        <v>0</v>
      </c>
      <c r="AB979" s="11">
        <v>0</v>
      </c>
      <c r="AC979" s="11">
        <v>0</v>
      </c>
      <c r="AD979" s="11">
        <v>30</v>
      </c>
      <c r="AE979" s="11">
        <v>0</v>
      </c>
      <c r="AF979" s="11">
        <v>0</v>
      </c>
      <c r="AG979" s="6">
        <v>2</v>
      </c>
      <c r="AH979" s="6">
        <v>2</v>
      </c>
      <c r="AI979" s="6">
        <v>0</v>
      </c>
      <c r="AJ979" s="6">
        <v>1.5</v>
      </c>
      <c r="AK979" s="11">
        <v>0</v>
      </c>
      <c r="AL979" s="11">
        <v>0</v>
      </c>
      <c r="AM979" s="11">
        <v>0</v>
      </c>
      <c r="AN979" s="11">
        <v>1</v>
      </c>
      <c r="AO979" s="11">
        <v>3000</v>
      </c>
      <c r="AP979" s="11">
        <v>0.5</v>
      </c>
      <c r="AQ979" s="11">
        <v>0</v>
      </c>
      <c r="AR979" s="6">
        <v>0</v>
      </c>
      <c r="AS979" s="11" t="s">
        <v>151</v>
      </c>
      <c r="AT979" s="19" t="s">
        <v>152</v>
      </c>
      <c r="AU979" s="11" t="s">
        <v>381</v>
      </c>
      <c r="AV979" s="18">
        <v>0</v>
      </c>
      <c r="AW979" s="18">
        <v>0</v>
      </c>
      <c r="AX979" s="12" t="s">
        <v>340</v>
      </c>
      <c r="AY979" s="11" t="s">
        <v>1177</v>
      </c>
      <c r="AZ979" s="13">
        <v>0</v>
      </c>
      <c r="BA979" s="13">
        <v>0</v>
      </c>
      <c r="BB979" s="37" t="s">
        <v>1178</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73004103</v>
      </c>
      <c r="D980" s="12" t="s">
        <v>599</v>
      </c>
      <c r="E980" s="18">
        <v>1</v>
      </c>
      <c r="F980" s="11">
        <v>60010100</v>
      </c>
      <c r="G980" s="18">
        <v>0</v>
      </c>
      <c r="H980" s="13">
        <v>0</v>
      </c>
      <c r="I980" s="18">
        <v>1</v>
      </c>
      <c r="J980" s="18">
        <v>0</v>
      </c>
      <c r="K980" s="18">
        <v>0</v>
      </c>
      <c r="L980" s="11">
        <v>0</v>
      </c>
      <c r="M980" s="11">
        <v>0</v>
      </c>
      <c r="N980" s="60">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160</v>
      </c>
      <c r="AG980" s="6">
        <v>0</v>
      </c>
      <c r="AH980" s="6">
        <v>2</v>
      </c>
      <c r="AI980" s="6">
        <v>0</v>
      </c>
      <c r="AJ980" s="6">
        <v>1.5</v>
      </c>
      <c r="AK980" s="11">
        <v>0</v>
      </c>
      <c r="AL980" s="11">
        <v>0</v>
      </c>
      <c r="AM980" s="11">
        <v>0</v>
      </c>
      <c r="AN980" s="11">
        <v>1.5</v>
      </c>
      <c r="AO980" s="11">
        <v>10000</v>
      </c>
      <c r="AP980" s="11">
        <v>1</v>
      </c>
      <c r="AQ980" s="11">
        <v>5</v>
      </c>
      <c r="AR980" s="6">
        <v>0</v>
      </c>
      <c r="AS980" s="11" t="s">
        <v>151</v>
      </c>
      <c r="AT980" s="19" t="s">
        <v>349</v>
      </c>
      <c r="AU980" s="11" t="s">
        <v>388</v>
      </c>
      <c r="AV980" s="18">
        <v>10000007</v>
      </c>
      <c r="AW980" s="18">
        <v>70302003</v>
      </c>
      <c r="AX980" s="19" t="s">
        <v>540</v>
      </c>
      <c r="AY980" s="13">
        <v>0</v>
      </c>
      <c r="AZ980" s="13">
        <v>0</v>
      </c>
      <c r="BA980" s="13">
        <v>0</v>
      </c>
      <c r="BB980" s="37" t="s">
        <v>1094</v>
      </c>
      <c r="BC980" s="11">
        <v>1</v>
      </c>
      <c r="BD980" s="11">
        <v>0</v>
      </c>
      <c r="BE980" s="11">
        <v>0</v>
      </c>
      <c r="BF980" s="11">
        <v>0</v>
      </c>
      <c r="BG980" s="11">
        <v>0</v>
      </c>
      <c r="BH980" s="11">
        <v>0</v>
      </c>
      <c r="BI980" s="9">
        <v>0</v>
      </c>
      <c r="BJ980" s="6">
        <v>0</v>
      </c>
      <c r="BK980" s="6">
        <v>0</v>
      </c>
      <c r="BL980" s="6">
        <v>0</v>
      </c>
      <c r="BM980" s="6">
        <v>0</v>
      </c>
      <c r="BN980" s="6">
        <v>0</v>
      </c>
    </row>
    <row r="981" spans="3:66" ht="20.100000000000001" customHeight="1">
      <c r="C981" s="18">
        <v>73004201</v>
      </c>
      <c r="D981" s="12" t="s">
        <v>1004</v>
      </c>
      <c r="E981" s="11">
        <v>1</v>
      </c>
      <c r="F981" s="11">
        <v>60010100</v>
      </c>
      <c r="G981" s="18">
        <v>0</v>
      </c>
      <c r="H981" s="13">
        <v>0</v>
      </c>
      <c r="I981" s="18">
        <v>1</v>
      </c>
      <c r="J981" s="18">
        <v>0</v>
      </c>
      <c r="K981" s="18">
        <v>0</v>
      </c>
      <c r="L981" s="11">
        <v>0</v>
      </c>
      <c r="M981" s="11">
        <v>0</v>
      </c>
      <c r="N981" s="60">
        <v>2</v>
      </c>
      <c r="O981" s="11">
        <v>1</v>
      </c>
      <c r="P981" s="11">
        <v>0.3</v>
      </c>
      <c r="Q981" s="11">
        <v>0</v>
      </c>
      <c r="R981" s="6">
        <v>101</v>
      </c>
      <c r="S981" s="11">
        <v>0</v>
      </c>
      <c r="T981" s="11">
        <v>1</v>
      </c>
      <c r="U981" s="11">
        <v>2</v>
      </c>
      <c r="V981" s="11">
        <v>0</v>
      </c>
      <c r="W981" s="11">
        <v>3</v>
      </c>
      <c r="X981" s="11">
        <v>0</v>
      </c>
      <c r="Y981" s="11">
        <v>0</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t="s">
        <v>151</v>
      </c>
      <c r="AT981" s="19" t="s">
        <v>193</v>
      </c>
      <c r="AU981" s="11" t="s">
        <v>388</v>
      </c>
      <c r="AV981" s="18">
        <v>10000007</v>
      </c>
      <c r="AW981" s="18">
        <v>70103003</v>
      </c>
      <c r="AX981" s="12" t="s">
        <v>153</v>
      </c>
      <c r="AY981" s="11" t="s">
        <v>1179</v>
      </c>
      <c r="AZ981" s="13">
        <v>0</v>
      </c>
      <c r="BA981" s="13">
        <v>0</v>
      </c>
      <c r="BB981" s="37" t="s">
        <v>1006</v>
      </c>
      <c r="BC981" s="11">
        <v>0</v>
      </c>
      <c r="BD981" s="11">
        <v>0</v>
      </c>
      <c r="BE981" s="11">
        <v>0</v>
      </c>
      <c r="BF981" s="11">
        <v>0</v>
      </c>
      <c r="BG981" s="11">
        <v>0</v>
      </c>
      <c r="BH981" s="11">
        <v>0</v>
      </c>
      <c r="BI981" s="9">
        <v>0</v>
      </c>
      <c r="BJ981" s="6">
        <v>0</v>
      </c>
      <c r="BK981" s="6">
        <v>0</v>
      </c>
      <c r="BL981" s="6">
        <v>0</v>
      </c>
      <c r="BM981" s="6">
        <v>0</v>
      </c>
      <c r="BN981" s="6">
        <v>0</v>
      </c>
    </row>
    <row r="982" spans="3:66" ht="20.100000000000001" customHeight="1">
      <c r="C982" s="18">
        <v>73004202</v>
      </c>
      <c r="D982" s="12" t="s">
        <v>661</v>
      </c>
      <c r="E982" s="18">
        <v>1</v>
      </c>
      <c r="F982" s="18">
        <v>60010500</v>
      </c>
      <c r="G982" s="18">
        <v>0</v>
      </c>
      <c r="H982" s="13">
        <v>0</v>
      </c>
      <c r="I982" s="18">
        <v>1</v>
      </c>
      <c r="J982" s="18">
        <v>0</v>
      </c>
      <c r="K982" s="18">
        <v>0</v>
      </c>
      <c r="L982" s="18">
        <v>0</v>
      </c>
      <c r="M982" s="18">
        <v>0</v>
      </c>
      <c r="N982" s="60">
        <v>2</v>
      </c>
      <c r="O982" s="18">
        <v>2</v>
      </c>
      <c r="P982" s="18">
        <v>0.95</v>
      </c>
      <c r="Q982" s="18">
        <v>0</v>
      </c>
      <c r="R982" s="6">
        <v>0</v>
      </c>
      <c r="S982" s="13">
        <v>0</v>
      </c>
      <c r="T982" s="11">
        <v>1</v>
      </c>
      <c r="U982" s="18">
        <v>1</v>
      </c>
      <c r="V982" s="18">
        <v>0</v>
      </c>
      <c r="W982" s="18">
        <v>3</v>
      </c>
      <c r="X982" s="18">
        <v>0</v>
      </c>
      <c r="Y982" s="18">
        <v>0</v>
      </c>
      <c r="Z982" s="18">
        <v>0</v>
      </c>
      <c r="AA982" s="18">
        <v>0</v>
      </c>
      <c r="AB982" s="11">
        <v>0</v>
      </c>
      <c r="AC982" s="18">
        <v>0</v>
      </c>
      <c r="AD982" s="18">
        <v>10</v>
      </c>
      <c r="AE982" s="18">
        <v>0</v>
      </c>
      <c r="AF982" s="18">
        <v>0</v>
      </c>
      <c r="AG982" s="6">
        <v>7</v>
      </c>
      <c r="AH982" s="6">
        <v>0</v>
      </c>
      <c r="AI982" s="6">
        <v>0</v>
      </c>
      <c r="AJ982" s="6">
        <v>0</v>
      </c>
      <c r="AK982" s="18">
        <v>0</v>
      </c>
      <c r="AL982" s="18">
        <v>0</v>
      </c>
      <c r="AM982" s="18">
        <v>0</v>
      </c>
      <c r="AN982" s="18">
        <v>0</v>
      </c>
      <c r="AO982" s="18">
        <v>1000</v>
      </c>
      <c r="AP982" s="18">
        <v>0.5</v>
      </c>
      <c r="AQ982" s="18">
        <v>0</v>
      </c>
      <c r="AR982" s="6">
        <v>0</v>
      </c>
      <c r="AS982" s="18">
        <v>0</v>
      </c>
      <c r="AT982" s="19" t="s">
        <v>497</v>
      </c>
      <c r="AU982" s="18">
        <v>0</v>
      </c>
      <c r="AV982" s="18">
        <v>10007001</v>
      </c>
      <c r="AW982" s="18">
        <v>0</v>
      </c>
      <c r="AX982" s="19" t="s">
        <v>153</v>
      </c>
      <c r="AY982" s="19" t="s">
        <v>151</v>
      </c>
      <c r="AZ982" s="13">
        <v>0</v>
      </c>
      <c r="BA982" s="13">
        <v>0</v>
      </c>
      <c r="BB982" s="54" t="s">
        <v>1176</v>
      </c>
      <c r="BC982" s="18">
        <v>0</v>
      </c>
      <c r="BD982" s="11">
        <v>0</v>
      </c>
      <c r="BE982" s="18">
        <v>0</v>
      </c>
      <c r="BF982" s="18">
        <v>0</v>
      </c>
      <c r="BG982" s="18">
        <v>0</v>
      </c>
      <c r="BH982" s="18">
        <v>0</v>
      </c>
      <c r="BI982" s="9">
        <v>0</v>
      </c>
      <c r="BJ982" s="6">
        <v>0</v>
      </c>
      <c r="BK982" s="6">
        <v>0</v>
      </c>
      <c r="BL982" s="6">
        <v>0</v>
      </c>
      <c r="BM982" s="6">
        <v>0</v>
      </c>
      <c r="BN982" s="6">
        <v>0</v>
      </c>
    </row>
    <row r="983" spans="3:66" ht="19.5" customHeight="1">
      <c r="C983" s="18">
        <v>73004203</v>
      </c>
      <c r="D983" s="12" t="s">
        <v>1079</v>
      </c>
      <c r="E983" s="18">
        <v>1</v>
      </c>
      <c r="F983" s="11">
        <v>60010100</v>
      </c>
      <c r="G983" s="18">
        <v>0</v>
      </c>
      <c r="H983" s="13">
        <v>0</v>
      </c>
      <c r="I983" s="18">
        <v>1</v>
      </c>
      <c r="J983" s="18">
        <v>0</v>
      </c>
      <c r="K983" s="18">
        <v>0</v>
      </c>
      <c r="L983" s="11">
        <v>0</v>
      </c>
      <c r="M983" s="11">
        <v>0</v>
      </c>
      <c r="N983" s="60">
        <v>2</v>
      </c>
      <c r="O983" s="11">
        <v>2</v>
      </c>
      <c r="P983" s="11">
        <v>0.9</v>
      </c>
      <c r="Q983" s="11">
        <v>0</v>
      </c>
      <c r="R983" s="6">
        <v>101</v>
      </c>
      <c r="S983" s="11">
        <v>0</v>
      </c>
      <c r="T983" s="11">
        <v>1</v>
      </c>
      <c r="U983" s="11">
        <v>2</v>
      </c>
      <c r="V983" s="11">
        <v>0</v>
      </c>
      <c r="W983" s="11">
        <v>3</v>
      </c>
      <c r="X983" s="11">
        <v>0</v>
      </c>
      <c r="Y983" s="11">
        <v>1</v>
      </c>
      <c r="Z983" s="11">
        <v>0</v>
      </c>
      <c r="AA983" s="11">
        <v>0</v>
      </c>
      <c r="AB983" s="11">
        <v>0</v>
      </c>
      <c r="AC983" s="11">
        <v>0</v>
      </c>
      <c r="AD983" s="11">
        <v>15</v>
      </c>
      <c r="AE983" s="11">
        <v>1</v>
      </c>
      <c r="AF983" s="11" t="s">
        <v>387</v>
      </c>
      <c r="AG983" s="6">
        <v>1</v>
      </c>
      <c r="AH983" s="6">
        <v>1</v>
      </c>
      <c r="AI983" s="6">
        <v>0</v>
      </c>
      <c r="AJ983" s="6">
        <v>3</v>
      </c>
      <c r="AK983" s="11">
        <v>0</v>
      </c>
      <c r="AL983" s="11">
        <v>0</v>
      </c>
      <c r="AM983" s="11">
        <v>0</v>
      </c>
      <c r="AN983" s="11">
        <v>3</v>
      </c>
      <c r="AO983" s="11">
        <v>5000</v>
      </c>
      <c r="AP983" s="11">
        <v>2.5</v>
      </c>
      <c r="AQ983" s="11">
        <v>0</v>
      </c>
      <c r="AR983" s="6">
        <v>0</v>
      </c>
      <c r="AS983" s="11" t="s">
        <v>1031</v>
      </c>
      <c r="AT983" s="19" t="s">
        <v>193</v>
      </c>
      <c r="AU983" s="11" t="s">
        <v>388</v>
      </c>
      <c r="AV983" s="18">
        <v>10000007</v>
      </c>
      <c r="AW983" s="18">
        <v>70403003</v>
      </c>
      <c r="AX983" s="12" t="s">
        <v>153</v>
      </c>
      <c r="AY983" s="11">
        <v>0</v>
      </c>
      <c r="AZ983" s="13">
        <v>0</v>
      </c>
      <c r="BA983" s="13">
        <v>0</v>
      </c>
      <c r="BB983" s="37" t="s">
        <v>1097</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73004204</v>
      </c>
      <c r="D984" s="12" t="s">
        <v>1111</v>
      </c>
      <c r="E984" s="18">
        <v>1</v>
      </c>
      <c r="F984" s="11">
        <v>60010100</v>
      </c>
      <c r="G984" s="18">
        <v>0</v>
      </c>
      <c r="H984" s="13">
        <v>0</v>
      </c>
      <c r="I984" s="18">
        <v>1</v>
      </c>
      <c r="J984" s="18">
        <v>0</v>
      </c>
      <c r="K984" s="18">
        <v>0</v>
      </c>
      <c r="L984" s="11">
        <v>0</v>
      </c>
      <c r="M984" s="11">
        <v>0</v>
      </c>
      <c r="N984" s="60">
        <v>2</v>
      </c>
      <c r="O984" s="11">
        <v>1</v>
      </c>
      <c r="P984" s="11">
        <v>0.3</v>
      </c>
      <c r="Q984" s="11">
        <v>0</v>
      </c>
      <c r="R984" s="6">
        <v>101</v>
      </c>
      <c r="S984" s="11">
        <v>0</v>
      </c>
      <c r="T984" s="11">
        <v>1</v>
      </c>
      <c r="U984" s="11">
        <v>2</v>
      </c>
      <c r="V984" s="11">
        <v>0</v>
      </c>
      <c r="W984" s="11">
        <v>1</v>
      </c>
      <c r="X984" s="11">
        <v>0</v>
      </c>
      <c r="Y984" s="11">
        <v>1</v>
      </c>
      <c r="Z984" s="11">
        <v>0</v>
      </c>
      <c r="AA984" s="11">
        <v>0</v>
      </c>
      <c r="AB984" s="11">
        <v>0</v>
      </c>
      <c r="AC984" s="11">
        <v>0</v>
      </c>
      <c r="AD984" s="11">
        <v>30</v>
      </c>
      <c r="AE984" s="11">
        <v>1</v>
      </c>
      <c r="AF984" s="11" t="s">
        <v>510</v>
      </c>
      <c r="AG984" s="6">
        <v>0</v>
      </c>
      <c r="AH984" s="6">
        <v>0</v>
      </c>
      <c r="AI984" s="6">
        <v>0</v>
      </c>
      <c r="AJ984" s="6">
        <v>0</v>
      </c>
      <c r="AK984" s="11">
        <v>0</v>
      </c>
      <c r="AL984" s="11">
        <v>0</v>
      </c>
      <c r="AM984" s="11">
        <v>0</v>
      </c>
      <c r="AN984" s="11">
        <v>0.5</v>
      </c>
      <c r="AO984" s="11">
        <v>999999</v>
      </c>
      <c r="AP984" s="11">
        <v>0.5</v>
      </c>
      <c r="AQ984" s="11">
        <v>0</v>
      </c>
      <c r="AR984" s="6">
        <v>0</v>
      </c>
      <c r="AS984" s="107" t="s">
        <v>1027</v>
      </c>
      <c r="AT984" s="19" t="s">
        <v>210</v>
      </c>
      <c r="AU984" s="11" t="s">
        <v>388</v>
      </c>
      <c r="AV984" s="18">
        <v>10000007</v>
      </c>
      <c r="AW984" s="18">
        <v>70202004</v>
      </c>
      <c r="AX984" s="19" t="s">
        <v>226</v>
      </c>
      <c r="AY984" s="19" t="s">
        <v>256</v>
      </c>
      <c r="AZ984" s="13">
        <v>0</v>
      </c>
      <c r="BA984" s="13">
        <v>0</v>
      </c>
      <c r="BB984" s="37" t="s">
        <v>1159</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73004301</v>
      </c>
      <c r="D985" s="12" t="s">
        <v>1180</v>
      </c>
      <c r="E985" s="18">
        <v>1</v>
      </c>
      <c r="F985" s="11">
        <v>60010100</v>
      </c>
      <c r="G985" s="18">
        <v>0</v>
      </c>
      <c r="H985" s="13">
        <v>0</v>
      </c>
      <c r="I985" s="18">
        <v>1</v>
      </c>
      <c r="J985" s="18">
        <v>0</v>
      </c>
      <c r="K985" s="18">
        <v>0</v>
      </c>
      <c r="L985" s="11">
        <v>0</v>
      </c>
      <c r="M985" s="11">
        <v>0</v>
      </c>
      <c r="N985" s="60">
        <v>2</v>
      </c>
      <c r="O985" s="11">
        <v>1</v>
      </c>
      <c r="P985" s="11">
        <v>1</v>
      </c>
      <c r="Q985" s="11">
        <v>0</v>
      </c>
      <c r="R985" s="6">
        <v>0</v>
      </c>
      <c r="S985" s="11">
        <v>0</v>
      </c>
      <c r="T985" s="11">
        <v>1</v>
      </c>
      <c r="U985" s="11">
        <v>2</v>
      </c>
      <c r="V985" s="11">
        <v>0</v>
      </c>
      <c r="W985" s="11">
        <v>2</v>
      </c>
      <c r="X985" s="11">
        <v>0</v>
      </c>
      <c r="Y985" s="11">
        <v>1</v>
      </c>
      <c r="Z985" s="11">
        <v>0</v>
      </c>
      <c r="AA985" s="11">
        <v>0</v>
      </c>
      <c r="AB985" s="11">
        <v>0</v>
      </c>
      <c r="AC985" s="11">
        <v>0</v>
      </c>
      <c r="AD985" s="11">
        <v>10</v>
      </c>
      <c r="AE985" s="11">
        <v>2</v>
      </c>
      <c r="AF985" s="11" t="s">
        <v>160</v>
      </c>
      <c r="AG985" s="6">
        <v>0</v>
      </c>
      <c r="AH985" s="6">
        <v>2</v>
      </c>
      <c r="AI985" s="6">
        <v>0</v>
      </c>
      <c r="AJ985" s="6">
        <v>1.5</v>
      </c>
      <c r="AK985" s="11">
        <v>0</v>
      </c>
      <c r="AL985" s="11">
        <v>0</v>
      </c>
      <c r="AM985" s="11">
        <v>0</v>
      </c>
      <c r="AN985" s="11">
        <v>1.5</v>
      </c>
      <c r="AO985" s="11">
        <v>10000</v>
      </c>
      <c r="AP985" s="11">
        <v>1</v>
      </c>
      <c r="AQ985" s="11">
        <v>5</v>
      </c>
      <c r="AR985" s="6">
        <v>0</v>
      </c>
      <c r="AS985" s="11" t="s">
        <v>151</v>
      </c>
      <c r="AT985" s="19" t="s">
        <v>349</v>
      </c>
      <c r="AU985" s="11" t="s">
        <v>388</v>
      </c>
      <c r="AV985" s="18">
        <v>10000007</v>
      </c>
      <c r="AW985" s="18">
        <v>70302003</v>
      </c>
      <c r="AX985" s="19" t="s">
        <v>540</v>
      </c>
      <c r="AY985" s="13">
        <v>0</v>
      </c>
      <c r="AZ985" s="13">
        <v>0</v>
      </c>
      <c r="BA985" s="13">
        <v>0</v>
      </c>
      <c r="BB985" s="37" t="s">
        <v>1094</v>
      </c>
      <c r="BC985" s="11">
        <v>0</v>
      </c>
      <c r="BD985" s="11">
        <v>0</v>
      </c>
      <c r="BE985" s="11">
        <v>0</v>
      </c>
      <c r="BF985" s="11">
        <v>0</v>
      </c>
      <c r="BG985" s="11">
        <v>0</v>
      </c>
      <c r="BH985" s="11">
        <v>0</v>
      </c>
      <c r="BI985" s="9">
        <v>0</v>
      </c>
      <c r="BJ985" s="6">
        <v>0</v>
      </c>
      <c r="BK985" s="6">
        <v>0</v>
      </c>
      <c r="BL985" s="6">
        <v>0</v>
      </c>
      <c r="BM985" s="6">
        <v>0</v>
      </c>
      <c r="BN985" s="6">
        <v>0</v>
      </c>
    </row>
    <row r="986" spans="3:66" ht="20.100000000000001" customHeight="1">
      <c r="C986" s="18">
        <v>73004302</v>
      </c>
      <c r="D986" s="12" t="s">
        <v>1180</v>
      </c>
      <c r="E986" s="18">
        <v>1</v>
      </c>
      <c r="F986" s="11">
        <v>60010100</v>
      </c>
      <c r="G986" s="18">
        <v>0</v>
      </c>
      <c r="H986" s="13">
        <v>0</v>
      </c>
      <c r="I986" s="18">
        <v>1</v>
      </c>
      <c r="J986" s="18">
        <v>0</v>
      </c>
      <c r="K986" s="18">
        <v>0</v>
      </c>
      <c r="L986" s="11">
        <v>0</v>
      </c>
      <c r="M986" s="11">
        <v>0</v>
      </c>
      <c r="N986" s="60">
        <v>2</v>
      </c>
      <c r="O986" s="11">
        <v>1</v>
      </c>
      <c r="P986" s="11">
        <v>1</v>
      </c>
      <c r="Q986" s="11">
        <v>0</v>
      </c>
      <c r="R986" s="6">
        <v>0</v>
      </c>
      <c r="S986" s="11">
        <v>0</v>
      </c>
      <c r="T986" s="11">
        <v>1</v>
      </c>
      <c r="U986" s="11">
        <v>2</v>
      </c>
      <c r="V986" s="11">
        <v>0</v>
      </c>
      <c r="W986" s="11">
        <v>2</v>
      </c>
      <c r="X986" s="11">
        <v>0</v>
      </c>
      <c r="Y986" s="11">
        <v>1</v>
      </c>
      <c r="Z986" s="11">
        <v>0</v>
      </c>
      <c r="AA986" s="11">
        <v>0</v>
      </c>
      <c r="AB986" s="11">
        <v>0</v>
      </c>
      <c r="AC986" s="11">
        <v>0</v>
      </c>
      <c r="AD986" s="11">
        <v>10</v>
      </c>
      <c r="AE986" s="11">
        <v>2</v>
      </c>
      <c r="AF986" s="11" t="s">
        <v>160</v>
      </c>
      <c r="AG986" s="6">
        <v>0</v>
      </c>
      <c r="AH986" s="6">
        <v>2</v>
      </c>
      <c r="AI986" s="6">
        <v>0</v>
      </c>
      <c r="AJ986" s="6">
        <v>1.5</v>
      </c>
      <c r="AK986" s="11">
        <v>0</v>
      </c>
      <c r="AL986" s="11">
        <v>0</v>
      </c>
      <c r="AM986" s="11">
        <v>0</v>
      </c>
      <c r="AN986" s="11">
        <v>1.5</v>
      </c>
      <c r="AO986" s="11">
        <v>10000</v>
      </c>
      <c r="AP986" s="11">
        <v>1</v>
      </c>
      <c r="AQ986" s="11">
        <v>5</v>
      </c>
      <c r="AR986" s="6">
        <v>0</v>
      </c>
      <c r="AS986" s="11" t="s">
        <v>151</v>
      </c>
      <c r="AT986" s="19" t="s">
        <v>349</v>
      </c>
      <c r="AU986" s="11" t="s">
        <v>388</v>
      </c>
      <c r="AV986" s="18">
        <v>10000007</v>
      </c>
      <c r="AW986" s="18">
        <v>70302003</v>
      </c>
      <c r="AX986" s="19" t="s">
        <v>540</v>
      </c>
      <c r="AY986" s="13" t="s">
        <v>1181</v>
      </c>
      <c r="AZ986" s="13">
        <v>0</v>
      </c>
      <c r="BA986" s="13">
        <v>0</v>
      </c>
      <c r="BB986" s="37" t="s">
        <v>1094</v>
      </c>
      <c r="BC986" s="11">
        <v>0</v>
      </c>
      <c r="BD986" s="11">
        <v>0</v>
      </c>
      <c r="BE986" s="11">
        <v>0</v>
      </c>
      <c r="BF986" s="11">
        <v>0</v>
      </c>
      <c r="BG986" s="11">
        <v>0</v>
      </c>
      <c r="BH986" s="11">
        <v>0</v>
      </c>
      <c r="BI986" s="9">
        <v>0</v>
      </c>
      <c r="BJ986" s="6">
        <v>0</v>
      </c>
      <c r="BK986" s="6">
        <v>0</v>
      </c>
      <c r="BL986" s="6">
        <v>0</v>
      </c>
      <c r="BM986" s="6">
        <v>0</v>
      </c>
      <c r="BN986" s="6">
        <v>0</v>
      </c>
    </row>
    <row r="987" spans="3:66" ht="19.5" customHeight="1">
      <c r="C987" s="18">
        <v>73004303</v>
      </c>
      <c r="D987" s="12" t="s">
        <v>1079</v>
      </c>
      <c r="E987" s="18">
        <v>1</v>
      </c>
      <c r="F987" s="11">
        <v>60010100</v>
      </c>
      <c r="G987" s="18">
        <v>0</v>
      </c>
      <c r="H987" s="13">
        <v>0</v>
      </c>
      <c r="I987" s="18">
        <v>1</v>
      </c>
      <c r="J987" s="18">
        <v>0</v>
      </c>
      <c r="K987" s="18">
        <v>0</v>
      </c>
      <c r="L987" s="11">
        <v>0</v>
      </c>
      <c r="M987" s="11">
        <v>0</v>
      </c>
      <c r="N987" s="60">
        <v>2</v>
      </c>
      <c r="O987" s="11">
        <v>2</v>
      </c>
      <c r="P987" s="11">
        <v>0.9</v>
      </c>
      <c r="Q987" s="11">
        <v>0</v>
      </c>
      <c r="R987" s="6">
        <v>101</v>
      </c>
      <c r="S987" s="11">
        <v>0</v>
      </c>
      <c r="T987" s="11">
        <v>1</v>
      </c>
      <c r="U987" s="11">
        <v>2</v>
      </c>
      <c r="V987" s="11">
        <v>0</v>
      </c>
      <c r="W987" s="11">
        <v>3</v>
      </c>
      <c r="X987" s="11">
        <v>0</v>
      </c>
      <c r="Y987" s="11">
        <v>1</v>
      </c>
      <c r="Z987" s="11">
        <v>0</v>
      </c>
      <c r="AA987" s="11">
        <v>0</v>
      </c>
      <c r="AB987" s="11">
        <v>0</v>
      </c>
      <c r="AC987" s="11">
        <v>0</v>
      </c>
      <c r="AD987" s="11">
        <v>15</v>
      </c>
      <c r="AE987" s="11">
        <v>1</v>
      </c>
      <c r="AF987" s="11" t="s">
        <v>387</v>
      </c>
      <c r="AG987" s="6">
        <v>1</v>
      </c>
      <c r="AH987" s="6">
        <v>1</v>
      </c>
      <c r="AI987" s="6">
        <v>0</v>
      </c>
      <c r="AJ987" s="6">
        <v>3</v>
      </c>
      <c r="AK987" s="11">
        <v>0</v>
      </c>
      <c r="AL987" s="11">
        <v>0</v>
      </c>
      <c r="AM987" s="11">
        <v>0</v>
      </c>
      <c r="AN987" s="11">
        <v>3</v>
      </c>
      <c r="AO987" s="11">
        <v>5000</v>
      </c>
      <c r="AP987" s="11">
        <v>2.5</v>
      </c>
      <c r="AQ987" s="11">
        <v>0</v>
      </c>
      <c r="AR987" s="6">
        <v>0</v>
      </c>
      <c r="AS987" s="11" t="s">
        <v>1031</v>
      </c>
      <c r="AT987" s="19" t="s">
        <v>193</v>
      </c>
      <c r="AU987" s="11" t="s">
        <v>388</v>
      </c>
      <c r="AV987" s="18">
        <v>10000007</v>
      </c>
      <c r="AW987" s="18">
        <v>70403003</v>
      </c>
      <c r="AX987" s="12" t="s">
        <v>153</v>
      </c>
      <c r="AY987" s="11">
        <v>0</v>
      </c>
      <c r="AZ987" s="13">
        <v>0</v>
      </c>
      <c r="BA987" s="13">
        <v>0</v>
      </c>
      <c r="BB987" s="37" t="s">
        <v>1097</v>
      </c>
      <c r="BC987" s="11">
        <v>0</v>
      </c>
      <c r="BD987" s="11">
        <v>0</v>
      </c>
      <c r="BE987" s="11">
        <v>0</v>
      </c>
      <c r="BF987" s="11">
        <v>0</v>
      </c>
      <c r="BG987" s="11">
        <v>0</v>
      </c>
      <c r="BH987" s="11">
        <v>0</v>
      </c>
      <c r="BI987" s="9">
        <v>0</v>
      </c>
      <c r="BJ987" s="6">
        <v>0</v>
      </c>
      <c r="BK987" s="6">
        <v>0</v>
      </c>
      <c r="BL987" s="6">
        <v>0</v>
      </c>
      <c r="BM987" s="6">
        <v>0</v>
      </c>
      <c r="BN987" s="6">
        <v>0</v>
      </c>
    </row>
    <row r="988" spans="3:66" ht="20.100000000000001" customHeight="1">
      <c r="C988" s="18">
        <v>73004304</v>
      </c>
      <c r="D988" s="19" t="s">
        <v>1009</v>
      </c>
      <c r="E988" s="18">
        <v>1</v>
      </c>
      <c r="F988" s="18">
        <v>60010500</v>
      </c>
      <c r="G988" s="18">
        <v>0</v>
      </c>
      <c r="H988" s="13">
        <v>0</v>
      </c>
      <c r="I988" s="18">
        <v>1</v>
      </c>
      <c r="J988" s="18">
        <v>0</v>
      </c>
      <c r="K988" s="18">
        <v>0</v>
      </c>
      <c r="L988" s="18">
        <v>0</v>
      </c>
      <c r="M988" s="18">
        <v>0</v>
      </c>
      <c r="N988" s="60">
        <v>2</v>
      </c>
      <c r="O988" s="18">
        <v>2</v>
      </c>
      <c r="P988" s="18">
        <v>0.6</v>
      </c>
      <c r="Q988" s="18">
        <v>0</v>
      </c>
      <c r="R988" s="6">
        <v>0</v>
      </c>
      <c r="S988" s="13">
        <v>0</v>
      </c>
      <c r="T988" s="11">
        <v>1</v>
      </c>
      <c r="U988" s="18">
        <v>2</v>
      </c>
      <c r="V988" s="18">
        <v>0</v>
      </c>
      <c r="W988" s="18">
        <v>0</v>
      </c>
      <c r="X988" s="18">
        <v>0</v>
      </c>
      <c r="Y988" s="18">
        <v>0</v>
      </c>
      <c r="Z988" s="18">
        <v>0</v>
      </c>
      <c r="AA988" s="18">
        <v>0</v>
      </c>
      <c r="AB988" s="18">
        <v>0</v>
      </c>
      <c r="AC988" s="18">
        <v>0</v>
      </c>
      <c r="AD988" s="11">
        <v>99999</v>
      </c>
      <c r="AE988" s="18">
        <v>0</v>
      </c>
      <c r="AF988" s="18">
        <v>0</v>
      </c>
      <c r="AG988" s="6">
        <v>2</v>
      </c>
      <c r="AH988" s="6">
        <v>0</v>
      </c>
      <c r="AI988" s="6">
        <v>0</v>
      </c>
      <c r="AJ988" s="6">
        <v>0</v>
      </c>
      <c r="AK988" s="18">
        <v>0</v>
      </c>
      <c r="AL988" s="18">
        <v>0</v>
      </c>
      <c r="AM988" s="18">
        <v>0</v>
      </c>
      <c r="AN988" s="18">
        <v>0</v>
      </c>
      <c r="AO988" s="18">
        <v>1000</v>
      </c>
      <c r="AP988" s="18">
        <v>0</v>
      </c>
      <c r="AQ988" s="18">
        <v>0</v>
      </c>
      <c r="AR988" s="6">
        <v>90104002</v>
      </c>
      <c r="AS988" s="18" t="s">
        <v>151</v>
      </c>
      <c r="AT988" s="19" t="s">
        <v>152</v>
      </c>
      <c r="AU988" s="18" t="s">
        <v>243</v>
      </c>
      <c r="AV988" s="18">
        <v>0</v>
      </c>
      <c r="AW988" s="18">
        <v>0</v>
      </c>
      <c r="AX988" s="19" t="s">
        <v>153</v>
      </c>
      <c r="AY988" s="19" t="s">
        <v>151</v>
      </c>
      <c r="AZ988" s="13">
        <v>0</v>
      </c>
      <c r="BA988" s="13">
        <v>0</v>
      </c>
      <c r="BB988" s="54" t="s">
        <v>367</v>
      </c>
      <c r="BC988" s="18">
        <v>0</v>
      </c>
      <c r="BD988" s="11">
        <v>0</v>
      </c>
      <c r="BE988" s="18">
        <v>0</v>
      </c>
      <c r="BF988" s="18">
        <v>0</v>
      </c>
      <c r="BG988" s="18">
        <v>0</v>
      </c>
      <c r="BH988" s="18">
        <v>0</v>
      </c>
      <c r="BI988" s="9">
        <v>0</v>
      </c>
      <c r="BJ988" s="6">
        <v>0</v>
      </c>
      <c r="BK988" s="6">
        <v>0</v>
      </c>
      <c r="BL988" s="6">
        <v>0</v>
      </c>
      <c r="BM988" s="6">
        <v>0</v>
      </c>
      <c r="BN988" s="6">
        <v>0</v>
      </c>
    </row>
    <row r="989" spans="3:66" ht="20.100000000000001" customHeight="1">
      <c r="C989" s="18">
        <v>73004305</v>
      </c>
      <c r="D989" s="19" t="s">
        <v>1165</v>
      </c>
      <c r="E989" s="18">
        <v>1</v>
      </c>
      <c r="F989" s="18">
        <v>60010500</v>
      </c>
      <c r="G989" s="18">
        <v>0</v>
      </c>
      <c r="H989" s="13">
        <v>0</v>
      </c>
      <c r="I989" s="18">
        <v>1</v>
      </c>
      <c r="J989" s="18">
        <v>0</v>
      </c>
      <c r="K989" s="18">
        <v>0</v>
      </c>
      <c r="L989" s="18">
        <v>0</v>
      </c>
      <c r="M989" s="18">
        <v>0</v>
      </c>
      <c r="N989" s="60">
        <v>2</v>
      </c>
      <c r="O989" s="18">
        <v>2</v>
      </c>
      <c r="P989" s="18">
        <v>0.95</v>
      </c>
      <c r="Q989" s="18">
        <v>0</v>
      </c>
      <c r="R989" s="6">
        <v>101</v>
      </c>
      <c r="S989" s="13">
        <v>0</v>
      </c>
      <c r="T989" s="11">
        <v>1</v>
      </c>
      <c r="U989" s="18">
        <v>2</v>
      </c>
      <c r="V989" s="18">
        <v>0</v>
      </c>
      <c r="W989" s="18">
        <v>0</v>
      </c>
      <c r="X989" s="18">
        <v>0</v>
      </c>
      <c r="Y989" s="18">
        <v>0</v>
      </c>
      <c r="Z989" s="18">
        <v>0</v>
      </c>
      <c r="AA989" s="18">
        <v>0</v>
      </c>
      <c r="AB989" s="11">
        <v>0</v>
      </c>
      <c r="AC989" s="18">
        <v>0</v>
      </c>
      <c r="AD989" s="18">
        <v>10</v>
      </c>
      <c r="AE989" s="18">
        <v>0</v>
      </c>
      <c r="AF989" s="18">
        <v>0</v>
      </c>
      <c r="AG989" s="6">
        <v>7</v>
      </c>
      <c r="AH989" s="6">
        <v>0</v>
      </c>
      <c r="AI989" s="6">
        <v>0</v>
      </c>
      <c r="AJ989" s="6">
        <v>0</v>
      </c>
      <c r="AK989" s="18">
        <v>0</v>
      </c>
      <c r="AL989" s="18">
        <v>0</v>
      </c>
      <c r="AM989" s="18">
        <v>0</v>
      </c>
      <c r="AN989" s="18">
        <v>0</v>
      </c>
      <c r="AO989" s="18">
        <v>1000</v>
      </c>
      <c r="AP989" s="18">
        <v>0.5</v>
      </c>
      <c r="AQ989" s="18">
        <v>0</v>
      </c>
      <c r="AR989" s="6">
        <v>0</v>
      </c>
      <c r="AS989" s="106" t="s">
        <v>1182</v>
      </c>
      <c r="AT989" s="19" t="s">
        <v>497</v>
      </c>
      <c r="AU989" s="18">
        <v>0</v>
      </c>
      <c r="AV989" s="18">
        <v>10007001</v>
      </c>
      <c r="AW989" s="18">
        <v>0</v>
      </c>
      <c r="AX989" s="19" t="s">
        <v>153</v>
      </c>
      <c r="AY989" s="19" t="s">
        <v>151</v>
      </c>
      <c r="AZ989" s="13">
        <v>0</v>
      </c>
      <c r="BA989" s="13">
        <v>0</v>
      </c>
      <c r="BB989" s="54" t="s">
        <v>1166</v>
      </c>
      <c r="BC989" s="18">
        <v>0</v>
      </c>
      <c r="BD989" s="11">
        <v>0</v>
      </c>
      <c r="BE989" s="18">
        <v>0</v>
      </c>
      <c r="BF989" s="18">
        <v>0</v>
      </c>
      <c r="BG989" s="18">
        <v>0</v>
      </c>
      <c r="BH989" s="18">
        <v>0</v>
      </c>
      <c r="BI989" s="9">
        <v>0</v>
      </c>
      <c r="BJ989" s="6">
        <v>0</v>
      </c>
      <c r="BK989" s="6">
        <v>0</v>
      </c>
      <c r="BL989" s="6">
        <v>0</v>
      </c>
      <c r="BM989" s="6">
        <v>0</v>
      </c>
      <c r="BN989" s="6">
        <v>0</v>
      </c>
    </row>
    <row r="990" spans="3:66" ht="20.100000000000001" customHeight="1">
      <c r="C990" s="18">
        <v>73004306</v>
      </c>
      <c r="D990" s="12" t="s">
        <v>383</v>
      </c>
      <c r="E990" s="18">
        <v>1</v>
      </c>
      <c r="F990" s="11">
        <v>60010300</v>
      </c>
      <c r="G990" s="18">
        <v>0</v>
      </c>
      <c r="H990" s="13">
        <v>0</v>
      </c>
      <c r="I990" s="18">
        <v>1</v>
      </c>
      <c r="J990" s="18">
        <v>0</v>
      </c>
      <c r="K990" s="18">
        <v>0</v>
      </c>
      <c r="L990" s="11">
        <v>0</v>
      </c>
      <c r="M990" s="11">
        <v>0</v>
      </c>
      <c r="N990" s="60">
        <v>2</v>
      </c>
      <c r="O990" s="11">
        <v>2</v>
      </c>
      <c r="P990" s="11">
        <v>0.9</v>
      </c>
      <c r="Q990" s="11">
        <v>0</v>
      </c>
      <c r="R990" s="6">
        <v>0</v>
      </c>
      <c r="S990" s="11">
        <v>0</v>
      </c>
      <c r="T990" s="11">
        <v>1</v>
      </c>
      <c r="U990" s="11">
        <v>2</v>
      </c>
      <c r="V990" s="11">
        <v>0</v>
      </c>
      <c r="W990" s="11">
        <v>0</v>
      </c>
      <c r="X990" s="11">
        <v>0</v>
      </c>
      <c r="Y990" s="11">
        <v>0</v>
      </c>
      <c r="Z990" s="11">
        <v>0</v>
      </c>
      <c r="AA990" s="11">
        <v>0</v>
      </c>
      <c r="AB990" s="11">
        <v>0</v>
      </c>
      <c r="AC990" s="11">
        <v>0</v>
      </c>
      <c r="AD990" s="11">
        <v>30</v>
      </c>
      <c r="AE990" s="11">
        <v>0</v>
      </c>
      <c r="AF990" s="11">
        <v>0</v>
      </c>
      <c r="AG990" s="6">
        <v>2</v>
      </c>
      <c r="AH990" s="6">
        <v>2</v>
      </c>
      <c r="AI990" s="6">
        <v>0</v>
      </c>
      <c r="AJ990" s="6">
        <v>1.5</v>
      </c>
      <c r="AK990" s="11">
        <v>0</v>
      </c>
      <c r="AL990" s="11">
        <v>0</v>
      </c>
      <c r="AM990" s="11">
        <v>0</v>
      </c>
      <c r="AN990" s="11">
        <v>1</v>
      </c>
      <c r="AO990" s="11">
        <v>3000</v>
      </c>
      <c r="AP990" s="11">
        <v>0.5</v>
      </c>
      <c r="AQ990" s="11">
        <v>0</v>
      </c>
      <c r="AR990" s="6">
        <v>0</v>
      </c>
      <c r="AS990" s="11" t="s">
        <v>151</v>
      </c>
      <c r="AT990" s="19" t="s">
        <v>152</v>
      </c>
      <c r="AU990" s="11" t="s">
        <v>381</v>
      </c>
      <c r="AV990" s="18">
        <v>0</v>
      </c>
      <c r="AW990" s="18">
        <v>0</v>
      </c>
      <c r="AX990" s="12" t="s">
        <v>340</v>
      </c>
      <c r="AY990" s="11" t="s">
        <v>1177</v>
      </c>
      <c r="AZ990" s="13">
        <v>0</v>
      </c>
      <c r="BA990" s="13">
        <v>0</v>
      </c>
      <c r="BB990" s="37" t="s">
        <v>1178</v>
      </c>
      <c r="BC990" s="11">
        <v>0</v>
      </c>
      <c r="BD990" s="11">
        <v>0</v>
      </c>
      <c r="BE990" s="11">
        <v>0</v>
      </c>
      <c r="BF990" s="11">
        <v>0</v>
      </c>
      <c r="BG990" s="11">
        <v>0</v>
      </c>
      <c r="BH990" s="11">
        <v>0</v>
      </c>
      <c r="BI990" s="9">
        <v>0</v>
      </c>
      <c r="BJ990" s="6">
        <v>0</v>
      </c>
      <c r="BK990" s="6">
        <v>0</v>
      </c>
      <c r="BL990" s="6">
        <v>0</v>
      </c>
      <c r="BM990" s="6">
        <v>0</v>
      </c>
      <c r="BN990" s="6">
        <v>0</v>
      </c>
    </row>
    <row r="991" spans="3:66" ht="20.100000000000001" customHeight="1">
      <c r="C991" s="74">
        <v>74001001</v>
      </c>
      <c r="D991" s="85" t="s">
        <v>1089</v>
      </c>
      <c r="E991" s="60">
        <v>2</v>
      </c>
      <c r="F991" s="60">
        <v>61012301</v>
      </c>
      <c r="G991" s="60">
        <v>0</v>
      </c>
      <c r="H991" s="79">
        <v>0</v>
      </c>
      <c r="I991" s="74">
        <v>1</v>
      </c>
      <c r="J991" s="74">
        <v>0</v>
      </c>
      <c r="K991" s="74">
        <v>0</v>
      </c>
      <c r="L991" s="60">
        <v>0</v>
      </c>
      <c r="M991" s="60">
        <v>0</v>
      </c>
      <c r="N991" s="60">
        <v>1</v>
      </c>
      <c r="O991" s="60">
        <v>1</v>
      </c>
      <c r="P991" s="60">
        <v>0.5</v>
      </c>
      <c r="Q991" s="60">
        <v>0</v>
      </c>
      <c r="R991" s="66">
        <v>1</v>
      </c>
      <c r="S991" s="60">
        <v>0</v>
      </c>
      <c r="T991" s="60">
        <v>1</v>
      </c>
      <c r="U991" s="60">
        <v>2</v>
      </c>
      <c r="V991" s="60">
        <v>0</v>
      </c>
      <c r="W991" s="60">
        <v>1.4</v>
      </c>
      <c r="X991" s="60">
        <v>150</v>
      </c>
      <c r="Y991" s="60">
        <v>1</v>
      </c>
      <c r="Z991" s="60">
        <v>0</v>
      </c>
      <c r="AA991" s="60">
        <v>0</v>
      </c>
      <c r="AB991" s="60">
        <v>0</v>
      </c>
      <c r="AC991" s="60">
        <v>0</v>
      </c>
      <c r="AD991" s="60">
        <v>12</v>
      </c>
      <c r="AE991" s="60">
        <v>2</v>
      </c>
      <c r="AF991" s="60" t="s">
        <v>160</v>
      </c>
      <c r="AG991" s="66">
        <v>7</v>
      </c>
      <c r="AH991" s="66">
        <v>2</v>
      </c>
      <c r="AI991" s="6">
        <v>0</v>
      </c>
      <c r="AJ991" s="66">
        <v>1.5</v>
      </c>
      <c r="AK991" s="60">
        <v>0</v>
      </c>
      <c r="AL991" s="60">
        <v>0</v>
      </c>
      <c r="AM991" s="60">
        <v>0</v>
      </c>
      <c r="AN991" s="60">
        <v>1.5</v>
      </c>
      <c r="AO991" s="60">
        <v>1200</v>
      </c>
      <c r="AP991" s="60">
        <v>1</v>
      </c>
      <c r="AQ991" s="60">
        <v>15</v>
      </c>
      <c r="AR991" s="66">
        <v>0</v>
      </c>
      <c r="AS991" s="60" t="s">
        <v>151</v>
      </c>
      <c r="AT991" s="85" t="s">
        <v>193</v>
      </c>
      <c r="AU991" s="60" t="s">
        <v>162</v>
      </c>
      <c r="AV991" s="74">
        <v>10000011</v>
      </c>
      <c r="AW991" s="74">
        <v>70404001</v>
      </c>
      <c r="AX991" s="85" t="s">
        <v>163</v>
      </c>
      <c r="AY991" s="60">
        <v>0</v>
      </c>
      <c r="AZ991" s="79">
        <v>0</v>
      </c>
      <c r="BA991" s="79">
        <v>0</v>
      </c>
      <c r="BB991" s="88" t="s">
        <v>1090</v>
      </c>
      <c r="BC991" s="60">
        <v>0</v>
      </c>
      <c r="BD991" s="60">
        <v>0</v>
      </c>
      <c r="BE991" s="60">
        <v>0</v>
      </c>
      <c r="BF991" s="60">
        <v>0</v>
      </c>
      <c r="BG991" s="60">
        <v>0</v>
      </c>
      <c r="BH991" s="60">
        <v>0</v>
      </c>
      <c r="BI991" s="93">
        <v>0</v>
      </c>
      <c r="BJ991" s="6">
        <v>0</v>
      </c>
      <c r="BK991" s="6">
        <v>0</v>
      </c>
      <c r="BL991" s="6">
        <v>0</v>
      </c>
      <c r="BM991" s="6">
        <v>0</v>
      </c>
      <c r="BN991" s="6">
        <v>0</v>
      </c>
    </row>
    <row r="992" spans="3:66" ht="20.100000000000001" customHeight="1">
      <c r="C992" s="74">
        <v>75001001</v>
      </c>
      <c r="D992" s="19" t="s">
        <v>1183</v>
      </c>
      <c r="E992" s="18">
        <v>1</v>
      </c>
      <c r="F992" s="18">
        <v>60010500</v>
      </c>
      <c r="G992" s="18">
        <v>0</v>
      </c>
      <c r="H992" s="13">
        <v>0</v>
      </c>
      <c r="I992" s="18">
        <v>1</v>
      </c>
      <c r="J992" s="18">
        <v>0</v>
      </c>
      <c r="K992" s="18">
        <v>0</v>
      </c>
      <c r="L992" s="18">
        <v>0</v>
      </c>
      <c r="M992" s="18">
        <v>0</v>
      </c>
      <c r="N992" s="18">
        <v>1</v>
      </c>
      <c r="O992" s="18">
        <v>2</v>
      </c>
      <c r="P992" s="18">
        <v>1</v>
      </c>
      <c r="Q992" s="18">
        <v>0</v>
      </c>
      <c r="R992" s="6">
        <v>0</v>
      </c>
      <c r="S992" s="13">
        <v>0</v>
      </c>
      <c r="T992" s="11">
        <v>1</v>
      </c>
      <c r="U992" s="18">
        <v>2</v>
      </c>
      <c r="V992" s="18">
        <v>0</v>
      </c>
      <c r="W992" s="18">
        <v>0</v>
      </c>
      <c r="X992" s="18">
        <v>0</v>
      </c>
      <c r="Y992" s="18">
        <v>0</v>
      </c>
      <c r="Z992" s="18">
        <v>0</v>
      </c>
      <c r="AA992" s="18">
        <v>0</v>
      </c>
      <c r="AB992" s="18">
        <v>0</v>
      </c>
      <c r="AC992" s="18">
        <v>0</v>
      </c>
      <c r="AD992" s="18">
        <v>30</v>
      </c>
      <c r="AE992" s="18">
        <v>0</v>
      </c>
      <c r="AF992" s="18">
        <v>0</v>
      </c>
      <c r="AG992" s="6">
        <v>2</v>
      </c>
      <c r="AH992" s="6">
        <v>0</v>
      </c>
      <c r="AI992" s="6">
        <v>0</v>
      </c>
      <c r="AJ992" s="6">
        <v>0</v>
      </c>
      <c r="AK992" s="18">
        <v>0</v>
      </c>
      <c r="AL992" s="18">
        <v>0</v>
      </c>
      <c r="AM992" s="18">
        <v>0</v>
      </c>
      <c r="AN992" s="18">
        <v>0</v>
      </c>
      <c r="AO992" s="18">
        <v>1000</v>
      </c>
      <c r="AP992" s="18">
        <v>0</v>
      </c>
      <c r="AQ992" s="18">
        <v>0</v>
      </c>
      <c r="AR992" s="6">
        <v>69000131</v>
      </c>
      <c r="AS992" s="18" t="s">
        <v>151</v>
      </c>
      <c r="AT992" s="19" t="s">
        <v>152</v>
      </c>
      <c r="AU992" s="18" t="s">
        <v>243</v>
      </c>
      <c r="AV992" s="18">
        <v>0</v>
      </c>
      <c r="AW992" s="18">
        <v>40000003</v>
      </c>
      <c r="AX992" s="19" t="s">
        <v>153</v>
      </c>
      <c r="AY992" s="19" t="s">
        <v>151</v>
      </c>
      <c r="AZ992" s="13">
        <v>0</v>
      </c>
      <c r="BA992" s="13">
        <v>0</v>
      </c>
      <c r="BB992" s="54" t="s">
        <v>415</v>
      </c>
      <c r="BC992" s="18">
        <v>0</v>
      </c>
      <c r="BD992" s="11">
        <v>0</v>
      </c>
      <c r="BE992" s="18">
        <v>0</v>
      </c>
      <c r="BF992" s="18">
        <v>0</v>
      </c>
      <c r="BG992" s="18">
        <v>0</v>
      </c>
      <c r="BH992" s="18">
        <v>0</v>
      </c>
      <c r="BI992" s="9">
        <v>0</v>
      </c>
      <c r="BJ992" s="6">
        <v>0</v>
      </c>
      <c r="BK992" s="6">
        <v>0</v>
      </c>
      <c r="BL992" s="6">
        <v>0</v>
      </c>
      <c r="BM992" s="6">
        <v>0</v>
      </c>
      <c r="BN992" s="6">
        <v>0</v>
      </c>
    </row>
    <row r="993" spans="2:66" ht="19.5" customHeight="1">
      <c r="C993" s="74">
        <v>76001001</v>
      </c>
      <c r="D993" s="12" t="s">
        <v>1184</v>
      </c>
      <c r="E993" s="18">
        <v>1</v>
      </c>
      <c r="F993" s="11">
        <v>60010100</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2000</v>
      </c>
      <c r="Y993" s="11">
        <v>1</v>
      </c>
      <c r="Z993" s="11">
        <v>0</v>
      </c>
      <c r="AA993" s="11">
        <v>0</v>
      </c>
      <c r="AB993" s="11">
        <v>0</v>
      </c>
      <c r="AC993" s="11">
        <v>0</v>
      </c>
      <c r="AD993" s="11">
        <v>5</v>
      </c>
      <c r="AE993" s="11">
        <v>1</v>
      </c>
      <c r="AF993" s="11">
        <v>3</v>
      </c>
      <c r="AG993" s="6">
        <v>2</v>
      </c>
      <c r="AH993" s="6">
        <v>1</v>
      </c>
      <c r="AI993" s="6">
        <v>0</v>
      </c>
      <c r="AJ993" s="6">
        <v>6</v>
      </c>
      <c r="AK993" s="11">
        <v>0</v>
      </c>
      <c r="AL993" s="11">
        <v>0</v>
      </c>
      <c r="AM993" s="11">
        <v>0</v>
      </c>
      <c r="AN993" s="11">
        <v>0</v>
      </c>
      <c r="AO993" s="11">
        <v>1000</v>
      </c>
      <c r="AP993" s="11">
        <v>0</v>
      </c>
      <c r="AQ993" s="11">
        <v>0</v>
      </c>
      <c r="AR993" s="6">
        <v>0</v>
      </c>
      <c r="AS993" s="11">
        <v>0</v>
      </c>
      <c r="AT993" s="19" t="s">
        <v>152</v>
      </c>
      <c r="AU993" s="60" t="s">
        <v>162</v>
      </c>
      <c r="AV993" s="18">
        <v>10000007</v>
      </c>
      <c r="AW993" s="18">
        <v>70203005</v>
      </c>
      <c r="AX993" s="12" t="s">
        <v>153</v>
      </c>
      <c r="AY993" s="11">
        <v>0</v>
      </c>
      <c r="AZ993" s="13">
        <v>0</v>
      </c>
      <c r="BA993" s="13">
        <v>0</v>
      </c>
      <c r="BB993" s="37" t="s">
        <v>1185</v>
      </c>
      <c r="BC993" s="11">
        <v>0</v>
      </c>
      <c r="BD993" s="11">
        <v>0</v>
      </c>
      <c r="BE993" s="11">
        <v>0</v>
      </c>
      <c r="BF993" s="11">
        <v>0</v>
      </c>
      <c r="BG993" s="11">
        <v>0</v>
      </c>
      <c r="BH993" s="11">
        <v>0</v>
      </c>
      <c r="BI993" s="9">
        <v>0</v>
      </c>
      <c r="BJ993" s="6">
        <v>0</v>
      </c>
      <c r="BK993" s="6">
        <v>0</v>
      </c>
      <c r="BL993" s="6">
        <v>0</v>
      </c>
      <c r="BM993" s="6">
        <v>0</v>
      </c>
      <c r="BN993" s="6">
        <v>0</v>
      </c>
    </row>
    <row r="994" spans="2:66" ht="20.100000000000001" customHeight="1">
      <c r="C994" s="18">
        <v>79000001</v>
      </c>
      <c r="D994" s="19" t="s">
        <v>661</v>
      </c>
      <c r="E994" s="18">
        <v>1</v>
      </c>
      <c r="F994" s="18">
        <v>60010500</v>
      </c>
      <c r="G994" s="18">
        <v>0</v>
      </c>
      <c r="H994" s="13">
        <v>0</v>
      </c>
      <c r="I994" s="18">
        <v>1</v>
      </c>
      <c r="J994" s="18">
        <v>0</v>
      </c>
      <c r="K994" s="18">
        <v>0</v>
      </c>
      <c r="L994" s="18">
        <v>0</v>
      </c>
      <c r="M994" s="18">
        <v>0</v>
      </c>
      <c r="N994" s="11">
        <v>2</v>
      </c>
      <c r="O994" s="18">
        <v>1</v>
      </c>
      <c r="P994" s="18">
        <v>0.1</v>
      </c>
      <c r="Q994" s="18">
        <v>0</v>
      </c>
      <c r="R994" s="6">
        <v>0</v>
      </c>
      <c r="S994" s="13">
        <v>0</v>
      </c>
      <c r="T994" s="11">
        <v>1</v>
      </c>
      <c r="U994" s="18">
        <v>1</v>
      </c>
      <c r="V994" s="18">
        <v>0</v>
      </c>
      <c r="W994" s="18">
        <v>2</v>
      </c>
      <c r="X994" s="18">
        <v>0</v>
      </c>
      <c r="Y994" s="18">
        <v>0</v>
      </c>
      <c r="Z994" s="18">
        <v>0</v>
      </c>
      <c r="AA994" s="18">
        <v>0</v>
      </c>
      <c r="AB994" s="11">
        <v>0</v>
      </c>
      <c r="AC994" s="18">
        <v>0</v>
      </c>
      <c r="AD994" s="18">
        <v>10</v>
      </c>
      <c r="AE994" s="18">
        <v>0</v>
      </c>
      <c r="AF994" s="18">
        <v>0</v>
      </c>
      <c r="AG994" s="6">
        <v>7</v>
      </c>
      <c r="AH994" s="6">
        <v>0</v>
      </c>
      <c r="AI994" s="6">
        <v>0</v>
      </c>
      <c r="AJ994" s="6">
        <v>0</v>
      </c>
      <c r="AK994" s="18">
        <v>0</v>
      </c>
      <c r="AL994" s="18">
        <v>0</v>
      </c>
      <c r="AM994" s="18">
        <v>0</v>
      </c>
      <c r="AN994" s="18">
        <v>0</v>
      </c>
      <c r="AO994" s="18">
        <v>1000</v>
      </c>
      <c r="AP994" s="18">
        <v>0.5</v>
      </c>
      <c r="AQ994" s="18">
        <v>0</v>
      </c>
      <c r="AR994" s="6">
        <v>0</v>
      </c>
      <c r="AS994" s="18" t="s">
        <v>1031</v>
      </c>
      <c r="AT994" s="19" t="s">
        <v>497</v>
      </c>
      <c r="AU994" s="18">
        <v>0</v>
      </c>
      <c r="AV994" s="18">
        <v>10007001</v>
      </c>
      <c r="AW994" s="18">
        <v>0</v>
      </c>
      <c r="AX994" s="19" t="s">
        <v>153</v>
      </c>
      <c r="AY994" s="19" t="s">
        <v>151</v>
      </c>
      <c r="AZ994" s="13">
        <v>0</v>
      </c>
      <c r="BA994" s="13">
        <v>0</v>
      </c>
      <c r="BB994" s="54" t="s">
        <v>1032</v>
      </c>
      <c r="BC994" s="18">
        <v>0</v>
      </c>
      <c r="BD994" s="11">
        <v>0</v>
      </c>
      <c r="BE994" s="18">
        <v>0</v>
      </c>
      <c r="BF994" s="18">
        <v>0</v>
      </c>
      <c r="BG994" s="18">
        <v>0</v>
      </c>
      <c r="BH994" s="18">
        <v>0</v>
      </c>
      <c r="BI994" s="9">
        <v>0</v>
      </c>
      <c r="BJ994" s="6">
        <v>0</v>
      </c>
      <c r="BK994" s="6">
        <v>0</v>
      </c>
      <c r="BL994" s="6">
        <v>0</v>
      </c>
      <c r="BM994" s="6">
        <v>0</v>
      </c>
      <c r="BN994" s="6">
        <v>0</v>
      </c>
    </row>
    <row r="995" spans="2:66" ht="20.100000000000001" customHeight="1">
      <c r="C995" s="18">
        <v>79000002</v>
      </c>
      <c r="D995" s="12" t="s">
        <v>599</v>
      </c>
      <c r="E995" s="18">
        <v>1</v>
      </c>
      <c r="F995" s="11">
        <v>60010100</v>
      </c>
      <c r="G995" s="18">
        <v>0</v>
      </c>
      <c r="H995" s="13">
        <v>0</v>
      </c>
      <c r="I995" s="18">
        <v>1</v>
      </c>
      <c r="J995" s="18">
        <v>0</v>
      </c>
      <c r="K995" s="18">
        <v>0</v>
      </c>
      <c r="L995" s="11">
        <v>0</v>
      </c>
      <c r="M995" s="11">
        <v>0</v>
      </c>
      <c r="N995" s="60">
        <v>2</v>
      </c>
      <c r="O995" s="11">
        <v>1</v>
      </c>
      <c r="P995" s="11">
        <v>1</v>
      </c>
      <c r="Q995" s="11">
        <v>0</v>
      </c>
      <c r="R995" s="6">
        <v>0</v>
      </c>
      <c r="S995" s="11">
        <v>0</v>
      </c>
      <c r="T995" s="11">
        <v>1</v>
      </c>
      <c r="U995" s="11">
        <v>2</v>
      </c>
      <c r="V995" s="11">
        <v>0</v>
      </c>
      <c r="W995" s="11">
        <v>2</v>
      </c>
      <c r="X995" s="11">
        <v>0</v>
      </c>
      <c r="Y995" s="11">
        <v>1</v>
      </c>
      <c r="Z995" s="11">
        <v>0</v>
      </c>
      <c r="AA995" s="11">
        <v>0</v>
      </c>
      <c r="AB995" s="11">
        <v>0</v>
      </c>
      <c r="AC995" s="11">
        <v>0</v>
      </c>
      <c r="AD995" s="11">
        <v>10</v>
      </c>
      <c r="AE995" s="11">
        <v>2</v>
      </c>
      <c r="AF995" s="11" t="s">
        <v>160</v>
      </c>
      <c r="AG995" s="6">
        <v>0</v>
      </c>
      <c r="AH995" s="6">
        <v>2</v>
      </c>
      <c r="AI995" s="6">
        <v>0</v>
      </c>
      <c r="AJ995" s="6">
        <v>1.5</v>
      </c>
      <c r="AK995" s="11">
        <v>0</v>
      </c>
      <c r="AL995" s="11">
        <v>0</v>
      </c>
      <c r="AM995" s="11">
        <v>0</v>
      </c>
      <c r="AN995" s="11">
        <v>1.5</v>
      </c>
      <c r="AO995" s="11">
        <v>10000</v>
      </c>
      <c r="AP995" s="11">
        <v>1</v>
      </c>
      <c r="AQ995" s="11">
        <v>5</v>
      </c>
      <c r="AR995" s="6">
        <v>0</v>
      </c>
      <c r="AS995" s="11" t="s">
        <v>151</v>
      </c>
      <c r="AT995" s="19" t="s">
        <v>349</v>
      </c>
      <c r="AU995" s="11" t="s">
        <v>388</v>
      </c>
      <c r="AV995" s="18">
        <v>10000007</v>
      </c>
      <c r="AW995" s="18">
        <v>70302003</v>
      </c>
      <c r="AX995" s="19" t="s">
        <v>540</v>
      </c>
      <c r="AY995" s="13" t="s">
        <v>1175</v>
      </c>
      <c r="AZ995" s="13">
        <v>0</v>
      </c>
      <c r="BA995" s="13">
        <v>0</v>
      </c>
      <c r="BB995" s="37" t="s">
        <v>1094</v>
      </c>
      <c r="BC995" s="11">
        <v>1</v>
      </c>
      <c r="BD995" s="11">
        <v>0</v>
      </c>
      <c r="BE995" s="11">
        <v>0</v>
      </c>
      <c r="BF995" s="11">
        <v>0</v>
      </c>
      <c r="BG995" s="11">
        <v>0</v>
      </c>
      <c r="BH995" s="11">
        <v>0</v>
      </c>
      <c r="BI995" s="9">
        <v>0</v>
      </c>
      <c r="BJ995" s="6">
        <v>0</v>
      </c>
      <c r="BK995" s="6">
        <v>0</v>
      </c>
      <c r="BL995" s="6">
        <v>0</v>
      </c>
      <c r="BM995" s="6">
        <v>0</v>
      </c>
      <c r="BN995" s="6">
        <v>0</v>
      </c>
    </row>
    <row r="996" spans="2:66" ht="19.5" customHeight="1">
      <c r="C996" s="18">
        <v>79000003</v>
      </c>
      <c r="D996" s="12" t="s">
        <v>1079</v>
      </c>
      <c r="E996" s="18">
        <v>1</v>
      </c>
      <c r="F996" s="11">
        <v>60010100</v>
      </c>
      <c r="G996" s="18">
        <v>0</v>
      </c>
      <c r="H996" s="13">
        <v>0</v>
      </c>
      <c r="I996" s="18">
        <v>1</v>
      </c>
      <c r="J996" s="18">
        <v>0</v>
      </c>
      <c r="K996" s="18">
        <v>0</v>
      </c>
      <c r="L996" s="11">
        <v>0</v>
      </c>
      <c r="M996" s="11">
        <v>0</v>
      </c>
      <c r="N996" s="60">
        <v>2</v>
      </c>
      <c r="O996" s="11">
        <v>2</v>
      </c>
      <c r="P996" s="11">
        <v>0.9</v>
      </c>
      <c r="Q996" s="11">
        <v>0</v>
      </c>
      <c r="R996" s="6">
        <v>1</v>
      </c>
      <c r="S996" s="11">
        <v>0</v>
      </c>
      <c r="T996" s="11">
        <v>1</v>
      </c>
      <c r="U996" s="11">
        <v>2</v>
      </c>
      <c r="V996" s="11">
        <v>0</v>
      </c>
      <c r="W996" s="11">
        <v>2</v>
      </c>
      <c r="X996" s="11">
        <v>0</v>
      </c>
      <c r="Y996" s="11">
        <v>1</v>
      </c>
      <c r="Z996" s="11">
        <v>0</v>
      </c>
      <c r="AA996" s="11">
        <v>0</v>
      </c>
      <c r="AB996" s="11">
        <v>0</v>
      </c>
      <c r="AC996" s="11">
        <v>0</v>
      </c>
      <c r="AD996" s="11">
        <v>15</v>
      </c>
      <c r="AE996" s="11">
        <v>1</v>
      </c>
      <c r="AF996" s="11" t="s">
        <v>387</v>
      </c>
      <c r="AG996" s="6">
        <v>0</v>
      </c>
      <c r="AH996" s="6">
        <v>1</v>
      </c>
      <c r="AI996" s="6">
        <v>0</v>
      </c>
      <c r="AJ996" s="6">
        <v>3</v>
      </c>
      <c r="AK996" s="11">
        <v>0</v>
      </c>
      <c r="AL996" s="11">
        <v>0</v>
      </c>
      <c r="AM996" s="11">
        <v>0</v>
      </c>
      <c r="AN996" s="11">
        <v>3</v>
      </c>
      <c r="AO996" s="11">
        <v>5000</v>
      </c>
      <c r="AP996" s="11">
        <v>2.5</v>
      </c>
      <c r="AQ996" s="11">
        <v>0</v>
      </c>
      <c r="AR996" s="6">
        <v>0</v>
      </c>
      <c r="AS996" s="11">
        <v>90001023</v>
      </c>
      <c r="AT996" s="19" t="s">
        <v>193</v>
      </c>
      <c r="AU996" s="11" t="s">
        <v>388</v>
      </c>
      <c r="AV996" s="18">
        <v>10000007</v>
      </c>
      <c r="AW996" s="18">
        <v>70403003</v>
      </c>
      <c r="AX996" s="12" t="s">
        <v>153</v>
      </c>
      <c r="AY996" s="11">
        <v>0</v>
      </c>
      <c r="AZ996" s="13">
        <v>0</v>
      </c>
      <c r="BA996" s="13">
        <v>0</v>
      </c>
      <c r="BB996" s="37" t="s">
        <v>1097</v>
      </c>
      <c r="BC996" s="11">
        <v>0</v>
      </c>
      <c r="BD996" s="11">
        <v>0</v>
      </c>
      <c r="BE996" s="11">
        <v>0</v>
      </c>
      <c r="BF996" s="11">
        <v>0</v>
      </c>
      <c r="BG996" s="11">
        <v>0</v>
      </c>
      <c r="BH996" s="11">
        <v>0</v>
      </c>
      <c r="BI996" s="9">
        <v>0</v>
      </c>
      <c r="BJ996" s="6">
        <v>0</v>
      </c>
      <c r="BK996" s="6">
        <v>0</v>
      </c>
      <c r="BL996" s="6">
        <v>0</v>
      </c>
      <c r="BM996" s="6">
        <v>0</v>
      </c>
      <c r="BN996" s="6">
        <v>0</v>
      </c>
    </row>
    <row r="997" spans="2:66" ht="19.5" customHeight="1">
      <c r="C997" s="18">
        <v>79000004</v>
      </c>
      <c r="D997" s="12" t="s">
        <v>1079</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2</v>
      </c>
      <c r="X997" s="11">
        <v>0</v>
      </c>
      <c r="Y997" s="11">
        <v>1</v>
      </c>
      <c r="Z997" s="11">
        <v>0</v>
      </c>
      <c r="AA997" s="11">
        <v>0</v>
      </c>
      <c r="AB997" s="11">
        <v>0</v>
      </c>
      <c r="AC997" s="11">
        <v>0</v>
      </c>
      <c r="AD997" s="11">
        <v>12</v>
      </c>
      <c r="AE997" s="11">
        <v>1</v>
      </c>
      <c r="AF997" s="11" t="s">
        <v>387</v>
      </c>
      <c r="AG997" s="6">
        <v>0</v>
      </c>
      <c r="AH997" s="6">
        <v>1</v>
      </c>
      <c r="AI997" s="6">
        <v>0</v>
      </c>
      <c r="AJ997" s="6">
        <v>3</v>
      </c>
      <c r="AK997" s="11">
        <v>0</v>
      </c>
      <c r="AL997" s="11">
        <v>0</v>
      </c>
      <c r="AM997" s="11">
        <v>0</v>
      </c>
      <c r="AN997" s="11">
        <v>3</v>
      </c>
      <c r="AO997" s="11">
        <v>5000</v>
      </c>
      <c r="AP997" s="11">
        <v>2.5</v>
      </c>
      <c r="AQ997" s="11">
        <v>0</v>
      </c>
      <c r="AR997" s="6">
        <v>0</v>
      </c>
      <c r="AS997" s="11">
        <v>80001030</v>
      </c>
      <c r="AT997" s="19" t="s">
        <v>210</v>
      </c>
      <c r="AU997" s="11" t="s">
        <v>388</v>
      </c>
      <c r="AV997" s="18">
        <v>10000007</v>
      </c>
      <c r="AW997" s="18">
        <v>70204001</v>
      </c>
      <c r="AX997" s="12" t="s">
        <v>153</v>
      </c>
      <c r="AY997" s="11">
        <v>0</v>
      </c>
      <c r="AZ997" s="13">
        <v>0</v>
      </c>
      <c r="BA997" s="13">
        <v>0</v>
      </c>
      <c r="BB997" s="37" t="s">
        <v>1080</v>
      </c>
      <c r="BC997" s="11">
        <v>0</v>
      </c>
      <c r="BD997" s="11">
        <v>0</v>
      </c>
      <c r="BE997" s="11">
        <v>0</v>
      </c>
      <c r="BF997" s="11">
        <v>0</v>
      </c>
      <c r="BG997" s="11">
        <v>0</v>
      </c>
      <c r="BH997" s="11">
        <v>0</v>
      </c>
      <c r="BI997" s="9">
        <v>0</v>
      </c>
      <c r="BJ997" s="6">
        <v>0</v>
      </c>
      <c r="BK997" s="6">
        <v>0</v>
      </c>
      <c r="BL997" s="6">
        <v>0</v>
      </c>
      <c r="BM997" s="6">
        <v>0</v>
      </c>
      <c r="BN997" s="6">
        <v>0</v>
      </c>
    </row>
    <row r="998" spans="2:66" ht="20.100000000000001" customHeight="1">
      <c r="C998" s="18">
        <v>79000005</v>
      </c>
      <c r="D998" s="19" t="s">
        <v>1009</v>
      </c>
      <c r="E998" s="18">
        <v>1</v>
      </c>
      <c r="F998" s="18">
        <v>60010500</v>
      </c>
      <c r="G998" s="18">
        <v>0</v>
      </c>
      <c r="H998" s="13">
        <v>0</v>
      </c>
      <c r="I998" s="18">
        <v>1</v>
      </c>
      <c r="J998" s="18">
        <v>0</v>
      </c>
      <c r="K998" s="18">
        <v>0</v>
      </c>
      <c r="L998" s="18">
        <v>0</v>
      </c>
      <c r="M998" s="18">
        <v>0</v>
      </c>
      <c r="N998" s="60">
        <v>2</v>
      </c>
      <c r="O998" s="18">
        <v>2</v>
      </c>
      <c r="P998" s="18">
        <v>0.6</v>
      </c>
      <c r="Q998" s="18">
        <v>0</v>
      </c>
      <c r="R998" s="6">
        <v>0</v>
      </c>
      <c r="S998" s="13">
        <v>0</v>
      </c>
      <c r="T998" s="11">
        <v>1</v>
      </c>
      <c r="U998" s="18">
        <v>2</v>
      </c>
      <c r="V998" s="18">
        <v>0</v>
      </c>
      <c r="W998" s="18">
        <v>0</v>
      </c>
      <c r="X998" s="18">
        <v>0</v>
      </c>
      <c r="Y998" s="18">
        <v>0</v>
      </c>
      <c r="Z998" s="18">
        <v>0</v>
      </c>
      <c r="AA998" s="18">
        <v>0</v>
      </c>
      <c r="AB998" s="18">
        <v>0</v>
      </c>
      <c r="AC998" s="18">
        <v>0</v>
      </c>
      <c r="AD998" s="11">
        <v>99999</v>
      </c>
      <c r="AE998" s="18">
        <v>0</v>
      </c>
      <c r="AF998" s="18">
        <v>0</v>
      </c>
      <c r="AG998" s="6">
        <v>2</v>
      </c>
      <c r="AH998" s="6">
        <v>0</v>
      </c>
      <c r="AI998" s="6">
        <v>0</v>
      </c>
      <c r="AJ998" s="6">
        <v>0</v>
      </c>
      <c r="AK998" s="18">
        <v>0</v>
      </c>
      <c r="AL998" s="18">
        <v>0</v>
      </c>
      <c r="AM998" s="18">
        <v>0</v>
      </c>
      <c r="AN998" s="18">
        <v>0</v>
      </c>
      <c r="AO998" s="18">
        <v>1000</v>
      </c>
      <c r="AP998" s="18">
        <v>0</v>
      </c>
      <c r="AQ998" s="18">
        <v>0</v>
      </c>
      <c r="AR998" s="6">
        <v>90104002</v>
      </c>
      <c r="AS998" s="18" t="s">
        <v>151</v>
      </c>
      <c r="AT998" s="19" t="s">
        <v>152</v>
      </c>
      <c r="AU998" s="18" t="s">
        <v>243</v>
      </c>
      <c r="AV998" s="18">
        <v>0</v>
      </c>
      <c r="AW998" s="18">
        <v>0</v>
      </c>
      <c r="AX998" s="19" t="s">
        <v>153</v>
      </c>
      <c r="AY998" s="19" t="s">
        <v>151</v>
      </c>
      <c r="AZ998" s="13">
        <v>0</v>
      </c>
      <c r="BA998" s="13">
        <v>0</v>
      </c>
      <c r="BB998" s="54" t="s">
        <v>367</v>
      </c>
      <c r="BC998" s="18">
        <v>0</v>
      </c>
      <c r="BD998" s="11">
        <v>0</v>
      </c>
      <c r="BE998" s="18">
        <v>0</v>
      </c>
      <c r="BF998" s="18">
        <v>0</v>
      </c>
      <c r="BG998" s="18">
        <v>0</v>
      </c>
      <c r="BH998" s="18">
        <v>0</v>
      </c>
      <c r="BI998" s="9">
        <v>0</v>
      </c>
      <c r="BJ998" s="6">
        <v>0</v>
      </c>
      <c r="BK998" s="6">
        <v>0</v>
      </c>
      <c r="BL998" s="6">
        <v>0</v>
      </c>
      <c r="BM998" s="6">
        <v>0</v>
      </c>
      <c r="BN998" s="6">
        <v>0</v>
      </c>
    </row>
    <row r="999" spans="2:66" ht="20.100000000000001" customHeight="1">
      <c r="C999" s="18">
        <v>79000006</v>
      </c>
      <c r="D999" s="12" t="s">
        <v>499</v>
      </c>
      <c r="E999" s="18">
        <v>1</v>
      </c>
      <c r="F999" s="11">
        <v>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6</v>
      </c>
      <c r="AE999" s="11">
        <v>1</v>
      </c>
      <c r="AF999" s="11">
        <v>3</v>
      </c>
      <c r="AG999" s="6">
        <v>0</v>
      </c>
      <c r="AH999" s="6">
        <v>0</v>
      </c>
      <c r="AI999" s="6">
        <v>0</v>
      </c>
      <c r="AJ999" s="6">
        <v>1.5</v>
      </c>
      <c r="AK999" s="11">
        <v>0</v>
      </c>
      <c r="AL999" s="11">
        <v>0</v>
      </c>
      <c r="AM999" s="11">
        <v>0</v>
      </c>
      <c r="AN999" s="11">
        <v>1</v>
      </c>
      <c r="AO999" s="11">
        <v>5000</v>
      </c>
      <c r="AP999" s="11">
        <v>0.5</v>
      </c>
      <c r="AQ999" s="11">
        <v>0</v>
      </c>
      <c r="AR999" s="6">
        <v>0</v>
      </c>
      <c r="AS999" s="11" t="s">
        <v>151</v>
      </c>
      <c r="AT999" s="19" t="s">
        <v>152</v>
      </c>
      <c r="AU999" s="11" t="s">
        <v>388</v>
      </c>
      <c r="AV999" s="18">
        <v>10000007</v>
      </c>
      <c r="AW999" s="18">
        <v>70105001</v>
      </c>
      <c r="AX999" s="12" t="s">
        <v>153</v>
      </c>
      <c r="AY999" s="11" t="s">
        <v>986</v>
      </c>
      <c r="AZ999" s="13">
        <v>0</v>
      </c>
      <c r="BA999" s="13">
        <v>0</v>
      </c>
      <c r="BB999" s="37" t="s">
        <v>987</v>
      </c>
      <c r="BC999" s="11">
        <v>0</v>
      </c>
      <c r="BD999" s="11">
        <v>0</v>
      </c>
      <c r="BE999" s="11">
        <v>0</v>
      </c>
      <c r="BF999" s="11">
        <v>0</v>
      </c>
      <c r="BG999" s="11">
        <v>0</v>
      </c>
      <c r="BH999" s="11">
        <v>0</v>
      </c>
      <c r="BI999" s="9">
        <v>0</v>
      </c>
      <c r="BJ999" s="6">
        <v>0</v>
      </c>
      <c r="BK999" s="6">
        <v>0</v>
      </c>
      <c r="BL999" s="6">
        <v>0</v>
      </c>
      <c r="BM999" s="6">
        <v>0</v>
      </c>
      <c r="BN999" s="6">
        <v>0</v>
      </c>
    </row>
    <row r="1000" spans="2:66" ht="20.100000000000001" customHeight="1">
      <c r="C1000" s="18">
        <v>79000007</v>
      </c>
      <c r="D1000" s="19" t="s">
        <v>414</v>
      </c>
      <c r="E1000" s="18">
        <v>1</v>
      </c>
      <c r="F1000" s="18">
        <v>60010500</v>
      </c>
      <c r="G1000" s="18">
        <v>0</v>
      </c>
      <c r="H1000" s="13">
        <v>0</v>
      </c>
      <c r="I1000" s="18">
        <v>1</v>
      </c>
      <c r="J1000" s="18">
        <v>0</v>
      </c>
      <c r="K1000" s="18">
        <v>0</v>
      </c>
      <c r="L1000" s="18">
        <v>0</v>
      </c>
      <c r="M1000" s="18">
        <v>0</v>
      </c>
      <c r="N1000" s="11">
        <v>2</v>
      </c>
      <c r="O1000" s="18">
        <v>2</v>
      </c>
      <c r="P1000" s="18">
        <v>0.8</v>
      </c>
      <c r="Q1000" s="18">
        <v>0</v>
      </c>
      <c r="R1000" s="6">
        <v>0</v>
      </c>
      <c r="S1000" s="13">
        <v>0</v>
      </c>
      <c r="T1000" s="11">
        <v>1</v>
      </c>
      <c r="U1000" s="18">
        <v>2</v>
      </c>
      <c r="V1000" s="18">
        <v>0</v>
      </c>
      <c r="W1000" s="18">
        <v>0</v>
      </c>
      <c r="X1000" s="18">
        <v>0</v>
      </c>
      <c r="Y1000" s="18">
        <v>0</v>
      </c>
      <c r="Z1000" s="18">
        <v>0</v>
      </c>
      <c r="AA1000" s="18">
        <v>0</v>
      </c>
      <c r="AB1000" s="11">
        <v>0</v>
      </c>
      <c r="AC1000" s="18">
        <v>0</v>
      </c>
      <c r="AD1000" s="18">
        <v>20</v>
      </c>
      <c r="AE1000" s="18">
        <v>0</v>
      </c>
      <c r="AF1000" s="18">
        <v>0</v>
      </c>
      <c r="AG1000" s="6">
        <v>2</v>
      </c>
      <c r="AH1000" s="6">
        <v>0</v>
      </c>
      <c r="AI1000" s="6">
        <v>0</v>
      </c>
      <c r="AJ1000" s="6">
        <v>0</v>
      </c>
      <c r="AK1000" s="18">
        <v>0</v>
      </c>
      <c r="AL1000" s="18">
        <v>0</v>
      </c>
      <c r="AM1000" s="18">
        <v>0</v>
      </c>
      <c r="AN1000" s="18">
        <v>0</v>
      </c>
      <c r="AO1000" s="18">
        <v>1000</v>
      </c>
      <c r="AP1000" s="18">
        <v>0</v>
      </c>
      <c r="AQ1000" s="18">
        <v>0</v>
      </c>
      <c r="AR1000" s="6">
        <v>90401004</v>
      </c>
      <c r="AS1000" s="18" t="s">
        <v>151</v>
      </c>
      <c r="AT1000" s="19" t="s">
        <v>152</v>
      </c>
      <c r="AU1000" s="18" t="s">
        <v>243</v>
      </c>
      <c r="AV1000" s="18">
        <v>0</v>
      </c>
      <c r="AW1000" s="18">
        <v>40000003</v>
      </c>
      <c r="AX1000" s="19" t="s">
        <v>153</v>
      </c>
      <c r="AY1000" s="19" t="s">
        <v>151</v>
      </c>
      <c r="AZ1000" s="13">
        <v>0</v>
      </c>
      <c r="BA1000" s="13">
        <v>0</v>
      </c>
      <c r="BB1000" s="54" t="s">
        <v>1107</v>
      </c>
      <c r="BC1000" s="18">
        <v>0</v>
      </c>
      <c r="BD1000" s="11">
        <v>0</v>
      </c>
      <c r="BE1000" s="18">
        <v>0</v>
      </c>
      <c r="BF1000" s="18">
        <v>0</v>
      </c>
      <c r="BG1000" s="18">
        <v>0</v>
      </c>
      <c r="BH1000" s="18">
        <v>0</v>
      </c>
      <c r="BI1000" s="9">
        <v>0</v>
      </c>
      <c r="BJ1000" s="6">
        <v>0</v>
      </c>
      <c r="BK1000" s="6">
        <v>0</v>
      </c>
      <c r="BL1000" s="6">
        <v>0</v>
      </c>
      <c r="BM1000" s="6">
        <v>0</v>
      </c>
      <c r="BN1000" s="6">
        <v>0</v>
      </c>
    </row>
    <row r="1001" spans="2:66" ht="19.5" customHeight="1">
      <c r="C1001" s="18">
        <v>79000008</v>
      </c>
      <c r="D1001" s="12" t="s">
        <v>1111</v>
      </c>
      <c r="E1001" s="18">
        <v>1</v>
      </c>
      <c r="F1001" s="11">
        <v>60010100</v>
      </c>
      <c r="G1001" s="18">
        <v>0</v>
      </c>
      <c r="H1001" s="13">
        <v>0</v>
      </c>
      <c r="I1001" s="18">
        <v>1</v>
      </c>
      <c r="J1001" s="18">
        <v>0</v>
      </c>
      <c r="K1001" s="18">
        <v>0</v>
      </c>
      <c r="L1001" s="11">
        <v>0</v>
      </c>
      <c r="M1001" s="11">
        <v>0</v>
      </c>
      <c r="N1001" s="11">
        <v>2</v>
      </c>
      <c r="O1001" s="11">
        <v>1</v>
      </c>
      <c r="P1001" s="11">
        <v>0.3</v>
      </c>
      <c r="Q1001" s="11">
        <v>0</v>
      </c>
      <c r="R1001" s="6">
        <v>0</v>
      </c>
      <c r="S1001" s="11">
        <v>0</v>
      </c>
      <c r="T1001" s="11">
        <v>1</v>
      </c>
      <c r="U1001" s="11">
        <v>2</v>
      </c>
      <c r="V1001" s="11">
        <v>0</v>
      </c>
      <c r="W1001" s="11">
        <v>1</v>
      </c>
      <c r="X1001" s="11">
        <v>0</v>
      </c>
      <c r="Y1001" s="11">
        <v>1</v>
      </c>
      <c r="Z1001" s="11">
        <v>0</v>
      </c>
      <c r="AA1001" s="11">
        <v>0</v>
      </c>
      <c r="AB1001" s="11">
        <v>0</v>
      </c>
      <c r="AC1001" s="11">
        <v>0</v>
      </c>
      <c r="AD1001" s="11">
        <v>30</v>
      </c>
      <c r="AE1001" s="11">
        <v>1</v>
      </c>
      <c r="AF1001" s="11" t="s">
        <v>510</v>
      </c>
      <c r="AG1001" s="6">
        <v>0</v>
      </c>
      <c r="AH1001" s="6">
        <v>0</v>
      </c>
      <c r="AI1001" s="6">
        <v>0</v>
      </c>
      <c r="AJ1001" s="6">
        <v>0</v>
      </c>
      <c r="AK1001" s="11">
        <v>0</v>
      </c>
      <c r="AL1001" s="11">
        <v>0</v>
      </c>
      <c r="AM1001" s="11">
        <v>0</v>
      </c>
      <c r="AN1001" s="11">
        <v>0.5</v>
      </c>
      <c r="AO1001" s="11">
        <v>999999</v>
      </c>
      <c r="AP1001" s="11">
        <v>0.5</v>
      </c>
      <c r="AQ1001" s="11">
        <v>0</v>
      </c>
      <c r="AR1001" s="6">
        <v>0</v>
      </c>
      <c r="AS1001" s="107" t="s">
        <v>1027</v>
      </c>
      <c r="AT1001" s="19" t="s">
        <v>210</v>
      </c>
      <c r="AU1001" s="11" t="s">
        <v>388</v>
      </c>
      <c r="AV1001" s="18">
        <v>10000007</v>
      </c>
      <c r="AW1001" s="18">
        <v>70202004</v>
      </c>
      <c r="AX1001" s="19" t="s">
        <v>226</v>
      </c>
      <c r="AY1001" s="19" t="s">
        <v>256</v>
      </c>
      <c r="AZ1001" s="13">
        <v>0</v>
      </c>
      <c r="BA1001" s="13">
        <v>0</v>
      </c>
      <c r="BB1001" s="37" t="s">
        <v>1159</v>
      </c>
      <c r="BC1001" s="11">
        <v>0</v>
      </c>
      <c r="BD1001" s="11">
        <v>0</v>
      </c>
      <c r="BE1001" s="11">
        <v>0</v>
      </c>
      <c r="BF1001" s="11">
        <v>0</v>
      </c>
      <c r="BG1001" s="11">
        <v>0</v>
      </c>
      <c r="BH1001" s="11">
        <v>0</v>
      </c>
      <c r="BI1001" s="9">
        <v>0</v>
      </c>
      <c r="BJ1001" s="6">
        <v>0</v>
      </c>
      <c r="BK1001" s="6">
        <v>0</v>
      </c>
      <c r="BL1001" s="6">
        <v>0</v>
      </c>
      <c r="BM1001" s="6">
        <v>0</v>
      </c>
      <c r="BN1001" s="6">
        <v>0</v>
      </c>
    </row>
    <row r="1002" spans="2:66" ht="20.100000000000001" customHeight="1">
      <c r="C1002" s="18">
        <v>79000009</v>
      </c>
      <c r="D1002" s="12" t="s">
        <v>416</v>
      </c>
      <c r="E1002" s="18">
        <v>1</v>
      </c>
      <c r="F1002" s="11">
        <v>60010300</v>
      </c>
      <c r="G1002" s="18">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2</v>
      </c>
      <c r="X1002" s="11">
        <v>0</v>
      </c>
      <c r="Y1002" s="11">
        <v>0</v>
      </c>
      <c r="Z1002" s="11">
        <v>0</v>
      </c>
      <c r="AA1002" s="11">
        <v>0</v>
      </c>
      <c r="AB1002" s="11">
        <v>0</v>
      </c>
      <c r="AC1002" s="11">
        <v>0</v>
      </c>
      <c r="AD1002" s="11">
        <v>12</v>
      </c>
      <c r="AE1002" s="11">
        <v>2</v>
      </c>
      <c r="AF1002" s="11" t="s">
        <v>160</v>
      </c>
      <c r="AG1002" s="6">
        <v>0</v>
      </c>
      <c r="AH1002" s="6">
        <v>2</v>
      </c>
      <c r="AI1002" s="6">
        <v>0</v>
      </c>
      <c r="AJ1002" s="6">
        <v>1.5</v>
      </c>
      <c r="AK1002" s="11">
        <v>0</v>
      </c>
      <c r="AL1002" s="11">
        <v>0</v>
      </c>
      <c r="AM1002" s="11">
        <v>0</v>
      </c>
      <c r="AN1002" s="11">
        <v>2.5</v>
      </c>
      <c r="AO1002" s="11">
        <v>4000</v>
      </c>
      <c r="AP1002" s="11">
        <v>2</v>
      </c>
      <c r="AQ1002" s="11">
        <v>0</v>
      </c>
      <c r="AR1002" s="6">
        <v>0</v>
      </c>
      <c r="AS1002" s="11" t="s">
        <v>151</v>
      </c>
      <c r="AT1002" s="19" t="s">
        <v>210</v>
      </c>
      <c r="AU1002" s="11" t="s">
        <v>381</v>
      </c>
      <c r="AV1002" s="18">
        <v>10001007</v>
      </c>
      <c r="AW1002" s="18">
        <v>70103001</v>
      </c>
      <c r="AX1002" s="12" t="s">
        <v>153</v>
      </c>
      <c r="AY1002" s="11">
        <v>0</v>
      </c>
      <c r="AZ1002" s="13">
        <v>0</v>
      </c>
      <c r="BA1002" s="13">
        <v>0</v>
      </c>
      <c r="BB1002" s="37" t="s">
        <v>417</v>
      </c>
      <c r="BC1002" s="11">
        <v>0</v>
      </c>
      <c r="BD1002" s="11">
        <v>0</v>
      </c>
      <c r="BE1002" s="11">
        <v>0</v>
      </c>
      <c r="BF1002" s="11">
        <v>0</v>
      </c>
      <c r="BG1002" s="11">
        <v>0</v>
      </c>
      <c r="BH1002" s="11">
        <v>0</v>
      </c>
      <c r="BI1002" s="9">
        <v>0</v>
      </c>
      <c r="BJ1002" s="6">
        <v>0</v>
      </c>
      <c r="BK1002" s="6">
        <v>0</v>
      </c>
      <c r="BL1002" s="6">
        <v>0</v>
      </c>
      <c r="BM1002" s="6">
        <v>0</v>
      </c>
      <c r="BN1002" s="6">
        <v>0</v>
      </c>
    </row>
    <row r="1003" spans="2:66" ht="19.5" customHeight="1">
      <c r="C1003" s="18">
        <v>79000010</v>
      </c>
      <c r="D1003" s="12" t="s">
        <v>1135</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2</v>
      </c>
      <c r="X1003" s="11">
        <v>0</v>
      </c>
      <c r="Y1003" s="11">
        <v>1</v>
      </c>
      <c r="Z1003" s="11">
        <v>0</v>
      </c>
      <c r="AA1003" s="11">
        <v>0</v>
      </c>
      <c r="AB1003" s="11">
        <v>0</v>
      </c>
      <c r="AC1003" s="11">
        <v>0</v>
      </c>
      <c r="AD1003" s="11">
        <v>20</v>
      </c>
      <c r="AE1003" s="11">
        <v>1</v>
      </c>
      <c r="AF1003" s="11" t="s">
        <v>510</v>
      </c>
      <c r="AG1003" s="6">
        <v>1</v>
      </c>
      <c r="AH1003" s="6">
        <v>0</v>
      </c>
      <c r="AI1003" s="6">
        <v>0</v>
      </c>
      <c r="AJ1003" s="6">
        <v>0</v>
      </c>
      <c r="AK1003" s="11">
        <v>0</v>
      </c>
      <c r="AL1003" s="11">
        <v>0</v>
      </c>
      <c r="AM1003" s="11">
        <v>0</v>
      </c>
      <c r="AN1003" s="11">
        <v>0.5</v>
      </c>
      <c r="AO1003" s="11">
        <v>999999</v>
      </c>
      <c r="AP1003" s="11">
        <v>2</v>
      </c>
      <c r="AQ1003" s="11">
        <v>0</v>
      </c>
      <c r="AR1003" s="6">
        <v>0</v>
      </c>
      <c r="AS1003" s="11" t="s">
        <v>1115</v>
      </c>
      <c r="AT1003" s="19" t="s">
        <v>210</v>
      </c>
      <c r="AU1003" s="11" t="s">
        <v>388</v>
      </c>
      <c r="AV1003" s="18">
        <v>10000007</v>
      </c>
      <c r="AW1003" s="18">
        <v>70405007</v>
      </c>
      <c r="AX1003" s="19" t="s">
        <v>226</v>
      </c>
      <c r="AY1003" s="19" t="s">
        <v>256</v>
      </c>
      <c r="AZ1003" s="13">
        <v>0</v>
      </c>
      <c r="BA1003" s="13">
        <v>0</v>
      </c>
      <c r="BB1003" s="37" t="s">
        <v>1136</v>
      </c>
      <c r="BC1003" s="11">
        <v>0</v>
      </c>
      <c r="BD1003" s="11">
        <v>0</v>
      </c>
      <c r="BE1003" s="11">
        <v>0</v>
      </c>
      <c r="BF1003" s="11">
        <v>0</v>
      </c>
      <c r="BG1003" s="11">
        <v>0</v>
      </c>
      <c r="BH1003" s="11">
        <v>0</v>
      </c>
      <c r="BI1003" s="9">
        <v>0</v>
      </c>
      <c r="BJ1003" s="6">
        <v>0</v>
      </c>
      <c r="BK1003" s="6">
        <v>0</v>
      </c>
      <c r="BL1003" s="6">
        <v>0</v>
      </c>
      <c r="BM1003" s="6">
        <v>0</v>
      </c>
      <c r="BN1003" s="6">
        <v>0</v>
      </c>
    </row>
    <row r="1004" spans="2:66" ht="20.100000000000001" customHeight="1">
      <c r="C1004" s="18">
        <v>79000011</v>
      </c>
      <c r="D1004" s="19" t="s">
        <v>1165</v>
      </c>
      <c r="E1004" s="18">
        <v>1</v>
      </c>
      <c r="F1004" s="18">
        <v>60010500</v>
      </c>
      <c r="G1004" s="18">
        <v>0</v>
      </c>
      <c r="H1004" s="13">
        <v>0</v>
      </c>
      <c r="I1004" s="18">
        <v>1</v>
      </c>
      <c r="J1004" s="18">
        <v>0</v>
      </c>
      <c r="K1004" s="18">
        <v>0</v>
      </c>
      <c r="L1004" s="18">
        <v>0</v>
      </c>
      <c r="M1004" s="18">
        <v>0</v>
      </c>
      <c r="N1004" s="11">
        <v>2</v>
      </c>
      <c r="O1004" s="18">
        <v>2</v>
      </c>
      <c r="P1004" s="18">
        <v>0.95</v>
      </c>
      <c r="Q1004" s="18">
        <v>0</v>
      </c>
      <c r="R1004" s="6">
        <v>0</v>
      </c>
      <c r="S1004" s="13">
        <v>0</v>
      </c>
      <c r="T1004" s="11">
        <v>1</v>
      </c>
      <c r="U1004" s="18">
        <v>2</v>
      </c>
      <c r="V1004" s="18">
        <v>0</v>
      </c>
      <c r="W1004" s="18">
        <v>0</v>
      </c>
      <c r="X1004" s="18">
        <v>0</v>
      </c>
      <c r="Y1004" s="18">
        <v>0</v>
      </c>
      <c r="Z1004" s="18">
        <v>0</v>
      </c>
      <c r="AA1004" s="18">
        <v>0</v>
      </c>
      <c r="AB1004" s="11">
        <v>0</v>
      </c>
      <c r="AC1004" s="18">
        <v>0</v>
      </c>
      <c r="AD1004" s="18">
        <v>20</v>
      </c>
      <c r="AE1004" s="18">
        <v>0</v>
      </c>
      <c r="AF1004" s="18">
        <v>0</v>
      </c>
      <c r="AG1004" s="6">
        <v>7</v>
      </c>
      <c r="AH1004" s="6">
        <v>0</v>
      </c>
      <c r="AI1004" s="6">
        <v>0</v>
      </c>
      <c r="AJ1004" s="6">
        <v>0</v>
      </c>
      <c r="AK1004" s="18">
        <v>0</v>
      </c>
      <c r="AL1004" s="18">
        <v>0</v>
      </c>
      <c r="AM1004" s="18">
        <v>0</v>
      </c>
      <c r="AN1004" s="18">
        <v>0</v>
      </c>
      <c r="AO1004" s="18">
        <v>1000</v>
      </c>
      <c r="AP1004" s="18">
        <v>0.5</v>
      </c>
      <c r="AQ1004" s="18">
        <v>0</v>
      </c>
      <c r="AR1004" s="6">
        <v>0</v>
      </c>
      <c r="AS1004" s="18">
        <v>83000001</v>
      </c>
      <c r="AT1004" s="19" t="s">
        <v>497</v>
      </c>
      <c r="AU1004" s="18">
        <v>0</v>
      </c>
      <c r="AV1004" s="18">
        <v>10007001</v>
      </c>
      <c r="AW1004" s="18">
        <v>0</v>
      </c>
      <c r="AX1004" s="19" t="s">
        <v>153</v>
      </c>
      <c r="AY1004" s="19" t="s">
        <v>151</v>
      </c>
      <c r="AZ1004" s="13">
        <v>0</v>
      </c>
      <c r="BA1004" s="13">
        <v>0</v>
      </c>
      <c r="BB1004" s="54" t="s">
        <v>1166</v>
      </c>
      <c r="BC1004" s="18">
        <v>0</v>
      </c>
      <c r="BD1004" s="11">
        <v>0</v>
      </c>
      <c r="BE1004" s="18">
        <v>0</v>
      </c>
      <c r="BF1004" s="18">
        <v>0</v>
      </c>
      <c r="BG1004" s="18">
        <v>0</v>
      </c>
      <c r="BH1004" s="18">
        <v>0</v>
      </c>
      <c r="BI1004" s="9">
        <v>0</v>
      </c>
      <c r="BJ1004" s="6">
        <v>0</v>
      </c>
      <c r="BK1004" s="6">
        <v>0</v>
      </c>
      <c r="BL1004" s="6">
        <v>0</v>
      </c>
      <c r="BM1004" s="6">
        <v>0</v>
      </c>
      <c r="BN1004" s="6">
        <v>0</v>
      </c>
    </row>
    <row r="1005" spans="2:66" ht="20.100000000000001" customHeight="1">
      <c r="C1005" s="18">
        <v>79000012</v>
      </c>
      <c r="D1005" s="12" t="s">
        <v>1089</v>
      </c>
      <c r="E1005" s="11">
        <v>2</v>
      </c>
      <c r="F1005" s="11">
        <v>61012301</v>
      </c>
      <c r="G1005" s="11">
        <v>0</v>
      </c>
      <c r="H1005" s="13">
        <v>0</v>
      </c>
      <c r="I1005" s="18">
        <v>1</v>
      </c>
      <c r="J1005" s="18">
        <v>0</v>
      </c>
      <c r="K1005" s="18">
        <v>0</v>
      </c>
      <c r="L1005" s="11">
        <v>0</v>
      </c>
      <c r="M1005" s="11">
        <v>0</v>
      </c>
      <c r="N1005" s="11">
        <v>2</v>
      </c>
      <c r="O1005" s="11">
        <v>1</v>
      </c>
      <c r="P1005" s="11">
        <v>0.5</v>
      </c>
      <c r="Q1005" s="11">
        <v>0</v>
      </c>
      <c r="R1005" s="6">
        <v>0</v>
      </c>
      <c r="S1005" s="11">
        <v>0</v>
      </c>
      <c r="T1005" s="11">
        <v>1</v>
      </c>
      <c r="U1005" s="11">
        <v>2</v>
      </c>
      <c r="V1005" s="11">
        <v>0</v>
      </c>
      <c r="W1005" s="11">
        <v>1.4</v>
      </c>
      <c r="X1005" s="11">
        <v>150</v>
      </c>
      <c r="Y1005" s="11">
        <v>1</v>
      </c>
      <c r="Z1005" s="11">
        <v>0</v>
      </c>
      <c r="AA1005" s="11">
        <v>0</v>
      </c>
      <c r="AB1005" s="11">
        <v>0</v>
      </c>
      <c r="AC1005" s="11">
        <v>0</v>
      </c>
      <c r="AD1005" s="11">
        <v>12</v>
      </c>
      <c r="AE1005" s="11">
        <v>2</v>
      </c>
      <c r="AF1005" s="11" t="s">
        <v>160</v>
      </c>
      <c r="AG1005" s="6">
        <v>0</v>
      </c>
      <c r="AH1005" s="6">
        <v>2</v>
      </c>
      <c r="AI1005" s="6">
        <v>0</v>
      </c>
      <c r="AJ1005" s="6">
        <v>1.5</v>
      </c>
      <c r="AK1005" s="11">
        <v>0</v>
      </c>
      <c r="AL1005" s="11">
        <v>0</v>
      </c>
      <c r="AM1005" s="11">
        <v>0</v>
      </c>
      <c r="AN1005" s="11">
        <v>1.5</v>
      </c>
      <c r="AO1005" s="11">
        <v>1200</v>
      </c>
      <c r="AP1005" s="11">
        <v>1</v>
      </c>
      <c r="AQ1005" s="11">
        <v>15</v>
      </c>
      <c r="AR1005" s="6">
        <v>0</v>
      </c>
      <c r="AS1005" s="11" t="s">
        <v>151</v>
      </c>
      <c r="AT1005" s="12" t="s">
        <v>193</v>
      </c>
      <c r="AU1005" s="11" t="s">
        <v>162</v>
      </c>
      <c r="AV1005" s="18">
        <v>10000011</v>
      </c>
      <c r="AW1005" s="18">
        <v>70404001</v>
      </c>
      <c r="AX1005" s="12" t="s">
        <v>163</v>
      </c>
      <c r="AY1005" s="11">
        <v>0</v>
      </c>
      <c r="AZ1005" s="13">
        <v>0</v>
      </c>
      <c r="BA1005" s="13">
        <v>0</v>
      </c>
      <c r="BB1005" s="37" t="s">
        <v>1090</v>
      </c>
      <c r="BC1005" s="11">
        <v>0</v>
      </c>
      <c r="BD1005" s="11">
        <v>0</v>
      </c>
      <c r="BE1005" s="11">
        <v>0</v>
      </c>
      <c r="BF1005" s="11">
        <v>0</v>
      </c>
      <c r="BG1005" s="11">
        <v>0</v>
      </c>
      <c r="BH1005" s="11">
        <v>0</v>
      </c>
      <c r="BI1005" s="9">
        <v>0</v>
      </c>
      <c r="BJ1005" s="6">
        <v>0</v>
      </c>
      <c r="BK1005" s="6">
        <v>0</v>
      </c>
      <c r="BL1005" s="6">
        <v>0</v>
      </c>
      <c r="BM1005" s="6">
        <v>0</v>
      </c>
      <c r="BN1005" s="6">
        <v>0</v>
      </c>
    </row>
    <row r="1006" spans="2:66" ht="20.100000000000001" customHeight="1">
      <c r="B1006" s="101"/>
      <c r="C1006" s="18">
        <v>80000001</v>
      </c>
      <c r="D1006" s="12" t="s">
        <v>1186</v>
      </c>
      <c r="E1006" s="11">
        <v>1</v>
      </c>
      <c r="F1006" s="11">
        <v>80000001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1.2</v>
      </c>
      <c r="X1006" s="11">
        <v>100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210</v>
      </c>
      <c r="AU1006" s="11">
        <v>0</v>
      </c>
      <c r="AV1006" s="18">
        <v>0</v>
      </c>
      <c r="AW1006" s="18">
        <v>0</v>
      </c>
      <c r="AX1006" s="12" t="s">
        <v>153</v>
      </c>
      <c r="AY1006" s="11" t="s">
        <v>1187</v>
      </c>
      <c r="AZ1006" s="13">
        <v>0</v>
      </c>
      <c r="BA1006" s="13">
        <v>0</v>
      </c>
      <c r="BB1006" s="37" t="s">
        <v>1188</v>
      </c>
      <c r="BC1006" s="11">
        <v>0</v>
      </c>
      <c r="BD1006" s="11">
        <v>0</v>
      </c>
      <c r="BE1006" s="11">
        <v>0</v>
      </c>
      <c r="BF1006" s="11">
        <v>0</v>
      </c>
      <c r="BG1006" s="11">
        <v>0</v>
      </c>
      <c r="BH1006" s="11">
        <v>0</v>
      </c>
      <c r="BI1006" s="9">
        <v>0</v>
      </c>
      <c r="BJ1006" s="6">
        <v>0</v>
      </c>
      <c r="BK1006" s="6">
        <v>0</v>
      </c>
      <c r="BL1006" s="6">
        <v>0</v>
      </c>
      <c r="BM1006" s="6">
        <v>0</v>
      </c>
      <c r="BN1006" s="6">
        <v>0</v>
      </c>
    </row>
    <row r="1007" spans="2:66" ht="20.100000000000001" customHeight="1">
      <c r="B1007" s="101"/>
      <c r="C1007" s="18">
        <v>80000002</v>
      </c>
      <c r="D1007" s="12" t="s">
        <v>1189</v>
      </c>
      <c r="E1007" s="11">
        <v>1</v>
      </c>
      <c r="F1007" s="11">
        <v>80000001</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1.2</v>
      </c>
      <c r="X1007" s="11">
        <v>100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210</v>
      </c>
      <c r="AU1007" s="11">
        <v>0</v>
      </c>
      <c r="AV1007" s="18">
        <v>0</v>
      </c>
      <c r="AW1007" s="18">
        <v>0</v>
      </c>
      <c r="AX1007" s="12" t="s">
        <v>153</v>
      </c>
      <c r="AY1007" s="11" t="s">
        <v>1187</v>
      </c>
      <c r="AZ1007" s="13">
        <v>0</v>
      </c>
      <c r="BA1007" s="13">
        <v>0</v>
      </c>
      <c r="BB1007" s="37" t="s">
        <v>414</v>
      </c>
      <c r="BC1007" s="11">
        <v>0</v>
      </c>
      <c r="BD1007" s="11">
        <v>0</v>
      </c>
      <c r="BE1007" s="11">
        <v>0</v>
      </c>
      <c r="BF1007" s="11">
        <v>0</v>
      </c>
      <c r="BG1007" s="11">
        <v>0</v>
      </c>
      <c r="BH1007" s="11">
        <v>0</v>
      </c>
      <c r="BI1007" s="9">
        <v>0</v>
      </c>
      <c r="BJ1007" s="6">
        <v>0</v>
      </c>
      <c r="BK1007" s="6">
        <v>0</v>
      </c>
      <c r="BL1007" s="6">
        <v>0</v>
      </c>
      <c r="BM1007" s="6">
        <v>0</v>
      </c>
      <c r="BN1007" s="6">
        <v>0</v>
      </c>
    </row>
    <row r="1008" spans="2:66" ht="20.100000000000001" customHeight="1">
      <c r="B1008" s="101"/>
      <c r="C1008" s="18">
        <v>80000003</v>
      </c>
      <c r="D1008" s="12" t="s">
        <v>1190</v>
      </c>
      <c r="E1008" s="11">
        <v>1</v>
      </c>
      <c r="F1008" s="11">
        <v>80000001</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1.2</v>
      </c>
      <c r="X1008" s="11">
        <v>100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210</v>
      </c>
      <c r="AU1008" s="11">
        <v>0</v>
      </c>
      <c r="AV1008" s="18">
        <v>0</v>
      </c>
      <c r="AW1008" s="18">
        <v>0</v>
      </c>
      <c r="AX1008" s="12" t="s">
        <v>153</v>
      </c>
      <c r="AY1008" s="11" t="s">
        <v>1187</v>
      </c>
      <c r="AZ1008" s="13">
        <v>0</v>
      </c>
      <c r="BA1008" s="13">
        <v>0</v>
      </c>
      <c r="BB1008" s="37" t="s">
        <v>1191</v>
      </c>
      <c r="BC1008" s="11">
        <v>0</v>
      </c>
      <c r="BD1008" s="11">
        <v>0</v>
      </c>
      <c r="BE1008" s="11">
        <v>0</v>
      </c>
      <c r="BF1008" s="11">
        <v>0</v>
      </c>
      <c r="BG1008" s="11">
        <v>0</v>
      </c>
      <c r="BH1008" s="11">
        <v>0</v>
      </c>
      <c r="BI1008" s="9">
        <v>0</v>
      </c>
      <c r="BJ1008" s="6">
        <v>0</v>
      </c>
      <c r="BK1008" s="6">
        <v>0</v>
      </c>
      <c r="BL1008" s="6">
        <v>0</v>
      </c>
      <c r="BM1008" s="6">
        <v>0</v>
      </c>
      <c r="BN1008" s="6">
        <v>0</v>
      </c>
    </row>
    <row r="1009" spans="2:66" ht="20.100000000000001" customHeight="1">
      <c r="B1009" s="101"/>
      <c r="C1009" s="18">
        <v>80000004</v>
      </c>
      <c r="D1009" s="12" t="s">
        <v>1192</v>
      </c>
      <c r="E1009" s="11">
        <v>1</v>
      </c>
      <c r="F1009" s="11">
        <v>80000001</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1.2</v>
      </c>
      <c r="X1009" s="11">
        <v>100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210</v>
      </c>
      <c r="AU1009" s="11">
        <v>0</v>
      </c>
      <c r="AV1009" s="18">
        <v>0</v>
      </c>
      <c r="AW1009" s="18">
        <v>0</v>
      </c>
      <c r="AX1009" s="12" t="s">
        <v>153</v>
      </c>
      <c r="AY1009" s="11" t="s">
        <v>1187</v>
      </c>
      <c r="AZ1009" s="13">
        <v>0</v>
      </c>
      <c r="BA1009" s="13">
        <v>0</v>
      </c>
      <c r="BB1009" s="37" t="s">
        <v>1193</v>
      </c>
      <c r="BC1009" s="11">
        <v>0</v>
      </c>
      <c r="BD1009" s="11">
        <v>0</v>
      </c>
      <c r="BE1009" s="11">
        <v>0</v>
      </c>
      <c r="BF1009" s="11">
        <v>0</v>
      </c>
      <c r="BG1009" s="11">
        <v>0</v>
      </c>
      <c r="BH1009" s="11">
        <v>0</v>
      </c>
      <c r="BI1009" s="9">
        <v>0</v>
      </c>
      <c r="BJ1009" s="6">
        <v>0</v>
      </c>
      <c r="BK1009" s="6">
        <v>0</v>
      </c>
      <c r="BL1009" s="6">
        <v>0</v>
      </c>
      <c r="BM1009" s="6">
        <v>0</v>
      </c>
      <c r="BN1009" s="6">
        <v>0</v>
      </c>
    </row>
    <row r="1010" spans="2:66" ht="20.100000000000001" customHeight="1">
      <c r="B1010" s="101"/>
      <c r="C1010" s="18">
        <v>80000005</v>
      </c>
      <c r="D1010" s="12" t="s">
        <v>1194</v>
      </c>
      <c r="E1010" s="11">
        <v>1</v>
      </c>
      <c r="F1010" s="11">
        <v>80000001</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1.2</v>
      </c>
      <c r="X1010" s="11">
        <v>100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210</v>
      </c>
      <c r="AU1010" s="11">
        <v>0</v>
      </c>
      <c r="AV1010" s="18">
        <v>0</v>
      </c>
      <c r="AW1010" s="18">
        <v>0</v>
      </c>
      <c r="AX1010" s="12" t="s">
        <v>153</v>
      </c>
      <c r="AY1010" s="11" t="s">
        <v>1187</v>
      </c>
      <c r="AZ1010" s="13">
        <v>0</v>
      </c>
      <c r="BA1010" s="13">
        <v>0</v>
      </c>
      <c r="BB1010" s="37" t="s">
        <v>1195</v>
      </c>
      <c r="BC1010" s="11">
        <v>0</v>
      </c>
      <c r="BD1010" s="11">
        <v>0</v>
      </c>
      <c r="BE1010" s="11">
        <v>0</v>
      </c>
      <c r="BF1010" s="11">
        <v>0</v>
      </c>
      <c r="BG1010" s="11">
        <v>0</v>
      </c>
      <c r="BH1010" s="11">
        <v>0</v>
      </c>
      <c r="BI1010" s="9">
        <v>0</v>
      </c>
      <c r="BJ1010" s="6">
        <v>0</v>
      </c>
      <c r="BK1010" s="6">
        <v>0</v>
      </c>
      <c r="BL1010" s="6">
        <v>0</v>
      </c>
      <c r="BM1010" s="6">
        <v>0</v>
      </c>
      <c r="BN1010" s="6">
        <v>0</v>
      </c>
    </row>
    <row r="1011" spans="2:66" ht="20.100000000000001" customHeight="1">
      <c r="B1011" s="101"/>
      <c r="C1011" s="18">
        <v>80000006</v>
      </c>
      <c r="D1011" s="12" t="s">
        <v>1196</v>
      </c>
      <c r="E1011" s="11">
        <v>1</v>
      </c>
      <c r="F1011" s="11">
        <v>80000001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1.2</v>
      </c>
      <c r="X1011" s="11">
        <v>100</v>
      </c>
      <c r="Y1011" s="11">
        <v>0</v>
      </c>
      <c r="Z1011" s="11">
        <v>0</v>
      </c>
      <c r="AA1011" s="11">
        <v>0</v>
      </c>
      <c r="AB1011" s="11">
        <v>0</v>
      </c>
      <c r="AC1011" s="11">
        <v>0</v>
      </c>
      <c r="AD1011" s="11">
        <v>9</v>
      </c>
      <c r="AE1011" s="11">
        <v>2</v>
      </c>
      <c r="AF1011" s="11" t="s">
        <v>160</v>
      </c>
      <c r="AG1011" s="6">
        <v>2</v>
      </c>
      <c r="AH1011" s="6">
        <v>2</v>
      </c>
      <c r="AI1011" s="6">
        <v>0</v>
      </c>
      <c r="AJ1011" s="6">
        <v>1.5</v>
      </c>
      <c r="AK1011" s="11">
        <v>0</v>
      </c>
      <c r="AL1011" s="11">
        <v>0</v>
      </c>
      <c r="AM1011" s="11">
        <v>0</v>
      </c>
      <c r="AN1011" s="11">
        <v>1</v>
      </c>
      <c r="AO1011" s="11">
        <v>3000</v>
      </c>
      <c r="AP1011" s="11">
        <v>0.5</v>
      </c>
      <c r="AQ1011" s="11">
        <v>0</v>
      </c>
      <c r="AR1011" s="6">
        <v>0</v>
      </c>
      <c r="AS1011" s="11" t="s">
        <v>151</v>
      </c>
      <c r="AT1011" s="12" t="s">
        <v>210</v>
      </c>
      <c r="AU1011" s="11">
        <v>0</v>
      </c>
      <c r="AV1011" s="18">
        <v>0</v>
      </c>
      <c r="AW1011" s="18">
        <v>0</v>
      </c>
      <c r="AX1011" s="12" t="s">
        <v>153</v>
      </c>
      <c r="AY1011" s="11" t="s">
        <v>1187</v>
      </c>
      <c r="AZ1011" s="13">
        <v>0</v>
      </c>
      <c r="BA1011" s="13">
        <v>0</v>
      </c>
      <c r="BB1011" s="37" t="s">
        <v>1197</v>
      </c>
      <c r="BC1011" s="11">
        <v>0</v>
      </c>
      <c r="BD1011" s="11">
        <v>0</v>
      </c>
      <c r="BE1011" s="11">
        <v>0</v>
      </c>
      <c r="BF1011" s="11">
        <v>0</v>
      </c>
      <c r="BG1011" s="11">
        <v>0</v>
      </c>
      <c r="BH1011" s="11">
        <v>0</v>
      </c>
      <c r="BI1011" s="9">
        <v>0</v>
      </c>
      <c r="BJ1011" s="6">
        <v>0</v>
      </c>
      <c r="BK1011" s="6">
        <v>0</v>
      </c>
      <c r="BL1011" s="6">
        <v>0</v>
      </c>
      <c r="BM1011" s="6">
        <v>0</v>
      </c>
      <c r="BN1011" s="6">
        <v>0</v>
      </c>
    </row>
    <row r="1012" spans="2:66" ht="20.100000000000001" customHeight="1">
      <c r="B1012" s="101"/>
      <c r="C1012" s="18">
        <v>80000007</v>
      </c>
      <c r="D1012" s="12" t="s">
        <v>1198</v>
      </c>
      <c r="E1012" s="11">
        <v>1</v>
      </c>
      <c r="F1012" s="11">
        <v>80000001</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1.2</v>
      </c>
      <c r="X1012" s="11">
        <v>100</v>
      </c>
      <c r="Y1012" s="11">
        <v>0</v>
      </c>
      <c r="Z1012" s="11">
        <v>0</v>
      </c>
      <c r="AA1012" s="11">
        <v>0</v>
      </c>
      <c r="AB1012" s="11">
        <v>0</v>
      </c>
      <c r="AC1012" s="11">
        <v>0</v>
      </c>
      <c r="AD1012" s="11">
        <v>9</v>
      </c>
      <c r="AE1012" s="11">
        <v>2</v>
      </c>
      <c r="AF1012" s="11" t="s">
        <v>160</v>
      </c>
      <c r="AG1012" s="6">
        <v>2</v>
      </c>
      <c r="AH1012" s="6">
        <v>2</v>
      </c>
      <c r="AI1012" s="6">
        <v>0</v>
      </c>
      <c r="AJ1012" s="6">
        <v>1.5</v>
      </c>
      <c r="AK1012" s="11">
        <v>0</v>
      </c>
      <c r="AL1012" s="11">
        <v>0</v>
      </c>
      <c r="AM1012" s="11">
        <v>0</v>
      </c>
      <c r="AN1012" s="11">
        <v>1</v>
      </c>
      <c r="AO1012" s="11">
        <v>3000</v>
      </c>
      <c r="AP1012" s="11">
        <v>0.5</v>
      </c>
      <c r="AQ1012" s="11">
        <v>0</v>
      </c>
      <c r="AR1012" s="6">
        <v>0</v>
      </c>
      <c r="AS1012" s="11" t="s">
        <v>151</v>
      </c>
      <c r="AT1012" s="12" t="s">
        <v>210</v>
      </c>
      <c r="AU1012" s="11">
        <v>0</v>
      </c>
      <c r="AV1012" s="18">
        <v>0</v>
      </c>
      <c r="AW1012" s="18">
        <v>0</v>
      </c>
      <c r="AX1012" s="12" t="s">
        <v>153</v>
      </c>
      <c r="AY1012" s="11" t="s">
        <v>1187</v>
      </c>
      <c r="AZ1012" s="13">
        <v>0</v>
      </c>
      <c r="BA1012" s="13">
        <v>0</v>
      </c>
      <c r="BB1012" s="37" t="s">
        <v>1199</v>
      </c>
      <c r="BC1012" s="11">
        <v>0</v>
      </c>
      <c r="BD1012" s="11">
        <v>0</v>
      </c>
      <c r="BE1012" s="11">
        <v>0</v>
      </c>
      <c r="BF1012" s="11">
        <v>0</v>
      </c>
      <c r="BG1012" s="11">
        <v>0</v>
      </c>
      <c r="BH1012" s="11">
        <v>0</v>
      </c>
      <c r="BI1012" s="9">
        <v>0</v>
      </c>
      <c r="BJ1012" s="6">
        <v>0</v>
      </c>
      <c r="BK1012" s="6">
        <v>0</v>
      </c>
      <c r="BL1012" s="6">
        <v>0</v>
      </c>
      <c r="BM1012" s="6">
        <v>0</v>
      </c>
      <c r="BN1012" s="6">
        <v>0</v>
      </c>
    </row>
    <row r="1013" spans="2:66" ht="20.100000000000001" customHeight="1">
      <c r="B1013" s="101"/>
      <c r="C1013" s="18">
        <v>80000008</v>
      </c>
      <c r="D1013" s="12" t="s">
        <v>1200</v>
      </c>
      <c r="E1013" s="11">
        <v>1</v>
      </c>
      <c r="F1013" s="11">
        <v>80000001</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1.2</v>
      </c>
      <c r="X1013" s="11">
        <v>100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210</v>
      </c>
      <c r="AU1013" s="11">
        <v>0</v>
      </c>
      <c r="AV1013" s="18">
        <v>0</v>
      </c>
      <c r="AW1013" s="18">
        <v>0</v>
      </c>
      <c r="AX1013" s="12" t="s">
        <v>153</v>
      </c>
      <c r="AY1013" s="11" t="s">
        <v>1187</v>
      </c>
      <c r="AZ1013" s="13">
        <v>0</v>
      </c>
      <c r="BA1013" s="13">
        <v>0</v>
      </c>
      <c r="BB1013" s="37" t="s">
        <v>559</v>
      </c>
      <c r="BC1013" s="11">
        <v>0</v>
      </c>
      <c r="BD1013" s="11">
        <v>0</v>
      </c>
      <c r="BE1013" s="11">
        <v>0</v>
      </c>
      <c r="BF1013" s="11">
        <v>0</v>
      </c>
      <c r="BG1013" s="11">
        <v>0</v>
      </c>
      <c r="BH1013" s="11">
        <v>0</v>
      </c>
      <c r="BI1013" s="9">
        <v>0</v>
      </c>
      <c r="BJ1013" s="6">
        <v>0</v>
      </c>
      <c r="BK1013" s="6">
        <v>0</v>
      </c>
      <c r="BL1013" s="6">
        <v>0</v>
      </c>
      <c r="BM1013" s="6">
        <v>0</v>
      </c>
      <c r="BN1013" s="6">
        <v>0</v>
      </c>
    </row>
    <row r="1014" spans="2:66" ht="20.100000000000001" customHeight="1">
      <c r="C1014" s="18">
        <v>80001001</v>
      </c>
      <c r="D1014" s="12" t="s">
        <v>1201</v>
      </c>
      <c r="E1014" s="11">
        <v>1</v>
      </c>
      <c r="F1014" s="11">
        <v>80001001</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210</v>
      </c>
      <c r="AU1014" s="11">
        <v>0</v>
      </c>
      <c r="AV1014" s="18">
        <v>0</v>
      </c>
      <c r="AW1014" s="18">
        <v>0</v>
      </c>
      <c r="AX1014" s="12" t="s">
        <v>153</v>
      </c>
      <c r="AY1014" s="11" t="s">
        <v>1202</v>
      </c>
      <c r="AZ1014" s="13">
        <v>0</v>
      </c>
      <c r="BA1014" s="13">
        <v>0</v>
      </c>
      <c r="BB1014" s="37" t="s">
        <v>1203</v>
      </c>
      <c r="BC1014" s="11">
        <v>0</v>
      </c>
      <c r="BD1014" s="11">
        <v>0</v>
      </c>
      <c r="BE1014" s="11"/>
      <c r="BF1014" s="11"/>
      <c r="BG1014" s="11"/>
      <c r="BH1014" s="11">
        <v>80002001</v>
      </c>
      <c r="BI1014" s="9">
        <v>0</v>
      </c>
      <c r="BJ1014" s="6">
        <v>0</v>
      </c>
      <c r="BK1014" s="6">
        <v>0</v>
      </c>
      <c r="BL1014" s="6">
        <v>0</v>
      </c>
      <c r="BM1014" s="6">
        <v>0</v>
      </c>
      <c r="BN1014" s="6">
        <v>0</v>
      </c>
    </row>
    <row r="1015" spans="2:66" ht="20.100000000000001" customHeight="1">
      <c r="C1015" s="18">
        <v>80001002</v>
      </c>
      <c r="D1015" s="12" t="s">
        <v>1204</v>
      </c>
      <c r="E1015" s="11">
        <v>1</v>
      </c>
      <c r="F1015" s="11">
        <v>80001002</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210</v>
      </c>
      <c r="AU1015" s="11">
        <v>0</v>
      </c>
      <c r="AV1015" s="18">
        <v>0</v>
      </c>
      <c r="AW1015" s="18">
        <v>0</v>
      </c>
      <c r="AX1015" s="12" t="s">
        <v>153</v>
      </c>
      <c r="AY1015" s="11" t="s">
        <v>1205</v>
      </c>
      <c r="AZ1015" s="13">
        <v>0</v>
      </c>
      <c r="BA1015" s="13">
        <v>0</v>
      </c>
      <c r="BB1015" s="37" t="s">
        <v>1206</v>
      </c>
      <c r="BC1015" s="11"/>
      <c r="BD1015" s="11">
        <v>0</v>
      </c>
      <c r="BE1015" s="11"/>
      <c r="BF1015" s="11"/>
      <c r="BG1015" s="11"/>
      <c r="BH1015" s="11">
        <v>80002002</v>
      </c>
      <c r="BI1015" s="11">
        <v>0</v>
      </c>
      <c r="BJ1015" s="6">
        <v>0</v>
      </c>
      <c r="BK1015" s="6">
        <v>0</v>
      </c>
      <c r="BL1015" s="6">
        <v>0</v>
      </c>
      <c r="BM1015" s="6">
        <v>0</v>
      </c>
      <c r="BN1015" s="6">
        <v>0</v>
      </c>
    </row>
    <row r="1016" spans="2:66" ht="20.100000000000001" customHeight="1">
      <c r="C1016" s="18">
        <v>80001003</v>
      </c>
      <c r="D1016" s="12" t="s">
        <v>1207</v>
      </c>
      <c r="E1016" s="11">
        <v>1</v>
      </c>
      <c r="F1016" s="11">
        <v>80001003</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210</v>
      </c>
      <c r="AU1016" s="11">
        <v>0</v>
      </c>
      <c r="AV1016" s="18">
        <v>0</v>
      </c>
      <c r="AW1016" s="18">
        <v>0</v>
      </c>
      <c r="AX1016" s="12" t="s">
        <v>153</v>
      </c>
      <c r="AY1016" s="11" t="s">
        <v>1208</v>
      </c>
      <c r="AZ1016" s="13">
        <v>0</v>
      </c>
      <c r="BA1016" s="13">
        <v>0</v>
      </c>
      <c r="BB1016" s="37" t="s">
        <v>1209</v>
      </c>
      <c r="BC1016" s="11"/>
      <c r="BD1016" s="11">
        <v>0</v>
      </c>
      <c r="BE1016" s="11"/>
      <c r="BF1016" s="11"/>
      <c r="BG1016" s="11"/>
      <c r="BH1016" s="11">
        <v>80002003</v>
      </c>
      <c r="BI1016" s="11">
        <v>0</v>
      </c>
      <c r="BJ1016" s="6">
        <v>0</v>
      </c>
      <c r="BK1016" s="6">
        <v>0</v>
      </c>
      <c r="BL1016" s="6">
        <v>0</v>
      </c>
      <c r="BM1016" s="6">
        <v>0</v>
      </c>
      <c r="BN1016" s="6">
        <v>0</v>
      </c>
    </row>
    <row r="1017" spans="2:66" ht="20.100000000000001" customHeight="1">
      <c r="C1017" s="18">
        <v>80001004</v>
      </c>
      <c r="D1017" s="12" t="s">
        <v>1210</v>
      </c>
      <c r="E1017" s="11">
        <v>1</v>
      </c>
      <c r="F1017" s="11">
        <v>80001004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210</v>
      </c>
      <c r="AU1017" s="11">
        <v>0</v>
      </c>
      <c r="AV1017" s="18">
        <v>0</v>
      </c>
      <c r="AW1017" s="18">
        <v>0</v>
      </c>
      <c r="AX1017" s="12" t="s">
        <v>153</v>
      </c>
      <c r="AY1017" s="11" t="s">
        <v>1211</v>
      </c>
      <c r="AZ1017" s="13">
        <v>0</v>
      </c>
      <c r="BA1017" s="13">
        <v>0</v>
      </c>
      <c r="BB1017" s="37" t="s">
        <v>1212</v>
      </c>
      <c r="BC1017" s="11"/>
      <c r="BD1017" s="11">
        <v>0</v>
      </c>
      <c r="BE1017" s="11"/>
      <c r="BF1017" s="11"/>
      <c r="BG1017" s="11"/>
      <c r="BH1017" s="11">
        <v>80002004</v>
      </c>
      <c r="BI1017" s="11">
        <v>0</v>
      </c>
      <c r="BJ1017" s="6">
        <v>0</v>
      </c>
      <c r="BK1017" s="6">
        <v>0</v>
      </c>
      <c r="BL1017" s="6">
        <v>0</v>
      </c>
      <c r="BM1017" s="6">
        <v>0</v>
      </c>
      <c r="BN1017" s="6">
        <v>0</v>
      </c>
    </row>
    <row r="1018" spans="2:66" ht="20.100000000000001" customHeight="1">
      <c r="C1018" s="18">
        <v>80001005</v>
      </c>
      <c r="D1018" s="12" t="s">
        <v>1213</v>
      </c>
      <c r="E1018" s="11">
        <v>1</v>
      </c>
      <c r="F1018" s="11">
        <v>80001005</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210</v>
      </c>
      <c r="AU1018" s="11">
        <v>0</v>
      </c>
      <c r="AV1018" s="18">
        <v>0</v>
      </c>
      <c r="AW1018" s="18">
        <v>0</v>
      </c>
      <c r="AX1018" s="12" t="s">
        <v>153</v>
      </c>
      <c r="AY1018" s="11" t="s">
        <v>1214</v>
      </c>
      <c r="AZ1018" s="13">
        <v>0</v>
      </c>
      <c r="BA1018" s="13">
        <v>0</v>
      </c>
      <c r="BB1018" s="37" t="s">
        <v>1215</v>
      </c>
      <c r="BC1018" s="11"/>
      <c r="BD1018" s="11">
        <v>0</v>
      </c>
      <c r="BE1018" s="11"/>
      <c r="BF1018" s="11"/>
      <c r="BG1018" s="11"/>
      <c r="BH1018" s="11">
        <v>80002005</v>
      </c>
      <c r="BI1018" s="11">
        <v>0</v>
      </c>
      <c r="BJ1018" s="6">
        <v>0</v>
      </c>
      <c r="BK1018" s="6">
        <v>0</v>
      </c>
      <c r="BL1018" s="6">
        <v>0</v>
      </c>
      <c r="BM1018" s="6">
        <v>0</v>
      </c>
      <c r="BN1018" s="6">
        <v>0</v>
      </c>
    </row>
    <row r="1019" spans="2:66" ht="20.100000000000001" customHeight="1">
      <c r="C1019" s="56">
        <v>80001006</v>
      </c>
      <c r="D1019" s="57" t="s">
        <v>1216</v>
      </c>
      <c r="E1019" s="56">
        <v>1</v>
      </c>
      <c r="F1019" s="56">
        <v>80001006</v>
      </c>
      <c r="G1019" s="56">
        <v>0</v>
      </c>
      <c r="H1019" s="56">
        <v>0</v>
      </c>
      <c r="I1019" s="18">
        <v>1</v>
      </c>
      <c r="J1019" s="18">
        <v>0</v>
      </c>
      <c r="K1019" s="56">
        <v>0</v>
      </c>
      <c r="L1019" s="56">
        <v>0</v>
      </c>
      <c r="M1019" s="56">
        <v>0</v>
      </c>
      <c r="N1019" s="56">
        <v>5</v>
      </c>
      <c r="O1019" s="56">
        <v>0</v>
      </c>
      <c r="P1019" s="56">
        <v>0</v>
      </c>
      <c r="Q1019" s="56">
        <v>0</v>
      </c>
      <c r="R1019" s="6">
        <v>0</v>
      </c>
      <c r="S1019" s="56">
        <v>0</v>
      </c>
      <c r="T1019" s="56">
        <v>1</v>
      </c>
      <c r="U1019" s="56">
        <v>2</v>
      </c>
      <c r="V1019" s="56">
        <v>0</v>
      </c>
      <c r="W1019" s="11">
        <v>1</v>
      </c>
      <c r="X1019" s="11">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57" t="s">
        <v>210</v>
      </c>
      <c r="AU1019" s="56">
        <v>0</v>
      </c>
      <c r="AV1019" s="56">
        <v>0</v>
      </c>
      <c r="AW1019" s="56">
        <v>0</v>
      </c>
      <c r="AX1019" s="57" t="s">
        <v>153</v>
      </c>
      <c r="AY1019" s="56" t="s">
        <v>1217</v>
      </c>
      <c r="AZ1019" s="56">
        <v>0</v>
      </c>
      <c r="BA1019" s="56">
        <v>0</v>
      </c>
      <c r="BB1019" s="103" t="s">
        <v>1218</v>
      </c>
      <c r="BC1019" s="56"/>
      <c r="BD1019" s="11">
        <v>0</v>
      </c>
      <c r="BE1019" s="56"/>
      <c r="BF1019" s="56"/>
      <c r="BG1019" s="56"/>
      <c r="BH1019" s="56">
        <v>80002006</v>
      </c>
      <c r="BI1019" s="11">
        <v>0</v>
      </c>
      <c r="BJ1019" s="6">
        <v>0</v>
      </c>
      <c r="BK1019" s="6">
        <v>0</v>
      </c>
      <c r="BL1019" s="6">
        <v>0</v>
      </c>
      <c r="BM1019" s="6">
        <v>0</v>
      </c>
      <c r="BN1019" s="6">
        <v>0</v>
      </c>
    </row>
    <row r="1020" spans="2:66" ht="20.100000000000001" customHeight="1">
      <c r="C1020" s="18">
        <v>80001007</v>
      </c>
      <c r="D1020" s="12" t="s">
        <v>1219</v>
      </c>
      <c r="E1020" s="11">
        <v>1</v>
      </c>
      <c r="F1020" s="11">
        <v>80001007</v>
      </c>
      <c r="G1020" s="18">
        <v>0</v>
      </c>
      <c r="H1020" s="13">
        <v>0</v>
      </c>
      <c r="I1020" s="18">
        <v>1</v>
      </c>
      <c r="J1020" s="18">
        <v>0</v>
      </c>
      <c r="K1020" s="18">
        <v>0</v>
      </c>
      <c r="L1020" s="11">
        <v>0</v>
      </c>
      <c r="M1020" s="11">
        <v>0</v>
      </c>
      <c r="N1020" s="11">
        <v>2</v>
      </c>
      <c r="O1020" s="11">
        <v>3</v>
      </c>
      <c r="P1020" s="11">
        <v>0.1</v>
      </c>
      <c r="Q1020" s="11">
        <v>0</v>
      </c>
      <c r="R1020" s="6">
        <v>0</v>
      </c>
      <c r="S1020" s="11">
        <v>0</v>
      </c>
      <c r="T1020" s="11">
        <v>1</v>
      </c>
      <c r="U1020" s="11">
        <v>2</v>
      </c>
      <c r="V1020" s="11">
        <v>0</v>
      </c>
      <c r="W1020" s="11">
        <v>1</v>
      </c>
      <c r="X1020" s="11">
        <v>0</v>
      </c>
      <c r="Y1020" s="11">
        <v>0</v>
      </c>
      <c r="Z1020" s="11">
        <v>0</v>
      </c>
      <c r="AA1020" s="11">
        <v>0</v>
      </c>
      <c r="AB1020" s="11">
        <v>0</v>
      </c>
      <c r="AC1020" s="11">
        <v>0</v>
      </c>
      <c r="AD1020" s="11">
        <v>9</v>
      </c>
      <c r="AE1020" s="11">
        <v>1</v>
      </c>
      <c r="AF1020" s="11">
        <v>0</v>
      </c>
      <c r="AG1020" s="6">
        <v>1</v>
      </c>
      <c r="AH1020" s="6">
        <v>2</v>
      </c>
      <c r="AI1020" s="6">
        <v>0</v>
      </c>
      <c r="AJ1020" s="6">
        <v>1.5</v>
      </c>
      <c r="AK1020" s="11">
        <v>0</v>
      </c>
      <c r="AL1020" s="11">
        <v>0</v>
      </c>
      <c r="AM1020" s="11">
        <v>0</v>
      </c>
      <c r="AN1020" s="11">
        <v>1</v>
      </c>
      <c r="AO1020" s="11">
        <v>3000</v>
      </c>
      <c r="AP1020" s="11">
        <v>0.5</v>
      </c>
      <c r="AQ1020" s="11">
        <v>0</v>
      </c>
      <c r="AR1020" s="6">
        <v>0</v>
      </c>
      <c r="AS1020" s="11" t="s">
        <v>151</v>
      </c>
      <c r="AT1020" s="12" t="s">
        <v>210</v>
      </c>
      <c r="AU1020" s="11">
        <v>0</v>
      </c>
      <c r="AV1020" s="18">
        <v>0</v>
      </c>
      <c r="AW1020" s="18">
        <v>0</v>
      </c>
      <c r="AX1020" s="12" t="s">
        <v>153</v>
      </c>
      <c r="AY1020" s="11"/>
      <c r="AZ1020" s="13">
        <v>0</v>
      </c>
      <c r="BA1020" s="13">
        <v>0</v>
      </c>
      <c r="BB1020" s="37" t="s">
        <v>1220</v>
      </c>
      <c r="BC1020" s="11"/>
      <c r="BD1020" s="11">
        <v>0</v>
      </c>
      <c r="BE1020" s="11"/>
      <c r="BF1020" s="11"/>
      <c r="BG1020" s="11"/>
      <c r="BH1020" s="11">
        <v>80002007</v>
      </c>
      <c r="BI1020" s="11">
        <v>0</v>
      </c>
      <c r="BJ1020" s="6">
        <v>0</v>
      </c>
      <c r="BK1020" s="6">
        <v>0</v>
      </c>
      <c r="BL1020" s="6">
        <v>0</v>
      </c>
      <c r="BM1020" s="6">
        <v>0</v>
      </c>
      <c r="BN1020" s="6">
        <v>0</v>
      </c>
    </row>
    <row r="1021" spans="2:66" ht="20.100000000000001" customHeight="1">
      <c r="C1021" s="18">
        <v>80001008</v>
      </c>
      <c r="D1021" s="12" t="s">
        <v>1221</v>
      </c>
      <c r="E1021" s="11">
        <v>1</v>
      </c>
      <c r="F1021" s="11">
        <v>80001008</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0.5</v>
      </c>
      <c r="X1021" s="11">
        <v>0</v>
      </c>
      <c r="Y1021" s="11">
        <v>0</v>
      </c>
      <c r="Z1021" s="11">
        <v>0</v>
      </c>
      <c r="AA1021" s="11">
        <v>0</v>
      </c>
      <c r="AB1021" s="11">
        <v>0</v>
      </c>
      <c r="AC1021" s="11">
        <v>0</v>
      </c>
      <c r="AD1021" s="11">
        <v>9</v>
      </c>
      <c r="AE1021" s="11">
        <v>1</v>
      </c>
      <c r="AF1021" s="11">
        <v>0</v>
      </c>
      <c r="AG1021" s="6">
        <v>1</v>
      </c>
      <c r="AH1021" s="6">
        <v>2</v>
      </c>
      <c r="AI1021" s="6">
        <v>0</v>
      </c>
      <c r="AJ1021" s="6">
        <v>1.5</v>
      </c>
      <c r="AK1021" s="11">
        <v>0</v>
      </c>
      <c r="AL1021" s="11">
        <v>0</v>
      </c>
      <c r="AM1021" s="11">
        <v>0</v>
      </c>
      <c r="AN1021" s="11">
        <v>1</v>
      </c>
      <c r="AO1021" s="11">
        <v>3000</v>
      </c>
      <c r="AP1021" s="11">
        <v>0.5</v>
      </c>
      <c r="AQ1021" s="11">
        <v>0</v>
      </c>
      <c r="AR1021" s="6">
        <v>0</v>
      </c>
      <c r="AS1021" s="11" t="s">
        <v>151</v>
      </c>
      <c r="AT1021" s="12" t="s">
        <v>210</v>
      </c>
      <c r="AU1021" s="11">
        <v>0</v>
      </c>
      <c r="AV1021" s="18">
        <v>0</v>
      </c>
      <c r="AW1021" s="18">
        <v>0</v>
      </c>
      <c r="AX1021" s="12" t="s">
        <v>153</v>
      </c>
      <c r="AY1021" s="11"/>
      <c r="AZ1021" s="13">
        <v>0</v>
      </c>
      <c r="BA1021" s="13">
        <v>0</v>
      </c>
      <c r="BB1021" s="37" t="s">
        <v>1222</v>
      </c>
      <c r="BC1021" s="11"/>
      <c r="BD1021" s="11">
        <v>0</v>
      </c>
      <c r="BE1021" s="11"/>
      <c r="BF1021" s="11"/>
      <c r="BG1021" s="11"/>
      <c r="BH1021" s="11">
        <v>80002008</v>
      </c>
      <c r="BI1021" s="11">
        <v>0</v>
      </c>
      <c r="BJ1021" s="6">
        <v>0</v>
      </c>
      <c r="BK1021" s="6">
        <v>0</v>
      </c>
      <c r="BL1021" s="6">
        <v>0</v>
      </c>
      <c r="BM1021" s="6">
        <v>0</v>
      </c>
      <c r="BN1021" s="6">
        <v>0</v>
      </c>
    </row>
    <row r="1022" spans="2:66" ht="20.100000000000001" customHeight="1">
      <c r="C1022" s="18">
        <v>80001009</v>
      </c>
      <c r="D1022" s="12" t="s">
        <v>1223</v>
      </c>
      <c r="E1022" s="11">
        <v>1</v>
      </c>
      <c r="F1022" s="11">
        <v>80001009</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210</v>
      </c>
      <c r="AU1022" s="11">
        <v>0</v>
      </c>
      <c r="AV1022" s="18">
        <v>0</v>
      </c>
      <c r="AW1022" s="18">
        <v>0</v>
      </c>
      <c r="AX1022" s="12" t="s">
        <v>153</v>
      </c>
      <c r="AY1022" s="11" t="s">
        <v>1224</v>
      </c>
      <c r="AZ1022" s="13">
        <v>0</v>
      </c>
      <c r="BA1022" s="13">
        <v>0</v>
      </c>
      <c r="BB1022" s="37" t="s">
        <v>1225</v>
      </c>
      <c r="BC1022" s="11"/>
      <c r="BD1022" s="11">
        <v>0</v>
      </c>
      <c r="BE1022" s="11"/>
      <c r="BF1022" s="11"/>
      <c r="BG1022" s="11"/>
      <c r="BH1022" s="11">
        <v>80002009</v>
      </c>
      <c r="BI1022" s="11">
        <v>0</v>
      </c>
      <c r="BJ1022" s="6">
        <v>0</v>
      </c>
      <c r="BK1022" s="6">
        <v>0</v>
      </c>
      <c r="BL1022" s="6">
        <v>0</v>
      </c>
      <c r="BM1022" s="6">
        <v>0</v>
      </c>
      <c r="BN1022" s="6">
        <v>0</v>
      </c>
    </row>
    <row r="1023" spans="2:66" ht="20.100000000000001" customHeight="1">
      <c r="C1023" s="18">
        <v>80001010</v>
      </c>
      <c r="D1023" s="12" t="s">
        <v>1226</v>
      </c>
      <c r="E1023" s="11">
        <v>1</v>
      </c>
      <c r="F1023" s="11">
        <v>80001010</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210</v>
      </c>
      <c r="AU1023" s="11">
        <v>0</v>
      </c>
      <c r="AV1023" s="18">
        <v>0</v>
      </c>
      <c r="AW1023" s="18">
        <v>0</v>
      </c>
      <c r="AX1023" s="12" t="s">
        <v>153</v>
      </c>
      <c r="AY1023" s="11" t="s">
        <v>1227</v>
      </c>
      <c r="AZ1023" s="13">
        <v>0</v>
      </c>
      <c r="BA1023" s="13">
        <v>0</v>
      </c>
      <c r="BB1023" s="37" t="s">
        <v>1228</v>
      </c>
      <c r="BC1023" s="11"/>
      <c r="BD1023" s="11">
        <v>0</v>
      </c>
      <c r="BE1023" s="11"/>
      <c r="BF1023" s="11"/>
      <c r="BG1023" s="11"/>
      <c r="BH1023" s="11">
        <v>80002010</v>
      </c>
      <c r="BI1023" s="11">
        <v>0</v>
      </c>
      <c r="BJ1023" s="6">
        <v>0</v>
      </c>
      <c r="BK1023" s="6">
        <v>0</v>
      </c>
      <c r="BL1023" s="6">
        <v>0</v>
      </c>
      <c r="BM1023" s="6">
        <v>0</v>
      </c>
      <c r="BN1023" s="6">
        <v>0</v>
      </c>
    </row>
    <row r="1024" spans="2:66" ht="20.100000000000001" customHeight="1">
      <c r="C1024" s="18">
        <v>80001011</v>
      </c>
      <c r="D1024" s="12" t="s">
        <v>1229</v>
      </c>
      <c r="E1024" s="11">
        <v>1</v>
      </c>
      <c r="F1024" s="11">
        <v>80001011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210</v>
      </c>
      <c r="AU1024" s="11">
        <v>0</v>
      </c>
      <c r="AV1024" s="18">
        <v>0</v>
      </c>
      <c r="AW1024" s="18">
        <v>0</v>
      </c>
      <c r="AX1024" s="12" t="s">
        <v>153</v>
      </c>
      <c r="AY1024" s="11" t="s">
        <v>1230</v>
      </c>
      <c r="AZ1024" s="13">
        <v>0</v>
      </c>
      <c r="BA1024" s="13">
        <v>0</v>
      </c>
      <c r="BB1024" s="37" t="s">
        <v>1231</v>
      </c>
      <c r="BC1024" s="11"/>
      <c r="BD1024" s="11">
        <v>0</v>
      </c>
      <c r="BE1024" s="11"/>
      <c r="BF1024" s="11"/>
      <c r="BG1024" s="11"/>
      <c r="BH1024" s="11">
        <v>80002011</v>
      </c>
      <c r="BI1024" s="11">
        <v>0</v>
      </c>
      <c r="BJ1024" s="6">
        <v>0</v>
      </c>
      <c r="BK1024" s="6">
        <v>0</v>
      </c>
      <c r="BL1024" s="6">
        <v>0</v>
      </c>
      <c r="BM1024" s="6">
        <v>0</v>
      </c>
      <c r="BN1024" s="6">
        <v>0</v>
      </c>
    </row>
    <row r="1025" spans="2:66" ht="20.100000000000001" customHeight="1">
      <c r="C1025" s="18">
        <v>80001012</v>
      </c>
      <c r="D1025" s="12" t="s">
        <v>1232</v>
      </c>
      <c r="E1025" s="11">
        <v>1</v>
      </c>
      <c r="F1025" s="11">
        <v>80001012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160</v>
      </c>
      <c r="AG1025" s="6">
        <v>2</v>
      </c>
      <c r="AH1025" s="6">
        <v>2</v>
      </c>
      <c r="AI1025" s="6">
        <v>0</v>
      </c>
      <c r="AJ1025" s="6">
        <v>1.5</v>
      </c>
      <c r="AK1025" s="11">
        <v>0</v>
      </c>
      <c r="AL1025" s="11">
        <v>0</v>
      </c>
      <c r="AM1025" s="11">
        <v>0</v>
      </c>
      <c r="AN1025" s="11">
        <v>1</v>
      </c>
      <c r="AO1025" s="11">
        <v>3000</v>
      </c>
      <c r="AP1025" s="11">
        <v>0.5</v>
      </c>
      <c r="AQ1025" s="11">
        <v>0</v>
      </c>
      <c r="AR1025" s="6">
        <v>0</v>
      </c>
      <c r="AS1025" s="11" t="s">
        <v>151</v>
      </c>
      <c r="AT1025" s="12" t="s">
        <v>210</v>
      </c>
      <c r="AU1025" s="11">
        <v>0</v>
      </c>
      <c r="AV1025" s="18">
        <v>0</v>
      </c>
      <c r="AW1025" s="18">
        <v>0</v>
      </c>
      <c r="AX1025" s="12" t="s">
        <v>153</v>
      </c>
      <c r="AY1025" s="11" t="s">
        <v>1233</v>
      </c>
      <c r="AZ1025" s="13">
        <v>0</v>
      </c>
      <c r="BA1025" s="13">
        <v>0</v>
      </c>
      <c r="BB1025" s="37" t="s">
        <v>1234</v>
      </c>
      <c r="BC1025" s="11"/>
      <c r="BD1025" s="11">
        <v>0</v>
      </c>
      <c r="BE1025" s="11"/>
      <c r="BF1025" s="11"/>
      <c r="BG1025" s="11"/>
      <c r="BH1025" s="11">
        <v>80002012</v>
      </c>
      <c r="BI1025" s="11">
        <v>0</v>
      </c>
      <c r="BJ1025" s="6">
        <v>0</v>
      </c>
      <c r="BK1025" s="6">
        <v>0</v>
      </c>
      <c r="BL1025" s="6">
        <v>0</v>
      </c>
      <c r="BM1025" s="6">
        <v>0</v>
      </c>
      <c r="BN1025" s="6">
        <v>0</v>
      </c>
    </row>
    <row r="1026" spans="2:66" ht="20.100000000000001" customHeight="1">
      <c r="C1026" s="18">
        <v>80001013</v>
      </c>
      <c r="D1026" s="12" t="s">
        <v>1235</v>
      </c>
      <c r="E1026" s="11">
        <v>1</v>
      </c>
      <c r="F1026" s="11">
        <v>80001013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160</v>
      </c>
      <c r="AG1026" s="6">
        <v>2</v>
      </c>
      <c r="AH1026" s="6">
        <v>2</v>
      </c>
      <c r="AI1026" s="6">
        <v>0</v>
      </c>
      <c r="AJ1026" s="6">
        <v>1.5</v>
      </c>
      <c r="AK1026" s="11">
        <v>0</v>
      </c>
      <c r="AL1026" s="11">
        <v>0</v>
      </c>
      <c r="AM1026" s="11">
        <v>0</v>
      </c>
      <c r="AN1026" s="11">
        <v>1</v>
      </c>
      <c r="AO1026" s="11">
        <v>3000</v>
      </c>
      <c r="AP1026" s="11">
        <v>0.5</v>
      </c>
      <c r="AQ1026" s="11">
        <v>0</v>
      </c>
      <c r="AR1026" s="6">
        <v>0</v>
      </c>
      <c r="AS1026" s="11" t="s">
        <v>151</v>
      </c>
      <c r="AT1026" s="12" t="s">
        <v>210</v>
      </c>
      <c r="AU1026" s="11">
        <v>0</v>
      </c>
      <c r="AV1026" s="18">
        <v>0</v>
      </c>
      <c r="AW1026" s="18">
        <v>0</v>
      </c>
      <c r="AX1026" s="12" t="s">
        <v>153</v>
      </c>
      <c r="AY1026" s="11" t="s">
        <v>1236</v>
      </c>
      <c r="AZ1026" s="13">
        <v>0</v>
      </c>
      <c r="BA1026" s="13">
        <v>0</v>
      </c>
      <c r="BB1026" s="37" t="s">
        <v>1237</v>
      </c>
      <c r="BC1026" s="11"/>
      <c r="BD1026" s="11">
        <v>0</v>
      </c>
      <c r="BE1026" s="11"/>
      <c r="BF1026" s="11"/>
      <c r="BG1026" s="11"/>
      <c r="BH1026" s="11">
        <v>80002013</v>
      </c>
      <c r="BI1026" s="11">
        <v>0</v>
      </c>
      <c r="BJ1026" s="6">
        <v>0</v>
      </c>
      <c r="BK1026" s="6">
        <v>0</v>
      </c>
      <c r="BL1026" s="6">
        <v>0</v>
      </c>
      <c r="BM1026" s="6">
        <v>0</v>
      </c>
      <c r="BN1026" s="6">
        <v>0</v>
      </c>
    </row>
    <row r="1027" spans="2:66" ht="20.100000000000001" customHeight="1">
      <c r="C1027" s="18">
        <v>80001014</v>
      </c>
      <c r="D1027" s="12" t="s">
        <v>749</v>
      </c>
      <c r="E1027" s="11">
        <v>1</v>
      </c>
      <c r="F1027" s="11">
        <v>80001014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160</v>
      </c>
      <c r="AG1027" s="6">
        <v>2</v>
      </c>
      <c r="AH1027" s="6">
        <v>2</v>
      </c>
      <c r="AI1027" s="6">
        <v>0</v>
      </c>
      <c r="AJ1027" s="6">
        <v>1.5</v>
      </c>
      <c r="AK1027" s="11">
        <v>0</v>
      </c>
      <c r="AL1027" s="11">
        <v>0</v>
      </c>
      <c r="AM1027" s="11">
        <v>0</v>
      </c>
      <c r="AN1027" s="11">
        <v>1</v>
      </c>
      <c r="AO1027" s="11">
        <v>3000</v>
      </c>
      <c r="AP1027" s="11">
        <v>0.5</v>
      </c>
      <c r="AQ1027" s="11">
        <v>0</v>
      </c>
      <c r="AR1027" s="6">
        <v>0</v>
      </c>
      <c r="AS1027" s="11" t="s">
        <v>151</v>
      </c>
      <c r="AT1027" s="12" t="s">
        <v>210</v>
      </c>
      <c r="AU1027" s="11">
        <v>0</v>
      </c>
      <c r="AV1027" s="18">
        <v>0</v>
      </c>
      <c r="AW1027" s="18">
        <v>0</v>
      </c>
      <c r="AX1027" s="12" t="s">
        <v>153</v>
      </c>
      <c r="AY1027" s="11" t="s">
        <v>1238</v>
      </c>
      <c r="AZ1027" s="13">
        <v>0</v>
      </c>
      <c r="BA1027" s="13">
        <v>0</v>
      </c>
      <c r="BB1027" s="37" t="s">
        <v>1239</v>
      </c>
      <c r="BC1027" s="11"/>
      <c r="BD1027" s="11">
        <v>0</v>
      </c>
      <c r="BE1027" s="11"/>
      <c r="BF1027" s="11"/>
      <c r="BG1027" s="11"/>
      <c r="BH1027" s="11">
        <v>80002014</v>
      </c>
      <c r="BI1027" s="11">
        <v>0</v>
      </c>
      <c r="BJ1027" s="6">
        <v>0</v>
      </c>
      <c r="BK1027" s="6">
        <v>0</v>
      </c>
      <c r="BL1027" s="6">
        <v>0</v>
      </c>
      <c r="BM1027" s="6">
        <v>0</v>
      </c>
      <c r="BN1027" s="6">
        <v>0</v>
      </c>
    </row>
    <row r="1028" spans="2:66" ht="20.100000000000001" customHeight="1">
      <c r="C1028" s="56">
        <v>80001015</v>
      </c>
      <c r="D1028" s="57" t="s">
        <v>1240</v>
      </c>
      <c r="E1028" s="56">
        <v>1</v>
      </c>
      <c r="F1028" s="56">
        <v>80001015</v>
      </c>
      <c r="G1028" s="56">
        <v>0</v>
      </c>
      <c r="H1028" s="56">
        <v>0</v>
      </c>
      <c r="I1028" s="18">
        <v>1</v>
      </c>
      <c r="J1028" s="18">
        <v>0</v>
      </c>
      <c r="K1028" s="56">
        <v>0</v>
      </c>
      <c r="L1028" s="56">
        <v>0</v>
      </c>
      <c r="M1028" s="56">
        <v>0</v>
      </c>
      <c r="N1028" s="56">
        <v>2</v>
      </c>
      <c r="O1028" s="56">
        <v>0</v>
      </c>
      <c r="P1028" s="56">
        <v>0</v>
      </c>
      <c r="Q1028" s="56">
        <v>0</v>
      </c>
      <c r="R1028" s="6">
        <v>0</v>
      </c>
      <c r="S1028" s="56">
        <v>0</v>
      </c>
      <c r="T1028" s="56">
        <v>1</v>
      </c>
      <c r="U1028" s="56">
        <v>2</v>
      </c>
      <c r="V1028" s="56">
        <v>0</v>
      </c>
      <c r="W1028" s="56">
        <v>0</v>
      </c>
      <c r="X1028" s="56">
        <v>0</v>
      </c>
      <c r="Y1028" s="56">
        <v>0</v>
      </c>
      <c r="Z1028" s="56">
        <v>0</v>
      </c>
      <c r="AA1028" s="56">
        <v>0</v>
      </c>
      <c r="AB1028" s="56">
        <v>0</v>
      </c>
      <c r="AC1028" s="56">
        <v>0</v>
      </c>
      <c r="AD1028" s="56">
        <v>9</v>
      </c>
      <c r="AE1028" s="56">
        <v>2</v>
      </c>
      <c r="AF1028" s="56" t="s">
        <v>160</v>
      </c>
      <c r="AG1028" s="56">
        <v>2</v>
      </c>
      <c r="AH1028" s="56">
        <v>2</v>
      </c>
      <c r="AI1028" s="6">
        <v>0</v>
      </c>
      <c r="AJ1028" s="56">
        <v>1.5</v>
      </c>
      <c r="AK1028" s="56">
        <v>0</v>
      </c>
      <c r="AL1028" s="56">
        <v>0</v>
      </c>
      <c r="AM1028" s="56">
        <v>0</v>
      </c>
      <c r="AN1028" s="56">
        <v>1</v>
      </c>
      <c r="AO1028" s="56">
        <v>3000</v>
      </c>
      <c r="AP1028" s="56">
        <v>0.5</v>
      </c>
      <c r="AQ1028" s="56">
        <v>0</v>
      </c>
      <c r="AR1028" s="56">
        <v>0</v>
      </c>
      <c r="AS1028" s="56" t="s">
        <v>151</v>
      </c>
      <c r="AT1028" s="57" t="s">
        <v>210</v>
      </c>
      <c r="AU1028" s="56">
        <v>0</v>
      </c>
      <c r="AV1028" s="56">
        <v>0</v>
      </c>
      <c r="AW1028" s="56">
        <v>0</v>
      </c>
      <c r="AX1028" s="57" t="s">
        <v>153</v>
      </c>
      <c r="AY1028" s="56"/>
      <c r="AZ1028" s="56">
        <v>0</v>
      </c>
      <c r="BA1028" s="56">
        <v>0</v>
      </c>
      <c r="BB1028" s="103" t="s">
        <v>1241</v>
      </c>
      <c r="BC1028" s="56"/>
      <c r="BD1028" s="11">
        <v>0</v>
      </c>
      <c r="BE1028" s="56"/>
      <c r="BF1028" s="56"/>
      <c r="BG1028" s="56"/>
      <c r="BH1028" s="56">
        <v>80002015</v>
      </c>
      <c r="BI1028" s="11">
        <v>0</v>
      </c>
      <c r="BJ1028" s="6">
        <v>0</v>
      </c>
      <c r="BK1028" s="6">
        <v>0</v>
      </c>
      <c r="BL1028" s="6">
        <v>0</v>
      </c>
      <c r="BM1028" s="6">
        <v>0</v>
      </c>
      <c r="BN1028" s="6">
        <v>0</v>
      </c>
    </row>
    <row r="1029" spans="2:66" ht="20.100000000000001" customHeight="1">
      <c r="C1029" s="18">
        <v>80001016</v>
      </c>
      <c r="D1029" s="12" t="s">
        <v>1242</v>
      </c>
      <c r="E1029" s="11">
        <v>1</v>
      </c>
      <c r="F1029" s="11">
        <v>80001016</v>
      </c>
      <c r="G1029" s="18">
        <v>0</v>
      </c>
      <c r="H1029" s="13">
        <v>0</v>
      </c>
      <c r="I1029" s="18">
        <v>1</v>
      </c>
      <c r="J1029" s="18">
        <v>0</v>
      </c>
      <c r="K1029" s="18">
        <v>0</v>
      </c>
      <c r="L1029" s="11">
        <v>0</v>
      </c>
      <c r="M1029" s="11">
        <v>0</v>
      </c>
      <c r="N1029" s="11">
        <v>5</v>
      </c>
      <c r="O1029" s="11">
        <v>0</v>
      </c>
      <c r="P1029" s="11">
        <v>0</v>
      </c>
      <c r="Q1029" s="11">
        <v>0</v>
      </c>
      <c r="R1029" s="6">
        <v>0</v>
      </c>
      <c r="S1029" s="11">
        <v>0</v>
      </c>
      <c r="T1029" s="11">
        <v>1</v>
      </c>
      <c r="U1029" s="11">
        <v>2</v>
      </c>
      <c r="V1029" s="11">
        <v>0</v>
      </c>
      <c r="W1029" s="11">
        <v>0</v>
      </c>
      <c r="X1029" s="11">
        <v>0</v>
      </c>
      <c r="Y1029" s="11">
        <v>0</v>
      </c>
      <c r="Z1029" s="11">
        <v>0</v>
      </c>
      <c r="AA1029" s="11">
        <v>0</v>
      </c>
      <c r="AB1029" s="11">
        <v>0</v>
      </c>
      <c r="AC1029" s="11">
        <v>0</v>
      </c>
      <c r="AD1029" s="11">
        <v>9</v>
      </c>
      <c r="AE1029" s="11">
        <v>2</v>
      </c>
      <c r="AF1029" s="11" t="s">
        <v>160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2" t="s">
        <v>210</v>
      </c>
      <c r="AU1029" s="11">
        <v>0</v>
      </c>
      <c r="AV1029" s="18">
        <v>0</v>
      </c>
      <c r="AW1029" s="18">
        <v>0</v>
      </c>
      <c r="AX1029" s="12" t="s">
        <v>153</v>
      </c>
      <c r="AY1029" s="11" t="s">
        <v>1243</v>
      </c>
      <c r="AZ1029" s="13">
        <v>0</v>
      </c>
      <c r="BA1029" s="13">
        <v>0</v>
      </c>
      <c r="BB1029" s="37" t="s">
        <v>1244</v>
      </c>
      <c r="BC1029" s="11"/>
      <c r="BD1029" s="11">
        <v>0</v>
      </c>
      <c r="BE1029" s="11"/>
      <c r="BF1029" s="11"/>
      <c r="BG1029" s="11"/>
      <c r="BH1029" s="11">
        <v>80002016</v>
      </c>
      <c r="BI1029" s="11">
        <v>0</v>
      </c>
      <c r="BJ1029" s="6">
        <v>0</v>
      </c>
      <c r="BK1029" s="6">
        <v>0</v>
      </c>
      <c r="BL1029" s="6">
        <v>0</v>
      </c>
      <c r="BM1029" s="6">
        <v>0</v>
      </c>
      <c r="BN1029" s="6">
        <v>0</v>
      </c>
    </row>
    <row r="1030" spans="2:66" ht="20.100000000000001" customHeight="1">
      <c r="C1030" s="18">
        <v>80001017</v>
      </c>
      <c r="D1030" s="12" t="s">
        <v>1245</v>
      </c>
      <c r="E1030" s="11">
        <v>1</v>
      </c>
      <c r="F1030" s="11">
        <v>80001017</v>
      </c>
      <c r="G1030" s="18">
        <v>0</v>
      </c>
      <c r="H1030" s="13">
        <v>0</v>
      </c>
      <c r="I1030" s="18">
        <v>1</v>
      </c>
      <c r="J1030" s="18">
        <v>0</v>
      </c>
      <c r="K1030" s="18">
        <v>0</v>
      </c>
      <c r="L1030" s="11">
        <v>0</v>
      </c>
      <c r="M1030" s="11">
        <v>0</v>
      </c>
      <c r="N1030" s="11">
        <v>2</v>
      </c>
      <c r="O1030" s="11">
        <v>3</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160</v>
      </c>
      <c r="AG1030" s="6">
        <v>2</v>
      </c>
      <c r="AH1030" s="6">
        <v>2</v>
      </c>
      <c r="AI1030" s="6">
        <v>0</v>
      </c>
      <c r="AJ1030" s="6">
        <v>1.5</v>
      </c>
      <c r="AK1030" s="11">
        <v>0</v>
      </c>
      <c r="AL1030" s="11">
        <v>0</v>
      </c>
      <c r="AM1030" s="11">
        <v>0</v>
      </c>
      <c r="AN1030" s="11">
        <v>1</v>
      </c>
      <c r="AO1030" s="11">
        <v>3000</v>
      </c>
      <c r="AP1030" s="11">
        <v>0.5</v>
      </c>
      <c r="AQ1030" s="11">
        <v>0</v>
      </c>
      <c r="AR1030" s="6">
        <v>80010171</v>
      </c>
      <c r="AS1030" s="11" t="s">
        <v>151</v>
      </c>
      <c r="AT1030" s="12" t="s">
        <v>210</v>
      </c>
      <c r="AU1030" s="11">
        <v>0</v>
      </c>
      <c r="AV1030" s="18">
        <v>0</v>
      </c>
      <c r="AW1030" s="18">
        <v>0</v>
      </c>
      <c r="AX1030" s="12" t="s">
        <v>153</v>
      </c>
      <c r="AY1030" s="11"/>
      <c r="AZ1030" s="13">
        <v>0</v>
      </c>
      <c r="BA1030" s="13">
        <v>0</v>
      </c>
      <c r="BB1030" s="103" t="s">
        <v>1246</v>
      </c>
      <c r="BC1030" s="11"/>
      <c r="BD1030" s="11">
        <v>0</v>
      </c>
      <c r="BE1030" s="11"/>
      <c r="BF1030" s="11"/>
      <c r="BG1030" s="11"/>
      <c r="BH1030" s="11">
        <v>80002017</v>
      </c>
      <c r="BI1030" s="11">
        <v>0</v>
      </c>
      <c r="BJ1030" s="6">
        <v>0</v>
      </c>
      <c r="BK1030" s="6">
        <v>0</v>
      </c>
      <c r="BL1030" s="6">
        <v>0</v>
      </c>
      <c r="BM1030" s="6">
        <v>0</v>
      </c>
      <c r="BN1030" s="6">
        <v>0</v>
      </c>
    </row>
    <row r="1031" spans="2:66" ht="20.100000000000001" customHeight="1">
      <c r="C1031" s="18">
        <v>80001018</v>
      </c>
      <c r="D1031" s="12" t="s">
        <v>1247</v>
      </c>
      <c r="E1031" s="11">
        <v>1</v>
      </c>
      <c r="F1031" s="11">
        <v>80001018</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1</v>
      </c>
      <c r="AO1031" s="11">
        <v>3000</v>
      </c>
      <c r="AP1031" s="11">
        <v>0.5</v>
      </c>
      <c r="AQ1031" s="11">
        <v>0</v>
      </c>
      <c r="AR1031" s="6">
        <v>0</v>
      </c>
      <c r="AS1031" s="11" t="s">
        <v>151</v>
      </c>
      <c r="AT1031" s="12" t="s">
        <v>210</v>
      </c>
      <c r="AU1031" s="11">
        <v>0</v>
      </c>
      <c r="AV1031" s="18">
        <v>0</v>
      </c>
      <c r="AW1031" s="18">
        <v>0</v>
      </c>
      <c r="AX1031" s="12" t="s">
        <v>153</v>
      </c>
      <c r="AY1031" s="11" t="s">
        <v>1248</v>
      </c>
      <c r="AZ1031" s="13">
        <v>0</v>
      </c>
      <c r="BA1031" s="13">
        <v>0</v>
      </c>
      <c r="BB1031" s="37" t="s">
        <v>1249</v>
      </c>
      <c r="BC1031" s="11"/>
      <c r="BD1031" s="11">
        <v>0</v>
      </c>
      <c r="BE1031" s="11"/>
      <c r="BF1031" s="11"/>
      <c r="BG1031" s="11"/>
      <c r="BH1031" s="11">
        <v>80002018</v>
      </c>
      <c r="BI1031" s="11">
        <v>0</v>
      </c>
      <c r="BJ1031" s="6">
        <v>0</v>
      </c>
      <c r="BK1031" s="6">
        <v>0</v>
      </c>
      <c r="BL1031" s="6">
        <v>0</v>
      </c>
      <c r="BM1031" s="6">
        <v>0</v>
      </c>
      <c r="BN1031" s="6">
        <v>0</v>
      </c>
    </row>
    <row r="1032" spans="2:66" ht="20.100000000000001" customHeight="1">
      <c r="C1032" s="18">
        <v>80001019</v>
      </c>
      <c r="D1032" s="12" t="s">
        <v>275</v>
      </c>
      <c r="E1032" s="11">
        <v>1</v>
      </c>
      <c r="F1032" s="11">
        <v>80001019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160</v>
      </c>
      <c r="AG1032" s="6">
        <v>2</v>
      </c>
      <c r="AH1032" s="6">
        <v>2</v>
      </c>
      <c r="AI1032" s="6">
        <v>0</v>
      </c>
      <c r="AJ1032" s="6">
        <v>1.5</v>
      </c>
      <c r="AK1032" s="11">
        <v>0</v>
      </c>
      <c r="AL1032" s="11">
        <v>0</v>
      </c>
      <c r="AM1032" s="11">
        <v>0</v>
      </c>
      <c r="AN1032" s="11">
        <v>1</v>
      </c>
      <c r="AO1032" s="11">
        <v>3000</v>
      </c>
      <c r="AP1032" s="11">
        <v>0.5</v>
      </c>
      <c r="AQ1032" s="11">
        <v>0</v>
      </c>
      <c r="AR1032" s="6">
        <v>0</v>
      </c>
      <c r="AS1032" s="11" t="s">
        <v>151</v>
      </c>
      <c r="AT1032" s="12" t="s">
        <v>210</v>
      </c>
      <c r="AU1032" s="11">
        <v>0</v>
      </c>
      <c r="AV1032" s="18">
        <v>0</v>
      </c>
      <c r="AW1032" s="18">
        <v>0</v>
      </c>
      <c r="AX1032" s="12" t="s">
        <v>153</v>
      </c>
      <c r="AY1032" s="11" t="s">
        <v>1250</v>
      </c>
      <c r="AZ1032" s="13">
        <v>0</v>
      </c>
      <c r="BA1032" s="13">
        <v>0</v>
      </c>
      <c r="BB1032" s="37" t="s">
        <v>1251</v>
      </c>
      <c r="BC1032" s="11"/>
      <c r="BD1032" s="11">
        <v>0</v>
      </c>
      <c r="BE1032" s="11"/>
      <c r="BF1032" s="11"/>
      <c r="BG1032" s="11"/>
      <c r="BH1032" s="11">
        <v>80002019</v>
      </c>
      <c r="BI1032" s="11">
        <v>0</v>
      </c>
      <c r="BJ1032" s="6">
        <v>0</v>
      </c>
      <c r="BK1032" s="6">
        <v>0</v>
      </c>
      <c r="BL1032" s="6">
        <v>0</v>
      </c>
      <c r="BM1032" s="6">
        <v>0</v>
      </c>
      <c r="BN1032" s="6">
        <v>0</v>
      </c>
    </row>
    <row r="1033" spans="2:66" ht="20.100000000000001" customHeight="1">
      <c r="C1033" s="18">
        <v>80001020</v>
      </c>
      <c r="D1033" s="12" t="s">
        <v>1252</v>
      </c>
      <c r="E1033" s="11">
        <v>1</v>
      </c>
      <c r="F1033" s="11">
        <v>80001020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t="s">
        <v>1253</v>
      </c>
      <c r="AZ1033" s="13">
        <v>0</v>
      </c>
      <c r="BA1033" s="13">
        <v>0</v>
      </c>
      <c r="BB1033" s="37" t="s">
        <v>1254</v>
      </c>
      <c r="BC1033" s="11"/>
      <c r="BD1033" s="11">
        <v>0</v>
      </c>
      <c r="BE1033" s="11"/>
      <c r="BF1033" s="11"/>
      <c r="BG1033" s="11"/>
      <c r="BH1033" s="11">
        <v>80002020</v>
      </c>
      <c r="BI1033" s="11">
        <v>0</v>
      </c>
      <c r="BJ1033" s="6">
        <v>0</v>
      </c>
      <c r="BK1033" s="6">
        <v>0</v>
      </c>
      <c r="BL1033" s="6">
        <v>0</v>
      </c>
      <c r="BM1033" s="6">
        <v>0</v>
      </c>
      <c r="BN1033" s="6">
        <v>0</v>
      </c>
    </row>
    <row r="1034" spans="2:66" ht="20.25" customHeight="1">
      <c r="C1034" s="18">
        <v>80001021</v>
      </c>
      <c r="D1034" s="12" t="s">
        <v>1255</v>
      </c>
      <c r="E1034" s="18">
        <v>1</v>
      </c>
      <c r="F1034" s="11">
        <v>80002021</v>
      </c>
      <c r="G1034" s="18">
        <v>0</v>
      </c>
      <c r="H1034" s="13">
        <v>0</v>
      </c>
      <c r="I1034" s="18">
        <v>1</v>
      </c>
      <c r="J1034" s="18">
        <v>0</v>
      </c>
      <c r="K1034" s="18">
        <v>0</v>
      </c>
      <c r="L1034" s="11">
        <v>0</v>
      </c>
      <c r="M1034" s="11">
        <v>0</v>
      </c>
      <c r="N1034" s="11">
        <v>2</v>
      </c>
      <c r="O1034" s="11">
        <v>10</v>
      </c>
      <c r="P1034" s="11">
        <v>0.1</v>
      </c>
      <c r="Q1034" s="11">
        <v>0</v>
      </c>
      <c r="R1034" s="6">
        <v>0</v>
      </c>
      <c r="S1034" s="11">
        <v>0</v>
      </c>
      <c r="T1034" s="11">
        <v>1</v>
      </c>
      <c r="U1034" s="11">
        <v>2</v>
      </c>
      <c r="V1034" s="11">
        <v>0</v>
      </c>
      <c r="W1034" s="11">
        <v>2</v>
      </c>
      <c r="X1034" s="11">
        <v>0</v>
      </c>
      <c r="Y1034" s="11">
        <v>0</v>
      </c>
      <c r="Z1034" s="11">
        <v>0</v>
      </c>
      <c r="AA1034" s="11">
        <v>0</v>
      </c>
      <c r="AB1034" s="11">
        <v>0</v>
      </c>
      <c r="AC1034" s="11">
        <v>0</v>
      </c>
      <c r="AD1034" s="11">
        <v>5</v>
      </c>
      <c r="AE1034" s="11">
        <v>1</v>
      </c>
      <c r="AF1034" s="11">
        <v>3</v>
      </c>
      <c r="AG1034" s="6">
        <v>1</v>
      </c>
      <c r="AH1034" s="6">
        <v>1</v>
      </c>
      <c r="AI1034" s="6">
        <v>0</v>
      </c>
      <c r="AJ1034" s="6">
        <v>3</v>
      </c>
      <c r="AK1034" s="11">
        <v>0</v>
      </c>
      <c r="AL1034" s="11">
        <v>0</v>
      </c>
      <c r="AM1034" s="11">
        <v>0</v>
      </c>
      <c r="AN1034" s="11">
        <v>3</v>
      </c>
      <c r="AO1034" s="11">
        <v>5000</v>
      </c>
      <c r="AP1034" s="11">
        <v>0.5</v>
      </c>
      <c r="AQ1034" s="11">
        <v>0</v>
      </c>
      <c r="AR1034" s="6">
        <v>0</v>
      </c>
      <c r="AS1034" s="11">
        <v>0</v>
      </c>
      <c r="AT1034" s="12" t="s">
        <v>152</v>
      </c>
      <c r="AU1034" s="6" t="s">
        <v>589</v>
      </c>
      <c r="AV1034" s="18">
        <v>10000007</v>
      </c>
      <c r="AW1034" s="104">
        <v>23000080</v>
      </c>
      <c r="AX1034" s="12" t="s">
        <v>153</v>
      </c>
      <c r="AY1034" s="19" t="s">
        <v>151</v>
      </c>
      <c r="AZ1034" s="13">
        <v>0</v>
      </c>
      <c r="BA1034" s="13">
        <v>0</v>
      </c>
      <c r="BB1034" s="37" t="s">
        <v>1256</v>
      </c>
      <c r="BC1034" s="18">
        <v>0</v>
      </c>
      <c r="BD1034" s="11">
        <v>0</v>
      </c>
      <c r="BE1034" s="18"/>
      <c r="BF1034" s="18"/>
      <c r="BG1034" s="18"/>
      <c r="BH1034" s="18">
        <v>80002021</v>
      </c>
      <c r="BI1034" s="9">
        <v>0</v>
      </c>
      <c r="BJ1034" s="6">
        <v>0</v>
      </c>
      <c r="BK1034" s="6">
        <v>0</v>
      </c>
      <c r="BL1034" s="6">
        <v>0</v>
      </c>
      <c r="BM1034" s="6">
        <v>0</v>
      </c>
      <c r="BN1034" s="6">
        <v>0</v>
      </c>
    </row>
    <row r="1035" spans="2:66" ht="20.100000000000001" customHeight="1">
      <c r="B1035" s="95"/>
      <c r="C1035" s="18">
        <v>80001022</v>
      </c>
      <c r="D1035" s="12" t="s">
        <v>1257</v>
      </c>
      <c r="E1035" s="18">
        <v>1</v>
      </c>
      <c r="F1035" s="11">
        <v>80001022</v>
      </c>
      <c r="G1035" s="6">
        <v>0</v>
      </c>
      <c r="H1035" s="6">
        <v>0</v>
      </c>
      <c r="I1035" s="18">
        <v>1</v>
      </c>
      <c r="J1035" s="18">
        <v>0</v>
      </c>
      <c r="K1035" s="6">
        <v>0</v>
      </c>
      <c r="L1035" s="6">
        <v>0</v>
      </c>
      <c r="M1035" s="6">
        <v>0</v>
      </c>
      <c r="N1035" s="6">
        <v>2</v>
      </c>
      <c r="O1035" s="6">
        <v>1</v>
      </c>
      <c r="P1035" s="6">
        <v>0.2</v>
      </c>
      <c r="Q1035" s="6">
        <v>0</v>
      </c>
      <c r="R1035" s="6">
        <v>0</v>
      </c>
      <c r="S1035" s="6">
        <v>0</v>
      </c>
      <c r="T1035" s="11">
        <v>1</v>
      </c>
      <c r="U1035" s="6">
        <v>2</v>
      </c>
      <c r="V1035" s="6">
        <v>0</v>
      </c>
      <c r="W1035" s="6">
        <v>0</v>
      </c>
      <c r="X1035" s="6">
        <v>0</v>
      </c>
      <c r="Y1035" s="6">
        <v>0</v>
      </c>
      <c r="Z1035" s="6">
        <v>0</v>
      </c>
      <c r="AA1035" s="6">
        <v>0</v>
      </c>
      <c r="AB1035" s="18">
        <v>0</v>
      </c>
      <c r="AC1035" s="6">
        <v>0</v>
      </c>
      <c r="AD1035" s="6">
        <v>15</v>
      </c>
      <c r="AE1035" s="6">
        <v>0</v>
      </c>
      <c r="AF1035" s="6">
        <v>0</v>
      </c>
      <c r="AG1035" s="6">
        <v>7</v>
      </c>
      <c r="AH1035" s="6">
        <v>0</v>
      </c>
      <c r="AI1035" s="6">
        <v>0</v>
      </c>
      <c r="AJ1035" s="6">
        <v>6</v>
      </c>
      <c r="AK1035" s="6">
        <v>0</v>
      </c>
      <c r="AL1035" s="6">
        <v>0</v>
      </c>
      <c r="AM1035" s="6">
        <v>0</v>
      </c>
      <c r="AN1035" s="6">
        <v>0</v>
      </c>
      <c r="AO1035" s="6">
        <v>1000</v>
      </c>
      <c r="AP1035" s="6">
        <v>0</v>
      </c>
      <c r="AQ1035" s="6">
        <v>0</v>
      </c>
      <c r="AR1035" s="6">
        <v>0</v>
      </c>
      <c r="AS1035" s="107" t="s">
        <v>1258</v>
      </c>
      <c r="AT1035" s="12" t="s">
        <v>152</v>
      </c>
      <c r="AU1035" s="6">
        <v>0</v>
      </c>
      <c r="AV1035" s="6" t="s">
        <v>151</v>
      </c>
      <c r="AW1035" s="6">
        <v>0</v>
      </c>
      <c r="AX1035" s="7" t="s">
        <v>153</v>
      </c>
      <c r="AY1035" s="6">
        <v>0</v>
      </c>
      <c r="AZ1035" s="13">
        <v>0</v>
      </c>
      <c r="BA1035" s="13">
        <v>0</v>
      </c>
      <c r="BB1035" s="37" t="s">
        <v>1259</v>
      </c>
      <c r="BC1035" s="6">
        <v>0</v>
      </c>
      <c r="BD1035" s="11">
        <v>0</v>
      </c>
      <c r="BE1035" s="6"/>
      <c r="BF1035" s="6"/>
      <c r="BG1035" s="6"/>
      <c r="BH1035" s="6">
        <v>80002022</v>
      </c>
      <c r="BI1035" s="9">
        <v>0</v>
      </c>
      <c r="BJ1035" s="6">
        <v>0</v>
      </c>
      <c r="BK1035" s="6">
        <v>0</v>
      </c>
      <c r="BL1035" s="6">
        <v>0</v>
      </c>
      <c r="BM1035" s="6">
        <v>0</v>
      </c>
      <c r="BN1035" s="6">
        <v>0</v>
      </c>
    </row>
    <row r="1036" spans="2:66" ht="20.100000000000001" customHeight="1">
      <c r="C1036" s="18">
        <v>80001023</v>
      </c>
      <c r="D1036" s="12" t="s">
        <v>214</v>
      </c>
      <c r="E1036" s="11">
        <v>1</v>
      </c>
      <c r="F1036" s="11">
        <v>80001023</v>
      </c>
      <c r="G1036" s="18">
        <v>0</v>
      </c>
      <c r="H1036" s="13">
        <v>0</v>
      </c>
      <c r="I1036" s="18">
        <v>1</v>
      </c>
      <c r="J1036" s="18">
        <v>0</v>
      </c>
      <c r="K1036" s="18">
        <v>0</v>
      </c>
      <c r="L1036" s="11">
        <v>0</v>
      </c>
      <c r="M1036" s="11">
        <v>0</v>
      </c>
      <c r="N1036" s="11">
        <v>2</v>
      </c>
      <c r="O1036" s="11">
        <v>9</v>
      </c>
      <c r="P1036" s="11">
        <v>0.1</v>
      </c>
      <c r="Q1036" s="11">
        <v>0</v>
      </c>
      <c r="R1036" s="6">
        <v>0</v>
      </c>
      <c r="S1036" s="11">
        <v>0</v>
      </c>
      <c r="T1036" s="11">
        <v>1</v>
      </c>
      <c r="U1036" s="11">
        <v>2</v>
      </c>
      <c r="V1036" s="11">
        <v>0</v>
      </c>
      <c r="W1036" s="11">
        <v>0</v>
      </c>
      <c r="X1036" s="11">
        <v>0</v>
      </c>
      <c r="Y1036" s="11">
        <v>0</v>
      </c>
      <c r="Z1036" s="11">
        <v>0</v>
      </c>
      <c r="AA1036" s="11">
        <v>0</v>
      </c>
      <c r="AB1036" s="11">
        <v>0</v>
      </c>
      <c r="AC1036" s="11">
        <v>0</v>
      </c>
      <c r="AD1036" s="11">
        <v>10</v>
      </c>
      <c r="AE1036" s="11">
        <v>0</v>
      </c>
      <c r="AF1036" s="11">
        <v>3</v>
      </c>
      <c r="AG1036" s="6">
        <v>7</v>
      </c>
      <c r="AH1036" s="6">
        <v>0</v>
      </c>
      <c r="AI1036" s="6">
        <v>0</v>
      </c>
      <c r="AJ1036" s="6">
        <v>10</v>
      </c>
      <c r="AK1036" s="11">
        <v>0</v>
      </c>
      <c r="AL1036" s="11">
        <v>0</v>
      </c>
      <c r="AM1036" s="11">
        <v>0</v>
      </c>
      <c r="AN1036" s="11">
        <v>0</v>
      </c>
      <c r="AO1036" s="11">
        <v>3000</v>
      </c>
      <c r="AP1036" s="11">
        <v>0.5</v>
      </c>
      <c r="AQ1036" s="11">
        <v>0</v>
      </c>
      <c r="AR1036" s="6">
        <v>0</v>
      </c>
      <c r="AS1036" s="11">
        <v>80001003</v>
      </c>
      <c r="AT1036" s="12" t="s">
        <v>152</v>
      </c>
      <c r="AU1036" s="11">
        <v>0</v>
      </c>
      <c r="AV1036" s="18">
        <v>0</v>
      </c>
      <c r="AW1036" s="18">
        <v>0</v>
      </c>
      <c r="AX1036" s="12" t="s">
        <v>153</v>
      </c>
      <c r="AY1036" s="11">
        <v>0</v>
      </c>
      <c r="AZ1036" s="13">
        <v>0</v>
      </c>
      <c r="BA1036" s="13">
        <v>0</v>
      </c>
      <c r="BB1036" s="37" t="s">
        <v>1260</v>
      </c>
      <c r="BC1036" s="11"/>
      <c r="BD1036" s="11">
        <v>0</v>
      </c>
      <c r="BE1036" s="11"/>
      <c r="BF1036" s="11"/>
      <c r="BG1036" s="11"/>
      <c r="BH1036" s="11">
        <v>80002023</v>
      </c>
      <c r="BI1036" s="11">
        <v>0</v>
      </c>
      <c r="BJ1036" s="6">
        <v>0</v>
      </c>
      <c r="BK1036" s="6">
        <v>0</v>
      </c>
      <c r="BL1036" s="6">
        <v>0</v>
      </c>
      <c r="BM1036" s="6">
        <v>0</v>
      </c>
      <c r="BN1036" s="6">
        <v>0</v>
      </c>
    </row>
    <row r="1037" spans="2:66" ht="20.100000000000001" customHeight="1">
      <c r="C1037" s="18">
        <v>80001024</v>
      </c>
      <c r="D1037" s="12" t="s">
        <v>1261</v>
      </c>
      <c r="E1037" s="11">
        <v>1</v>
      </c>
      <c r="F1037" s="11">
        <v>80001024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0</v>
      </c>
      <c r="AO1037" s="11">
        <v>3000</v>
      </c>
      <c r="AP1037" s="11">
        <v>0.5</v>
      </c>
      <c r="AQ1037" s="11">
        <v>0</v>
      </c>
      <c r="AR1037" s="6">
        <v>0</v>
      </c>
      <c r="AS1037" s="11" t="s">
        <v>151</v>
      </c>
      <c r="AT1037" s="12" t="s">
        <v>152</v>
      </c>
      <c r="AU1037" s="11">
        <v>0</v>
      </c>
      <c r="AV1037" s="18">
        <v>0</v>
      </c>
      <c r="AW1037" s="18">
        <v>0</v>
      </c>
      <c r="AX1037" s="12" t="s">
        <v>153</v>
      </c>
      <c r="AY1037" s="11" t="s">
        <v>1262</v>
      </c>
      <c r="AZ1037" s="13">
        <v>0</v>
      </c>
      <c r="BA1037" s="13">
        <v>0</v>
      </c>
      <c r="BB1037" s="37" t="s">
        <v>1263</v>
      </c>
      <c r="BC1037" s="11"/>
      <c r="BD1037" s="11">
        <v>0</v>
      </c>
      <c r="BE1037" s="11"/>
      <c r="BF1037" s="11"/>
      <c r="BG1037" s="11"/>
      <c r="BH1037" s="11">
        <v>80002024</v>
      </c>
      <c r="BI1037" s="11">
        <v>0</v>
      </c>
      <c r="BJ1037" s="6">
        <v>0</v>
      </c>
      <c r="BK1037" s="6">
        <v>0</v>
      </c>
      <c r="BL1037" s="6">
        <v>0</v>
      </c>
      <c r="BM1037" s="6">
        <v>0</v>
      </c>
      <c r="BN1037" s="6">
        <v>0</v>
      </c>
    </row>
    <row r="1038" spans="2:66" ht="20.100000000000001" customHeight="1">
      <c r="B1038" s="95"/>
      <c r="C1038" s="18">
        <v>80001025</v>
      </c>
      <c r="D1038" s="12" t="s">
        <v>1264</v>
      </c>
      <c r="E1038" s="18">
        <v>1</v>
      </c>
      <c r="F1038" s="11">
        <v>80001025</v>
      </c>
      <c r="G1038" s="6">
        <v>0</v>
      </c>
      <c r="H1038" s="6">
        <v>0</v>
      </c>
      <c r="I1038" s="18">
        <v>1</v>
      </c>
      <c r="J1038" s="18">
        <v>0</v>
      </c>
      <c r="K1038" s="6">
        <v>0</v>
      </c>
      <c r="L1038" s="6">
        <v>0</v>
      </c>
      <c r="M1038" s="6">
        <v>0</v>
      </c>
      <c r="N1038" s="6">
        <v>2</v>
      </c>
      <c r="O1038" s="6">
        <v>10</v>
      </c>
      <c r="P1038" s="6">
        <v>0.05</v>
      </c>
      <c r="Q1038" s="6">
        <v>0</v>
      </c>
      <c r="R1038" s="6">
        <v>0</v>
      </c>
      <c r="S1038" s="6">
        <v>0</v>
      </c>
      <c r="T1038" s="11">
        <v>1</v>
      </c>
      <c r="U1038" s="6">
        <v>2</v>
      </c>
      <c r="V1038" s="6">
        <v>0</v>
      </c>
      <c r="W1038" s="6">
        <v>2.5</v>
      </c>
      <c r="X1038" s="6">
        <v>0</v>
      </c>
      <c r="Y1038" s="6">
        <v>0</v>
      </c>
      <c r="Z1038" s="6">
        <v>0</v>
      </c>
      <c r="AA1038" s="6">
        <v>0</v>
      </c>
      <c r="AB1038" s="18">
        <v>0</v>
      </c>
      <c r="AC1038" s="6">
        <v>0</v>
      </c>
      <c r="AD1038" s="6">
        <v>15</v>
      </c>
      <c r="AE1038" s="6">
        <v>0</v>
      </c>
      <c r="AF1038" s="6">
        <v>0</v>
      </c>
      <c r="AG1038" s="6">
        <v>7</v>
      </c>
      <c r="AH1038" s="6">
        <v>0</v>
      </c>
      <c r="AI1038" s="6">
        <v>0</v>
      </c>
      <c r="AJ1038" s="6">
        <v>6</v>
      </c>
      <c r="AK1038" s="6">
        <v>0</v>
      </c>
      <c r="AL1038" s="6">
        <v>0</v>
      </c>
      <c r="AM1038" s="6">
        <v>0</v>
      </c>
      <c r="AN1038" s="6">
        <v>0</v>
      </c>
      <c r="AO1038" s="6">
        <v>1000</v>
      </c>
      <c r="AP1038" s="6">
        <v>0</v>
      </c>
      <c r="AQ1038" s="6">
        <v>0</v>
      </c>
      <c r="AR1038" s="6">
        <v>0</v>
      </c>
      <c r="AS1038" s="6" t="s">
        <v>151</v>
      </c>
      <c r="AT1038" s="12" t="s">
        <v>152</v>
      </c>
      <c r="AU1038" s="6" t="s">
        <v>589</v>
      </c>
      <c r="AV1038" s="6" t="s">
        <v>151</v>
      </c>
      <c r="AW1038" s="6" t="s">
        <v>847</v>
      </c>
      <c r="AX1038" s="7" t="s">
        <v>153</v>
      </c>
      <c r="AY1038" s="6">
        <v>0</v>
      </c>
      <c r="AZ1038" s="13">
        <v>0</v>
      </c>
      <c r="BA1038" s="13">
        <v>0</v>
      </c>
      <c r="BB1038" s="33" t="s">
        <v>1265</v>
      </c>
      <c r="BC1038" s="6">
        <v>0</v>
      </c>
      <c r="BD1038" s="11">
        <v>0</v>
      </c>
      <c r="BE1038" s="6"/>
      <c r="BF1038" s="6"/>
      <c r="BG1038" s="6"/>
      <c r="BH1038" s="6">
        <v>80002025</v>
      </c>
      <c r="BI1038" s="9">
        <v>0</v>
      </c>
      <c r="BJ1038" s="6">
        <v>0</v>
      </c>
      <c r="BK1038" s="6">
        <v>0</v>
      </c>
      <c r="BL1038" s="6">
        <v>0</v>
      </c>
      <c r="BM1038" s="6">
        <v>0</v>
      </c>
      <c r="BN1038" s="6">
        <v>0</v>
      </c>
    </row>
    <row r="1039" spans="2:66" ht="20.100000000000001" customHeight="1">
      <c r="B1039" s="95"/>
      <c r="C1039" s="18">
        <v>80001026</v>
      </c>
      <c r="D1039" s="12" t="s">
        <v>1266</v>
      </c>
      <c r="E1039" s="18">
        <v>1</v>
      </c>
      <c r="F1039" s="11">
        <v>80001026</v>
      </c>
      <c r="G1039" s="6">
        <v>0</v>
      </c>
      <c r="H1039" s="6">
        <v>0</v>
      </c>
      <c r="I1039" s="18">
        <v>1</v>
      </c>
      <c r="J1039" s="18">
        <v>0</v>
      </c>
      <c r="K1039" s="6">
        <v>0</v>
      </c>
      <c r="L1039" s="6">
        <v>0</v>
      </c>
      <c r="M1039" s="6">
        <v>0</v>
      </c>
      <c r="N1039" s="6">
        <v>2</v>
      </c>
      <c r="O1039" s="6">
        <v>1</v>
      </c>
      <c r="P1039" s="6">
        <v>0.1</v>
      </c>
      <c r="Q1039" s="6">
        <v>0</v>
      </c>
      <c r="R1039" s="6">
        <v>0</v>
      </c>
      <c r="S1039" s="6">
        <v>0</v>
      </c>
      <c r="T1039" s="11">
        <v>1</v>
      </c>
      <c r="U1039" s="6">
        <v>2</v>
      </c>
      <c r="V1039" s="6">
        <v>0</v>
      </c>
      <c r="W1039" s="6">
        <v>0</v>
      </c>
      <c r="X1039" s="6">
        <v>0</v>
      </c>
      <c r="Y1039" s="6">
        <v>0</v>
      </c>
      <c r="Z1039" s="6">
        <v>0</v>
      </c>
      <c r="AA1039" s="6">
        <v>0</v>
      </c>
      <c r="AB1039" s="18">
        <v>0</v>
      </c>
      <c r="AC1039" s="6">
        <v>0</v>
      </c>
      <c r="AD1039" s="6">
        <v>10</v>
      </c>
      <c r="AE1039" s="6">
        <v>0</v>
      </c>
      <c r="AF1039" s="6">
        <v>0</v>
      </c>
      <c r="AG1039" s="6">
        <v>7</v>
      </c>
      <c r="AH1039" s="6">
        <v>0</v>
      </c>
      <c r="AI1039" s="6">
        <v>0</v>
      </c>
      <c r="AJ1039" s="6">
        <v>6</v>
      </c>
      <c r="AK1039" s="6">
        <v>0</v>
      </c>
      <c r="AL1039" s="6">
        <v>0</v>
      </c>
      <c r="AM1039" s="6">
        <v>0</v>
      </c>
      <c r="AN1039" s="6">
        <v>0</v>
      </c>
      <c r="AO1039" s="6">
        <v>1000</v>
      </c>
      <c r="AP1039" s="6">
        <v>0</v>
      </c>
      <c r="AQ1039" s="6">
        <v>0</v>
      </c>
      <c r="AR1039" s="6">
        <v>0</v>
      </c>
      <c r="AS1039" s="6">
        <v>80001004</v>
      </c>
      <c r="AT1039" s="12" t="s">
        <v>152</v>
      </c>
      <c r="AU1039" s="6">
        <v>0</v>
      </c>
      <c r="AV1039" s="6" t="s">
        <v>151</v>
      </c>
      <c r="AW1039" s="6">
        <v>0</v>
      </c>
      <c r="AX1039" s="7" t="s">
        <v>153</v>
      </c>
      <c r="AY1039" s="6">
        <v>0</v>
      </c>
      <c r="AZ1039" s="13">
        <v>0</v>
      </c>
      <c r="BA1039" s="13">
        <v>0</v>
      </c>
      <c r="BB1039" s="33" t="s">
        <v>1267</v>
      </c>
      <c r="BC1039" s="6">
        <v>0</v>
      </c>
      <c r="BD1039" s="11">
        <v>0</v>
      </c>
      <c r="BE1039" s="6"/>
      <c r="BF1039" s="6"/>
      <c r="BG1039" s="6"/>
      <c r="BH1039" s="6">
        <v>80002026</v>
      </c>
      <c r="BI1039" s="9">
        <v>0</v>
      </c>
      <c r="BJ1039" s="6">
        <v>0</v>
      </c>
      <c r="BK1039" s="6">
        <v>0</v>
      </c>
      <c r="BL1039" s="6">
        <v>0</v>
      </c>
      <c r="BM1039" s="6">
        <v>0</v>
      </c>
      <c r="BN1039" s="6">
        <v>0</v>
      </c>
    </row>
    <row r="1040" spans="2:66" ht="20.100000000000001" customHeight="1">
      <c r="C1040" s="18">
        <v>80001027</v>
      </c>
      <c r="D1040" s="12" t="s">
        <v>1268</v>
      </c>
      <c r="E1040" s="11">
        <v>1</v>
      </c>
      <c r="F1040" s="11">
        <v>80001027</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0</v>
      </c>
      <c r="AO1040" s="11">
        <v>3000</v>
      </c>
      <c r="AP1040" s="11">
        <v>0.5</v>
      </c>
      <c r="AQ1040" s="11">
        <v>0</v>
      </c>
      <c r="AR1040" s="6">
        <v>0</v>
      </c>
      <c r="AS1040" s="11" t="s">
        <v>151</v>
      </c>
      <c r="AT1040" s="12" t="s">
        <v>152</v>
      </c>
      <c r="AU1040" s="11">
        <v>0</v>
      </c>
      <c r="AV1040" s="18">
        <v>0</v>
      </c>
      <c r="AW1040" s="18">
        <v>0</v>
      </c>
      <c r="AX1040" s="12" t="s">
        <v>153</v>
      </c>
      <c r="AY1040" s="11" t="s">
        <v>1269</v>
      </c>
      <c r="AZ1040" s="13">
        <v>0</v>
      </c>
      <c r="BA1040" s="13">
        <v>0</v>
      </c>
      <c r="BB1040" s="37" t="s">
        <v>1270</v>
      </c>
      <c r="BC1040" s="11"/>
      <c r="BD1040" s="11">
        <v>0</v>
      </c>
      <c r="BE1040" s="11"/>
      <c r="BF1040" s="11"/>
      <c r="BG1040" s="11"/>
      <c r="BH1040" s="11">
        <v>80002027</v>
      </c>
      <c r="BI1040" s="11">
        <v>0</v>
      </c>
      <c r="BJ1040" s="6">
        <v>0</v>
      </c>
      <c r="BK1040" s="6">
        <v>0</v>
      </c>
      <c r="BL1040" s="6">
        <v>0</v>
      </c>
      <c r="BM1040" s="6">
        <v>0</v>
      </c>
      <c r="BN1040" s="6">
        <v>0</v>
      </c>
    </row>
    <row r="1041" spans="2:66" ht="20.100000000000001" customHeight="1">
      <c r="C1041" s="18">
        <v>80001028</v>
      </c>
      <c r="D1041" s="12" t="s">
        <v>1271</v>
      </c>
      <c r="E1041" s="11">
        <v>1</v>
      </c>
      <c r="F1041" s="11">
        <v>80001028</v>
      </c>
      <c r="G1041" s="18">
        <v>0</v>
      </c>
      <c r="H1041" s="13">
        <v>0</v>
      </c>
      <c r="I1041" s="18">
        <v>1</v>
      </c>
      <c r="J1041" s="18">
        <v>0</v>
      </c>
      <c r="K1041" s="18">
        <v>0</v>
      </c>
      <c r="L1041" s="11">
        <v>0</v>
      </c>
      <c r="M1041" s="11">
        <v>0</v>
      </c>
      <c r="N1041" s="11">
        <v>2</v>
      </c>
      <c r="O1041" s="11">
        <v>9</v>
      </c>
      <c r="P1041" s="11">
        <v>0.05</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160</v>
      </c>
      <c r="AG1041" s="6">
        <v>0</v>
      </c>
      <c r="AH1041" s="6">
        <v>0</v>
      </c>
      <c r="AI1041" s="6">
        <v>0</v>
      </c>
      <c r="AJ1041" s="6">
        <v>1.5</v>
      </c>
      <c r="AK1041" s="11">
        <v>0</v>
      </c>
      <c r="AL1041" s="11">
        <v>0</v>
      </c>
      <c r="AM1041" s="11">
        <v>0</v>
      </c>
      <c r="AN1041" s="11">
        <v>0</v>
      </c>
      <c r="AO1041" s="11">
        <v>3000</v>
      </c>
      <c r="AP1041" s="11">
        <v>0.5</v>
      </c>
      <c r="AQ1041" s="11">
        <v>0</v>
      </c>
      <c r="AR1041" s="6">
        <v>0</v>
      </c>
      <c r="AS1041" s="11">
        <v>0</v>
      </c>
      <c r="AT1041" s="12" t="s">
        <v>152</v>
      </c>
      <c r="AU1041" s="11">
        <v>0</v>
      </c>
      <c r="AV1041" s="18">
        <v>10000007</v>
      </c>
      <c r="AW1041" s="18">
        <v>23000040</v>
      </c>
      <c r="AX1041" s="12" t="s">
        <v>153</v>
      </c>
      <c r="AY1041" s="11">
        <v>0</v>
      </c>
      <c r="AZ1041" s="13">
        <v>0</v>
      </c>
      <c r="BA1041" s="13">
        <v>1</v>
      </c>
      <c r="BB1041" s="37" t="s">
        <v>1272</v>
      </c>
      <c r="BC1041" s="11">
        <v>0</v>
      </c>
      <c r="BD1041" s="11">
        <v>0</v>
      </c>
      <c r="BE1041" s="11"/>
      <c r="BF1041" s="11"/>
      <c r="BG1041" s="11"/>
      <c r="BH1041" s="11">
        <v>80002028</v>
      </c>
      <c r="BI1041" s="11">
        <v>0</v>
      </c>
      <c r="BJ1041" s="6">
        <v>0</v>
      </c>
      <c r="BK1041" s="6">
        <v>0</v>
      </c>
      <c r="BL1041" s="6">
        <v>0</v>
      </c>
      <c r="BM1041" s="6">
        <v>0</v>
      </c>
      <c r="BN1041" s="6">
        <v>0</v>
      </c>
    </row>
    <row r="1042" spans="2:66" ht="20.100000000000001" customHeight="1">
      <c r="B1042" s="101"/>
      <c r="C1042" s="18">
        <f t="shared" ref="C1042:C1061" si="85">C1014+1000</f>
        <v>80002001</v>
      </c>
      <c r="D1042" s="12" t="s">
        <v>1273</v>
      </c>
      <c r="E1042" s="11">
        <v>1</v>
      </c>
      <c r="F1042" s="11">
        <v>80002001</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152</v>
      </c>
      <c r="AU1042" s="11">
        <v>0</v>
      </c>
      <c r="AV1042" s="18">
        <v>0</v>
      </c>
      <c r="AW1042" s="18">
        <v>0</v>
      </c>
      <c r="AX1042" s="12" t="s">
        <v>153</v>
      </c>
      <c r="AY1042" s="11" t="s">
        <v>1274</v>
      </c>
      <c r="AZ1042" s="13">
        <v>0</v>
      </c>
      <c r="BA1042" s="13">
        <v>0</v>
      </c>
      <c r="BB1042" s="37" t="s">
        <v>1275</v>
      </c>
      <c r="BC1042" s="11">
        <v>0</v>
      </c>
      <c r="BD1042" s="11">
        <v>0</v>
      </c>
      <c r="BE1042" s="11"/>
      <c r="BF1042" s="11"/>
      <c r="BG1042" s="11"/>
      <c r="BH1042" s="18"/>
      <c r="BI1042" s="11">
        <v>0</v>
      </c>
      <c r="BJ1042" s="6">
        <v>0</v>
      </c>
      <c r="BK1042" s="6">
        <v>0</v>
      </c>
      <c r="BL1042" s="6">
        <v>0</v>
      </c>
      <c r="BM1042" s="6">
        <v>0</v>
      </c>
      <c r="BN1042" s="6">
        <v>0</v>
      </c>
    </row>
    <row r="1043" spans="2:66" ht="20.100000000000001" customHeight="1">
      <c r="B1043" s="101"/>
      <c r="C1043" s="18">
        <f t="shared" si="85"/>
        <v>80002002</v>
      </c>
      <c r="D1043" s="12" t="s">
        <v>1276</v>
      </c>
      <c r="E1043" s="11">
        <v>1</v>
      </c>
      <c r="F1043" s="11">
        <v>80002002</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160</v>
      </c>
      <c r="AG1043" s="6">
        <v>2</v>
      </c>
      <c r="AH1043" s="6">
        <v>2</v>
      </c>
      <c r="AI1043" s="6">
        <v>0</v>
      </c>
      <c r="AJ1043" s="6">
        <v>1.5</v>
      </c>
      <c r="AK1043" s="11">
        <v>0</v>
      </c>
      <c r="AL1043" s="11">
        <v>0</v>
      </c>
      <c r="AM1043" s="11">
        <v>0</v>
      </c>
      <c r="AN1043" s="11">
        <v>1</v>
      </c>
      <c r="AO1043" s="11">
        <v>3000</v>
      </c>
      <c r="AP1043" s="11">
        <v>0.5</v>
      </c>
      <c r="AQ1043" s="11">
        <v>0</v>
      </c>
      <c r="AR1043" s="6">
        <v>0</v>
      </c>
      <c r="AS1043" s="11" t="s">
        <v>151</v>
      </c>
      <c r="AT1043" s="12" t="s">
        <v>152</v>
      </c>
      <c r="AU1043" s="11">
        <v>0</v>
      </c>
      <c r="AV1043" s="18">
        <v>0</v>
      </c>
      <c r="AW1043" s="18">
        <v>0</v>
      </c>
      <c r="AX1043" s="12" t="s">
        <v>153</v>
      </c>
      <c r="AY1043" s="11" t="s">
        <v>1277</v>
      </c>
      <c r="AZ1043" s="13">
        <v>0</v>
      </c>
      <c r="BA1043" s="13">
        <v>0</v>
      </c>
      <c r="BB1043" s="37" t="s">
        <v>1278</v>
      </c>
      <c r="BC1043" s="11"/>
      <c r="BD1043" s="11">
        <v>0</v>
      </c>
      <c r="BE1043" s="11"/>
      <c r="BF1043" s="11"/>
      <c r="BG1043" s="11"/>
      <c r="BH1043" s="18"/>
      <c r="BI1043" s="11">
        <v>0</v>
      </c>
      <c r="BJ1043" s="6">
        <v>0</v>
      </c>
      <c r="BK1043" s="6">
        <v>0</v>
      </c>
      <c r="BL1043" s="6">
        <v>0</v>
      </c>
      <c r="BM1043" s="6">
        <v>0</v>
      </c>
      <c r="BN1043" s="6">
        <v>0</v>
      </c>
    </row>
    <row r="1044" spans="2:66" ht="20.100000000000001" customHeight="1">
      <c r="B1044" s="101"/>
      <c r="C1044" s="18">
        <f t="shared" si="85"/>
        <v>80002003</v>
      </c>
      <c r="D1044" s="12" t="s">
        <v>1279</v>
      </c>
      <c r="E1044" s="11">
        <v>1</v>
      </c>
      <c r="F1044" s="11">
        <v>80002003</v>
      </c>
      <c r="G1044" s="18">
        <v>0</v>
      </c>
      <c r="H1044" s="13">
        <v>0</v>
      </c>
      <c r="I1044" s="18">
        <v>1</v>
      </c>
      <c r="J1044" s="18">
        <v>0</v>
      </c>
      <c r="K1044" s="18">
        <v>0</v>
      </c>
      <c r="L1044" s="11">
        <v>0</v>
      </c>
      <c r="M1044" s="11">
        <v>0</v>
      </c>
      <c r="N1044" s="11">
        <v>5</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160</v>
      </c>
      <c r="AG1044" s="6">
        <v>2</v>
      </c>
      <c r="AH1044" s="6">
        <v>2</v>
      </c>
      <c r="AI1044" s="6">
        <v>0</v>
      </c>
      <c r="AJ1044" s="6">
        <v>1.5</v>
      </c>
      <c r="AK1044" s="11">
        <v>0</v>
      </c>
      <c r="AL1044" s="11">
        <v>0</v>
      </c>
      <c r="AM1044" s="11">
        <v>0</v>
      </c>
      <c r="AN1044" s="11">
        <v>1</v>
      </c>
      <c r="AO1044" s="11">
        <v>3000</v>
      </c>
      <c r="AP1044" s="11">
        <v>0.5</v>
      </c>
      <c r="AQ1044" s="11">
        <v>0</v>
      </c>
      <c r="AR1044" s="6">
        <v>0</v>
      </c>
      <c r="AS1044" s="11" t="s">
        <v>151</v>
      </c>
      <c r="AT1044" s="12" t="s">
        <v>152</v>
      </c>
      <c r="AU1044" s="11">
        <v>0</v>
      </c>
      <c r="AV1044" s="18">
        <v>0</v>
      </c>
      <c r="AW1044" s="18">
        <v>0</v>
      </c>
      <c r="AX1044" s="12" t="s">
        <v>153</v>
      </c>
      <c r="AY1044" s="11" t="s">
        <v>1280</v>
      </c>
      <c r="AZ1044" s="13">
        <v>0</v>
      </c>
      <c r="BA1044" s="13">
        <v>0</v>
      </c>
      <c r="BB1044" s="37" t="s">
        <v>1281</v>
      </c>
      <c r="BC1044" s="11"/>
      <c r="BD1044" s="11">
        <v>0</v>
      </c>
      <c r="BE1044" s="11"/>
      <c r="BF1044" s="11"/>
      <c r="BG1044" s="11"/>
      <c r="BH1044" s="18"/>
      <c r="BI1044" s="11">
        <v>0</v>
      </c>
      <c r="BJ1044" s="6">
        <v>0</v>
      </c>
      <c r="BK1044" s="6">
        <v>0</v>
      </c>
      <c r="BL1044" s="6">
        <v>0</v>
      </c>
      <c r="BM1044" s="6">
        <v>0</v>
      </c>
      <c r="BN1044" s="6">
        <v>0</v>
      </c>
    </row>
    <row r="1045" spans="2:66" ht="20.100000000000001" customHeight="1">
      <c r="B1045" s="101"/>
      <c r="C1045" s="18">
        <f t="shared" si="85"/>
        <v>80002004</v>
      </c>
      <c r="D1045" s="12" t="s">
        <v>1282</v>
      </c>
      <c r="E1045" s="11">
        <v>1</v>
      </c>
      <c r="F1045" s="11">
        <v>80002004</v>
      </c>
      <c r="G1045" s="18">
        <v>0</v>
      </c>
      <c r="H1045" s="13">
        <v>0</v>
      </c>
      <c r="I1045" s="18">
        <v>1</v>
      </c>
      <c r="J1045" s="18">
        <v>0</v>
      </c>
      <c r="K1045" s="18">
        <v>0</v>
      </c>
      <c r="L1045" s="11">
        <v>0</v>
      </c>
      <c r="M1045" s="11">
        <v>0</v>
      </c>
      <c r="N1045" s="11">
        <v>5</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160</v>
      </c>
      <c r="AG1045" s="6">
        <v>2</v>
      </c>
      <c r="AH1045" s="6">
        <v>2</v>
      </c>
      <c r="AI1045" s="6">
        <v>0</v>
      </c>
      <c r="AJ1045" s="6">
        <v>1.5</v>
      </c>
      <c r="AK1045" s="11">
        <v>0</v>
      </c>
      <c r="AL1045" s="11">
        <v>0</v>
      </c>
      <c r="AM1045" s="11">
        <v>0</v>
      </c>
      <c r="AN1045" s="11">
        <v>1</v>
      </c>
      <c r="AO1045" s="11">
        <v>3000</v>
      </c>
      <c r="AP1045" s="11">
        <v>0.5</v>
      </c>
      <c r="AQ1045" s="11">
        <v>0</v>
      </c>
      <c r="AR1045" s="6">
        <v>0</v>
      </c>
      <c r="AS1045" s="11" t="s">
        <v>151</v>
      </c>
      <c r="AT1045" s="12" t="s">
        <v>152</v>
      </c>
      <c r="AU1045" s="11">
        <v>0</v>
      </c>
      <c r="AV1045" s="18">
        <v>0</v>
      </c>
      <c r="AW1045" s="18">
        <v>0</v>
      </c>
      <c r="AX1045" s="12" t="s">
        <v>153</v>
      </c>
      <c r="AY1045" s="11" t="s">
        <v>1283</v>
      </c>
      <c r="AZ1045" s="13">
        <v>0</v>
      </c>
      <c r="BA1045" s="13">
        <v>0</v>
      </c>
      <c r="BB1045" s="37" t="s">
        <v>1284</v>
      </c>
      <c r="BC1045" s="11"/>
      <c r="BD1045" s="11">
        <v>0</v>
      </c>
      <c r="BE1045" s="11"/>
      <c r="BF1045" s="11"/>
      <c r="BG1045" s="11"/>
      <c r="BH1045" s="18"/>
      <c r="BI1045" s="11">
        <v>0</v>
      </c>
      <c r="BJ1045" s="6">
        <v>0</v>
      </c>
      <c r="BK1045" s="6">
        <v>0</v>
      </c>
      <c r="BL1045" s="6">
        <v>0</v>
      </c>
      <c r="BM1045" s="6">
        <v>0</v>
      </c>
      <c r="BN1045" s="6">
        <v>0</v>
      </c>
    </row>
    <row r="1046" spans="2:66" ht="20.100000000000001" customHeight="1">
      <c r="B1046" s="101"/>
      <c r="C1046" s="18">
        <f t="shared" si="85"/>
        <v>80002005</v>
      </c>
      <c r="D1046" s="12" t="s">
        <v>1285</v>
      </c>
      <c r="E1046" s="11">
        <v>1</v>
      </c>
      <c r="F1046" s="11">
        <v>80002005</v>
      </c>
      <c r="G1046" s="18">
        <v>0</v>
      </c>
      <c r="H1046" s="13">
        <v>0</v>
      </c>
      <c r="I1046" s="18">
        <v>1</v>
      </c>
      <c r="J1046" s="18">
        <v>0</v>
      </c>
      <c r="K1046" s="18">
        <v>0</v>
      </c>
      <c r="L1046" s="11">
        <v>0</v>
      </c>
      <c r="M1046" s="11">
        <v>0</v>
      </c>
      <c r="N1046" s="11">
        <v>5</v>
      </c>
      <c r="O1046" s="11">
        <v>0</v>
      </c>
      <c r="P1046" s="11">
        <v>0</v>
      </c>
      <c r="Q1046" s="11">
        <v>0</v>
      </c>
      <c r="R1046" s="6">
        <v>0</v>
      </c>
      <c r="S1046" s="11">
        <v>0</v>
      </c>
      <c r="T1046" s="11">
        <v>1</v>
      </c>
      <c r="U1046" s="11">
        <v>2</v>
      </c>
      <c r="V1046" s="11">
        <v>0</v>
      </c>
      <c r="W1046" s="11">
        <v>0</v>
      </c>
      <c r="X1046" s="11">
        <v>0</v>
      </c>
      <c r="Y1046" s="11">
        <v>0</v>
      </c>
      <c r="Z1046" s="11">
        <v>0</v>
      </c>
      <c r="AA1046" s="11">
        <v>0</v>
      </c>
      <c r="AB1046" s="11">
        <v>0</v>
      </c>
      <c r="AC1046" s="11">
        <v>0</v>
      </c>
      <c r="AD1046" s="11">
        <v>9</v>
      </c>
      <c r="AE1046" s="11">
        <v>2</v>
      </c>
      <c r="AF1046" s="11" t="s">
        <v>160</v>
      </c>
      <c r="AG1046" s="6">
        <v>2</v>
      </c>
      <c r="AH1046" s="6">
        <v>2</v>
      </c>
      <c r="AI1046" s="6">
        <v>0</v>
      </c>
      <c r="AJ1046" s="6">
        <v>1.5</v>
      </c>
      <c r="AK1046" s="11">
        <v>0</v>
      </c>
      <c r="AL1046" s="11">
        <v>0</v>
      </c>
      <c r="AM1046" s="11">
        <v>0</v>
      </c>
      <c r="AN1046" s="11">
        <v>1</v>
      </c>
      <c r="AO1046" s="11">
        <v>3000</v>
      </c>
      <c r="AP1046" s="11">
        <v>0.5</v>
      </c>
      <c r="AQ1046" s="11">
        <v>0</v>
      </c>
      <c r="AR1046" s="6">
        <v>0</v>
      </c>
      <c r="AS1046" s="11" t="s">
        <v>151</v>
      </c>
      <c r="AT1046" s="12" t="s">
        <v>152</v>
      </c>
      <c r="AU1046" s="11">
        <v>0</v>
      </c>
      <c r="AV1046" s="18">
        <v>0</v>
      </c>
      <c r="AW1046" s="18">
        <v>0</v>
      </c>
      <c r="AX1046" s="12" t="s">
        <v>153</v>
      </c>
      <c r="AY1046" s="11" t="s">
        <v>1286</v>
      </c>
      <c r="AZ1046" s="13">
        <v>0</v>
      </c>
      <c r="BA1046" s="13">
        <v>0</v>
      </c>
      <c r="BB1046" s="37" t="s">
        <v>1287</v>
      </c>
      <c r="BC1046" s="11"/>
      <c r="BD1046" s="11">
        <v>0</v>
      </c>
      <c r="BE1046" s="11"/>
      <c r="BF1046" s="11"/>
      <c r="BG1046" s="11"/>
      <c r="BH1046" s="18"/>
      <c r="BI1046" s="11">
        <v>0</v>
      </c>
      <c r="BJ1046" s="6">
        <v>0</v>
      </c>
      <c r="BK1046" s="6">
        <v>0</v>
      </c>
      <c r="BL1046" s="6">
        <v>0</v>
      </c>
      <c r="BM1046" s="6">
        <v>0</v>
      </c>
      <c r="BN1046" s="6">
        <v>0</v>
      </c>
    </row>
    <row r="1047" spans="2:66" ht="20.100000000000001" customHeight="1">
      <c r="B1047" s="101"/>
      <c r="C1047" s="18">
        <f t="shared" si="85"/>
        <v>80002006</v>
      </c>
      <c r="D1047" s="12" t="s">
        <v>1288</v>
      </c>
      <c r="E1047" s="11">
        <v>1</v>
      </c>
      <c r="F1047" s="11">
        <v>80002006</v>
      </c>
      <c r="G1047" s="18">
        <v>0</v>
      </c>
      <c r="H1047" s="13">
        <v>0</v>
      </c>
      <c r="I1047" s="18">
        <v>1</v>
      </c>
      <c r="J1047" s="18">
        <v>0</v>
      </c>
      <c r="K1047" s="18">
        <v>0</v>
      </c>
      <c r="L1047" s="11">
        <v>0</v>
      </c>
      <c r="M1047" s="11">
        <v>0</v>
      </c>
      <c r="N1047" s="11">
        <v>5</v>
      </c>
      <c r="O1047" s="56">
        <v>0</v>
      </c>
      <c r="P1047" s="56">
        <v>0</v>
      </c>
      <c r="Q1047" s="56">
        <v>0</v>
      </c>
      <c r="R1047" s="6">
        <v>0</v>
      </c>
      <c r="S1047" s="56">
        <v>0</v>
      </c>
      <c r="T1047" s="56">
        <v>1</v>
      </c>
      <c r="U1047" s="56">
        <v>2</v>
      </c>
      <c r="V1047" s="56">
        <v>0</v>
      </c>
      <c r="W1047" s="11">
        <v>1</v>
      </c>
      <c r="X1047" s="11">
        <v>0</v>
      </c>
      <c r="Y1047" s="11">
        <v>0</v>
      </c>
      <c r="Z1047" s="11">
        <v>0</v>
      </c>
      <c r="AA1047" s="11">
        <v>0</v>
      </c>
      <c r="AB1047" s="11">
        <v>0</v>
      </c>
      <c r="AC1047" s="11">
        <v>0</v>
      </c>
      <c r="AD1047" s="11">
        <v>9</v>
      </c>
      <c r="AE1047" s="11">
        <v>2</v>
      </c>
      <c r="AF1047" s="11" t="s">
        <v>160</v>
      </c>
      <c r="AG1047" s="6">
        <v>2</v>
      </c>
      <c r="AH1047" s="6">
        <v>2</v>
      </c>
      <c r="AI1047" s="6">
        <v>0</v>
      </c>
      <c r="AJ1047" s="6">
        <v>1.5</v>
      </c>
      <c r="AK1047" s="11">
        <v>0</v>
      </c>
      <c r="AL1047" s="11">
        <v>0</v>
      </c>
      <c r="AM1047" s="11">
        <v>0</v>
      </c>
      <c r="AN1047" s="11">
        <v>1</v>
      </c>
      <c r="AO1047" s="11">
        <v>3000</v>
      </c>
      <c r="AP1047" s="11">
        <v>0.5</v>
      </c>
      <c r="AQ1047" s="11">
        <v>0</v>
      </c>
      <c r="AR1047" s="6">
        <v>0</v>
      </c>
      <c r="AS1047" s="11" t="s">
        <v>151</v>
      </c>
      <c r="AT1047" s="12" t="s">
        <v>152</v>
      </c>
      <c r="AU1047" s="11">
        <v>0</v>
      </c>
      <c r="AV1047" s="18">
        <v>0</v>
      </c>
      <c r="AW1047" s="18">
        <v>0</v>
      </c>
      <c r="AX1047" s="12" t="s">
        <v>153</v>
      </c>
      <c r="AY1047" s="56" t="s">
        <v>1289</v>
      </c>
      <c r="AZ1047" s="13">
        <v>0</v>
      </c>
      <c r="BA1047" s="13">
        <v>0</v>
      </c>
      <c r="BB1047" s="103" t="s">
        <v>1290</v>
      </c>
      <c r="BC1047" s="11"/>
      <c r="BD1047" s="11">
        <v>0</v>
      </c>
      <c r="BE1047" s="11"/>
      <c r="BF1047" s="11"/>
      <c r="BG1047" s="11"/>
      <c r="BH1047" s="56"/>
      <c r="BI1047" s="11">
        <v>0</v>
      </c>
      <c r="BJ1047" s="6">
        <v>0</v>
      </c>
      <c r="BK1047" s="6">
        <v>0</v>
      </c>
      <c r="BL1047" s="6">
        <v>0</v>
      </c>
      <c r="BM1047" s="6">
        <v>0</v>
      </c>
      <c r="BN1047" s="6">
        <v>0</v>
      </c>
    </row>
    <row r="1048" spans="2:66" ht="20.100000000000001" customHeight="1">
      <c r="B1048" s="101"/>
      <c r="C1048" s="18">
        <f t="shared" si="85"/>
        <v>80002007</v>
      </c>
      <c r="D1048" s="12" t="s">
        <v>1291</v>
      </c>
      <c r="E1048" s="11">
        <v>1</v>
      </c>
      <c r="F1048" s="11">
        <v>80002007</v>
      </c>
      <c r="G1048" s="18">
        <v>0</v>
      </c>
      <c r="H1048" s="13">
        <v>0</v>
      </c>
      <c r="I1048" s="18">
        <v>1</v>
      </c>
      <c r="J1048" s="18">
        <v>0</v>
      </c>
      <c r="K1048" s="18">
        <v>0</v>
      </c>
      <c r="L1048" s="11">
        <v>0</v>
      </c>
      <c r="M1048" s="11">
        <v>0</v>
      </c>
      <c r="N1048" s="11">
        <v>2</v>
      </c>
      <c r="O1048" s="11">
        <v>3</v>
      </c>
      <c r="P1048" s="11">
        <v>0.2</v>
      </c>
      <c r="Q1048" s="11">
        <v>0</v>
      </c>
      <c r="R1048" s="6">
        <v>0</v>
      </c>
      <c r="S1048" s="11">
        <v>0</v>
      </c>
      <c r="T1048" s="11">
        <v>1</v>
      </c>
      <c r="U1048" s="11">
        <v>2</v>
      </c>
      <c r="V1048" s="11">
        <v>0</v>
      </c>
      <c r="W1048" s="11">
        <v>1</v>
      </c>
      <c r="X1048" s="11">
        <v>0</v>
      </c>
      <c r="Y1048" s="11">
        <v>0</v>
      </c>
      <c r="Z1048" s="11">
        <v>0</v>
      </c>
      <c r="AA1048" s="11">
        <v>0</v>
      </c>
      <c r="AB1048" s="11">
        <v>0</v>
      </c>
      <c r="AC1048" s="11">
        <v>0</v>
      </c>
      <c r="AD1048" s="11">
        <v>9</v>
      </c>
      <c r="AE1048" s="11">
        <v>1</v>
      </c>
      <c r="AF1048" s="11">
        <v>0</v>
      </c>
      <c r="AG1048" s="6">
        <v>1</v>
      </c>
      <c r="AH1048" s="6">
        <v>2</v>
      </c>
      <c r="AI1048" s="6">
        <v>0</v>
      </c>
      <c r="AJ1048" s="6">
        <v>1.5</v>
      </c>
      <c r="AK1048" s="11">
        <v>0</v>
      </c>
      <c r="AL1048" s="11">
        <v>0</v>
      </c>
      <c r="AM1048" s="11">
        <v>0</v>
      </c>
      <c r="AN1048" s="11">
        <v>1</v>
      </c>
      <c r="AO1048" s="11">
        <v>3000</v>
      </c>
      <c r="AP1048" s="11">
        <v>0.5</v>
      </c>
      <c r="AQ1048" s="11">
        <v>0</v>
      </c>
      <c r="AR1048" s="6">
        <v>0</v>
      </c>
      <c r="AS1048" s="11" t="s">
        <v>151</v>
      </c>
      <c r="AT1048" s="12" t="s">
        <v>152</v>
      </c>
      <c r="AU1048" s="11">
        <v>0</v>
      </c>
      <c r="AV1048" s="18">
        <v>0</v>
      </c>
      <c r="AW1048" s="18">
        <v>0</v>
      </c>
      <c r="AX1048" s="12" t="s">
        <v>153</v>
      </c>
      <c r="AY1048" s="11"/>
      <c r="AZ1048" s="13">
        <v>0</v>
      </c>
      <c r="BA1048" s="13">
        <v>0</v>
      </c>
      <c r="BB1048" s="37" t="s">
        <v>1220</v>
      </c>
      <c r="BC1048" s="11"/>
      <c r="BD1048" s="11">
        <v>0</v>
      </c>
      <c r="BE1048" s="11"/>
      <c r="BF1048" s="11"/>
      <c r="BG1048" s="11"/>
      <c r="BH1048" s="18"/>
      <c r="BI1048" s="11">
        <v>0</v>
      </c>
      <c r="BJ1048" s="6">
        <v>0</v>
      </c>
      <c r="BK1048" s="6">
        <v>0</v>
      </c>
      <c r="BL1048" s="6">
        <v>0</v>
      </c>
      <c r="BM1048" s="6">
        <v>0</v>
      </c>
      <c r="BN1048" s="6">
        <v>0</v>
      </c>
    </row>
    <row r="1049" spans="2:66" ht="20.100000000000001" customHeight="1">
      <c r="B1049" s="101"/>
      <c r="C1049" s="18">
        <f t="shared" si="85"/>
        <v>80002008</v>
      </c>
      <c r="D1049" s="12" t="s">
        <v>1292</v>
      </c>
      <c r="E1049" s="11">
        <v>1</v>
      </c>
      <c r="F1049" s="11">
        <v>80002008</v>
      </c>
      <c r="G1049" s="18">
        <v>0</v>
      </c>
      <c r="H1049" s="13">
        <v>0</v>
      </c>
      <c r="I1049" s="18">
        <v>1</v>
      </c>
      <c r="J1049" s="18">
        <v>0</v>
      </c>
      <c r="K1049" s="18">
        <v>0</v>
      </c>
      <c r="L1049" s="11">
        <v>0</v>
      </c>
      <c r="M1049" s="11">
        <v>0</v>
      </c>
      <c r="N1049" s="11">
        <v>2</v>
      </c>
      <c r="O1049" s="11">
        <v>3</v>
      </c>
      <c r="P1049" s="11">
        <v>0.5</v>
      </c>
      <c r="Q1049" s="11">
        <v>0</v>
      </c>
      <c r="R1049" s="6">
        <v>0</v>
      </c>
      <c r="S1049" s="11">
        <v>0</v>
      </c>
      <c r="T1049" s="11">
        <v>1</v>
      </c>
      <c r="U1049" s="11">
        <v>2</v>
      </c>
      <c r="V1049" s="11">
        <v>0</v>
      </c>
      <c r="W1049" s="11">
        <v>0.5</v>
      </c>
      <c r="X1049" s="11">
        <v>0</v>
      </c>
      <c r="Y1049" s="11">
        <v>0</v>
      </c>
      <c r="Z1049" s="11">
        <v>0</v>
      </c>
      <c r="AA1049" s="11">
        <v>0</v>
      </c>
      <c r="AB1049" s="11">
        <v>0</v>
      </c>
      <c r="AC1049" s="11">
        <v>0</v>
      </c>
      <c r="AD1049" s="11">
        <v>9</v>
      </c>
      <c r="AE1049" s="11">
        <v>1</v>
      </c>
      <c r="AF1049" s="11">
        <v>0</v>
      </c>
      <c r="AG1049" s="6">
        <v>1</v>
      </c>
      <c r="AH1049" s="6">
        <v>2</v>
      </c>
      <c r="AI1049" s="6">
        <v>0</v>
      </c>
      <c r="AJ1049" s="6">
        <v>1.5</v>
      </c>
      <c r="AK1049" s="11">
        <v>0</v>
      </c>
      <c r="AL1049" s="11">
        <v>0</v>
      </c>
      <c r="AM1049" s="11">
        <v>0</v>
      </c>
      <c r="AN1049" s="11">
        <v>1</v>
      </c>
      <c r="AO1049" s="11">
        <v>3000</v>
      </c>
      <c r="AP1049" s="11">
        <v>0.5</v>
      </c>
      <c r="AQ1049" s="11">
        <v>0</v>
      </c>
      <c r="AR1049" s="6">
        <v>0</v>
      </c>
      <c r="AS1049" s="11" t="s">
        <v>151</v>
      </c>
      <c r="AT1049" s="12" t="s">
        <v>152</v>
      </c>
      <c r="AU1049" s="11">
        <v>0</v>
      </c>
      <c r="AV1049" s="18">
        <v>0</v>
      </c>
      <c r="AW1049" s="18">
        <v>0</v>
      </c>
      <c r="AX1049" s="12" t="s">
        <v>153</v>
      </c>
      <c r="AY1049" s="11"/>
      <c r="AZ1049" s="13">
        <v>0</v>
      </c>
      <c r="BA1049" s="13">
        <v>0</v>
      </c>
      <c r="BB1049" s="37" t="s">
        <v>1293</v>
      </c>
      <c r="BC1049" s="11"/>
      <c r="BD1049" s="11">
        <v>0</v>
      </c>
      <c r="BE1049" s="11"/>
      <c r="BF1049" s="11"/>
      <c r="BG1049" s="11"/>
      <c r="BH1049" s="18"/>
      <c r="BI1049" s="11">
        <v>0</v>
      </c>
      <c r="BJ1049" s="6">
        <v>0</v>
      </c>
      <c r="BK1049" s="6">
        <v>0</v>
      </c>
      <c r="BL1049" s="6">
        <v>0</v>
      </c>
      <c r="BM1049" s="6">
        <v>0</v>
      </c>
      <c r="BN1049" s="6">
        <v>0</v>
      </c>
    </row>
    <row r="1050" spans="2:66" ht="20.100000000000001" customHeight="1">
      <c r="B1050" s="101"/>
      <c r="C1050" s="18">
        <f t="shared" si="85"/>
        <v>80002009</v>
      </c>
      <c r="D1050" s="12" t="s">
        <v>1294</v>
      </c>
      <c r="E1050" s="11">
        <v>1</v>
      </c>
      <c r="F1050" s="11">
        <v>80002009</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160</v>
      </c>
      <c r="AG1050" s="6">
        <v>2</v>
      </c>
      <c r="AH1050" s="6">
        <v>2</v>
      </c>
      <c r="AI1050" s="6">
        <v>0</v>
      </c>
      <c r="AJ1050" s="6">
        <v>1.5</v>
      </c>
      <c r="AK1050" s="11">
        <v>0</v>
      </c>
      <c r="AL1050" s="11">
        <v>0</v>
      </c>
      <c r="AM1050" s="11">
        <v>0</v>
      </c>
      <c r="AN1050" s="11">
        <v>1</v>
      </c>
      <c r="AO1050" s="11">
        <v>3000</v>
      </c>
      <c r="AP1050" s="11">
        <v>0.5</v>
      </c>
      <c r="AQ1050" s="11">
        <v>0</v>
      </c>
      <c r="AR1050" s="6">
        <v>0</v>
      </c>
      <c r="AS1050" s="11" t="s">
        <v>151</v>
      </c>
      <c r="AT1050" s="12" t="s">
        <v>152</v>
      </c>
      <c r="AU1050" s="11">
        <v>0</v>
      </c>
      <c r="AV1050" s="18">
        <v>0</v>
      </c>
      <c r="AW1050" s="18">
        <v>0</v>
      </c>
      <c r="AX1050" s="12" t="s">
        <v>153</v>
      </c>
      <c r="AY1050" s="11" t="s">
        <v>1295</v>
      </c>
      <c r="AZ1050" s="13">
        <v>0</v>
      </c>
      <c r="BA1050" s="13">
        <v>0</v>
      </c>
      <c r="BB1050" s="37" t="s">
        <v>1296</v>
      </c>
      <c r="BC1050" s="11"/>
      <c r="BD1050" s="11">
        <v>0</v>
      </c>
      <c r="BE1050" s="11"/>
      <c r="BF1050" s="11"/>
      <c r="BG1050" s="11"/>
      <c r="BH1050" s="18"/>
      <c r="BI1050" s="11">
        <v>0</v>
      </c>
      <c r="BJ1050" s="6">
        <v>0</v>
      </c>
      <c r="BK1050" s="6">
        <v>0</v>
      </c>
      <c r="BL1050" s="6">
        <v>0</v>
      </c>
      <c r="BM1050" s="6">
        <v>0</v>
      </c>
      <c r="BN1050" s="6">
        <v>0</v>
      </c>
    </row>
    <row r="1051" spans="2:66" ht="20.100000000000001" customHeight="1">
      <c r="B1051" s="101"/>
      <c r="C1051" s="18">
        <f t="shared" si="85"/>
        <v>80002010</v>
      </c>
      <c r="D1051" s="12" t="s">
        <v>1297</v>
      </c>
      <c r="E1051" s="11">
        <v>1</v>
      </c>
      <c r="F1051" s="11">
        <v>80002010</v>
      </c>
      <c r="G1051" s="18">
        <v>0</v>
      </c>
      <c r="H1051" s="13">
        <v>0</v>
      </c>
      <c r="I1051" s="18">
        <v>1</v>
      </c>
      <c r="J1051" s="18">
        <v>0</v>
      </c>
      <c r="K1051" s="18">
        <v>0</v>
      </c>
      <c r="L1051" s="11">
        <v>0</v>
      </c>
      <c r="M1051" s="11">
        <v>0</v>
      </c>
      <c r="N1051" s="11">
        <v>5</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160</v>
      </c>
      <c r="AG1051" s="6">
        <v>2</v>
      </c>
      <c r="AH1051" s="6">
        <v>2</v>
      </c>
      <c r="AI1051" s="6">
        <v>0</v>
      </c>
      <c r="AJ1051" s="6">
        <v>1.5</v>
      </c>
      <c r="AK1051" s="11">
        <v>0</v>
      </c>
      <c r="AL1051" s="11">
        <v>0</v>
      </c>
      <c r="AM1051" s="11">
        <v>0</v>
      </c>
      <c r="AN1051" s="11">
        <v>1</v>
      </c>
      <c r="AO1051" s="11">
        <v>3000</v>
      </c>
      <c r="AP1051" s="11">
        <v>0.5</v>
      </c>
      <c r="AQ1051" s="11">
        <v>0</v>
      </c>
      <c r="AR1051" s="6">
        <v>0</v>
      </c>
      <c r="AS1051" s="11" t="s">
        <v>151</v>
      </c>
      <c r="AT1051" s="12" t="s">
        <v>152</v>
      </c>
      <c r="AU1051" s="11">
        <v>0</v>
      </c>
      <c r="AV1051" s="18">
        <v>0</v>
      </c>
      <c r="AW1051" s="18">
        <v>0</v>
      </c>
      <c r="AX1051" s="12" t="s">
        <v>153</v>
      </c>
      <c r="AY1051" s="11" t="s">
        <v>1298</v>
      </c>
      <c r="AZ1051" s="13">
        <v>0</v>
      </c>
      <c r="BA1051" s="13">
        <v>0</v>
      </c>
      <c r="BB1051" s="37" t="s">
        <v>1299</v>
      </c>
      <c r="BC1051" s="11"/>
      <c r="BD1051" s="11">
        <v>0</v>
      </c>
      <c r="BE1051" s="11"/>
      <c r="BF1051" s="11"/>
      <c r="BG1051" s="11"/>
      <c r="BH1051" s="18"/>
      <c r="BI1051" s="11">
        <v>0</v>
      </c>
      <c r="BJ1051" s="6">
        <v>0</v>
      </c>
      <c r="BK1051" s="6">
        <v>0</v>
      </c>
      <c r="BL1051" s="6">
        <v>0</v>
      </c>
      <c r="BM1051" s="6">
        <v>0</v>
      </c>
      <c r="BN1051" s="6">
        <v>0</v>
      </c>
    </row>
    <row r="1052" spans="2:66" ht="20.100000000000001" customHeight="1">
      <c r="B1052" s="101"/>
      <c r="C1052" s="18">
        <f t="shared" si="85"/>
        <v>80002011</v>
      </c>
      <c r="D1052" s="12" t="s">
        <v>1300</v>
      </c>
      <c r="E1052" s="11">
        <v>1</v>
      </c>
      <c r="F1052" s="11">
        <v>80002011</v>
      </c>
      <c r="G1052" s="18">
        <v>0</v>
      </c>
      <c r="H1052" s="13">
        <v>0</v>
      </c>
      <c r="I1052" s="18">
        <v>1</v>
      </c>
      <c r="J1052" s="18">
        <v>0</v>
      </c>
      <c r="K1052" s="18">
        <v>0</v>
      </c>
      <c r="L1052" s="11">
        <v>0</v>
      </c>
      <c r="M1052" s="11">
        <v>0</v>
      </c>
      <c r="N1052" s="11">
        <v>5</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160</v>
      </c>
      <c r="AG1052" s="6">
        <v>2</v>
      </c>
      <c r="AH1052" s="6">
        <v>2</v>
      </c>
      <c r="AI1052" s="6">
        <v>0</v>
      </c>
      <c r="AJ1052" s="6">
        <v>1.5</v>
      </c>
      <c r="AK1052" s="11">
        <v>0</v>
      </c>
      <c r="AL1052" s="11">
        <v>0</v>
      </c>
      <c r="AM1052" s="11">
        <v>0</v>
      </c>
      <c r="AN1052" s="11">
        <v>1</v>
      </c>
      <c r="AO1052" s="11">
        <v>3000</v>
      </c>
      <c r="AP1052" s="11">
        <v>0.5</v>
      </c>
      <c r="AQ1052" s="11">
        <v>0</v>
      </c>
      <c r="AR1052" s="6">
        <v>0</v>
      </c>
      <c r="AS1052" s="11" t="s">
        <v>151</v>
      </c>
      <c r="AT1052" s="12" t="s">
        <v>152</v>
      </c>
      <c r="AU1052" s="11">
        <v>0</v>
      </c>
      <c r="AV1052" s="18">
        <v>0</v>
      </c>
      <c r="AW1052" s="18">
        <v>0</v>
      </c>
      <c r="AX1052" s="12" t="s">
        <v>153</v>
      </c>
      <c r="AY1052" s="11" t="s">
        <v>1301</v>
      </c>
      <c r="AZ1052" s="13">
        <v>0</v>
      </c>
      <c r="BA1052" s="13">
        <v>0</v>
      </c>
      <c r="BB1052" s="37" t="s">
        <v>1302</v>
      </c>
      <c r="BC1052" s="11"/>
      <c r="BD1052" s="11">
        <v>0</v>
      </c>
      <c r="BE1052" s="11"/>
      <c r="BF1052" s="11"/>
      <c r="BG1052" s="11"/>
      <c r="BH1052" s="18"/>
      <c r="BI1052" s="11">
        <v>0</v>
      </c>
      <c r="BJ1052" s="6">
        <v>0</v>
      </c>
      <c r="BK1052" s="6">
        <v>0</v>
      </c>
      <c r="BL1052" s="6">
        <v>0</v>
      </c>
      <c r="BM1052" s="6">
        <v>0</v>
      </c>
      <c r="BN1052" s="6">
        <v>0</v>
      </c>
    </row>
    <row r="1053" spans="2:66" ht="20.100000000000001" customHeight="1">
      <c r="B1053" s="101"/>
      <c r="C1053" s="18">
        <f t="shared" si="85"/>
        <v>80002012</v>
      </c>
      <c r="D1053" s="12" t="s">
        <v>1303</v>
      </c>
      <c r="E1053" s="11">
        <v>1</v>
      </c>
      <c r="F1053" s="11">
        <v>80002012</v>
      </c>
      <c r="G1053" s="18">
        <v>0</v>
      </c>
      <c r="H1053" s="13">
        <v>0</v>
      </c>
      <c r="I1053" s="18">
        <v>1</v>
      </c>
      <c r="J1053" s="18">
        <v>0</v>
      </c>
      <c r="K1053" s="18">
        <v>0</v>
      </c>
      <c r="L1053" s="11">
        <v>0</v>
      </c>
      <c r="M1053" s="11">
        <v>0</v>
      </c>
      <c r="N1053" s="11">
        <v>5</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160</v>
      </c>
      <c r="AG1053" s="6">
        <v>2</v>
      </c>
      <c r="AH1053" s="6">
        <v>2</v>
      </c>
      <c r="AI1053" s="6">
        <v>0</v>
      </c>
      <c r="AJ1053" s="6">
        <v>1.5</v>
      </c>
      <c r="AK1053" s="11">
        <v>0</v>
      </c>
      <c r="AL1053" s="11">
        <v>0</v>
      </c>
      <c r="AM1053" s="11">
        <v>0</v>
      </c>
      <c r="AN1053" s="11">
        <v>1</v>
      </c>
      <c r="AO1053" s="11">
        <v>3000</v>
      </c>
      <c r="AP1053" s="11">
        <v>0.5</v>
      </c>
      <c r="AQ1053" s="11">
        <v>0</v>
      </c>
      <c r="AR1053" s="6">
        <v>0</v>
      </c>
      <c r="AS1053" s="11" t="s">
        <v>151</v>
      </c>
      <c r="AT1053" s="12" t="s">
        <v>152</v>
      </c>
      <c r="AU1053" s="11">
        <v>0</v>
      </c>
      <c r="AV1053" s="18">
        <v>0</v>
      </c>
      <c r="AW1053" s="18">
        <v>0</v>
      </c>
      <c r="AX1053" s="12" t="s">
        <v>153</v>
      </c>
      <c r="AY1053" s="11" t="s">
        <v>1304</v>
      </c>
      <c r="AZ1053" s="13">
        <v>0</v>
      </c>
      <c r="BA1053" s="13">
        <v>0</v>
      </c>
      <c r="BB1053" s="37" t="s">
        <v>1305</v>
      </c>
      <c r="BC1053" s="11"/>
      <c r="BD1053" s="11">
        <v>0</v>
      </c>
      <c r="BE1053" s="11"/>
      <c r="BF1053" s="11"/>
      <c r="BG1053" s="11"/>
      <c r="BH1053" s="18"/>
      <c r="BI1053" s="11">
        <v>0</v>
      </c>
      <c r="BJ1053" s="6">
        <v>0</v>
      </c>
      <c r="BK1053" s="6">
        <v>0</v>
      </c>
      <c r="BL1053" s="6">
        <v>0</v>
      </c>
      <c r="BM1053" s="6">
        <v>0</v>
      </c>
      <c r="BN1053" s="6">
        <v>0</v>
      </c>
    </row>
    <row r="1054" spans="2:66" ht="20.100000000000001" customHeight="1">
      <c r="B1054" s="101"/>
      <c r="C1054" s="18">
        <f t="shared" si="85"/>
        <v>80002013</v>
      </c>
      <c r="D1054" s="12" t="s">
        <v>1306</v>
      </c>
      <c r="E1054" s="11">
        <v>1</v>
      </c>
      <c r="F1054" s="11">
        <v>80002013</v>
      </c>
      <c r="G1054" s="18">
        <v>0</v>
      </c>
      <c r="H1054" s="13">
        <v>0</v>
      </c>
      <c r="I1054" s="18">
        <v>1</v>
      </c>
      <c r="J1054" s="18">
        <v>0</v>
      </c>
      <c r="K1054" s="18">
        <v>0</v>
      </c>
      <c r="L1054" s="11">
        <v>0</v>
      </c>
      <c r="M1054" s="11">
        <v>0</v>
      </c>
      <c r="N1054" s="11">
        <v>5</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160</v>
      </c>
      <c r="AG1054" s="6">
        <v>2</v>
      </c>
      <c r="AH1054" s="6">
        <v>2</v>
      </c>
      <c r="AI1054" s="6">
        <v>0</v>
      </c>
      <c r="AJ1054" s="6">
        <v>1.5</v>
      </c>
      <c r="AK1054" s="11">
        <v>0</v>
      </c>
      <c r="AL1054" s="11">
        <v>0</v>
      </c>
      <c r="AM1054" s="11">
        <v>0</v>
      </c>
      <c r="AN1054" s="11">
        <v>1</v>
      </c>
      <c r="AO1054" s="11">
        <v>3000</v>
      </c>
      <c r="AP1054" s="11">
        <v>0.5</v>
      </c>
      <c r="AQ1054" s="11">
        <v>0</v>
      </c>
      <c r="AR1054" s="6">
        <v>0</v>
      </c>
      <c r="AS1054" s="11" t="s">
        <v>151</v>
      </c>
      <c r="AT1054" s="12" t="s">
        <v>152</v>
      </c>
      <c r="AU1054" s="11">
        <v>0</v>
      </c>
      <c r="AV1054" s="18">
        <v>0</v>
      </c>
      <c r="AW1054" s="18">
        <v>0</v>
      </c>
      <c r="AX1054" s="12" t="s">
        <v>153</v>
      </c>
      <c r="AY1054" s="11" t="s">
        <v>1236</v>
      </c>
      <c r="AZ1054" s="13">
        <v>0</v>
      </c>
      <c r="BA1054" s="13">
        <v>0</v>
      </c>
      <c r="BB1054" s="37" t="s">
        <v>1237</v>
      </c>
      <c r="BC1054" s="11"/>
      <c r="BD1054" s="11">
        <v>0</v>
      </c>
      <c r="BE1054" s="11"/>
      <c r="BF1054" s="11"/>
      <c r="BG1054" s="11"/>
      <c r="BH1054" s="18"/>
      <c r="BI1054" s="11">
        <v>0</v>
      </c>
      <c r="BJ1054" s="6">
        <v>0</v>
      </c>
      <c r="BK1054" s="6">
        <v>0</v>
      </c>
      <c r="BL1054" s="6">
        <v>0</v>
      </c>
      <c r="BM1054" s="6">
        <v>0</v>
      </c>
      <c r="BN1054" s="6">
        <v>0</v>
      </c>
    </row>
    <row r="1055" spans="2:66" ht="20.100000000000001" customHeight="1">
      <c r="B1055" s="101"/>
      <c r="C1055" s="18">
        <f t="shared" si="85"/>
        <v>80002014</v>
      </c>
      <c r="D1055" s="12" t="s">
        <v>1307</v>
      </c>
      <c r="E1055" s="11">
        <v>1</v>
      </c>
      <c r="F1055" s="11">
        <v>80002014</v>
      </c>
      <c r="G1055" s="18">
        <v>0</v>
      </c>
      <c r="H1055" s="13">
        <v>0</v>
      </c>
      <c r="I1055" s="18">
        <v>1</v>
      </c>
      <c r="J1055" s="18">
        <v>0</v>
      </c>
      <c r="K1055" s="18">
        <v>0</v>
      </c>
      <c r="L1055" s="11">
        <v>0</v>
      </c>
      <c r="M1055" s="11">
        <v>0</v>
      </c>
      <c r="N1055" s="11">
        <v>5</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160</v>
      </c>
      <c r="AG1055" s="6">
        <v>2</v>
      </c>
      <c r="AH1055" s="6">
        <v>2</v>
      </c>
      <c r="AI1055" s="6">
        <v>0</v>
      </c>
      <c r="AJ1055" s="6">
        <v>1.5</v>
      </c>
      <c r="AK1055" s="11">
        <v>0</v>
      </c>
      <c r="AL1055" s="11">
        <v>0</v>
      </c>
      <c r="AM1055" s="11">
        <v>0</v>
      </c>
      <c r="AN1055" s="11">
        <v>1</v>
      </c>
      <c r="AO1055" s="11">
        <v>3000</v>
      </c>
      <c r="AP1055" s="11">
        <v>0.5</v>
      </c>
      <c r="AQ1055" s="11">
        <v>0</v>
      </c>
      <c r="AR1055" s="6">
        <v>0</v>
      </c>
      <c r="AS1055" s="11" t="s">
        <v>151</v>
      </c>
      <c r="AT1055" s="12" t="s">
        <v>152</v>
      </c>
      <c r="AU1055" s="11">
        <v>0</v>
      </c>
      <c r="AV1055" s="18">
        <v>0</v>
      </c>
      <c r="AW1055" s="18">
        <v>0</v>
      </c>
      <c r="AX1055" s="12" t="s">
        <v>153</v>
      </c>
      <c r="AY1055" s="11" t="s">
        <v>1308</v>
      </c>
      <c r="AZ1055" s="13">
        <v>0</v>
      </c>
      <c r="BA1055" s="13">
        <v>0</v>
      </c>
      <c r="BB1055" s="37" t="s">
        <v>1309</v>
      </c>
      <c r="BC1055" s="11"/>
      <c r="BD1055" s="11">
        <v>0</v>
      </c>
      <c r="BE1055" s="11"/>
      <c r="BF1055" s="11"/>
      <c r="BG1055" s="11"/>
      <c r="BH1055" s="18"/>
      <c r="BI1055" s="11">
        <v>0</v>
      </c>
      <c r="BJ1055" s="6">
        <v>0</v>
      </c>
      <c r="BK1055" s="6">
        <v>0</v>
      </c>
      <c r="BL1055" s="6">
        <v>0</v>
      </c>
      <c r="BM1055" s="6">
        <v>0</v>
      </c>
      <c r="BN1055" s="6">
        <v>0</v>
      </c>
    </row>
    <row r="1056" spans="2:66" ht="20.100000000000001" customHeight="1">
      <c r="B1056" s="102"/>
      <c r="C1056" s="56">
        <f t="shared" si="85"/>
        <v>80002015</v>
      </c>
      <c r="D1056" s="57" t="s">
        <v>1310</v>
      </c>
      <c r="E1056" s="56">
        <v>1</v>
      </c>
      <c r="F1056" s="56">
        <v>80002015</v>
      </c>
      <c r="G1056" s="56">
        <v>0</v>
      </c>
      <c r="H1056" s="56">
        <v>0</v>
      </c>
      <c r="I1056" s="18">
        <v>1</v>
      </c>
      <c r="J1056" s="18">
        <v>0</v>
      </c>
      <c r="K1056" s="56">
        <v>0</v>
      </c>
      <c r="L1056" s="56">
        <v>0</v>
      </c>
      <c r="M1056" s="56">
        <v>0</v>
      </c>
      <c r="N1056" s="56">
        <v>2</v>
      </c>
      <c r="O1056" s="56">
        <v>0</v>
      </c>
      <c r="P1056" s="56">
        <v>0</v>
      </c>
      <c r="Q1056" s="56">
        <v>0</v>
      </c>
      <c r="R1056" s="6">
        <v>0</v>
      </c>
      <c r="S1056" s="56">
        <v>0</v>
      </c>
      <c r="T1056" s="56">
        <v>1</v>
      </c>
      <c r="U1056" s="56">
        <v>2</v>
      </c>
      <c r="V1056" s="56">
        <v>0</v>
      </c>
      <c r="W1056" s="56">
        <v>0</v>
      </c>
      <c r="X1056" s="56">
        <v>0</v>
      </c>
      <c r="Y1056" s="56">
        <v>0</v>
      </c>
      <c r="Z1056" s="56">
        <v>0</v>
      </c>
      <c r="AA1056" s="56">
        <v>0</v>
      </c>
      <c r="AB1056" s="56">
        <v>0</v>
      </c>
      <c r="AC1056" s="56">
        <v>0</v>
      </c>
      <c r="AD1056" s="56">
        <v>9</v>
      </c>
      <c r="AE1056" s="56">
        <v>2</v>
      </c>
      <c r="AF1056" s="56" t="s">
        <v>160</v>
      </c>
      <c r="AG1056" s="56">
        <v>2</v>
      </c>
      <c r="AH1056" s="56">
        <v>2</v>
      </c>
      <c r="AI1056" s="6">
        <v>0</v>
      </c>
      <c r="AJ1056" s="56">
        <v>1.5</v>
      </c>
      <c r="AK1056" s="56">
        <v>0</v>
      </c>
      <c r="AL1056" s="56">
        <v>0</v>
      </c>
      <c r="AM1056" s="56">
        <v>0</v>
      </c>
      <c r="AN1056" s="56">
        <v>1</v>
      </c>
      <c r="AO1056" s="56">
        <v>3000</v>
      </c>
      <c r="AP1056" s="56">
        <v>0.5</v>
      </c>
      <c r="AQ1056" s="56">
        <v>0</v>
      </c>
      <c r="AR1056" s="56">
        <v>0</v>
      </c>
      <c r="AS1056" s="56" t="s">
        <v>151</v>
      </c>
      <c r="AT1056" s="12" t="s">
        <v>152</v>
      </c>
      <c r="AU1056" s="56">
        <v>0</v>
      </c>
      <c r="AV1056" s="56">
        <v>0</v>
      </c>
      <c r="AW1056" s="56">
        <v>0</v>
      </c>
      <c r="AX1056" s="57" t="s">
        <v>153</v>
      </c>
      <c r="AY1056" s="56"/>
      <c r="AZ1056" s="56">
        <v>0</v>
      </c>
      <c r="BA1056" s="56">
        <v>0</v>
      </c>
      <c r="BB1056" s="103" t="s">
        <v>1311</v>
      </c>
      <c r="BC1056" s="56"/>
      <c r="BD1056" s="11">
        <v>0</v>
      </c>
      <c r="BE1056" s="56"/>
      <c r="BF1056" s="56"/>
      <c r="BG1056" s="56"/>
      <c r="BH1056" s="56"/>
      <c r="BI1056" s="11">
        <v>0</v>
      </c>
      <c r="BJ1056" s="6">
        <v>0</v>
      </c>
      <c r="BK1056" s="6">
        <v>0</v>
      </c>
      <c r="BL1056" s="6">
        <v>0</v>
      </c>
      <c r="BM1056" s="6">
        <v>0</v>
      </c>
      <c r="BN1056" s="6">
        <v>0</v>
      </c>
    </row>
    <row r="1057" spans="2:66" ht="20.100000000000001" customHeight="1">
      <c r="B1057" s="101"/>
      <c r="C1057" s="18">
        <f t="shared" si="85"/>
        <v>80002016</v>
      </c>
      <c r="D1057" s="12" t="s">
        <v>1312</v>
      </c>
      <c r="E1057" s="11">
        <v>1</v>
      </c>
      <c r="F1057" s="11">
        <v>80002016</v>
      </c>
      <c r="G1057" s="18">
        <v>0</v>
      </c>
      <c r="H1057" s="13">
        <v>0</v>
      </c>
      <c r="I1057" s="18">
        <v>1</v>
      </c>
      <c r="J1057" s="18">
        <v>0</v>
      </c>
      <c r="K1057" s="18">
        <v>0</v>
      </c>
      <c r="L1057" s="11">
        <v>0</v>
      </c>
      <c r="M1057" s="11">
        <v>0</v>
      </c>
      <c r="N1057" s="11">
        <v>5</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160</v>
      </c>
      <c r="AG1057" s="6">
        <v>2</v>
      </c>
      <c r="AH1057" s="6">
        <v>2</v>
      </c>
      <c r="AI1057" s="6">
        <v>0</v>
      </c>
      <c r="AJ1057" s="6">
        <v>1.5</v>
      </c>
      <c r="AK1057" s="11">
        <v>0</v>
      </c>
      <c r="AL1057" s="11">
        <v>0</v>
      </c>
      <c r="AM1057" s="11">
        <v>0</v>
      </c>
      <c r="AN1057" s="11">
        <v>1</v>
      </c>
      <c r="AO1057" s="11">
        <v>3000</v>
      </c>
      <c r="AP1057" s="11">
        <v>0.5</v>
      </c>
      <c r="AQ1057" s="11">
        <v>0</v>
      </c>
      <c r="AR1057" s="6">
        <v>0</v>
      </c>
      <c r="AS1057" s="11" t="s">
        <v>151</v>
      </c>
      <c r="AT1057" s="12" t="s">
        <v>152</v>
      </c>
      <c r="AU1057" s="11">
        <v>0</v>
      </c>
      <c r="AV1057" s="18">
        <v>0</v>
      </c>
      <c r="AW1057" s="18">
        <v>0</v>
      </c>
      <c r="AX1057" s="12" t="s">
        <v>153</v>
      </c>
      <c r="AY1057" s="11" t="s">
        <v>1313</v>
      </c>
      <c r="AZ1057" s="13">
        <v>0</v>
      </c>
      <c r="BA1057" s="13">
        <v>0</v>
      </c>
      <c r="BB1057" s="37" t="s">
        <v>1314</v>
      </c>
      <c r="BC1057" s="11"/>
      <c r="BD1057" s="11">
        <v>0</v>
      </c>
      <c r="BE1057" s="11"/>
      <c r="BF1057" s="11"/>
      <c r="BG1057" s="11"/>
      <c r="BH1057" s="18"/>
      <c r="BI1057" s="11">
        <v>0</v>
      </c>
      <c r="BJ1057" s="6">
        <v>0</v>
      </c>
      <c r="BK1057" s="6">
        <v>0</v>
      </c>
      <c r="BL1057" s="6">
        <v>0</v>
      </c>
      <c r="BM1057" s="6">
        <v>0</v>
      </c>
      <c r="BN1057" s="6">
        <v>0</v>
      </c>
    </row>
    <row r="1058" spans="2:66" ht="20.100000000000001" customHeight="1">
      <c r="B1058" s="101"/>
      <c r="C1058" s="18">
        <f t="shared" si="85"/>
        <v>80002017</v>
      </c>
      <c r="D1058" s="12" t="s">
        <v>1315</v>
      </c>
      <c r="E1058" s="11">
        <v>1</v>
      </c>
      <c r="F1058" s="11">
        <v>80002017</v>
      </c>
      <c r="G1058" s="18">
        <v>0</v>
      </c>
      <c r="H1058" s="13">
        <v>0</v>
      </c>
      <c r="I1058" s="18">
        <v>1</v>
      </c>
      <c r="J1058" s="18">
        <v>0</v>
      </c>
      <c r="K1058" s="18">
        <v>0</v>
      </c>
      <c r="L1058" s="11">
        <v>0</v>
      </c>
      <c r="M1058" s="11">
        <v>0</v>
      </c>
      <c r="N1058" s="11">
        <v>2</v>
      </c>
      <c r="O1058" s="11">
        <v>3</v>
      </c>
      <c r="P1058" s="11">
        <v>0.2</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160</v>
      </c>
      <c r="AG1058" s="6">
        <v>2</v>
      </c>
      <c r="AH1058" s="6">
        <v>2</v>
      </c>
      <c r="AI1058" s="6">
        <v>0</v>
      </c>
      <c r="AJ1058" s="6">
        <v>1.5</v>
      </c>
      <c r="AK1058" s="11">
        <v>0</v>
      </c>
      <c r="AL1058" s="11">
        <v>0</v>
      </c>
      <c r="AM1058" s="11">
        <v>0</v>
      </c>
      <c r="AN1058" s="11">
        <v>1</v>
      </c>
      <c r="AO1058" s="11">
        <v>3000</v>
      </c>
      <c r="AP1058" s="11">
        <v>0.5</v>
      </c>
      <c r="AQ1058" s="11">
        <v>0</v>
      </c>
      <c r="AR1058" s="6">
        <v>80010171</v>
      </c>
      <c r="AS1058" s="11" t="s">
        <v>151</v>
      </c>
      <c r="AT1058" s="12" t="s">
        <v>152</v>
      </c>
      <c r="AU1058" s="11">
        <v>0</v>
      </c>
      <c r="AV1058" s="18">
        <v>0</v>
      </c>
      <c r="AW1058" s="18">
        <v>0</v>
      </c>
      <c r="AX1058" s="12" t="s">
        <v>153</v>
      </c>
      <c r="AY1058" s="11"/>
      <c r="AZ1058" s="13">
        <v>0</v>
      </c>
      <c r="BA1058" s="13">
        <v>0</v>
      </c>
      <c r="BB1058" s="103" t="s">
        <v>1316</v>
      </c>
      <c r="BC1058" s="11"/>
      <c r="BD1058" s="11">
        <v>0</v>
      </c>
      <c r="BE1058" s="11"/>
      <c r="BF1058" s="11"/>
      <c r="BG1058" s="11"/>
      <c r="BH1058" s="18"/>
      <c r="BI1058" s="11">
        <v>0</v>
      </c>
      <c r="BJ1058" s="6">
        <v>0</v>
      </c>
      <c r="BK1058" s="6">
        <v>0</v>
      </c>
      <c r="BL1058" s="6">
        <v>0</v>
      </c>
      <c r="BM1058" s="6">
        <v>0</v>
      </c>
      <c r="BN1058" s="6">
        <v>0</v>
      </c>
    </row>
    <row r="1059" spans="2:66" ht="20.100000000000001" customHeight="1">
      <c r="B1059" s="101"/>
      <c r="C1059" s="18">
        <f t="shared" si="85"/>
        <v>80002018</v>
      </c>
      <c r="D1059" s="12" t="s">
        <v>1317</v>
      </c>
      <c r="E1059" s="11">
        <v>1</v>
      </c>
      <c r="F1059" s="11">
        <v>80002018</v>
      </c>
      <c r="G1059" s="18">
        <v>0</v>
      </c>
      <c r="H1059" s="13">
        <v>0</v>
      </c>
      <c r="I1059" s="18">
        <v>1</v>
      </c>
      <c r="J1059" s="18">
        <v>0</v>
      </c>
      <c r="K1059" s="18">
        <v>0</v>
      </c>
      <c r="L1059" s="11">
        <v>0</v>
      </c>
      <c r="M1059" s="11">
        <v>0</v>
      </c>
      <c r="N1059" s="11">
        <v>5</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160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2" t="s">
        <v>152</v>
      </c>
      <c r="AU1059" s="11">
        <v>0</v>
      </c>
      <c r="AV1059" s="18">
        <v>0</v>
      </c>
      <c r="AW1059" s="18">
        <v>0</v>
      </c>
      <c r="AX1059" s="12" t="s">
        <v>153</v>
      </c>
      <c r="AY1059" s="11" t="s">
        <v>1318</v>
      </c>
      <c r="AZ1059" s="13">
        <v>0</v>
      </c>
      <c r="BA1059" s="13">
        <v>0</v>
      </c>
      <c r="BB1059" s="37" t="s">
        <v>1319</v>
      </c>
      <c r="BC1059" s="11"/>
      <c r="BD1059" s="11">
        <v>0</v>
      </c>
      <c r="BE1059" s="11"/>
      <c r="BF1059" s="11"/>
      <c r="BG1059" s="11"/>
      <c r="BH1059" s="18"/>
      <c r="BI1059" s="11">
        <v>0</v>
      </c>
      <c r="BJ1059" s="6">
        <v>0</v>
      </c>
      <c r="BK1059" s="6">
        <v>0</v>
      </c>
      <c r="BL1059" s="6">
        <v>0</v>
      </c>
      <c r="BM1059" s="6">
        <v>0</v>
      </c>
      <c r="BN1059" s="6">
        <v>0</v>
      </c>
    </row>
    <row r="1060" spans="2:66" ht="20.100000000000001" customHeight="1">
      <c r="B1060" s="101"/>
      <c r="C1060" s="18">
        <f t="shared" si="85"/>
        <v>80002019</v>
      </c>
      <c r="D1060" s="12" t="s">
        <v>1320</v>
      </c>
      <c r="E1060" s="11">
        <v>1</v>
      </c>
      <c r="F1060" s="11">
        <v>80002019</v>
      </c>
      <c r="G1060" s="18">
        <v>0</v>
      </c>
      <c r="H1060" s="13">
        <v>0</v>
      </c>
      <c r="I1060" s="18">
        <v>1</v>
      </c>
      <c r="J1060" s="18">
        <v>0</v>
      </c>
      <c r="K1060" s="18">
        <v>0</v>
      </c>
      <c r="L1060" s="11">
        <v>0</v>
      </c>
      <c r="M1060" s="11">
        <v>0</v>
      </c>
      <c r="N1060" s="11">
        <v>5</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160</v>
      </c>
      <c r="AG1060" s="6">
        <v>2</v>
      </c>
      <c r="AH1060" s="6">
        <v>2</v>
      </c>
      <c r="AI1060" s="6">
        <v>0</v>
      </c>
      <c r="AJ1060" s="6">
        <v>1.5</v>
      </c>
      <c r="AK1060" s="11">
        <v>0</v>
      </c>
      <c r="AL1060" s="11">
        <v>0</v>
      </c>
      <c r="AM1060" s="11">
        <v>0</v>
      </c>
      <c r="AN1060" s="11">
        <v>1</v>
      </c>
      <c r="AO1060" s="11">
        <v>3000</v>
      </c>
      <c r="AP1060" s="11">
        <v>0.5</v>
      </c>
      <c r="AQ1060" s="11">
        <v>0</v>
      </c>
      <c r="AR1060" s="6">
        <v>0</v>
      </c>
      <c r="AS1060" s="11" t="s">
        <v>151</v>
      </c>
      <c r="AT1060" s="12" t="s">
        <v>152</v>
      </c>
      <c r="AU1060" s="11">
        <v>0</v>
      </c>
      <c r="AV1060" s="18">
        <v>0</v>
      </c>
      <c r="AW1060" s="18">
        <v>0</v>
      </c>
      <c r="AX1060" s="12" t="s">
        <v>153</v>
      </c>
      <c r="AY1060" s="11" t="s">
        <v>1321</v>
      </c>
      <c r="AZ1060" s="13">
        <v>0</v>
      </c>
      <c r="BA1060" s="13">
        <v>0</v>
      </c>
      <c r="BB1060" s="37" t="s">
        <v>1322</v>
      </c>
      <c r="BC1060" s="11"/>
      <c r="BD1060" s="11">
        <v>0</v>
      </c>
      <c r="BE1060" s="11"/>
      <c r="BF1060" s="11"/>
      <c r="BG1060" s="11"/>
      <c r="BH1060" s="18"/>
      <c r="BI1060" s="11">
        <v>0</v>
      </c>
      <c r="BJ1060" s="6">
        <v>0</v>
      </c>
      <c r="BK1060" s="6">
        <v>0</v>
      </c>
      <c r="BL1060" s="6">
        <v>0</v>
      </c>
      <c r="BM1060" s="6">
        <v>0</v>
      </c>
      <c r="BN1060" s="6">
        <v>0</v>
      </c>
    </row>
    <row r="1061" spans="2:66" ht="20.100000000000001" customHeight="1">
      <c r="B1061" s="101"/>
      <c r="C1061" s="18">
        <f t="shared" si="85"/>
        <v>80002020</v>
      </c>
      <c r="D1061" s="12" t="s">
        <v>1323</v>
      </c>
      <c r="E1061" s="11">
        <v>1</v>
      </c>
      <c r="F1061" s="11">
        <v>80002020</v>
      </c>
      <c r="G1061" s="18">
        <v>0</v>
      </c>
      <c r="H1061" s="13">
        <v>0</v>
      </c>
      <c r="I1061" s="18">
        <v>1</v>
      </c>
      <c r="J1061" s="18">
        <v>0</v>
      </c>
      <c r="K1061" s="18">
        <v>0</v>
      </c>
      <c r="L1061" s="11">
        <v>0</v>
      </c>
      <c r="M1061" s="11">
        <v>0</v>
      </c>
      <c r="N1061" s="11">
        <v>5</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160</v>
      </c>
      <c r="AG1061" s="6">
        <v>2</v>
      </c>
      <c r="AH1061" s="6">
        <v>2</v>
      </c>
      <c r="AI1061" s="6">
        <v>0</v>
      </c>
      <c r="AJ1061" s="6">
        <v>1.5</v>
      </c>
      <c r="AK1061" s="11">
        <v>0</v>
      </c>
      <c r="AL1061" s="11">
        <v>0</v>
      </c>
      <c r="AM1061" s="11">
        <v>0</v>
      </c>
      <c r="AN1061" s="11">
        <v>1</v>
      </c>
      <c r="AO1061" s="11">
        <v>3000</v>
      </c>
      <c r="AP1061" s="11">
        <v>0.5</v>
      </c>
      <c r="AQ1061" s="11">
        <v>0</v>
      </c>
      <c r="AR1061" s="6">
        <v>0</v>
      </c>
      <c r="AS1061" s="11" t="s">
        <v>151</v>
      </c>
      <c r="AT1061" s="12" t="s">
        <v>152</v>
      </c>
      <c r="AU1061" s="11">
        <v>0</v>
      </c>
      <c r="AV1061" s="18">
        <v>0</v>
      </c>
      <c r="AW1061" s="18">
        <v>0</v>
      </c>
      <c r="AX1061" s="12" t="s">
        <v>153</v>
      </c>
      <c r="AY1061" s="11" t="s">
        <v>1324</v>
      </c>
      <c r="AZ1061" s="13">
        <v>0</v>
      </c>
      <c r="BA1061" s="13">
        <v>0</v>
      </c>
      <c r="BB1061" s="37" t="s">
        <v>1325</v>
      </c>
      <c r="BC1061" s="11"/>
      <c r="BD1061" s="11">
        <v>0</v>
      </c>
      <c r="BE1061" s="11"/>
      <c r="BF1061" s="11"/>
      <c r="BG1061" s="11"/>
      <c r="BH1061" s="18"/>
      <c r="BI1061" s="11">
        <v>0</v>
      </c>
      <c r="BJ1061" s="6">
        <v>0</v>
      </c>
      <c r="BK1061" s="6">
        <v>0</v>
      </c>
      <c r="BL1061" s="6">
        <v>0</v>
      </c>
      <c r="BM1061" s="6">
        <v>0</v>
      </c>
      <c r="BN1061" s="6">
        <v>0</v>
      </c>
    </row>
    <row r="1062" spans="2:66" ht="20.25" customHeight="1">
      <c r="C1062" s="18">
        <f t="shared" ref="C1062:C1069" si="86">C1034+1000</f>
        <v>80002021</v>
      </c>
      <c r="D1062" s="12" t="s">
        <v>1326</v>
      </c>
      <c r="E1062" s="18">
        <v>1</v>
      </c>
      <c r="F1062" s="11">
        <v>80002021</v>
      </c>
      <c r="G1062" s="18">
        <v>0</v>
      </c>
      <c r="H1062" s="13">
        <v>0</v>
      </c>
      <c r="I1062" s="18">
        <v>1</v>
      </c>
      <c r="J1062" s="18">
        <v>0</v>
      </c>
      <c r="K1062" s="18">
        <v>0</v>
      </c>
      <c r="L1062" s="11">
        <v>0</v>
      </c>
      <c r="M1062" s="11">
        <v>0</v>
      </c>
      <c r="N1062" s="11">
        <v>2</v>
      </c>
      <c r="O1062" s="11">
        <v>10</v>
      </c>
      <c r="P1062" s="11">
        <v>0.2</v>
      </c>
      <c r="Q1062" s="11">
        <v>0</v>
      </c>
      <c r="R1062" s="6">
        <v>0</v>
      </c>
      <c r="S1062" s="11">
        <v>0</v>
      </c>
      <c r="T1062" s="11">
        <v>1</v>
      </c>
      <c r="U1062" s="11">
        <v>2</v>
      </c>
      <c r="V1062" s="11">
        <v>0</v>
      </c>
      <c r="W1062" s="11">
        <v>2</v>
      </c>
      <c r="X1062" s="11">
        <v>0</v>
      </c>
      <c r="Y1062" s="11">
        <v>0</v>
      </c>
      <c r="Z1062" s="11">
        <v>0</v>
      </c>
      <c r="AA1062" s="11">
        <v>0</v>
      </c>
      <c r="AB1062" s="11">
        <v>0</v>
      </c>
      <c r="AC1062" s="11">
        <v>0</v>
      </c>
      <c r="AD1062" s="11">
        <v>5</v>
      </c>
      <c r="AE1062" s="11">
        <v>1</v>
      </c>
      <c r="AF1062" s="11">
        <v>3</v>
      </c>
      <c r="AG1062" s="6">
        <v>1</v>
      </c>
      <c r="AH1062" s="6">
        <v>1</v>
      </c>
      <c r="AI1062" s="6">
        <v>0</v>
      </c>
      <c r="AJ1062" s="6">
        <v>3</v>
      </c>
      <c r="AK1062" s="11">
        <v>0</v>
      </c>
      <c r="AL1062" s="11">
        <v>0</v>
      </c>
      <c r="AM1062" s="11">
        <v>0</v>
      </c>
      <c r="AN1062" s="11">
        <v>3</v>
      </c>
      <c r="AO1062" s="11">
        <v>5000</v>
      </c>
      <c r="AP1062" s="11">
        <v>0.5</v>
      </c>
      <c r="AQ1062" s="11">
        <v>0</v>
      </c>
      <c r="AR1062" s="6">
        <v>0</v>
      </c>
      <c r="AS1062" s="11">
        <v>0</v>
      </c>
      <c r="AT1062" s="12" t="s">
        <v>152</v>
      </c>
      <c r="AU1062" s="6" t="s">
        <v>589</v>
      </c>
      <c r="AV1062" s="18">
        <v>10000007</v>
      </c>
      <c r="AW1062" s="104">
        <v>23000080</v>
      </c>
      <c r="AX1062" s="12" t="s">
        <v>153</v>
      </c>
      <c r="AY1062" s="19" t="s">
        <v>151</v>
      </c>
      <c r="AZ1062" s="13">
        <v>0</v>
      </c>
      <c r="BA1062" s="13">
        <v>0</v>
      </c>
      <c r="BB1062" s="37" t="s">
        <v>1327</v>
      </c>
      <c r="BC1062" s="18">
        <v>0</v>
      </c>
      <c r="BD1062" s="11">
        <v>0</v>
      </c>
      <c r="BE1062" s="11"/>
      <c r="BF1062" s="11"/>
      <c r="BG1062" s="11"/>
      <c r="BH1062" s="18"/>
      <c r="BI1062" s="9">
        <v>0</v>
      </c>
      <c r="BJ1062" s="6">
        <v>0</v>
      </c>
      <c r="BK1062" s="6">
        <v>0</v>
      </c>
      <c r="BL1062" s="6">
        <v>0</v>
      </c>
      <c r="BM1062" s="6">
        <v>0</v>
      </c>
      <c r="BN1062" s="6">
        <v>0</v>
      </c>
    </row>
    <row r="1063" spans="2:66" ht="20.100000000000001" customHeight="1">
      <c r="B1063" s="95"/>
      <c r="C1063" s="18">
        <f t="shared" si="86"/>
        <v>80002022</v>
      </c>
      <c r="D1063" s="12" t="s">
        <v>1328</v>
      </c>
      <c r="E1063" s="18">
        <v>1</v>
      </c>
      <c r="F1063" s="11">
        <v>80002022</v>
      </c>
      <c r="G1063" s="6">
        <v>0</v>
      </c>
      <c r="H1063" s="6">
        <v>0</v>
      </c>
      <c r="I1063" s="18">
        <v>1</v>
      </c>
      <c r="J1063" s="18">
        <v>0</v>
      </c>
      <c r="K1063" s="6">
        <v>0</v>
      </c>
      <c r="L1063" s="6">
        <v>0</v>
      </c>
      <c r="M1063" s="6">
        <v>0</v>
      </c>
      <c r="N1063" s="6">
        <v>2</v>
      </c>
      <c r="O1063" s="6">
        <v>1</v>
      </c>
      <c r="P1063" s="6">
        <v>0.2</v>
      </c>
      <c r="Q1063" s="6">
        <v>0</v>
      </c>
      <c r="R1063" s="6">
        <v>0</v>
      </c>
      <c r="S1063" s="6">
        <v>0</v>
      </c>
      <c r="T1063" s="11">
        <v>1</v>
      </c>
      <c r="U1063" s="6">
        <v>2</v>
      </c>
      <c r="V1063" s="6">
        <v>0</v>
      </c>
      <c r="W1063" s="6">
        <v>0</v>
      </c>
      <c r="X1063" s="6">
        <v>0</v>
      </c>
      <c r="Y1063" s="6">
        <v>0</v>
      </c>
      <c r="Z1063" s="6">
        <v>0</v>
      </c>
      <c r="AA1063" s="6">
        <v>0</v>
      </c>
      <c r="AB1063" s="18">
        <v>0</v>
      </c>
      <c r="AC1063" s="6">
        <v>0</v>
      </c>
      <c r="AD1063" s="6">
        <v>10</v>
      </c>
      <c r="AE1063" s="6">
        <v>0</v>
      </c>
      <c r="AF1063" s="6">
        <v>0</v>
      </c>
      <c r="AG1063" s="6">
        <v>7</v>
      </c>
      <c r="AH1063" s="6">
        <v>0</v>
      </c>
      <c r="AI1063" s="6">
        <v>0</v>
      </c>
      <c r="AJ1063" s="6">
        <v>6</v>
      </c>
      <c r="AK1063" s="6">
        <v>0</v>
      </c>
      <c r="AL1063" s="6">
        <v>0</v>
      </c>
      <c r="AM1063" s="6">
        <v>0</v>
      </c>
      <c r="AN1063" s="6">
        <v>0</v>
      </c>
      <c r="AO1063" s="6">
        <v>1000</v>
      </c>
      <c r="AP1063" s="6">
        <v>0</v>
      </c>
      <c r="AQ1063" s="6">
        <v>0</v>
      </c>
      <c r="AR1063" s="6">
        <v>0</v>
      </c>
      <c r="AS1063" s="107" t="s">
        <v>1329</v>
      </c>
      <c r="AT1063" s="12" t="s">
        <v>152</v>
      </c>
      <c r="AU1063" s="6" t="s">
        <v>589</v>
      </c>
      <c r="AV1063" s="6" t="s">
        <v>151</v>
      </c>
      <c r="AW1063" s="6">
        <v>0</v>
      </c>
      <c r="AX1063" s="7" t="s">
        <v>153</v>
      </c>
      <c r="AY1063" s="6">
        <v>0</v>
      </c>
      <c r="AZ1063" s="13">
        <v>0</v>
      </c>
      <c r="BA1063" s="13">
        <v>0</v>
      </c>
      <c r="BB1063" s="37" t="s">
        <v>1330</v>
      </c>
      <c r="BC1063" s="6">
        <v>0</v>
      </c>
      <c r="BD1063" s="11">
        <v>0</v>
      </c>
      <c r="BE1063" s="11"/>
      <c r="BF1063" s="11"/>
      <c r="BG1063" s="11"/>
      <c r="BH1063" s="18"/>
      <c r="BI1063" s="9">
        <v>0</v>
      </c>
      <c r="BJ1063" s="6">
        <v>0</v>
      </c>
      <c r="BK1063" s="6">
        <v>0</v>
      </c>
      <c r="BL1063" s="6">
        <v>0</v>
      </c>
      <c r="BM1063" s="6">
        <v>0</v>
      </c>
      <c r="BN1063" s="6">
        <v>0</v>
      </c>
    </row>
    <row r="1064" spans="2:66" ht="20.100000000000001" customHeight="1">
      <c r="C1064" s="18">
        <f t="shared" si="86"/>
        <v>80002023</v>
      </c>
      <c r="D1064" s="12" t="s">
        <v>1331</v>
      </c>
      <c r="E1064" s="11">
        <v>1</v>
      </c>
      <c r="F1064" s="11">
        <v>80002023</v>
      </c>
      <c r="G1064" s="18">
        <v>0</v>
      </c>
      <c r="H1064" s="13">
        <v>0</v>
      </c>
      <c r="I1064" s="18">
        <v>1</v>
      </c>
      <c r="J1064" s="18">
        <v>0</v>
      </c>
      <c r="K1064" s="18">
        <v>0</v>
      </c>
      <c r="L1064" s="11">
        <v>0</v>
      </c>
      <c r="M1064" s="11">
        <v>0</v>
      </c>
      <c r="N1064" s="11">
        <v>2</v>
      </c>
      <c r="O1064" s="11">
        <v>9</v>
      </c>
      <c r="P1064" s="11">
        <v>0.2</v>
      </c>
      <c r="Q1064" s="11">
        <v>0</v>
      </c>
      <c r="R1064" s="6">
        <v>0</v>
      </c>
      <c r="S1064" s="11">
        <v>0</v>
      </c>
      <c r="T1064" s="11">
        <v>1</v>
      </c>
      <c r="U1064" s="11">
        <v>2</v>
      </c>
      <c r="V1064" s="11">
        <v>0</v>
      </c>
      <c r="W1064" s="11">
        <v>0</v>
      </c>
      <c r="X1064" s="11">
        <v>0</v>
      </c>
      <c r="Y1064" s="11">
        <v>0</v>
      </c>
      <c r="Z1064" s="11">
        <v>0</v>
      </c>
      <c r="AA1064" s="11">
        <v>0</v>
      </c>
      <c r="AB1064" s="11">
        <v>0</v>
      </c>
      <c r="AC1064" s="11">
        <v>0</v>
      </c>
      <c r="AD1064" s="11">
        <v>10</v>
      </c>
      <c r="AE1064" s="11">
        <v>0</v>
      </c>
      <c r="AF1064" s="11">
        <v>3</v>
      </c>
      <c r="AG1064" s="6">
        <v>7</v>
      </c>
      <c r="AH1064" s="6">
        <v>0</v>
      </c>
      <c r="AI1064" s="6">
        <v>0</v>
      </c>
      <c r="AJ1064" s="6">
        <v>10</v>
      </c>
      <c r="AK1064" s="11">
        <v>0</v>
      </c>
      <c r="AL1064" s="11">
        <v>0</v>
      </c>
      <c r="AM1064" s="11">
        <v>0</v>
      </c>
      <c r="AN1064" s="11">
        <v>0</v>
      </c>
      <c r="AO1064" s="11">
        <v>3000</v>
      </c>
      <c r="AP1064" s="11">
        <v>0.5</v>
      </c>
      <c r="AQ1064" s="11">
        <v>0</v>
      </c>
      <c r="AR1064" s="6">
        <v>0</v>
      </c>
      <c r="AS1064" s="11">
        <v>80002003</v>
      </c>
      <c r="AT1064" s="12" t="s">
        <v>152</v>
      </c>
      <c r="AU1064" s="11">
        <v>0</v>
      </c>
      <c r="AV1064" s="18">
        <v>0</v>
      </c>
      <c r="AW1064" s="18">
        <v>0</v>
      </c>
      <c r="AX1064" s="12" t="s">
        <v>153</v>
      </c>
      <c r="AY1064" s="11">
        <v>0</v>
      </c>
      <c r="AZ1064" s="13">
        <v>0</v>
      </c>
      <c r="BA1064" s="13">
        <v>0</v>
      </c>
      <c r="BB1064" s="37" t="s">
        <v>1332</v>
      </c>
      <c r="BC1064" s="11"/>
      <c r="BD1064" s="11">
        <v>0</v>
      </c>
      <c r="BE1064" s="11"/>
      <c r="BF1064" s="11"/>
      <c r="BG1064" s="11"/>
      <c r="BH1064" s="18"/>
      <c r="BI1064" s="11">
        <v>0</v>
      </c>
      <c r="BJ1064" s="6">
        <v>0</v>
      </c>
      <c r="BK1064" s="6">
        <v>0</v>
      </c>
      <c r="BL1064" s="6">
        <v>0</v>
      </c>
      <c r="BM1064" s="6">
        <v>0</v>
      </c>
      <c r="BN1064" s="6">
        <v>0</v>
      </c>
    </row>
    <row r="1065" spans="2:66" ht="20.100000000000001" customHeight="1">
      <c r="C1065" s="18">
        <f t="shared" si="86"/>
        <v>80002024</v>
      </c>
      <c r="D1065" s="12" t="s">
        <v>1333</v>
      </c>
      <c r="E1065" s="11">
        <v>1</v>
      </c>
      <c r="F1065" s="11">
        <v>80002024</v>
      </c>
      <c r="G1065" s="18">
        <v>0</v>
      </c>
      <c r="H1065" s="13">
        <v>0</v>
      </c>
      <c r="I1065" s="18">
        <v>1</v>
      </c>
      <c r="J1065" s="18">
        <v>0</v>
      </c>
      <c r="K1065" s="18">
        <v>0</v>
      </c>
      <c r="L1065" s="11">
        <v>0</v>
      </c>
      <c r="M1065" s="11">
        <v>0</v>
      </c>
      <c r="N1065" s="11">
        <v>5</v>
      </c>
      <c r="O1065" s="11">
        <v>0</v>
      </c>
      <c r="P1065" s="11">
        <v>0</v>
      </c>
      <c r="Q1065" s="11">
        <v>0</v>
      </c>
      <c r="R1065" s="6">
        <v>0</v>
      </c>
      <c r="S1065" s="11">
        <v>0</v>
      </c>
      <c r="T1065" s="11">
        <v>1</v>
      </c>
      <c r="U1065" s="11">
        <v>2</v>
      </c>
      <c r="V1065" s="11">
        <v>0</v>
      </c>
      <c r="W1065" s="11">
        <v>0</v>
      </c>
      <c r="X1065" s="11">
        <v>0</v>
      </c>
      <c r="Y1065" s="11">
        <v>0</v>
      </c>
      <c r="Z1065" s="11">
        <v>0</v>
      </c>
      <c r="AA1065" s="11">
        <v>0</v>
      </c>
      <c r="AB1065" s="11">
        <v>0</v>
      </c>
      <c r="AC1065" s="11">
        <v>0</v>
      </c>
      <c r="AD1065" s="11">
        <v>10</v>
      </c>
      <c r="AE1065" s="11">
        <v>2</v>
      </c>
      <c r="AF1065" s="11" t="s">
        <v>160</v>
      </c>
      <c r="AG1065" s="6">
        <v>2</v>
      </c>
      <c r="AH1065" s="6">
        <v>2</v>
      </c>
      <c r="AI1065" s="6">
        <v>0</v>
      </c>
      <c r="AJ1065" s="6">
        <v>1.5</v>
      </c>
      <c r="AK1065" s="11">
        <v>0</v>
      </c>
      <c r="AL1065" s="11">
        <v>0</v>
      </c>
      <c r="AM1065" s="11">
        <v>0</v>
      </c>
      <c r="AN1065" s="11">
        <v>0</v>
      </c>
      <c r="AO1065" s="11">
        <v>3000</v>
      </c>
      <c r="AP1065" s="11">
        <v>0.5</v>
      </c>
      <c r="AQ1065" s="11">
        <v>0</v>
      </c>
      <c r="AR1065" s="6">
        <v>0</v>
      </c>
      <c r="AS1065" s="11" t="s">
        <v>151</v>
      </c>
      <c r="AT1065" s="12" t="s">
        <v>152</v>
      </c>
      <c r="AU1065" s="11">
        <v>0</v>
      </c>
      <c r="AV1065" s="18">
        <v>0</v>
      </c>
      <c r="AW1065" s="18">
        <v>0</v>
      </c>
      <c r="AX1065" s="12" t="s">
        <v>153</v>
      </c>
      <c r="AY1065" s="11" t="s">
        <v>1262</v>
      </c>
      <c r="AZ1065" s="13">
        <v>0</v>
      </c>
      <c r="BA1065" s="13">
        <v>0</v>
      </c>
      <c r="BB1065" s="37" t="s">
        <v>1334</v>
      </c>
      <c r="BC1065" s="11"/>
      <c r="BD1065" s="11">
        <v>0</v>
      </c>
      <c r="BE1065" s="11"/>
      <c r="BF1065" s="11"/>
      <c r="BG1065" s="11"/>
      <c r="BH1065" s="18"/>
      <c r="BI1065" s="11">
        <v>0</v>
      </c>
      <c r="BJ1065" s="6">
        <v>0</v>
      </c>
      <c r="BK1065" s="6">
        <v>0</v>
      </c>
      <c r="BL1065" s="6">
        <v>0</v>
      </c>
      <c r="BM1065" s="6">
        <v>0</v>
      </c>
      <c r="BN1065" s="6">
        <v>0</v>
      </c>
    </row>
    <row r="1066" spans="2:66" ht="20.100000000000001" customHeight="1">
      <c r="B1066" s="95"/>
      <c r="C1066" s="18">
        <f t="shared" si="86"/>
        <v>80002025</v>
      </c>
      <c r="D1066" s="12" t="s">
        <v>1335</v>
      </c>
      <c r="E1066" s="18">
        <v>1</v>
      </c>
      <c r="F1066" s="11">
        <v>80002025</v>
      </c>
      <c r="G1066" s="6">
        <v>0</v>
      </c>
      <c r="H1066" s="6">
        <v>0</v>
      </c>
      <c r="I1066" s="18">
        <v>1</v>
      </c>
      <c r="J1066" s="18">
        <v>0</v>
      </c>
      <c r="K1066" s="6">
        <v>0</v>
      </c>
      <c r="L1066" s="6">
        <v>0</v>
      </c>
      <c r="M1066" s="6">
        <v>0</v>
      </c>
      <c r="N1066" s="6">
        <v>2</v>
      </c>
      <c r="O1066" s="6">
        <v>10</v>
      </c>
      <c r="P1066" s="6">
        <v>0.1</v>
      </c>
      <c r="Q1066" s="6">
        <v>0</v>
      </c>
      <c r="R1066" s="6">
        <v>0</v>
      </c>
      <c r="S1066" s="6">
        <v>0</v>
      </c>
      <c r="T1066" s="11">
        <v>1</v>
      </c>
      <c r="U1066" s="6">
        <v>2</v>
      </c>
      <c r="V1066" s="6">
        <v>0</v>
      </c>
      <c r="W1066" s="6">
        <v>2.5</v>
      </c>
      <c r="X1066" s="6">
        <v>0</v>
      </c>
      <c r="Y1066" s="6">
        <v>0</v>
      </c>
      <c r="Z1066" s="6">
        <v>0</v>
      </c>
      <c r="AA1066" s="6">
        <v>0</v>
      </c>
      <c r="AB1066" s="18">
        <v>0</v>
      </c>
      <c r="AC1066" s="6">
        <v>0</v>
      </c>
      <c r="AD1066" s="6">
        <v>10</v>
      </c>
      <c r="AE1066" s="6">
        <v>0</v>
      </c>
      <c r="AF1066" s="6">
        <v>0</v>
      </c>
      <c r="AG1066" s="6">
        <v>7</v>
      </c>
      <c r="AH1066" s="6">
        <v>0</v>
      </c>
      <c r="AI1066" s="6">
        <v>0</v>
      </c>
      <c r="AJ1066" s="6">
        <v>6</v>
      </c>
      <c r="AK1066" s="6">
        <v>0</v>
      </c>
      <c r="AL1066" s="6">
        <v>0</v>
      </c>
      <c r="AM1066" s="6">
        <v>0</v>
      </c>
      <c r="AN1066" s="6">
        <v>0</v>
      </c>
      <c r="AO1066" s="6">
        <v>1000</v>
      </c>
      <c r="AP1066" s="6">
        <v>0</v>
      </c>
      <c r="AQ1066" s="6">
        <v>0</v>
      </c>
      <c r="AR1066" s="6">
        <v>0</v>
      </c>
      <c r="AS1066" s="6" t="s">
        <v>151</v>
      </c>
      <c r="AT1066" s="12" t="s">
        <v>152</v>
      </c>
      <c r="AU1066" s="6" t="s">
        <v>589</v>
      </c>
      <c r="AV1066" s="6" t="s">
        <v>151</v>
      </c>
      <c r="AW1066" s="6" t="s">
        <v>847</v>
      </c>
      <c r="AX1066" s="7" t="s">
        <v>153</v>
      </c>
      <c r="AY1066" s="6">
        <v>0</v>
      </c>
      <c r="AZ1066" s="13">
        <v>0</v>
      </c>
      <c r="BA1066" s="13">
        <v>0</v>
      </c>
      <c r="BB1066" s="33" t="s">
        <v>1336</v>
      </c>
      <c r="BC1066" s="6">
        <v>0</v>
      </c>
      <c r="BD1066" s="11">
        <v>0</v>
      </c>
      <c r="BE1066" s="11"/>
      <c r="BF1066" s="11"/>
      <c r="BG1066" s="11"/>
      <c r="BH1066" s="18"/>
      <c r="BI1066" s="9">
        <v>0</v>
      </c>
      <c r="BJ1066" s="6">
        <v>0</v>
      </c>
      <c r="BK1066" s="6">
        <v>0</v>
      </c>
      <c r="BL1066" s="6">
        <v>0</v>
      </c>
      <c r="BM1066" s="6">
        <v>0</v>
      </c>
      <c r="BN1066" s="6">
        <v>0</v>
      </c>
    </row>
    <row r="1067" spans="2:66" ht="20.100000000000001" customHeight="1">
      <c r="B1067" s="95"/>
      <c r="C1067" s="18">
        <f t="shared" si="86"/>
        <v>80002026</v>
      </c>
      <c r="D1067" s="12" t="s">
        <v>1337</v>
      </c>
      <c r="E1067" s="18">
        <v>1</v>
      </c>
      <c r="F1067" s="11">
        <v>80002026</v>
      </c>
      <c r="G1067" s="6">
        <v>0</v>
      </c>
      <c r="H1067" s="6">
        <v>0</v>
      </c>
      <c r="I1067" s="18">
        <v>1</v>
      </c>
      <c r="J1067" s="18">
        <v>0</v>
      </c>
      <c r="K1067" s="6">
        <v>0</v>
      </c>
      <c r="L1067" s="6">
        <v>0</v>
      </c>
      <c r="M1067" s="6">
        <v>0</v>
      </c>
      <c r="N1067" s="6">
        <v>2</v>
      </c>
      <c r="O1067" s="6">
        <v>1</v>
      </c>
      <c r="P1067" s="6">
        <v>0.2</v>
      </c>
      <c r="Q1067" s="6">
        <v>0</v>
      </c>
      <c r="R1067" s="6">
        <v>0</v>
      </c>
      <c r="S1067" s="6">
        <v>0</v>
      </c>
      <c r="T1067" s="11">
        <v>1</v>
      </c>
      <c r="U1067" s="6">
        <v>2</v>
      </c>
      <c r="V1067" s="6">
        <v>0</v>
      </c>
      <c r="W1067" s="6">
        <v>0</v>
      </c>
      <c r="X1067" s="6">
        <v>0</v>
      </c>
      <c r="Y1067" s="6">
        <v>0</v>
      </c>
      <c r="Z1067" s="6">
        <v>0</v>
      </c>
      <c r="AA1067" s="6">
        <v>0</v>
      </c>
      <c r="AB1067" s="18">
        <v>0</v>
      </c>
      <c r="AC1067" s="6">
        <v>0</v>
      </c>
      <c r="AD1067" s="6">
        <v>10</v>
      </c>
      <c r="AE1067" s="6">
        <v>0</v>
      </c>
      <c r="AF1067" s="6">
        <v>0</v>
      </c>
      <c r="AG1067" s="6">
        <v>7</v>
      </c>
      <c r="AH1067" s="6">
        <v>0</v>
      </c>
      <c r="AI1067" s="6">
        <v>0</v>
      </c>
      <c r="AJ1067" s="6">
        <v>6</v>
      </c>
      <c r="AK1067" s="6">
        <v>0</v>
      </c>
      <c r="AL1067" s="6">
        <v>0</v>
      </c>
      <c r="AM1067" s="6">
        <v>0</v>
      </c>
      <c r="AN1067" s="6">
        <v>0</v>
      </c>
      <c r="AO1067" s="6">
        <v>1000</v>
      </c>
      <c r="AP1067" s="6">
        <v>0</v>
      </c>
      <c r="AQ1067" s="6">
        <v>0</v>
      </c>
      <c r="AR1067" s="6">
        <v>0</v>
      </c>
      <c r="AS1067" s="6">
        <v>80002004</v>
      </c>
      <c r="AT1067" s="12" t="s">
        <v>152</v>
      </c>
      <c r="AU1067" s="6">
        <v>0</v>
      </c>
      <c r="AV1067" s="6" t="s">
        <v>151</v>
      </c>
      <c r="AW1067" s="6">
        <v>0</v>
      </c>
      <c r="AX1067" s="7" t="s">
        <v>153</v>
      </c>
      <c r="AY1067" s="6">
        <v>0</v>
      </c>
      <c r="AZ1067" s="13">
        <v>0</v>
      </c>
      <c r="BA1067" s="13">
        <v>0</v>
      </c>
      <c r="BB1067" s="33" t="s">
        <v>1338</v>
      </c>
      <c r="BC1067" s="6">
        <v>0</v>
      </c>
      <c r="BD1067" s="11">
        <v>0</v>
      </c>
      <c r="BE1067" s="11"/>
      <c r="BF1067" s="11"/>
      <c r="BG1067" s="11"/>
      <c r="BH1067" s="18"/>
      <c r="BI1067" s="9">
        <v>0</v>
      </c>
      <c r="BJ1067" s="6">
        <v>0</v>
      </c>
      <c r="BK1067" s="6">
        <v>0</v>
      </c>
      <c r="BL1067" s="6">
        <v>0</v>
      </c>
      <c r="BM1067" s="6">
        <v>0</v>
      </c>
      <c r="BN1067" s="6">
        <v>0</v>
      </c>
    </row>
    <row r="1068" spans="2:66" ht="20.100000000000001" customHeight="1">
      <c r="C1068" s="18">
        <f t="shared" si="86"/>
        <v>80002027</v>
      </c>
      <c r="D1068" s="12" t="s">
        <v>1339</v>
      </c>
      <c r="E1068" s="11">
        <v>1</v>
      </c>
      <c r="F1068" s="11">
        <v>80002027</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160</v>
      </c>
      <c r="AG1068" s="6">
        <v>2</v>
      </c>
      <c r="AH1068" s="6">
        <v>2</v>
      </c>
      <c r="AI1068" s="6">
        <v>0</v>
      </c>
      <c r="AJ1068" s="6">
        <v>1.5</v>
      </c>
      <c r="AK1068" s="11">
        <v>0</v>
      </c>
      <c r="AL1068" s="11">
        <v>0</v>
      </c>
      <c r="AM1068" s="11">
        <v>0</v>
      </c>
      <c r="AN1068" s="11">
        <v>0</v>
      </c>
      <c r="AO1068" s="11">
        <v>3000</v>
      </c>
      <c r="AP1068" s="11">
        <v>0.5</v>
      </c>
      <c r="AQ1068" s="11">
        <v>0</v>
      </c>
      <c r="AR1068" s="6">
        <v>0</v>
      </c>
      <c r="AS1068" s="11" t="s">
        <v>151</v>
      </c>
      <c r="AT1068" s="12" t="s">
        <v>152</v>
      </c>
      <c r="AU1068" s="11">
        <v>0</v>
      </c>
      <c r="AV1068" s="18">
        <v>0</v>
      </c>
      <c r="AW1068" s="18">
        <v>0</v>
      </c>
      <c r="AX1068" s="12" t="s">
        <v>153</v>
      </c>
      <c r="AY1068" s="11" t="s">
        <v>1269</v>
      </c>
      <c r="AZ1068" s="13">
        <v>0</v>
      </c>
      <c r="BA1068" s="13">
        <v>0</v>
      </c>
      <c r="BB1068" s="37" t="s">
        <v>1340</v>
      </c>
      <c r="BC1068" s="11"/>
      <c r="BD1068" s="11">
        <v>0</v>
      </c>
      <c r="BE1068" s="11"/>
      <c r="BF1068" s="11"/>
      <c r="BG1068" s="11"/>
      <c r="BH1068" s="18"/>
      <c r="BI1068" s="11">
        <v>0</v>
      </c>
      <c r="BJ1068" s="6">
        <v>0</v>
      </c>
      <c r="BK1068" s="6">
        <v>0</v>
      </c>
      <c r="BL1068" s="6">
        <v>0</v>
      </c>
      <c r="BM1068" s="6">
        <v>0</v>
      </c>
      <c r="BN1068" s="6">
        <v>0</v>
      </c>
    </row>
    <row r="1069" spans="2:66" ht="20.100000000000001" customHeight="1">
      <c r="C1069" s="18">
        <f t="shared" si="86"/>
        <v>80002028</v>
      </c>
      <c r="D1069" s="12" t="s">
        <v>1341</v>
      </c>
      <c r="E1069" s="11">
        <v>1</v>
      </c>
      <c r="F1069" s="11">
        <v>80002028</v>
      </c>
      <c r="G1069" s="18">
        <v>0</v>
      </c>
      <c r="H1069" s="13">
        <v>0</v>
      </c>
      <c r="I1069" s="18">
        <v>1</v>
      </c>
      <c r="J1069" s="18">
        <v>0</v>
      </c>
      <c r="K1069" s="18">
        <v>0</v>
      </c>
      <c r="L1069" s="11">
        <v>0</v>
      </c>
      <c r="M1069" s="11">
        <v>0</v>
      </c>
      <c r="N1069" s="11">
        <v>2</v>
      </c>
      <c r="O1069" s="11">
        <v>9</v>
      </c>
      <c r="P1069" s="11">
        <v>0.1</v>
      </c>
      <c r="Q1069" s="11">
        <v>0</v>
      </c>
      <c r="R1069" s="6">
        <v>0</v>
      </c>
      <c r="S1069" s="11">
        <v>0</v>
      </c>
      <c r="T1069" s="11">
        <v>1</v>
      </c>
      <c r="U1069" s="11">
        <v>2</v>
      </c>
      <c r="V1069" s="11">
        <v>0</v>
      </c>
      <c r="W1069" s="11">
        <v>2</v>
      </c>
      <c r="X1069" s="11">
        <v>0</v>
      </c>
      <c r="Y1069" s="11">
        <v>0</v>
      </c>
      <c r="Z1069" s="11">
        <v>0</v>
      </c>
      <c r="AA1069" s="11">
        <v>0</v>
      </c>
      <c r="AB1069" s="11">
        <v>0</v>
      </c>
      <c r="AC1069" s="11">
        <v>0</v>
      </c>
      <c r="AD1069" s="11">
        <v>3</v>
      </c>
      <c r="AE1069" s="11">
        <v>2</v>
      </c>
      <c r="AF1069" s="11" t="s">
        <v>160</v>
      </c>
      <c r="AG1069" s="6">
        <v>0</v>
      </c>
      <c r="AH1069" s="6">
        <v>0</v>
      </c>
      <c r="AI1069" s="6">
        <v>0</v>
      </c>
      <c r="AJ1069" s="6">
        <v>1.5</v>
      </c>
      <c r="AK1069" s="11">
        <v>0</v>
      </c>
      <c r="AL1069" s="11">
        <v>0</v>
      </c>
      <c r="AM1069" s="11">
        <v>0</v>
      </c>
      <c r="AN1069" s="11">
        <v>0</v>
      </c>
      <c r="AO1069" s="11">
        <v>3000</v>
      </c>
      <c r="AP1069" s="11">
        <v>0.5</v>
      </c>
      <c r="AQ1069" s="11">
        <v>0</v>
      </c>
      <c r="AR1069" s="6">
        <v>0</v>
      </c>
      <c r="AS1069" s="11">
        <v>0</v>
      </c>
      <c r="AT1069" s="12" t="s">
        <v>152</v>
      </c>
      <c r="AU1069" s="11">
        <v>0</v>
      </c>
      <c r="AV1069" s="18">
        <v>10000007</v>
      </c>
      <c r="AW1069" s="18">
        <v>23000040</v>
      </c>
      <c r="AX1069" s="12" t="s">
        <v>153</v>
      </c>
      <c r="AY1069" s="11">
        <v>0</v>
      </c>
      <c r="AZ1069" s="13">
        <v>0</v>
      </c>
      <c r="BA1069" s="13">
        <v>1</v>
      </c>
      <c r="BB1069" s="37" t="s">
        <v>1342</v>
      </c>
      <c r="BC1069" s="11">
        <v>0</v>
      </c>
      <c r="BD1069" s="11">
        <v>0</v>
      </c>
      <c r="BE1069" s="11"/>
      <c r="BF1069" s="11"/>
      <c r="BG1069" s="11"/>
      <c r="BH1069" s="18"/>
      <c r="BI1069" s="11">
        <v>0</v>
      </c>
      <c r="BJ1069" s="6">
        <v>0</v>
      </c>
      <c r="BK1069" s="6">
        <v>0</v>
      </c>
      <c r="BL1069" s="6">
        <v>0</v>
      </c>
      <c r="BM1069" s="6">
        <v>0</v>
      </c>
      <c r="BN1069" s="6">
        <v>0</v>
      </c>
    </row>
    <row r="1070" spans="2:66" ht="20.100000000000001" customHeight="1">
      <c r="B1070" s="101"/>
      <c r="C1070" s="18">
        <f t="shared" ref="C1070:C1079" si="87">C1042+1000</f>
        <v>80003001</v>
      </c>
      <c r="D1070" s="12" t="s">
        <v>1343</v>
      </c>
      <c r="E1070" s="11">
        <v>1</v>
      </c>
      <c r="F1070" s="11">
        <v>80003001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160</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210</v>
      </c>
      <c r="AU1070" s="11">
        <v>0</v>
      </c>
      <c r="AV1070" s="18">
        <v>0</v>
      </c>
      <c r="AW1070" s="18">
        <v>0</v>
      </c>
      <c r="AX1070" s="12" t="s">
        <v>153</v>
      </c>
      <c r="AY1070" s="11">
        <v>0</v>
      </c>
      <c r="AZ1070" s="13">
        <v>0</v>
      </c>
      <c r="BA1070" s="13">
        <v>0</v>
      </c>
      <c r="BB1070" s="37" t="s">
        <v>1344</v>
      </c>
      <c r="BC1070" s="11"/>
      <c r="BD1070" s="11">
        <v>0</v>
      </c>
      <c r="BE1070" s="11"/>
      <c r="BF1070" s="11"/>
      <c r="BG1070" s="11"/>
      <c r="BH1070" s="11"/>
      <c r="BI1070" s="11">
        <v>0</v>
      </c>
      <c r="BJ1070" s="6">
        <v>0</v>
      </c>
      <c r="BK1070" s="6">
        <v>0</v>
      </c>
      <c r="BL1070" s="6">
        <v>0</v>
      </c>
      <c r="BM1070" s="6">
        <v>0</v>
      </c>
      <c r="BN1070" s="6">
        <v>0</v>
      </c>
    </row>
    <row r="1071" spans="2:66" ht="20.100000000000001" customHeight="1">
      <c r="B1071" s="101"/>
      <c r="C1071" s="18">
        <f t="shared" si="87"/>
        <v>80003002</v>
      </c>
      <c r="D1071" s="12" t="s">
        <v>1345</v>
      </c>
      <c r="E1071" s="11">
        <v>1</v>
      </c>
      <c r="F1071" s="11">
        <v>80003002</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160</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210</v>
      </c>
      <c r="AU1071" s="11">
        <v>0</v>
      </c>
      <c r="AV1071" s="18">
        <v>0</v>
      </c>
      <c r="AW1071" s="18">
        <v>0</v>
      </c>
      <c r="AX1071" s="12" t="s">
        <v>153</v>
      </c>
      <c r="AY1071" s="11">
        <v>0</v>
      </c>
      <c r="AZ1071" s="13">
        <v>0</v>
      </c>
      <c r="BA1071" s="13">
        <v>0</v>
      </c>
      <c r="BB1071" s="37" t="s">
        <v>1344</v>
      </c>
      <c r="BC1071" s="11"/>
      <c r="BD1071" s="11">
        <v>0</v>
      </c>
      <c r="BE1071" s="11"/>
      <c r="BF1071" s="11"/>
      <c r="BG1071" s="11"/>
      <c r="BH1071" s="11"/>
      <c r="BI1071" s="11">
        <v>0</v>
      </c>
      <c r="BJ1071" s="6">
        <v>0</v>
      </c>
      <c r="BK1071" s="6">
        <v>0</v>
      </c>
      <c r="BL1071" s="6">
        <v>0</v>
      </c>
      <c r="BM1071" s="6">
        <v>0</v>
      </c>
      <c r="BN1071" s="6">
        <v>0</v>
      </c>
    </row>
    <row r="1072" spans="2:66" ht="20.100000000000001" customHeight="1">
      <c r="B1072" s="101"/>
      <c r="C1072" s="18">
        <f t="shared" si="87"/>
        <v>80003003</v>
      </c>
      <c r="D1072" s="12" t="s">
        <v>1346</v>
      </c>
      <c r="E1072" s="11">
        <v>1</v>
      </c>
      <c r="F1072" s="11">
        <v>80003003</v>
      </c>
      <c r="G1072" s="18">
        <v>0</v>
      </c>
      <c r="H1072" s="13">
        <v>0</v>
      </c>
      <c r="I1072" s="18">
        <v>1</v>
      </c>
      <c r="J1072" s="18">
        <v>0</v>
      </c>
      <c r="K1072" s="18">
        <v>0</v>
      </c>
      <c r="L1072" s="11">
        <v>0</v>
      </c>
      <c r="M1072" s="11">
        <v>0</v>
      </c>
      <c r="N1072" s="11">
        <v>1</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160</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210</v>
      </c>
      <c r="AU1072" s="11">
        <v>0</v>
      </c>
      <c r="AV1072" s="18">
        <v>0</v>
      </c>
      <c r="AW1072" s="18">
        <v>0</v>
      </c>
      <c r="AX1072" s="12" t="s">
        <v>153</v>
      </c>
      <c r="AY1072" s="11">
        <v>0</v>
      </c>
      <c r="AZ1072" s="13">
        <v>0</v>
      </c>
      <c r="BA1072" s="13">
        <v>0</v>
      </c>
      <c r="BB1072" s="37" t="s">
        <v>1344</v>
      </c>
      <c r="BC1072" s="11"/>
      <c r="BD1072" s="11">
        <v>0</v>
      </c>
      <c r="BE1072" s="11"/>
      <c r="BF1072" s="11"/>
      <c r="BG1072" s="11"/>
      <c r="BH1072" s="11"/>
      <c r="BI1072" s="11">
        <v>0</v>
      </c>
      <c r="BJ1072" s="6">
        <v>0</v>
      </c>
      <c r="BK1072" s="6">
        <v>0</v>
      </c>
      <c r="BL1072" s="6">
        <v>0</v>
      </c>
      <c r="BM1072" s="6">
        <v>0</v>
      </c>
      <c r="BN1072" s="6">
        <v>0</v>
      </c>
    </row>
    <row r="1073" spans="2:66" ht="20.100000000000001" customHeight="1">
      <c r="B1073" s="101"/>
      <c r="C1073" s="18">
        <f t="shared" si="87"/>
        <v>80003004</v>
      </c>
      <c r="D1073" s="12" t="s">
        <v>1347</v>
      </c>
      <c r="E1073" s="11">
        <v>1</v>
      </c>
      <c r="F1073" s="11">
        <v>80003004</v>
      </c>
      <c r="G1073" s="18">
        <v>0</v>
      </c>
      <c r="H1073" s="13">
        <v>0</v>
      </c>
      <c r="I1073" s="18">
        <v>1</v>
      </c>
      <c r="J1073" s="18">
        <v>0</v>
      </c>
      <c r="K1073" s="18">
        <v>0</v>
      </c>
      <c r="L1073" s="11">
        <v>0</v>
      </c>
      <c r="M1073" s="11">
        <v>0</v>
      </c>
      <c r="N1073" s="11">
        <v>1</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160</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210</v>
      </c>
      <c r="AU1073" s="11">
        <v>0</v>
      </c>
      <c r="AV1073" s="18">
        <v>0</v>
      </c>
      <c r="AW1073" s="18">
        <v>0</v>
      </c>
      <c r="AX1073" s="12" t="s">
        <v>153</v>
      </c>
      <c r="AY1073" s="11">
        <v>0</v>
      </c>
      <c r="AZ1073" s="13">
        <v>0</v>
      </c>
      <c r="BA1073" s="13">
        <v>0</v>
      </c>
      <c r="BB1073" s="37" t="s">
        <v>1344</v>
      </c>
      <c r="BC1073" s="11"/>
      <c r="BD1073" s="11">
        <v>0</v>
      </c>
      <c r="BE1073" s="11"/>
      <c r="BF1073" s="11"/>
      <c r="BG1073" s="11"/>
      <c r="BH1073" s="11"/>
      <c r="BI1073" s="11">
        <v>0</v>
      </c>
      <c r="BJ1073" s="6">
        <v>0</v>
      </c>
      <c r="BK1073" s="6">
        <v>0</v>
      </c>
      <c r="BL1073" s="6">
        <v>0</v>
      </c>
      <c r="BM1073" s="6">
        <v>0</v>
      </c>
      <c r="BN1073" s="6">
        <v>0</v>
      </c>
    </row>
    <row r="1074" spans="2:66" ht="20.100000000000001" customHeight="1">
      <c r="B1074" s="101"/>
      <c r="C1074" s="18">
        <f t="shared" si="87"/>
        <v>80003005</v>
      </c>
      <c r="D1074" s="12" t="s">
        <v>1348</v>
      </c>
      <c r="E1074" s="11">
        <v>1</v>
      </c>
      <c r="F1074" s="11">
        <v>80003005</v>
      </c>
      <c r="G1074" s="18">
        <v>0</v>
      </c>
      <c r="H1074" s="13">
        <v>0</v>
      </c>
      <c r="I1074" s="18">
        <v>1</v>
      </c>
      <c r="J1074" s="18">
        <v>0</v>
      </c>
      <c r="K1074" s="18">
        <v>0</v>
      </c>
      <c r="L1074" s="11">
        <v>0</v>
      </c>
      <c r="M1074" s="11">
        <v>0</v>
      </c>
      <c r="N1074" s="11">
        <v>1</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160</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210</v>
      </c>
      <c r="AU1074" s="11">
        <v>0</v>
      </c>
      <c r="AV1074" s="18">
        <v>0</v>
      </c>
      <c r="AW1074" s="18">
        <v>0</v>
      </c>
      <c r="AX1074" s="12" t="s">
        <v>153</v>
      </c>
      <c r="AY1074" s="11">
        <v>0</v>
      </c>
      <c r="AZ1074" s="13">
        <v>0</v>
      </c>
      <c r="BA1074" s="13">
        <v>0</v>
      </c>
      <c r="BB1074" s="37" t="s">
        <v>1344</v>
      </c>
      <c r="BC1074" s="11"/>
      <c r="BD1074" s="11">
        <v>0</v>
      </c>
      <c r="BE1074" s="11"/>
      <c r="BF1074" s="11"/>
      <c r="BG1074" s="11"/>
      <c r="BH1074" s="11"/>
      <c r="BI1074" s="11">
        <v>0</v>
      </c>
      <c r="BJ1074" s="6">
        <v>0</v>
      </c>
      <c r="BK1074" s="6">
        <v>0</v>
      </c>
      <c r="BL1074" s="6">
        <v>0</v>
      </c>
      <c r="BM1074" s="6">
        <v>0</v>
      </c>
      <c r="BN1074" s="6">
        <v>0</v>
      </c>
    </row>
    <row r="1075" spans="2:66" ht="20.100000000000001" customHeight="1">
      <c r="B1075" s="101"/>
      <c r="C1075" s="18">
        <f t="shared" si="87"/>
        <v>80003006</v>
      </c>
      <c r="D1075" s="12" t="s">
        <v>1349</v>
      </c>
      <c r="E1075" s="11">
        <v>1</v>
      </c>
      <c r="F1075" s="11">
        <v>80003101</v>
      </c>
      <c r="G1075" s="18">
        <v>0</v>
      </c>
      <c r="H1075" s="13">
        <v>0</v>
      </c>
      <c r="I1075" s="18">
        <v>1</v>
      </c>
      <c r="J1075" s="18">
        <v>0</v>
      </c>
      <c r="K1075" s="18">
        <v>0</v>
      </c>
      <c r="L1075" s="11">
        <v>0</v>
      </c>
      <c r="M1075" s="11">
        <v>0</v>
      </c>
      <c r="N1075" s="11">
        <v>1</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160</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210</v>
      </c>
      <c r="AU1075" s="11">
        <v>0</v>
      </c>
      <c r="AV1075" s="18">
        <v>0</v>
      </c>
      <c r="AW1075" s="18">
        <v>0</v>
      </c>
      <c r="AX1075" s="12" t="s">
        <v>153</v>
      </c>
      <c r="AY1075" s="11">
        <v>0</v>
      </c>
      <c r="AZ1075" s="13">
        <v>0</v>
      </c>
      <c r="BA1075" s="13">
        <v>0</v>
      </c>
      <c r="BB1075" s="37" t="s">
        <v>1350</v>
      </c>
      <c r="BC1075" s="11"/>
      <c r="BD1075" s="11">
        <v>0</v>
      </c>
      <c r="BE1075" s="11"/>
      <c r="BF1075" s="11"/>
      <c r="BG1075" s="11"/>
      <c r="BH1075" s="11"/>
      <c r="BI1075" s="11">
        <v>0</v>
      </c>
      <c r="BJ1075" s="6">
        <v>0</v>
      </c>
      <c r="BK1075" s="6">
        <v>0</v>
      </c>
      <c r="BL1075" s="6">
        <v>0</v>
      </c>
      <c r="BM1075" s="6">
        <v>0</v>
      </c>
      <c r="BN1075" s="6">
        <v>0</v>
      </c>
    </row>
    <row r="1076" spans="2:66" ht="20.100000000000001" customHeight="1">
      <c r="B1076" s="101"/>
      <c r="C1076" s="18">
        <f t="shared" si="87"/>
        <v>80003007</v>
      </c>
      <c r="D1076" s="12" t="s">
        <v>1351</v>
      </c>
      <c r="E1076" s="11">
        <v>1</v>
      </c>
      <c r="F1076" s="11">
        <v>80003102</v>
      </c>
      <c r="G1076" s="18">
        <v>0</v>
      </c>
      <c r="H1076" s="13">
        <v>0</v>
      </c>
      <c r="I1076" s="18">
        <v>1</v>
      </c>
      <c r="J1076" s="18">
        <v>0</v>
      </c>
      <c r="K1076" s="18">
        <v>0</v>
      </c>
      <c r="L1076" s="11">
        <v>0</v>
      </c>
      <c r="M1076" s="11">
        <v>0</v>
      </c>
      <c r="N1076" s="11">
        <v>1</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160</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210</v>
      </c>
      <c r="AU1076" s="11">
        <v>0</v>
      </c>
      <c r="AV1076" s="18">
        <v>0</v>
      </c>
      <c r="AW1076" s="18">
        <v>0</v>
      </c>
      <c r="AX1076" s="12" t="s">
        <v>153</v>
      </c>
      <c r="AY1076" s="11">
        <v>0</v>
      </c>
      <c r="AZ1076" s="13">
        <v>0</v>
      </c>
      <c r="BA1076" s="13">
        <v>0</v>
      </c>
      <c r="BB1076" s="37" t="s">
        <v>1352</v>
      </c>
      <c r="BC1076" s="11"/>
      <c r="BD1076" s="11">
        <v>0</v>
      </c>
      <c r="BE1076" s="11"/>
      <c r="BF1076" s="11"/>
      <c r="BG1076" s="11"/>
      <c r="BH1076" s="11"/>
      <c r="BI1076" s="11">
        <v>0</v>
      </c>
      <c r="BJ1076" s="6">
        <v>0</v>
      </c>
      <c r="BK1076" s="6">
        <v>0</v>
      </c>
      <c r="BL1076" s="6">
        <v>0</v>
      </c>
      <c r="BM1076" s="6">
        <v>0</v>
      </c>
      <c r="BN1076" s="6">
        <v>0</v>
      </c>
    </row>
    <row r="1077" spans="2:66" ht="20.100000000000001" customHeight="1">
      <c r="B1077" s="101"/>
      <c r="C1077" s="18">
        <f t="shared" si="87"/>
        <v>80003008</v>
      </c>
      <c r="D1077" s="12" t="s">
        <v>1353</v>
      </c>
      <c r="E1077" s="11">
        <v>1</v>
      </c>
      <c r="F1077" s="11">
        <v>80003103</v>
      </c>
      <c r="G1077" s="18">
        <v>0</v>
      </c>
      <c r="H1077" s="13">
        <v>0</v>
      </c>
      <c r="I1077" s="18">
        <v>1</v>
      </c>
      <c r="J1077" s="18">
        <v>0</v>
      </c>
      <c r="K1077" s="18">
        <v>0</v>
      </c>
      <c r="L1077" s="11">
        <v>0</v>
      </c>
      <c r="M1077" s="11">
        <v>0</v>
      </c>
      <c r="N1077" s="11">
        <v>1</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160</v>
      </c>
      <c r="AG1077" s="6">
        <v>2</v>
      </c>
      <c r="AH1077" s="6">
        <v>2</v>
      </c>
      <c r="AI1077" s="6">
        <v>0</v>
      </c>
      <c r="AJ1077" s="6">
        <v>1.5</v>
      </c>
      <c r="AK1077" s="11">
        <v>0</v>
      </c>
      <c r="AL1077" s="11">
        <v>0</v>
      </c>
      <c r="AM1077" s="11">
        <v>0</v>
      </c>
      <c r="AN1077" s="11">
        <v>1</v>
      </c>
      <c r="AO1077" s="11">
        <v>3000</v>
      </c>
      <c r="AP1077" s="11">
        <v>0.5</v>
      </c>
      <c r="AQ1077" s="11">
        <v>0</v>
      </c>
      <c r="AR1077" s="6">
        <v>0</v>
      </c>
      <c r="AS1077" s="11" t="s">
        <v>151</v>
      </c>
      <c r="AT1077" s="12" t="s">
        <v>210</v>
      </c>
      <c r="AU1077" s="11">
        <v>0</v>
      </c>
      <c r="AV1077" s="18">
        <v>0</v>
      </c>
      <c r="AW1077" s="18">
        <v>0</v>
      </c>
      <c r="AX1077" s="12" t="s">
        <v>153</v>
      </c>
      <c r="AY1077" s="11">
        <v>0</v>
      </c>
      <c r="AZ1077" s="13">
        <v>0</v>
      </c>
      <c r="BA1077" s="13">
        <v>0</v>
      </c>
      <c r="BB1077" s="37" t="s">
        <v>1354</v>
      </c>
      <c r="BC1077" s="11"/>
      <c r="BD1077" s="11">
        <v>0</v>
      </c>
      <c r="BE1077" s="11"/>
      <c r="BF1077" s="11"/>
      <c r="BG1077" s="11"/>
      <c r="BH1077" s="11"/>
      <c r="BI1077" s="11">
        <v>0</v>
      </c>
      <c r="BJ1077" s="6">
        <v>0</v>
      </c>
      <c r="BK1077" s="6">
        <v>0</v>
      </c>
      <c r="BL1077" s="6">
        <v>0</v>
      </c>
      <c r="BM1077" s="6">
        <v>0</v>
      </c>
      <c r="BN1077" s="6">
        <v>0</v>
      </c>
    </row>
    <row r="1078" spans="2:66" ht="20.100000000000001" customHeight="1">
      <c r="B1078" s="101"/>
      <c r="C1078" s="18">
        <f t="shared" si="87"/>
        <v>80003009</v>
      </c>
      <c r="D1078" s="12" t="s">
        <v>1355</v>
      </c>
      <c r="E1078" s="11">
        <v>1</v>
      </c>
      <c r="F1078" s="11">
        <v>80003104</v>
      </c>
      <c r="G1078" s="18">
        <v>0</v>
      </c>
      <c r="H1078" s="13">
        <v>0</v>
      </c>
      <c r="I1078" s="18">
        <v>1</v>
      </c>
      <c r="J1078" s="18">
        <v>0</v>
      </c>
      <c r="K1078" s="18">
        <v>0</v>
      </c>
      <c r="L1078" s="11">
        <v>0</v>
      </c>
      <c r="M1078" s="11">
        <v>0</v>
      </c>
      <c r="N1078" s="11">
        <v>1</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160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2" t="s">
        <v>210</v>
      </c>
      <c r="AU1078" s="11">
        <v>0</v>
      </c>
      <c r="AV1078" s="18">
        <v>0</v>
      </c>
      <c r="AW1078" s="18">
        <v>0</v>
      </c>
      <c r="AX1078" s="12" t="s">
        <v>153</v>
      </c>
      <c r="AY1078" s="11">
        <v>0</v>
      </c>
      <c r="AZ1078" s="13">
        <v>0</v>
      </c>
      <c r="BA1078" s="13">
        <v>0</v>
      </c>
      <c r="BB1078" s="37" t="s">
        <v>1356</v>
      </c>
      <c r="BC1078" s="11"/>
      <c r="BD1078" s="11">
        <v>0</v>
      </c>
      <c r="BE1078" s="11"/>
      <c r="BF1078" s="11"/>
      <c r="BG1078" s="11"/>
      <c r="BH1078" s="11"/>
      <c r="BI1078" s="11">
        <v>0</v>
      </c>
      <c r="BJ1078" s="6">
        <v>0</v>
      </c>
      <c r="BK1078" s="6">
        <v>0</v>
      </c>
      <c r="BL1078" s="6">
        <v>0</v>
      </c>
      <c r="BM1078" s="6">
        <v>0</v>
      </c>
      <c r="BN1078" s="6">
        <v>0</v>
      </c>
    </row>
    <row r="1079" spans="2:66" ht="20.100000000000001" customHeight="1">
      <c r="B1079" s="101"/>
      <c r="C1079" s="18">
        <f t="shared" si="87"/>
        <v>80003010</v>
      </c>
      <c r="D1079" s="12" t="s">
        <v>1357</v>
      </c>
      <c r="E1079" s="11">
        <v>1</v>
      </c>
      <c r="F1079" s="11">
        <v>80003105</v>
      </c>
      <c r="G1079" s="18">
        <v>0</v>
      </c>
      <c r="H1079" s="13">
        <v>0</v>
      </c>
      <c r="I1079" s="18">
        <v>1</v>
      </c>
      <c r="J1079" s="18">
        <v>0</v>
      </c>
      <c r="K1079" s="18">
        <v>0</v>
      </c>
      <c r="L1079" s="11">
        <v>0</v>
      </c>
      <c r="M1079" s="11">
        <v>0</v>
      </c>
      <c r="N1079" s="11">
        <v>1</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160</v>
      </c>
      <c r="AG1079" s="6">
        <v>2</v>
      </c>
      <c r="AH1079" s="6">
        <v>2</v>
      </c>
      <c r="AI1079" s="6">
        <v>0</v>
      </c>
      <c r="AJ1079" s="6">
        <v>1.5</v>
      </c>
      <c r="AK1079" s="11">
        <v>0</v>
      </c>
      <c r="AL1079" s="11">
        <v>0</v>
      </c>
      <c r="AM1079" s="11">
        <v>0</v>
      </c>
      <c r="AN1079" s="11">
        <v>1</v>
      </c>
      <c r="AO1079" s="11">
        <v>3000</v>
      </c>
      <c r="AP1079" s="11">
        <v>0.5</v>
      </c>
      <c r="AQ1079" s="11">
        <v>0</v>
      </c>
      <c r="AR1079" s="6">
        <v>0</v>
      </c>
      <c r="AS1079" s="11" t="s">
        <v>151</v>
      </c>
      <c r="AT1079" s="12" t="s">
        <v>210</v>
      </c>
      <c r="AU1079" s="11">
        <v>0</v>
      </c>
      <c r="AV1079" s="18">
        <v>0</v>
      </c>
      <c r="AW1079" s="18">
        <v>0</v>
      </c>
      <c r="AX1079" s="12" t="s">
        <v>153</v>
      </c>
      <c r="AY1079" s="11">
        <v>0</v>
      </c>
      <c r="AZ1079" s="13">
        <v>0</v>
      </c>
      <c r="BA1079" s="13">
        <v>0</v>
      </c>
      <c r="BB1079" s="37" t="s">
        <v>1358</v>
      </c>
      <c r="BC1079" s="11"/>
      <c r="BD1079" s="11">
        <v>0</v>
      </c>
      <c r="BE1079" s="11"/>
      <c r="BF1079" s="11"/>
      <c r="BG1079" s="11"/>
      <c r="BH1079" s="11"/>
      <c r="BI1079" s="11">
        <v>0</v>
      </c>
      <c r="BJ1079" s="6">
        <v>0</v>
      </c>
      <c r="BK1079" s="6">
        <v>0</v>
      </c>
      <c r="BL1079" s="6">
        <v>0</v>
      </c>
      <c r="BM1079" s="6">
        <v>0</v>
      </c>
      <c r="BN1079" s="6">
        <v>0</v>
      </c>
    </row>
    <row r="1080" spans="2:66" ht="20.100000000000001" customHeight="1">
      <c r="C1080" s="18">
        <v>80004001</v>
      </c>
      <c r="D1080" s="85" t="s">
        <v>1359</v>
      </c>
      <c r="E1080" s="11">
        <v>1</v>
      </c>
      <c r="F1080" s="18">
        <v>80004001</v>
      </c>
      <c r="G1080" s="60">
        <v>0</v>
      </c>
      <c r="H1080" s="13">
        <v>0</v>
      </c>
      <c r="I1080" s="18">
        <v>1</v>
      </c>
      <c r="J1080" s="18">
        <v>0</v>
      </c>
      <c r="K1080" s="18">
        <v>0</v>
      </c>
      <c r="L1080" s="60">
        <v>0</v>
      </c>
      <c r="M1080" s="60">
        <v>0</v>
      </c>
      <c r="N1080" s="60">
        <v>2</v>
      </c>
      <c r="O1080" s="60">
        <v>1</v>
      </c>
      <c r="P1080" s="60">
        <v>0.3</v>
      </c>
      <c r="Q1080" s="60">
        <v>0</v>
      </c>
      <c r="R1080" s="6">
        <v>0</v>
      </c>
      <c r="S1080" s="60">
        <v>0</v>
      </c>
      <c r="T1080" s="11">
        <v>1</v>
      </c>
      <c r="U1080" s="60">
        <v>2</v>
      </c>
      <c r="V1080" s="60">
        <v>0</v>
      </c>
      <c r="W1080" s="60">
        <v>0</v>
      </c>
      <c r="X1080" s="60">
        <v>0</v>
      </c>
      <c r="Y1080" s="60">
        <v>0</v>
      </c>
      <c r="Z1080" s="60">
        <v>0</v>
      </c>
      <c r="AA1080" s="60">
        <v>0</v>
      </c>
      <c r="AB1080" s="60">
        <v>0</v>
      </c>
      <c r="AC1080" s="60">
        <v>0</v>
      </c>
      <c r="AD1080" s="60">
        <v>20</v>
      </c>
      <c r="AE1080" s="60">
        <v>2</v>
      </c>
      <c r="AF1080" s="60" t="s">
        <v>160</v>
      </c>
      <c r="AG1080" s="6">
        <v>0</v>
      </c>
      <c r="AH1080" s="6">
        <v>0</v>
      </c>
      <c r="AI1080" s="6">
        <v>0</v>
      </c>
      <c r="AJ1080" s="66">
        <v>1.5</v>
      </c>
      <c r="AK1080" s="60">
        <v>0</v>
      </c>
      <c r="AL1080" s="60">
        <v>0</v>
      </c>
      <c r="AM1080" s="60">
        <v>0</v>
      </c>
      <c r="AN1080" s="60">
        <v>0</v>
      </c>
      <c r="AO1080" s="60">
        <v>3000</v>
      </c>
      <c r="AP1080" s="60">
        <v>0.5</v>
      </c>
      <c r="AQ1080" s="60">
        <v>0</v>
      </c>
      <c r="AR1080" s="6">
        <v>0</v>
      </c>
      <c r="AS1080" s="60" t="s">
        <v>1360</v>
      </c>
      <c r="AT1080" s="85" t="s">
        <v>210</v>
      </c>
      <c r="AU1080" s="11">
        <v>0</v>
      </c>
      <c r="AV1080" s="74">
        <v>10000007</v>
      </c>
      <c r="AW1080" s="18">
        <v>23000050</v>
      </c>
      <c r="AX1080" s="85" t="s">
        <v>153</v>
      </c>
      <c r="AY1080" s="60">
        <v>0</v>
      </c>
      <c r="AZ1080" s="79">
        <v>0</v>
      </c>
      <c r="BA1080" s="13">
        <v>1</v>
      </c>
      <c r="BB1080" s="37" t="s">
        <v>1361</v>
      </c>
      <c r="BC1080" s="60">
        <v>0</v>
      </c>
      <c r="BD1080" s="11">
        <v>0</v>
      </c>
      <c r="BE1080" s="60">
        <v>0</v>
      </c>
      <c r="BF1080" s="60">
        <v>0</v>
      </c>
      <c r="BG1080" s="60">
        <v>0</v>
      </c>
      <c r="BH1080" s="60">
        <v>0</v>
      </c>
      <c r="BI1080" s="11">
        <v>0</v>
      </c>
      <c r="BJ1080" s="6">
        <v>0</v>
      </c>
      <c r="BK1080" s="6">
        <v>0</v>
      </c>
      <c r="BL1080" s="6">
        <v>0</v>
      </c>
      <c r="BM1080" s="6">
        <v>0</v>
      </c>
      <c r="BN1080" s="6">
        <v>0</v>
      </c>
    </row>
    <row r="1081" spans="2:66" ht="19.5" customHeight="1">
      <c r="C1081" s="18">
        <v>80004002</v>
      </c>
      <c r="D1081" s="12" t="s">
        <v>1362</v>
      </c>
      <c r="E1081" s="18">
        <v>1</v>
      </c>
      <c r="F1081" s="18">
        <v>80004002</v>
      </c>
      <c r="G1081" s="18">
        <v>0</v>
      </c>
      <c r="H1081" s="13">
        <v>0</v>
      </c>
      <c r="I1081" s="18">
        <v>1</v>
      </c>
      <c r="J1081" s="18">
        <v>0</v>
      </c>
      <c r="K1081" s="18">
        <v>0</v>
      </c>
      <c r="L1081" s="11">
        <v>0</v>
      </c>
      <c r="M1081" s="11">
        <v>0</v>
      </c>
      <c r="N1081" s="11">
        <v>2</v>
      </c>
      <c r="O1081" s="11">
        <v>1</v>
      </c>
      <c r="P1081" s="11">
        <v>1</v>
      </c>
      <c r="Q1081" s="11">
        <v>0</v>
      </c>
      <c r="R1081" s="6">
        <v>0</v>
      </c>
      <c r="S1081" s="11">
        <v>0</v>
      </c>
      <c r="T1081" s="11">
        <v>1</v>
      </c>
      <c r="U1081" s="11">
        <v>2</v>
      </c>
      <c r="V1081" s="11">
        <v>0</v>
      </c>
      <c r="W1081" s="11">
        <v>1.2</v>
      </c>
      <c r="X1081" s="11">
        <v>0</v>
      </c>
      <c r="Y1081" s="11">
        <v>1</v>
      </c>
      <c r="Z1081" s="11">
        <v>0</v>
      </c>
      <c r="AA1081" s="11">
        <v>0</v>
      </c>
      <c r="AB1081" s="11">
        <v>0</v>
      </c>
      <c r="AC1081" s="11">
        <v>0</v>
      </c>
      <c r="AD1081" s="11">
        <v>3</v>
      </c>
      <c r="AE1081" s="11">
        <v>1</v>
      </c>
      <c r="AF1081" s="11" t="s">
        <v>387</v>
      </c>
      <c r="AG1081" s="6">
        <v>0</v>
      </c>
      <c r="AH1081" s="6">
        <v>1</v>
      </c>
      <c r="AI1081" s="6">
        <v>0</v>
      </c>
      <c r="AJ1081" s="6">
        <v>3</v>
      </c>
      <c r="AK1081" s="11">
        <v>0</v>
      </c>
      <c r="AL1081" s="11">
        <v>0</v>
      </c>
      <c r="AM1081" s="11">
        <v>0</v>
      </c>
      <c r="AN1081" s="11">
        <v>0</v>
      </c>
      <c r="AO1081" s="11">
        <v>5000</v>
      </c>
      <c r="AP1081" s="11">
        <v>0.5</v>
      </c>
      <c r="AQ1081" s="11">
        <v>0</v>
      </c>
      <c r="AR1081" s="6">
        <v>0</v>
      </c>
      <c r="AS1081" s="11" t="s">
        <v>1031</v>
      </c>
      <c r="AT1081" s="19" t="s">
        <v>193</v>
      </c>
      <c r="AU1081" s="11">
        <v>0</v>
      </c>
      <c r="AV1081" s="18">
        <v>10000007</v>
      </c>
      <c r="AW1081" s="18">
        <v>70403003</v>
      </c>
      <c r="AX1081" s="12" t="s">
        <v>153</v>
      </c>
      <c r="AY1081" s="11">
        <v>0</v>
      </c>
      <c r="AZ1081" s="13">
        <v>0</v>
      </c>
      <c r="BA1081" s="13">
        <v>0</v>
      </c>
      <c r="BB1081" s="37" t="s">
        <v>1363</v>
      </c>
      <c r="BC1081" s="11">
        <v>0</v>
      </c>
      <c r="BD1081" s="11">
        <v>0</v>
      </c>
      <c r="BE1081" s="11">
        <v>0</v>
      </c>
      <c r="BF1081" s="11">
        <v>0</v>
      </c>
      <c r="BG1081" s="11">
        <v>0</v>
      </c>
      <c r="BH1081" s="11">
        <v>0</v>
      </c>
      <c r="BI1081" s="9">
        <v>0</v>
      </c>
      <c r="BJ1081" s="6">
        <v>0</v>
      </c>
      <c r="BK1081" s="6">
        <v>0</v>
      </c>
      <c r="BL1081" s="6">
        <v>0</v>
      </c>
      <c r="BM1081" s="6">
        <v>0</v>
      </c>
      <c r="BN1081" s="6">
        <v>0</v>
      </c>
    </row>
    <row r="1082" spans="2:66" ht="20.100000000000001" customHeight="1">
      <c r="C1082" s="18">
        <v>80004003</v>
      </c>
      <c r="D1082" s="12" t="s">
        <v>1364</v>
      </c>
      <c r="E1082" s="11">
        <v>1</v>
      </c>
      <c r="F1082" s="18">
        <v>80004003</v>
      </c>
      <c r="G1082" s="11">
        <v>0</v>
      </c>
      <c r="H1082" s="13">
        <v>0</v>
      </c>
      <c r="I1082" s="18">
        <v>1</v>
      </c>
      <c r="J1082" s="18">
        <v>0</v>
      </c>
      <c r="K1082" s="18">
        <v>0</v>
      </c>
      <c r="L1082" s="11">
        <v>0</v>
      </c>
      <c r="M1082" s="11">
        <v>0</v>
      </c>
      <c r="N1082" s="11">
        <v>2</v>
      </c>
      <c r="O1082" s="11">
        <v>1</v>
      </c>
      <c r="P1082" s="11">
        <v>0.3</v>
      </c>
      <c r="Q1082" s="11">
        <v>0</v>
      </c>
      <c r="R1082" s="6">
        <v>0</v>
      </c>
      <c r="S1082" s="11">
        <v>0</v>
      </c>
      <c r="T1082" s="11">
        <v>1</v>
      </c>
      <c r="U1082" s="11">
        <v>2</v>
      </c>
      <c r="V1082" s="11">
        <v>0</v>
      </c>
      <c r="W1082" s="11">
        <v>3</v>
      </c>
      <c r="X1082" s="11">
        <v>0</v>
      </c>
      <c r="Y1082" s="11">
        <v>0</v>
      </c>
      <c r="Z1082" s="11">
        <v>0</v>
      </c>
      <c r="AA1082" s="11">
        <v>0</v>
      </c>
      <c r="AB1082" s="11">
        <v>0</v>
      </c>
      <c r="AC1082" s="11">
        <v>0</v>
      </c>
      <c r="AD1082" s="11">
        <v>6</v>
      </c>
      <c r="AE1082" s="11">
        <v>2</v>
      </c>
      <c r="AF1082" s="11" t="s">
        <v>160</v>
      </c>
      <c r="AG1082" s="6">
        <v>0</v>
      </c>
      <c r="AH1082" s="6">
        <v>0</v>
      </c>
      <c r="AI1082" s="6">
        <v>0</v>
      </c>
      <c r="AJ1082" s="6">
        <v>1.5</v>
      </c>
      <c r="AK1082" s="11">
        <v>0</v>
      </c>
      <c r="AL1082" s="11">
        <v>0</v>
      </c>
      <c r="AM1082" s="11">
        <v>0</v>
      </c>
      <c r="AN1082" s="11">
        <v>0</v>
      </c>
      <c r="AO1082" s="11">
        <v>3000</v>
      </c>
      <c r="AP1082" s="11">
        <v>0.5</v>
      </c>
      <c r="AQ1082" s="11">
        <v>0</v>
      </c>
      <c r="AR1082" s="6">
        <v>0</v>
      </c>
      <c r="AS1082" s="11" t="s">
        <v>509</v>
      </c>
      <c r="AT1082" s="12" t="s">
        <v>210</v>
      </c>
      <c r="AU1082" s="11">
        <v>0</v>
      </c>
      <c r="AV1082" s="18">
        <v>10000007</v>
      </c>
      <c r="AW1082" s="18">
        <v>23000070</v>
      </c>
      <c r="AX1082" s="12" t="s">
        <v>153</v>
      </c>
      <c r="AY1082" s="11">
        <v>0</v>
      </c>
      <c r="AZ1082" s="13">
        <v>0</v>
      </c>
      <c r="BA1082" s="13">
        <v>1</v>
      </c>
      <c r="BB1082" s="37" t="s">
        <v>1365</v>
      </c>
      <c r="BC1082" s="11">
        <v>0</v>
      </c>
      <c r="BD1082" s="11">
        <v>0</v>
      </c>
      <c r="BE1082" s="11">
        <v>0</v>
      </c>
      <c r="BF1082" s="11">
        <v>0</v>
      </c>
      <c r="BG1082" s="11">
        <v>0</v>
      </c>
      <c r="BH1082" s="11">
        <v>0</v>
      </c>
      <c r="BI1082" s="11">
        <v>0</v>
      </c>
      <c r="BJ1082" s="6">
        <v>0</v>
      </c>
      <c r="BK1082" s="6">
        <v>0</v>
      </c>
      <c r="BL1082" s="6">
        <v>0</v>
      </c>
      <c r="BM1082" s="6">
        <v>0</v>
      </c>
      <c r="BN1082" s="6">
        <v>0</v>
      </c>
    </row>
    <row r="1083" spans="2:66" ht="20.100000000000001" customHeight="1">
      <c r="C1083" s="18">
        <v>67000262</v>
      </c>
      <c r="D1083" s="12" t="s">
        <v>1366</v>
      </c>
      <c r="E1083" s="11">
        <v>1</v>
      </c>
      <c r="F1083" s="11">
        <v>90002001</v>
      </c>
      <c r="G1083" s="11">
        <v>0</v>
      </c>
      <c r="H1083" s="13">
        <v>0</v>
      </c>
      <c r="I1083" s="18">
        <v>1</v>
      </c>
      <c r="J1083" s="18">
        <v>0</v>
      </c>
      <c r="K1083" s="18">
        <v>0</v>
      </c>
      <c r="L1083" s="11">
        <v>0</v>
      </c>
      <c r="M1083" s="11">
        <v>0</v>
      </c>
      <c r="N1083" s="11">
        <v>1</v>
      </c>
      <c r="O1083" s="11">
        <v>1</v>
      </c>
      <c r="P1083" s="11">
        <v>0.1</v>
      </c>
      <c r="Q1083" s="11">
        <v>0</v>
      </c>
      <c r="R1083" s="6">
        <v>0</v>
      </c>
      <c r="S1083" s="11">
        <v>0</v>
      </c>
      <c r="T1083" s="11">
        <v>1</v>
      </c>
      <c r="U1083" s="11">
        <v>2</v>
      </c>
      <c r="V1083" s="11">
        <v>0</v>
      </c>
      <c r="W1083" s="11">
        <v>0</v>
      </c>
      <c r="X1083" s="11">
        <v>0</v>
      </c>
      <c r="Y1083" s="11">
        <v>0</v>
      </c>
      <c r="Z1083" s="11">
        <v>0</v>
      </c>
      <c r="AA1083" s="11">
        <v>0</v>
      </c>
      <c r="AB1083" s="11">
        <v>0</v>
      </c>
      <c r="AC1083" s="11">
        <v>0</v>
      </c>
      <c r="AD1083" s="11">
        <v>3</v>
      </c>
      <c r="AE1083" s="11">
        <v>2</v>
      </c>
      <c r="AF1083" s="11" t="s">
        <v>160</v>
      </c>
      <c r="AG1083" s="6">
        <v>0</v>
      </c>
      <c r="AH1083" s="6">
        <v>0</v>
      </c>
      <c r="AI1083" s="6">
        <v>0</v>
      </c>
      <c r="AJ1083" s="6">
        <v>1.5</v>
      </c>
      <c r="AK1083" s="11">
        <v>0</v>
      </c>
      <c r="AL1083" s="11">
        <v>0</v>
      </c>
      <c r="AM1083" s="11">
        <v>0</v>
      </c>
      <c r="AN1083" s="11">
        <v>1</v>
      </c>
      <c r="AO1083" s="11">
        <v>3000</v>
      </c>
      <c r="AP1083" s="11">
        <v>0.5</v>
      </c>
      <c r="AQ1083" s="11">
        <v>0</v>
      </c>
      <c r="AR1083" s="6">
        <v>93000201</v>
      </c>
      <c r="AS1083" s="11" t="s">
        <v>151</v>
      </c>
      <c r="AT1083" s="12" t="s">
        <v>152</v>
      </c>
      <c r="AU1083" s="11">
        <v>0</v>
      </c>
      <c r="AV1083" s="18">
        <v>0</v>
      </c>
      <c r="AW1083" s="18">
        <v>0</v>
      </c>
      <c r="AX1083" s="12" t="s">
        <v>1367</v>
      </c>
      <c r="AY1083" s="11">
        <v>0</v>
      </c>
      <c r="AZ1083" s="13">
        <v>0</v>
      </c>
      <c r="BA1083" s="13">
        <v>1</v>
      </c>
      <c r="BB1083" s="37" t="s">
        <v>1368</v>
      </c>
      <c r="BC1083" s="11">
        <v>0</v>
      </c>
      <c r="BD1083" s="11">
        <v>0</v>
      </c>
      <c r="BE1083" s="11">
        <v>0</v>
      </c>
      <c r="BF1083" s="11">
        <v>0</v>
      </c>
      <c r="BG1083" s="11">
        <v>0</v>
      </c>
      <c r="BH1083" s="11">
        <v>0</v>
      </c>
      <c r="BI1083" s="11">
        <v>0</v>
      </c>
      <c r="BJ1083" s="6">
        <v>0</v>
      </c>
      <c r="BK1083" s="6">
        <v>0</v>
      </c>
      <c r="BL1083" s="6">
        <v>0</v>
      </c>
      <c r="BM1083" s="6">
        <v>0</v>
      </c>
      <c r="BN1083" s="6">
        <v>0</v>
      </c>
    </row>
    <row r="1084" spans="2:66" ht="20.100000000000001" customHeight="1">
      <c r="C1084" s="18">
        <v>67000263</v>
      </c>
      <c r="D1084" s="12" t="s">
        <v>1369</v>
      </c>
      <c r="E1084" s="11">
        <v>1</v>
      </c>
      <c r="F1084" s="11">
        <v>90002001</v>
      </c>
      <c r="G1084" s="11">
        <v>0</v>
      </c>
      <c r="H1084" s="13">
        <v>0</v>
      </c>
      <c r="I1084" s="18">
        <v>1</v>
      </c>
      <c r="J1084" s="18">
        <v>0</v>
      </c>
      <c r="K1084" s="18">
        <v>0</v>
      </c>
      <c r="L1084" s="11">
        <v>0</v>
      </c>
      <c r="M1084" s="11">
        <v>0</v>
      </c>
      <c r="N1084" s="11">
        <v>1</v>
      </c>
      <c r="O1084" s="11">
        <v>1</v>
      </c>
      <c r="P1084" s="11">
        <v>0.1</v>
      </c>
      <c r="Q1084" s="11">
        <v>0</v>
      </c>
      <c r="R1084" s="6">
        <v>0</v>
      </c>
      <c r="S1084" s="11">
        <v>0</v>
      </c>
      <c r="T1084" s="11">
        <v>1</v>
      </c>
      <c r="U1084" s="11">
        <v>2</v>
      </c>
      <c r="V1084" s="11">
        <v>0</v>
      </c>
      <c r="W1084" s="11">
        <v>0</v>
      </c>
      <c r="X1084" s="11">
        <v>0</v>
      </c>
      <c r="Y1084" s="11">
        <v>0</v>
      </c>
      <c r="Z1084" s="11">
        <v>0</v>
      </c>
      <c r="AA1084" s="11">
        <v>0</v>
      </c>
      <c r="AB1084" s="11">
        <v>0</v>
      </c>
      <c r="AC1084" s="11">
        <v>0</v>
      </c>
      <c r="AD1084" s="11">
        <v>3</v>
      </c>
      <c r="AE1084" s="11">
        <v>2</v>
      </c>
      <c r="AF1084" s="11" t="s">
        <v>160</v>
      </c>
      <c r="AG1084" s="6">
        <v>1</v>
      </c>
      <c r="AH1084" s="6">
        <v>0</v>
      </c>
      <c r="AI1084" s="6">
        <v>0</v>
      </c>
      <c r="AJ1084" s="6">
        <v>1.5</v>
      </c>
      <c r="AK1084" s="11">
        <v>0</v>
      </c>
      <c r="AL1084" s="11">
        <v>0</v>
      </c>
      <c r="AM1084" s="11">
        <v>0</v>
      </c>
      <c r="AN1084" s="11">
        <v>1</v>
      </c>
      <c r="AO1084" s="11">
        <v>3000</v>
      </c>
      <c r="AP1084" s="11">
        <v>0.5</v>
      </c>
      <c r="AQ1084" s="11">
        <v>0</v>
      </c>
      <c r="AR1084" s="6">
        <v>0</v>
      </c>
      <c r="AS1084" s="11" t="s">
        <v>1370</v>
      </c>
      <c r="AT1084" s="12" t="s">
        <v>210</v>
      </c>
      <c r="AU1084" s="11">
        <v>0</v>
      </c>
      <c r="AV1084" s="18">
        <v>0</v>
      </c>
      <c r="AW1084" s="18">
        <v>0</v>
      </c>
      <c r="AX1084" s="12" t="s">
        <v>153</v>
      </c>
      <c r="AY1084" s="11">
        <v>0</v>
      </c>
      <c r="AZ1084" s="13">
        <v>0</v>
      </c>
      <c r="BA1084" s="13">
        <v>1</v>
      </c>
      <c r="BB1084" s="37" t="s">
        <v>1371</v>
      </c>
      <c r="BC1084" s="11">
        <v>0</v>
      </c>
      <c r="BD1084" s="11">
        <v>0</v>
      </c>
      <c r="BE1084" s="11">
        <v>0</v>
      </c>
      <c r="BF1084" s="11">
        <v>0</v>
      </c>
      <c r="BG1084" s="11">
        <v>0</v>
      </c>
      <c r="BH1084" s="11">
        <v>0</v>
      </c>
      <c r="BI1084" s="11">
        <v>0</v>
      </c>
      <c r="BJ1084" s="6">
        <v>0</v>
      </c>
      <c r="BK1084" s="6">
        <v>0</v>
      </c>
      <c r="BL1084" s="6">
        <v>0</v>
      </c>
      <c r="BM1084" s="6">
        <v>0</v>
      </c>
      <c r="BN1084" s="6">
        <v>0</v>
      </c>
    </row>
    <row r="1085" spans="2:66" ht="20.100000000000001" customHeight="1">
      <c r="C1085" s="18">
        <v>67000264</v>
      </c>
      <c r="D1085" s="85" t="s">
        <v>1372</v>
      </c>
      <c r="E1085" s="11">
        <v>1</v>
      </c>
      <c r="F1085" s="11">
        <v>90002001</v>
      </c>
      <c r="G1085" s="60">
        <v>0</v>
      </c>
      <c r="H1085" s="13">
        <v>0</v>
      </c>
      <c r="I1085" s="18">
        <v>1</v>
      </c>
      <c r="J1085" s="18">
        <v>0</v>
      </c>
      <c r="K1085" s="18">
        <v>0</v>
      </c>
      <c r="L1085" s="60">
        <v>0</v>
      </c>
      <c r="M1085" s="60">
        <v>0</v>
      </c>
      <c r="N1085" s="60">
        <v>1</v>
      </c>
      <c r="O1085" s="11">
        <v>1</v>
      </c>
      <c r="P1085" s="11">
        <v>0.1</v>
      </c>
      <c r="Q1085" s="60">
        <v>0</v>
      </c>
      <c r="R1085" s="6">
        <v>0</v>
      </c>
      <c r="S1085" s="60">
        <v>0</v>
      </c>
      <c r="T1085" s="11">
        <v>1</v>
      </c>
      <c r="U1085" s="60">
        <v>2</v>
      </c>
      <c r="V1085" s="60">
        <v>0</v>
      </c>
      <c r="W1085" s="60">
        <v>1.5</v>
      </c>
      <c r="X1085" s="11">
        <v>0</v>
      </c>
      <c r="Y1085" s="60">
        <v>0</v>
      </c>
      <c r="Z1085" s="60">
        <v>0</v>
      </c>
      <c r="AA1085" s="60">
        <v>0</v>
      </c>
      <c r="AB1085" s="60">
        <v>0</v>
      </c>
      <c r="AC1085" s="60">
        <v>0</v>
      </c>
      <c r="AD1085" s="60">
        <v>10</v>
      </c>
      <c r="AE1085" s="60">
        <v>2</v>
      </c>
      <c r="AF1085" s="60" t="s">
        <v>1373</v>
      </c>
      <c r="AG1085" s="66">
        <v>0</v>
      </c>
      <c r="AH1085" s="6">
        <v>0</v>
      </c>
      <c r="AI1085" s="6">
        <v>0</v>
      </c>
      <c r="AJ1085" s="66">
        <v>1.5</v>
      </c>
      <c r="AK1085" s="60">
        <v>0</v>
      </c>
      <c r="AL1085" s="60">
        <v>0</v>
      </c>
      <c r="AM1085" s="60">
        <v>0</v>
      </c>
      <c r="AN1085" s="60">
        <v>2</v>
      </c>
      <c r="AO1085" s="60">
        <v>3000</v>
      </c>
      <c r="AP1085" s="60">
        <v>0.5</v>
      </c>
      <c r="AQ1085" s="60">
        <v>0</v>
      </c>
      <c r="AR1085" s="6">
        <v>0</v>
      </c>
      <c r="AS1085" s="60" t="s">
        <v>151</v>
      </c>
      <c r="AT1085" s="85" t="s">
        <v>210</v>
      </c>
      <c r="AU1085" s="11">
        <v>0</v>
      </c>
      <c r="AV1085" s="74">
        <v>10000007</v>
      </c>
      <c r="AW1085" s="18">
        <v>23000010</v>
      </c>
      <c r="AX1085" s="85" t="s">
        <v>153</v>
      </c>
      <c r="AY1085" s="60">
        <v>0</v>
      </c>
      <c r="AZ1085" s="79">
        <v>0</v>
      </c>
      <c r="BA1085" s="13">
        <v>1</v>
      </c>
      <c r="BB1085" s="88" t="s">
        <v>1374</v>
      </c>
      <c r="BC1085" s="60">
        <v>0</v>
      </c>
      <c r="BD1085" s="11">
        <v>0</v>
      </c>
      <c r="BE1085" s="60">
        <v>0</v>
      </c>
      <c r="BF1085" s="60">
        <v>0</v>
      </c>
      <c r="BG1085" s="60">
        <v>0</v>
      </c>
      <c r="BH1085" s="60">
        <v>0</v>
      </c>
      <c r="BI1085" s="11">
        <v>0</v>
      </c>
      <c r="BJ1085" s="6">
        <v>0</v>
      </c>
      <c r="BK1085" s="6">
        <v>0</v>
      </c>
      <c r="BL1085" s="6">
        <v>0</v>
      </c>
      <c r="BM1085" s="6">
        <v>0</v>
      </c>
      <c r="BN1085" s="6">
        <v>0</v>
      </c>
    </row>
    <row r="1086" spans="2:66" ht="20.100000000000001" customHeight="1">
      <c r="C1086" s="18">
        <v>67000265</v>
      </c>
      <c r="D1086" s="12" t="s">
        <v>1375</v>
      </c>
      <c r="E1086" s="11">
        <v>1</v>
      </c>
      <c r="F1086" s="11">
        <v>90002001</v>
      </c>
      <c r="G1086" s="11">
        <v>0</v>
      </c>
      <c r="H1086" s="13">
        <v>0</v>
      </c>
      <c r="I1086" s="18">
        <v>1</v>
      </c>
      <c r="J1086" s="18">
        <v>0</v>
      </c>
      <c r="K1086" s="18">
        <v>0</v>
      </c>
      <c r="L1086" s="11">
        <v>0</v>
      </c>
      <c r="M1086" s="11">
        <v>0</v>
      </c>
      <c r="N1086" s="11">
        <v>1</v>
      </c>
      <c r="O1086" s="11">
        <v>2</v>
      </c>
      <c r="P1086" s="11">
        <v>1</v>
      </c>
      <c r="Q1086" s="11">
        <v>0</v>
      </c>
      <c r="R1086" s="6">
        <v>0</v>
      </c>
      <c r="S1086" s="11">
        <v>0</v>
      </c>
      <c r="T1086" s="11">
        <v>1</v>
      </c>
      <c r="U1086" s="11">
        <v>2</v>
      </c>
      <c r="V1086" s="11">
        <v>0</v>
      </c>
      <c r="W1086" s="11">
        <v>0</v>
      </c>
      <c r="X1086" s="11">
        <v>0</v>
      </c>
      <c r="Y1086" s="11">
        <v>0</v>
      </c>
      <c r="Z1086" s="11">
        <v>0</v>
      </c>
      <c r="AA1086" s="11">
        <v>0</v>
      </c>
      <c r="AB1086" s="11">
        <v>0</v>
      </c>
      <c r="AC1086" s="11">
        <v>0</v>
      </c>
      <c r="AD1086" s="11">
        <v>30</v>
      </c>
      <c r="AE1086" s="11">
        <v>2</v>
      </c>
      <c r="AF1086" s="11" t="s">
        <v>160</v>
      </c>
      <c r="AG1086" s="6">
        <v>0</v>
      </c>
      <c r="AH1086" s="6">
        <v>0</v>
      </c>
      <c r="AI1086" s="6">
        <v>0</v>
      </c>
      <c r="AJ1086" s="6">
        <v>1.5</v>
      </c>
      <c r="AK1086" s="11">
        <v>0</v>
      </c>
      <c r="AL1086" s="11">
        <v>0</v>
      </c>
      <c r="AM1086" s="11">
        <v>0</v>
      </c>
      <c r="AN1086" s="11">
        <v>1</v>
      </c>
      <c r="AO1086" s="11">
        <v>3000</v>
      </c>
      <c r="AP1086" s="11">
        <v>0.5</v>
      </c>
      <c r="AQ1086" s="11">
        <v>0</v>
      </c>
      <c r="AR1086" s="6">
        <v>93000203</v>
      </c>
      <c r="AS1086" s="11" t="s">
        <v>151</v>
      </c>
      <c r="AT1086" s="12" t="s">
        <v>152</v>
      </c>
      <c r="AU1086" s="11">
        <v>0</v>
      </c>
      <c r="AV1086" s="18">
        <v>0</v>
      </c>
      <c r="AW1086" s="18">
        <v>0</v>
      </c>
      <c r="AX1086" s="12" t="s">
        <v>1367</v>
      </c>
      <c r="AY1086" s="11">
        <v>0</v>
      </c>
      <c r="AZ1086" s="13">
        <v>0</v>
      </c>
      <c r="BA1086" s="13">
        <v>1</v>
      </c>
      <c r="BB1086" s="37" t="s">
        <v>1376</v>
      </c>
      <c r="BC1086" s="11">
        <v>0</v>
      </c>
      <c r="BD1086" s="11">
        <v>0</v>
      </c>
      <c r="BE1086" s="11">
        <v>0</v>
      </c>
      <c r="BF1086" s="11">
        <v>0</v>
      </c>
      <c r="BG1086" s="11">
        <v>0</v>
      </c>
      <c r="BH1086" s="11">
        <v>0</v>
      </c>
      <c r="BI1086" s="11">
        <v>0</v>
      </c>
      <c r="BJ1086" s="6">
        <v>0</v>
      </c>
      <c r="BK1086" s="6">
        <v>0</v>
      </c>
      <c r="BL1086" s="6">
        <v>0</v>
      </c>
      <c r="BM1086" s="6">
        <v>0</v>
      </c>
      <c r="BN1086" s="6">
        <v>0</v>
      </c>
    </row>
    <row r="1087" spans="2:66" ht="20.100000000000001" customHeight="1">
      <c r="C1087" s="18">
        <v>67000266</v>
      </c>
      <c r="D1087" s="12" t="s">
        <v>1377</v>
      </c>
      <c r="E1087" s="11">
        <v>1</v>
      </c>
      <c r="F1087" s="11">
        <v>90002001</v>
      </c>
      <c r="G1087" s="11">
        <v>0</v>
      </c>
      <c r="H1087" s="13">
        <v>0</v>
      </c>
      <c r="I1087" s="18">
        <v>1</v>
      </c>
      <c r="J1087" s="18">
        <v>0</v>
      </c>
      <c r="K1087" s="18">
        <v>0</v>
      </c>
      <c r="L1087" s="11">
        <v>0</v>
      </c>
      <c r="M1087" s="11">
        <v>0</v>
      </c>
      <c r="N1087" s="11">
        <v>1</v>
      </c>
      <c r="O1087" s="11">
        <v>1</v>
      </c>
      <c r="P1087" s="11">
        <v>0.1</v>
      </c>
      <c r="Q1087" s="11">
        <v>0</v>
      </c>
      <c r="R1087" s="6">
        <v>0</v>
      </c>
      <c r="S1087" s="11">
        <v>0</v>
      </c>
      <c r="T1087" s="11">
        <v>1</v>
      </c>
      <c r="U1087" s="11">
        <v>2</v>
      </c>
      <c r="V1087" s="11">
        <v>0</v>
      </c>
      <c r="W1087" s="11">
        <v>1.5</v>
      </c>
      <c r="X1087" s="11">
        <v>0</v>
      </c>
      <c r="Y1087" s="11">
        <v>0</v>
      </c>
      <c r="Z1087" s="11">
        <v>0</v>
      </c>
      <c r="AA1087" s="11">
        <v>0</v>
      </c>
      <c r="AB1087" s="11">
        <v>0</v>
      </c>
      <c r="AC1087" s="11">
        <v>0</v>
      </c>
      <c r="AD1087" s="11">
        <v>3</v>
      </c>
      <c r="AE1087" s="11">
        <v>2</v>
      </c>
      <c r="AF1087" s="11" t="s">
        <v>160</v>
      </c>
      <c r="AG1087" s="6">
        <v>7</v>
      </c>
      <c r="AH1087" s="6">
        <v>0</v>
      </c>
      <c r="AI1087" s="6">
        <v>0</v>
      </c>
      <c r="AJ1087" s="6">
        <v>1.5</v>
      </c>
      <c r="AK1087" s="11">
        <v>0</v>
      </c>
      <c r="AL1087" s="11">
        <v>0</v>
      </c>
      <c r="AM1087" s="11">
        <v>0</v>
      </c>
      <c r="AN1087" s="11">
        <v>1</v>
      </c>
      <c r="AO1087" s="11">
        <v>3000</v>
      </c>
      <c r="AP1087" s="11">
        <v>0.5</v>
      </c>
      <c r="AQ1087" s="11">
        <v>0</v>
      </c>
      <c r="AR1087" s="6">
        <v>0</v>
      </c>
      <c r="AS1087" s="11" t="s">
        <v>543</v>
      </c>
      <c r="AT1087" s="12" t="s">
        <v>210</v>
      </c>
      <c r="AU1087" s="11">
        <v>0</v>
      </c>
      <c r="AV1087" s="18">
        <v>0</v>
      </c>
      <c r="AW1087" s="18">
        <v>0</v>
      </c>
      <c r="AX1087" s="12" t="s">
        <v>153</v>
      </c>
      <c r="AY1087" s="11">
        <v>0</v>
      </c>
      <c r="AZ1087" s="13">
        <v>0</v>
      </c>
      <c r="BA1087" s="13">
        <v>1</v>
      </c>
      <c r="BB1087" s="37" t="s">
        <v>1378</v>
      </c>
      <c r="BC1087" s="11">
        <v>0</v>
      </c>
      <c r="BD1087" s="11">
        <v>0</v>
      </c>
      <c r="BE1087" s="11">
        <v>0</v>
      </c>
      <c r="BF1087" s="11">
        <v>0</v>
      </c>
      <c r="BG1087" s="11">
        <v>0</v>
      </c>
      <c r="BH1087" s="11">
        <v>0</v>
      </c>
      <c r="BI1087" s="11">
        <v>0</v>
      </c>
      <c r="BJ1087" s="6">
        <v>0</v>
      </c>
      <c r="BK1087" s="6">
        <v>0</v>
      </c>
      <c r="BL1087" s="6">
        <v>0</v>
      </c>
      <c r="BM1087" s="6">
        <v>0</v>
      </c>
      <c r="BN1087" s="6">
        <v>0</v>
      </c>
    </row>
    <row r="1088" spans="2:66" ht="20.100000000000001" customHeight="1">
      <c r="C1088" s="18">
        <v>67000267</v>
      </c>
      <c r="D1088" s="85" t="s">
        <v>1379</v>
      </c>
      <c r="E1088" s="11">
        <v>1</v>
      </c>
      <c r="F1088" s="11">
        <v>90002001</v>
      </c>
      <c r="G1088" s="60">
        <v>0</v>
      </c>
      <c r="H1088" s="13">
        <v>0</v>
      </c>
      <c r="I1088" s="18">
        <v>1</v>
      </c>
      <c r="J1088" s="18">
        <v>0</v>
      </c>
      <c r="K1088" s="18">
        <v>0</v>
      </c>
      <c r="L1088" s="60">
        <v>0</v>
      </c>
      <c r="M1088" s="60">
        <v>0</v>
      </c>
      <c r="N1088" s="60">
        <v>1</v>
      </c>
      <c r="O1088" s="60">
        <v>1</v>
      </c>
      <c r="P1088" s="60">
        <v>0.1</v>
      </c>
      <c r="Q1088" s="60">
        <v>0</v>
      </c>
      <c r="R1088" s="6">
        <v>0</v>
      </c>
      <c r="S1088" s="60">
        <v>0</v>
      </c>
      <c r="T1088" s="11">
        <v>1</v>
      </c>
      <c r="U1088" s="60">
        <v>2</v>
      </c>
      <c r="V1088" s="60">
        <v>0</v>
      </c>
      <c r="W1088" s="60">
        <v>1.5</v>
      </c>
      <c r="X1088" s="60">
        <v>0</v>
      </c>
      <c r="Y1088" s="60">
        <v>0</v>
      </c>
      <c r="Z1088" s="60">
        <v>0</v>
      </c>
      <c r="AA1088" s="60">
        <v>0</v>
      </c>
      <c r="AB1088" s="60">
        <v>0</v>
      </c>
      <c r="AC1088" s="60">
        <v>0</v>
      </c>
      <c r="AD1088" s="60">
        <v>3</v>
      </c>
      <c r="AE1088" s="60">
        <v>1</v>
      </c>
      <c r="AF1088" s="60" t="s">
        <v>510</v>
      </c>
      <c r="AG1088" s="66">
        <v>0</v>
      </c>
      <c r="AH1088" s="66">
        <v>0</v>
      </c>
      <c r="AI1088" s="6">
        <v>0</v>
      </c>
      <c r="AJ1088" s="66">
        <v>1.5</v>
      </c>
      <c r="AK1088" s="60">
        <v>0</v>
      </c>
      <c r="AL1088" s="60">
        <v>0</v>
      </c>
      <c r="AM1088" s="60">
        <v>0</v>
      </c>
      <c r="AN1088" s="60">
        <v>1</v>
      </c>
      <c r="AO1088" s="60">
        <v>3000</v>
      </c>
      <c r="AP1088" s="60">
        <v>1</v>
      </c>
      <c r="AQ1088" s="60">
        <v>0</v>
      </c>
      <c r="AR1088" s="6">
        <v>0</v>
      </c>
      <c r="AS1088" s="60" t="s">
        <v>151</v>
      </c>
      <c r="AT1088" s="85" t="s">
        <v>152</v>
      </c>
      <c r="AU1088" s="11">
        <v>0</v>
      </c>
      <c r="AV1088" s="74">
        <v>10000007</v>
      </c>
      <c r="AW1088" s="18">
        <v>23000020</v>
      </c>
      <c r="AX1088" s="85" t="s">
        <v>153</v>
      </c>
      <c r="AY1088" s="60">
        <v>0</v>
      </c>
      <c r="AZ1088" s="79">
        <v>0</v>
      </c>
      <c r="BA1088" s="13">
        <v>1</v>
      </c>
      <c r="BB1088" s="88" t="s">
        <v>1380</v>
      </c>
      <c r="BC1088" s="60">
        <v>0</v>
      </c>
      <c r="BD1088" s="11">
        <v>0</v>
      </c>
      <c r="BE1088" s="60">
        <v>0</v>
      </c>
      <c r="BF1088" s="60">
        <v>0</v>
      </c>
      <c r="BG1088" s="60">
        <v>0</v>
      </c>
      <c r="BH1088" s="60">
        <v>0</v>
      </c>
      <c r="BI1088" s="11">
        <v>0</v>
      </c>
      <c r="BJ1088" s="6">
        <v>0</v>
      </c>
      <c r="BK1088" s="6">
        <v>0</v>
      </c>
      <c r="BL1088" s="6">
        <v>0</v>
      </c>
      <c r="BM1088" s="6">
        <v>0</v>
      </c>
      <c r="BN1088" s="6">
        <v>0</v>
      </c>
    </row>
    <row r="1089" spans="3:66" ht="20.100000000000001" customHeight="1">
      <c r="C1089" s="18">
        <v>67000268</v>
      </c>
      <c r="D1089" s="85" t="s">
        <v>1381</v>
      </c>
      <c r="E1089" s="11">
        <v>1</v>
      </c>
      <c r="F1089" s="11">
        <v>90002001</v>
      </c>
      <c r="G1089" s="60">
        <v>0</v>
      </c>
      <c r="H1089" s="13">
        <v>0</v>
      </c>
      <c r="I1089" s="18">
        <v>1</v>
      </c>
      <c r="J1089" s="18">
        <v>0</v>
      </c>
      <c r="K1089" s="18">
        <v>0</v>
      </c>
      <c r="L1089" s="60">
        <v>0</v>
      </c>
      <c r="M1089" s="60">
        <v>0</v>
      </c>
      <c r="N1089" s="60">
        <v>1</v>
      </c>
      <c r="O1089" s="60">
        <v>1</v>
      </c>
      <c r="P1089" s="60">
        <v>0.1</v>
      </c>
      <c r="Q1089" s="60">
        <v>0</v>
      </c>
      <c r="R1089" s="6">
        <v>0</v>
      </c>
      <c r="S1089" s="60">
        <v>0</v>
      </c>
      <c r="T1089" s="11">
        <v>1</v>
      </c>
      <c r="U1089" s="60">
        <v>2</v>
      </c>
      <c r="V1089" s="60">
        <v>0</v>
      </c>
      <c r="W1089" s="60">
        <v>1</v>
      </c>
      <c r="X1089" s="60">
        <v>0</v>
      </c>
      <c r="Y1089" s="60">
        <v>0</v>
      </c>
      <c r="Z1089" s="60">
        <v>0</v>
      </c>
      <c r="AA1089" s="60">
        <v>0</v>
      </c>
      <c r="AB1089" s="60">
        <v>0</v>
      </c>
      <c r="AC1089" s="60">
        <v>0</v>
      </c>
      <c r="AD1089" s="60">
        <v>3</v>
      </c>
      <c r="AE1089" s="60">
        <v>2</v>
      </c>
      <c r="AF1089" s="60" t="s">
        <v>160</v>
      </c>
      <c r="AG1089" s="66">
        <v>0</v>
      </c>
      <c r="AH1089" s="66">
        <v>1</v>
      </c>
      <c r="AI1089" s="6">
        <v>0</v>
      </c>
      <c r="AJ1089" s="66">
        <v>1.5</v>
      </c>
      <c r="AK1089" s="60">
        <v>0</v>
      </c>
      <c r="AL1089" s="60">
        <v>0</v>
      </c>
      <c r="AM1089" s="60">
        <v>0</v>
      </c>
      <c r="AN1089" s="60">
        <v>1</v>
      </c>
      <c r="AO1089" s="60">
        <v>3000</v>
      </c>
      <c r="AP1089" s="60">
        <v>0.5</v>
      </c>
      <c r="AQ1089" s="60">
        <v>0</v>
      </c>
      <c r="AR1089" s="6">
        <v>0</v>
      </c>
      <c r="AS1089" s="60" t="s">
        <v>1382</v>
      </c>
      <c r="AT1089" s="85" t="s">
        <v>210</v>
      </c>
      <c r="AU1089" s="11">
        <v>0</v>
      </c>
      <c r="AV1089" s="74">
        <v>10000007</v>
      </c>
      <c r="AW1089" s="18">
        <v>23000030</v>
      </c>
      <c r="AX1089" s="85" t="s">
        <v>153</v>
      </c>
      <c r="AY1089" s="60">
        <v>0</v>
      </c>
      <c r="AZ1089" s="79">
        <v>0</v>
      </c>
      <c r="BA1089" s="13">
        <v>1</v>
      </c>
      <c r="BB1089" s="88" t="s">
        <v>1383</v>
      </c>
      <c r="BC1089" s="60">
        <v>0</v>
      </c>
      <c r="BD1089" s="11">
        <v>0</v>
      </c>
      <c r="BE1089" s="60">
        <v>0</v>
      </c>
      <c r="BF1089" s="60">
        <v>0</v>
      </c>
      <c r="BG1089" s="60">
        <v>0</v>
      </c>
      <c r="BH1089" s="60">
        <v>0</v>
      </c>
      <c r="BI1089" s="11">
        <v>0</v>
      </c>
      <c r="BJ1089" s="6">
        <v>0</v>
      </c>
      <c r="BK1089" s="6">
        <v>0</v>
      </c>
      <c r="BL1089" s="6">
        <v>0</v>
      </c>
      <c r="BM1089" s="6">
        <v>0</v>
      </c>
      <c r="BN1089" s="6">
        <v>0</v>
      </c>
    </row>
    <row r="1090" spans="3:66" ht="20.100000000000001" customHeight="1">
      <c r="C1090" s="18">
        <v>67000269</v>
      </c>
      <c r="D1090" s="85" t="s">
        <v>1384</v>
      </c>
      <c r="E1090" s="11">
        <v>1</v>
      </c>
      <c r="F1090" s="11">
        <v>90002001</v>
      </c>
      <c r="G1090" s="60">
        <v>0</v>
      </c>
      <c r="H1090" s="13">
        <v>0</v>
      </c>
      <c r="I1090" s="18">
        <v>1</v>
      </c>
      <c r="J1090" s="18">
        <v>0</v>
      </c>
      <c r="K1090" s="18">
        <v>0</v>
      </c>
      <c r="L1090" s="60">
        <v>0</v>
      </c>
      <c r="M1090" s="60">
        <v>0</v>
      </c>
      <c r="N1090" s="60">
        <v>1</v>
      </c>
      <c r="O1090" s="60">
        <v>1</v>
      </c>
      <c r="P1090" s="60">
        <v>0.1</v>
      </c>
      <c r="Q1090" s="60">
        <v>0</v>
      </c>
      <c r="R1090" s="6">
        <v>0</v>
      </c>
      <c r="S1090" s="60">
        <v>0</v>
      </c>
      <c r="T1090" s="11">
        <v>1</v>
      </c>
      <c r="U1090" s="60">
        <v>2</v>
      </c>
      <c r="V1090" s="60">
        <v>0</v>
      </c>
      <c r="W1090" s="60">
        <v>1</v>
      </c>
      <c r="X1090" s="60">
        <v>0</v>
      </c>
      <c r="Y1090" s="60">
        <v>0</v>
      </c>
      <c r="Z1090" s="60">
        <v>0</v>
      </c>
      <c r="AA1090" s="60">
        <v>0</v>
      </c>
      <c r="AB1090" s="60">
        <v>0</v>
      </c>
      <c r="AC1090" s="60">
        <v>0</v>
      </c>
      <c r="AD1090" s="60">
        <v>3</v>
      </c>
      <c r="AE1090" s="60">
        <v>2</v>
      </c>
      <c r="AF1090" s="60" t="s">
        <v>160</v>
      </c>
      <c r="AG1090" s="66">
        <v>0</v>
      </c>
      <c r="AH1090" s="66">
        <v>0</v>
      </c>
      <c r="AI1090" s="6">
        <v>0</v>
      </c>
      <c r="AJ1090" s="66">
        <v>1.5</v>
      </c>
      <c r="AK1090" s="60">
        <v>0</v>
      </c>
      <c r="AL1090" s="60">
        <v>0</v>
      </c>
      <c r="AM1090" s="60">
        <v>0</v>
      </c>
      <c r="AN1090" s="60">
        <v>1</v>
      </c>
      <c r="AO1090" s="60">
        <v>3000</v>
      </c>
      <c r="AP1090" s="60">
        <v>0.5</v>
      </c>
      <c r="AQ1090" s="60">
        <v>0</v>
      </c>
      <c r="AR1090" s="6">
        <v>0</v>
      </c>
      <c r="AS1090" s="60" t="s">
        <v>509</v>
      </c>
      <c r="AT1090" s="85" t="s">
        <v>210</v>
      </c>
      <c r="AU1090" s="11">
        <v>0</v>
      </c>
      <c r="AV1090" s="74">
        <v>10000007</v>
      </c>
      <c r="AW1090" s="18">
        <v>23000040</v>
      </c>
      <c r="AX1090" s="85" t="s">
        <v>153</v>
      </c>
      <c r="AY1090" s="60">
        <v>0</v>
      </c>
      <c r="AZ1090" s="79">
        <v>0</v>
      </c>
      <c r="BA1090" s="13">
        <v>1</v>
      </c>
      <c r="BB1090" s="88" t="s">
        <v>1385</v>
      </c>
      <c r="BC1090" s="60">
        <v>0</v>
      </c>
      <c r="BD1090" s="11">
        <v>0</v>
      </c>
      <c r="BE1090" s="60">
        <v>0</v>
      </c>
      <c r="BF1090" s="60">
        <v>0</v>
      </c>
      <c r="BG1090" s="60">
        <v>0</v>
      </c>
      <c r="BH1090" s="60">
        <v>0</v>
      </c>
      <c r="BI1090" s="11">
        <v>0</v>
      </c>
      <c r="BJ1090" s="6">
        <v>0</v>
      </c>
      <c r="BK1090" s="6">
        <v>0</v>
      </c>
      <c r="BL1090" s="6">
        <v>0</v>
      </c>
      <c r="BM1090" s="6">
        <v>0</v>
      </c>
      <c r="BN1090" s="6">
        <v>0</v>
      </c>
    </row>
    <row r="1091" spans="3:66" ht="20.100000000000001" customHeight="1">
      <c r="C1091" s="18">
        <v>67000270</v>
      </c>
      <c r="D1091" s="12" t="s">
        <v>1386</v>
      </c>
      <c r="E1091" s="11">
        <v>1</v>
      </c>
      <c r="F1091" s="11">
        <v>90002001</v>
      </c>
      <c r="G1091" s="11">
        <v>0</v>
      </c>
      <c r="H1091" s="13">
        <v>0</v>
      </c>
      <c r="I1091" s="18">
        <v>1</v>
      </c>
      <c r="J1091" s="18">
        <v>0</v>
      </c>
      <c r="K1091" s="18">
        <v>0</v>
      </c>
      <c r="L1091" s="11">
        <v>0</v>
      </c>
      <c r="M1091" s="11">
        <v>0</v>
      </c>
      <c r="N1091" s="11">
        <v>1</v>
      </c>
      <c r="O1091" s="11">
        <v>1</v>
      </c>
      <c r="P1091" s="11">
        <v>0.1</v>
      </c>
      <c r="Q1091" s="11">
        <v>0</v>
      </c>
      <c r="R1091" s="6">
        <v>0</v>
      </c>
      <c r="S1091" s="11">
        <v>0</v>
      </c>
      <c r="T1091" s="11">
        <v>1</v>
      </c>
      <c r="U1091" s="11">
        <v>2</v>
      </c>
      <c r="V1091" s="11">
        <v>0</v>
      </c>
      <c r="W1091" s="11">
        <v>1.5</v>
      </c>
      <c r="X1091" s="11">
        <v>0</v>
      </c>
      <c r="Y1091" s="11">
        <v>0</v>
      </c>
      <c r="Z1091" s="11">
        <v>0</v>
      </c>
      <c r="AA1091" s="11">
        <v>0</v>
      </c>
      <c r="AB1091" s="11">
        <v>0</v>
      </c>
      <c r="AC1091" s="11">
        <v>0</v>
      </c>
      <c r="AD1091" s="11">
        <v>3</v>
      </c>
      <c r="AE1091" s="11">
        <v>2</v>
      </c>
      <c r="AF1091" s="11" t="s">
        <v>160</v>
      </c>
      <c r="AG1091" s="6">
        <v>7</v>
      </c>
      <c r="AH1091" s="6">
        <v>2</v>
      </c>
      <c r="AI1091" s="6">
        <v>0</v>
      </c>
      <c r="AJ1091" s="6">
        <v>1.5</v>
      </c>
      <c r="AK1091" s="11">
        <v>0</v>
      </c>
      <c r="AL1091" s="11">
        <v>0</v>
      </c>
      <c r="AM1091" s="11">
        <v>0</v>
      </c>
      <c r="AN1091" s="11">
        <v>1</v>
      </c>
      <c r="AO1091" s="11">
        <v>3000</v>
      </c>
      <c r="AP1091" s="11">
        <v>0.5</v>
      </c>
      <c r="AQ1091" s="11">
        <v>0</v>
      </c>
      <c r="AR1091" s="6">
        <v>0</v>
      </c>
      <c r="AS1091" s="11" t="s">
        <v>1387</v>
      </c>
      <c r="AT1091" s="12" t="s">
        <v>210</v>
      </c>
      <c r="AU1091" s="11">
        <v>0</v>
      </c>
      <c r="AV1091" s="18">
        <v>0</v>
      </c>
      <c r="AW1091" s="18">
        <v>0</v>
      </c>
      <c r="AX1091" s="12" t="s">
        <v>153</v>
      </c>
      <c r="AY1091" s="11">
        <v>0</v>
      </c>
      <c r="AZ1091" s="13">
        <v>0</v>
      </c>
      <c r="BA1091" s="13">
        <v>1</v>
      </c>
      <c r="BB1091" s="37" t="s">
        <v>1388</v>
      </c>
      <c r="BC1091" s="11">
        <v>0</v>
      </c>
      <c r="BD1091" s="11">
        <v>0</v>
      </c>
      <c r="BE1091" s="11">
        <v>0</v>
      </c>
      <c r="BF1091" s="11">
        <v>0</v>
      </c>
      <c r="BG1091" s="11">
        <v>0</v>
      </c>
      <c r="BH1091" s="11">
        <v>0</v>
      </c>
      <c r="BI1091" s="11">
        <v>0</v>
      </c>
      <c r="BJ1091" s="6">
        <v>0</v>
      </c>
      <c r="BK1091" s="6">
        <v>0</v>
      </c>
      <c r="BL1091" s="6">
        <v>0</v>
      </c>
      <c r="BM1091" s="6">
        <v>0</v>
      </c>
      <c r="BN1091" s="6">
        <v>0</v>
      </c>
    </row>
    <row r="1092" spans="3:66" ht="20.100000000000001" customHeight="1">
      <c r="C1092" s="18">
        <v>67000271</v>
      </c>
      <c r="D1092" s="12" t="s">
        <v>1389</v>
      </c>
      <c r="E1092" s="11">
        <v>1</v>
      </c>
      <c r="F1092" s="11">
        <v>90002001</v>
      </c>
      <c r="G1092" s="11">
        <v>0</v>
      </c>
      <c r="H1092" s="13">
        <v>0</v>
      </c>
      <c r="I1092" s="18">
        <v>1</v>
      </c>
      <c r="J1092" s="18">
        <v>0</v>
      </c>
      <c r="K1092" s="18">
        <v>0</v>
      </c>
      <c r="L1092" s="11">
        <v>0</v>
      </c>
      <c r="M1092" s="11">
        <v>0</v>
      </c>
      <c r="N1092" s="11">
        <v>1</v>
      </c>
      <c r="O1092" s="11">
        <v>1</v>
      </c>
      <c r="P1092" s="11">
        <v>0.1</v>
      </c>
      <c r="Q1092" s="11">
        <v>0</v>
      </c>
      <c r="R1092" s="6">
        <v>0</v>
      </c>
      <c r="S1092" s="11">
        <v>0</v>
      </c>
      <c r="T1092" s="11">
        <v>1</v>
      </c>
      <c r="U1092" s="11">
        <v>2</v>
      </c>
      <c r="V1092" s="11">
        <v>0</v>
      </c>
      <c r="W1092" s="11">
        <v>1.5</v>
      </c>
      <c r="X1092" s="11">
        <v>0</v>
      </c>
      <c r="Y1092" s="11">
        <v>0</v>
      </c>
      <c r="Z1092" s="11">
        <v>0</v>
      </c>
      <c r="AA1092" s="11">
        <v>0</v>
      </c>
      <c r="AB1092" s="11">
        <v>0</v>
      </c>
      <c r="AC1092" s="11">
        <v>0</v>
      </c>
      <c r="AD1092" s="11">
        <v>3</v>
      </c>
      <c r="AE1092" s="11">
        <v>2</v>
      </c>
      <c r="AF1092" s="11" t="s">
        <v>160</v>
      </c>
      <c r="AG1092" s="6">
        <v>7</v>
      </c>
      <c r="AH1092" s="6">
        <v>2</v>
      </c>
      <c r="AI1092" s="6">
        <v>0</v>
      </c>
      <c r="AJ1092" s="6">
        <v>1.5</v>
      </c>
      <c r="AK1092" s="11">
        <v>0</v>
      </c>
      <c r="AL1092" s="11">
        <v>0</v>
      </c>
      <c r="AM1092" s="11">
        <v>0</v>
      </c>
      <c r="AN1092" s="11">
        <v>1</v>
      </c>
      <c r="AO1092" s="11">
        <v>3000</v>
      </c>
      <c r="AP1092" s="11">
        <v>0.5</v>
      </c>
      <c r="AQ1092" s="11">
        <v>0</v>
      </c>
      <c r="AR1092" s="6">
        <v>0</v>
      </c>
      <c r="AS1092" s="11" t="s">
        <v>1390</v>
      </c>
      <c r="AT1092" s="12" t="s">
        <v>210</v>
      </c>
      <c r="AU1092" s="11">
        <v>0</v>
      </c>
      <c r="AV1092" s="18">
        <v>0</v>
      </c>
      <c r="AW1092" s="18">
        <v>0</v>
      </c>
      <c r="AX1092" s="12" t="s">
        <v>153</v>
      </c>
      <c r="AY1092" s="11">
        <v>0</v>
      </c>
      <c r="AZ1092" s="13">
        <v>0</v>
      </c>
      <c r="BA1092" s="13">
        <v>1</v>
      </c>
      <c r="BB1092" s="37" t="s">
        <v>1391</v>
      </c>
      <c r="BC1092" s="11">
        <v>0</v>
      </c>
      <c r="BD1092" s="11">
        <v>0</v>
      </c>
      <c r="BE1092" s="11">
        <v>0</v>
      </c>
      <c r="BF1092" s="11">
        <v>0</v>
      </c>
      <c r="BG1092" s="11">
        <v>0</v>
      </c>
      <c r="BH1092" s="11">
        <v>0</v>
      </c>
      <c r="BI1092" s="11">
        <v>0</v>
      </c>
      <c r="BJ1092" s="6">
        <v>0</v>
      </c>
      <c r="BK1092" s="6">
        <v>0</v>
      </c>
      <c r="BL1092" s="6">
        <v>0</v>
      </c>
      <c r="BM1092" s="6">
        <v>0</v>
      </c>
      <c r="BN1092" s="6">
        <v>0</v>
      </c>
    </row>
    <row r="1093" spans="3:66" ht="20.100000000000001" customHeight="1">
      <c r="C1093" s="18">
        <v>67000272</v>
      </c>
      <c r="D1093" s="12" t="s">
        <v>1392</v>
      </c>
      <c r="E1093" s="11">
        <v>1</v>
      </c>
      <c r="F1093" s="11">
        <v>90002001</v>
      </c>
      <c r="G1093" s="11">
        <v>0</v>
      </c>
      <c r="H1093" s="13">
        <v>0</v>
      </c>
      <c r="I1093" s="18">
        <v>1</v>
      </c>
      <c r="J1093" s="18">
        <v>0</v>
      </c>
      <c r="K1093" s="18">
        <v>0</v>
      </c>
      <c r="L1093" s="11">
        <v>0</v>
      </c>
      <c r="M1093" s="11">
        <v>0</v>
      </c>
      <c r="N1093" s="11">
        <v>1</v>
      </c>
      <c r="O1093" s="11">
        <v>1</v>
      </c>
      <c r="P1093" s="11">
        <v>0.1</v>
      </c>
      <c r="Q1093" s="11">
        <v>0</v>
      </c>
      <c r="R1093" s="6">
        <v>0</v>
      </c>
      <c r="S1093" s="11">
        <v>0</v>
      </c>
      <c r="T1093" s="11">
        <v>1</v>
      </c>
      <c r="U1093" s="11">
        <v>2</v>
      </c>
      <c r="V1093" s="11">
        <v>0</v>
      </c>
      <c r="W1093" s="11">
        <v>1.5</v>
      </c>
      <c r="X1093" s="11">
        <v>0</v>
      </c>
      <c r="Y1093" s="11">
        <v>0</v>
      </c>
      <c r="Z1093" s="11">
        <v>0</v>
      </c>
      <c r="AA1093" s="11">
        <v>0</v>
      </c>
      <c r="AB1093" s="11">
        <v>0</v>
      </c>
      <c r="AC1093" s="11">
        <v>0</v>
      </c>
      <c r="AD1093" s="11">
        <v>3</v>
      </c>
      <c r="AE1093" s="11">
        <v>2</v>
      </c>
      <c r="AF1093" s="11" t="s">
        <v>160</v>
      </c>
      <c r="AG1093" s="6">
        <v>7</v>
      </c>
      <c r="AH1093" s="6">
        <v>2</v>
      </c>
      <c r="AI1093" s="6">
        <v>0</v>
      </c>
      <c r="AJ1093" s="6">
        <v>1.5</v>
      </c>
      <c r="AK1093" s="11">
        <v>0</v>
      </c>
      <c r="AL1093" s="11">
        <v>0</v>
      </c>
      <c r="AM1093" s="11">
        <v>0</v>
      </c>
      <c r="AN1093" s="11">
        <v>1</v>
      </c>
      <c r="AO1093" s="11">
        <v>3000</v>
      </c>
      <c r="AP1093" s="11">
        <v>0.5</v>
      </c>
      <c r="AQ1093" s="11">
        <v>0</v>
      </c>
      <c r="AR1093" s="6">
        <v>0</v>
      </c>
      <c r="AS1093" s="11" t="s">
        <v>1393</v>
      </c>
      <c r="AT1093" s="12" t="s">
        <v>210</v>
      </c>
      <c r="AU1093" s="11">
        <v>0</v>
      </c>
      <c r="AV1093" s="18">
        <v>0</v>
      </c>
      <c r="AW1093" s="18">
        <v>0</v>
      </c>
      <c r="AX1093" s="12" t="s">
        <v>153</v>
      </c>
      <c r="AY1093" s="11">
        <v>0</v>
      </c>
      <c r="AZ1093" s="13">
        <v>0</v>
      </c>
      <c r="BA1093" s="13">
        <v>1</v>
      </c>
      <c r="BB1093" s="37" t="s">
        <v>1394</v>
      </c>
      <c r="BC1093" s="11">
        <v>0</v>
      </c>
      <c r="BD1093" s="11">
        <v>0</v>
      </c>
      <c r="BE1093" s="11">
        <v>0</v>
      </c>
      <c r="BF1093" s="11">
        <v>0</v>
      </c>
      <c r="BG1093" s="11">
        <v>0</v>
      </c>
      <c r="BH1093" s="11">
        <v>0</v>
      </c>
      <c r="BI1093" s="11">
        <v>0</v>
      </c>
      <c r="BJ1093" s="6">
        <v>0</v>
      </c>
      <c r="BK1093" s="6">
        <v>0</v>
      </c>
      <c r="BL1093" s="6">
        <v>0</v>
      </c>
      <c r="BM1093" s="6">
        <v>0</v>
      </c>
      <c r="BN1093" s="6">
        <v>0</v>
      </c>
    </row>
    <row r="1094" spans="3:66" ht="20.100000000000001" customHeight="1">
      <c r="C1094" s="18">
        <v>67000273</v>
      </c>
      <c r="D1094" s="12" t="s">
        <v>1395</v>
      </c>
      <c r="E1094" s="11">
        <v>1</v>
      </c>
      <c r="F1094" s="11">
        <v>90002001</v>
      </c>
      <c r="G1094" s="11">
        <v>0</v>
      </c>
      <c r="H1094" s="13">
        <v>0</v>
      </c>
      <c r="I1094" s="18">
        <v>1</v>
      </c>
      <c r="J1094" s="18">
        <v>0</v>
      </c>
      <c r="K1094" s="18">
        <v>0</v>
      </c>
      <c r="L1094" s="11">
        <v>0</v>
      </c>
      <c r="M1094" s="11">
        <v>0</v>
      </c>
      <c r="N1094" s="11">
        <v>1</v>
      </c>
      <c r="O1094" s="11">
        <v>1</v>
      </c>
      <c r="P1094" s="11">
        <v>0.1</v>
      </c>
      <c r="Q1094" s="11">
        <v>0</v>
      </c>
      <c r="R1094" s="6">
        <v>0</v>
      </c>
      <c r="S1094" s="11">
        <v>0</v>
      </c>
      <c r="T1094" s="11">
        <v>1</v>
      </c>
      <c r="U1094" s="11">
        <v>2</v>
      </c>
      <c r="V1094" s="11">
        <v>0</v>
      </c>
      <c r="W1094" s="11">
        <v>2</v>
      </c>
      <c r="X1094" s="11">
        <v>0</v>
      </c>
      <c r="Y1094" s="11">
        <v>0</v>
      </c>
      <c r="Z1094" s="11">
        <v>0</v>
      </c>
      <c r="AA1094" s="11">
        <v>0</v>
      </c>
      <c r="AB1094" s="11">
        <v>0</v>
      </c>
      <c r="AC1094" s="11">
        <v>0</v>
      </c>
      <c r="AD1094" s="11">
        <v>3</v>
      </c>
      <c r="AE1094" s="11">
        <v>2</v>
      </c>
      <c r="AF1094" s="11" t="s">
        <v>160</v>
      </c>
      <c r="AG1094" s="6">
        <v>7</v>
      </c>
      <c r="AH1094" s="6">
        <v>2</v>
      </c>
      <c r="AI1094" s="6">
        <v>0</v>
      </c>
      <c r="AJ1094" s="6">
        <v>1.5</v>
      </c>
      <c r="AK1094" s="11">
        <v>0</v>
      </c>
      <c r="AL1094" s="11">
        <v>0</v>
      </c>
      <c r="AM1094" s="11">
        <v>0</v>
      </c>
      <c r="AN1094" s="11">
        <v>1</v>
      </c>
      <c r="AO1094" s="11">
        <v>3000</v>
      </c>
      <c r="AP1094" s="11">
        <v>0.5</v>
      </c>
      <c r="AQ1094" s="11">
        <v>0</v>
      </c>
      <c r="AR1094" s="6">
        <v>0</v>
      </c>
      <c r="AS1094" s="11" t="s">
        <v>151</v>
      </c>
      <c r="AT1094" s="12" t="s">
        <v>210</v>
      </c>
      <c r="AU1094" s="11">
        <v>0</v>
      </c>
      <c r="AV1094" s="18">
        <v>0</v>
      </c>
      <c r="AW1094" s="18">
        <v>0</v>
      </c>
      <c r="AX1094" s="12" t="s">
        <v>153</v>
      </c>
      <c r="AY1094" s="11">
        <v>0</v>
      </c>
      <c r="AZ1094" s="13">
        <v>0</v>
      </c>
      <c r="BA1094" s="13">
        <v>1</v>
      </c>
      <c r="BB1094" s="37" t="s">
        <v>1396</v>
      </c>
      <c r="BC1094" s="11">
        <v>0</v>
      </c>
      <c r="BD1094" s="11">
        <v>0</v>
      </c>
      <c r="BE1094" s="11">
        <v>0</v>
      </c>
      <c r="BF1094" s="11">
        <v>0</v>
      </c>
      <c r="BG1094" s="11">
        <v>0</v>
      </c>
      <c r="BH1094" s="11">
        <v>0</v>
      </c>
      <c r="BI1094" s="11">
        <v>0</v>
      </c>
      <c r="BJ1094" s="6">
        <v>0</v>
      </c>
      <c r="BK1094" s="6">
        <v>0</v>
      </c>
      <c r="BL1094" s="6">
        <v>0</v>
      </c>
      <c r="BM1094" s="6">
        <v>0</v>
      </c>
      <c r="BN1094" s="6">
        <v>0</v>
      </c>
    </row>
    <row r="1095" spans="3:66" ht="20.100000000000001" customHeight="1">
      <c r="C1095" s="18">
        <v>67000274</v>
      </c>
      <c r="D1095" s="12" t="s">
        <v>1397</v>
      </c>
      <c r="E1095" s="11">
        <v>1</v>
      </c>
      <c r="F1095" s="11">
        <v>90002001</v>
      </c>
      <c r="G1095" s="11">
        <v>0</v>
      </c>
      <c r="H1095" s="13">
        <v>0</v>
      </c>
      <c r="I1095" s="18">
        <v>1</v>
      </c>
      <c r="J1095" s="18">
        <v>0</v>
      </c>
      <c r="K1095" s="18">
        <v>0</v>
      </c>
      <c r="L1095" s="11">
        <v>0</v>
      </c>
      <c r="M1095" s="11">
        <v>0</v>
      </c>
      <c r="N1095" s="11">
        <v>1</v>
      </c>
      <c r="O1095" s="11">
        <v>1</v>
      </c>
      <c r="P1095" s="11">
        <v>0.1</v>
      </c>
      <c r="Q1095" s="11">
        <v>0</v>
      </c>
      <c r="R1095" s="6">
        <v>0</v>
      </c>
      <c r="S1095" s="11">
        <v>0</v>
      </c>
      <c r="T1095" s="11">
        <v>1</v>
      </c>
      <c r="U1095" s="11">
        <v>2</v>
      </c>
      <c r="V1095" s="11">
        <v>0</v>
      </c>
      <c r="W1095" s="11">
        <v>1</v>
      </c>
      <c r="X1095" s="11">
        <v>0</v>
      </c>
      <c r="Y1095" s="11">
        <v>0</v>
      </c>
      <c r="Z1095" s="11">
        <v>0</v>
      </c>
      <c r="AA1095" s="11">
        <v>0</v>
      </c>
      <c r="AB1095" s="11">
        <v>0</v>
      </c>
      <c r="AC1095" s="11">
        <v>0</v>
      </c>
      <c r="AD1095" s="11">
        <v>10</v>
      </c>
      <c r="AE1095" s="11">
        <v>2</v>
      </c>
      <c r="AF1095" s="11" t="s">
        <v>160</v>
      </c>
      <c r="AG1095" s="6">
        <v>0</v>
      </c>
      <c r="AH1095" s="6">
        <v>0</v>
      </c>
      <c r="AI1095" s="6">
        <v>0</v>
      </c>
      <c r="AJ1095" s="6">
        <v>1.5</v>
      </c>
      <c r="AK1095" s="11">
        <v>0</v>
      </c>
      <c r="AL1095" s="11">
        <v>0</v>
      </c>
      <c r="AM1095" s="11">
        <v>0</v>
      </c>
      <c r="AN1095" s="11">
        <v>1</v>
      </c>
      <c r="AO1095" s="11">
        <v>3000</v>
      </c>
      <c r="AP1095" s="11">
        <v>0.5</v>
      </c>
      <c r="AQ1095" s="11">
        <v>0</v>
      </c>
      <c r="AR1095" s="6">
        <v>0</v>
      </c>
      <c r="AS1095" s="11" t="s">
        <v>509</v>
      </c>
      <c r="AT1095" s="12" t="s">
        <v>210</v>
      </c>
      <c r="AU1095" s="11">
        <v>0</v>
      </c>
      <c r="AV1095" s="18">
        <v>10000007</v>
      </c>
      <c r="AW1095" s="18">
        <v>23000070</v>
      </c>
      <c r="AX1095" s="12" t="s">
        <v>153</v>
      </c>
      <c r="AY1095" s="11">
        <v>0</v>
      </c>
      <c r="AZ1095" s="13">
        <v>0</v>
      </c>
      <c r="BA1095" s="13">
        <v>1</v>
      </c>
      <c r="BB1095" s="37" t="s">
        <v>1398</v>
      </c>
      <c r="BC1095" s="11">
        <v>0</v>
      </c>
      <c r="BD1095" s="11">
        <v>0</v>
      </c>
      <c r="BE1095" s="11">
        <v>0</v>
      </c>
      <c r="BF1095" s="11">
        <v>0</v>
      </c>
      <c r="BG1095" s="11">
        <v>0</v>
      </c>
      <c r="BH1095" s="11">
        <v>0</v>
      </c>
      <c r="BI1095" s="11">
        <v>0</v>
      </c>
      <c r="BJ1095" s="6">
        <v>0</v>
      </c>
      <c r="BK1095" s="6">
        <v>0</v>
      </c>
      <c r="BL1095" s="6">
        <v>0</v>
      </c>
      <c r="BM1095" s="6">
        <v>0</v>
      </c>
      <c r="BN1095" s="6">
        <v>0</v>
      </c>
    </row>
    <row r="1096" spans="3:66" ht="20.100000000000001" customHeight="1">
      <c r="C1096" s="18">
        <v>67000275</v>
      </c>
      <c r="D1096" s="85" t="s">
        <v>1399</v>
      </c>
      <c r="E1096" s="11">
        <v>1</v>
      </c>
      <c r="F1096" s="11">
        <v>90002001</v>
      </c>
      <c r="G1096" s="60">
        <v>0</v>
      </c>
      <c r="H1096" s="13">
        <v>0</v>
      </c>
      <c r="I1096" s="18">
        <v>1</v>
      </c>
      <c r="J1096" s="18">
        <v>0</v>
      </c>
      <c r="K1096" s="18">
        <v>0</v>
      </c>
      <c r="L1096" s="60">
        <v>0</v>
      </c>
      <c r="M1096" s="60">
        <v>0</v>
      </c>
      <c r="N1096" s="60">
        <v>1</v>
      </c>
      <c r="O1096" s="60">
        <v>2</v>
      </c>
      <c r="P1096" s="60">
        <v>1</v>
      </c>
      <c r="Q1096" s="60">
        <v>0</v>
      </c>
      <c r="R1096" s="6">
        <v>0</v>
      </c>
      <c r="S1096" s="60">
        <v>0</v>
      </c>
      <c r="T1096" s="11">
        <v>1</v>
      </c>
      <c r="U1096" s="60">
        <v>2</v>
      </c>
      <c r="V1096" s="60">
        <v>0</v>
      </c>
      <c r="W1096" s="60">
        <v>0</v>
      </c>
      <c r="X1096" s="60">
        <v>0</v>
      </c>
      <c r="Y1096" s="60">
        <v>0</v>
      </c>
      <c r="Z1096" s="60">
        <v>0</v>
      </c>
      <c r="AA1096" s="60">
        <v>0</v>
      </c>
      <c r="AB1096" s="60">
        <v>0</v>
      </c>
      <c r="AC1096" s="60">
        <v>0</v>
      </c>
      <c r="AD1096" s="60">
        <v>20</v>
      </c>
      <c r="AE1096" s="60">
        <v>2</v>
      </c>
      <c r="AF1096" s="60" t="s">
        <v>160</v>
      </c>
      <c r="AG1096" s="6">
        <v>0</v>
      </c>
      <c r="AH1096" s="6">
        <v>0</v>
      </c>
      <c r="AI1096" s="6">
        <v>0</v>
      </c>
      <c r="AJ1096" s="66">
        <v>1.5</v>
      </c>
      <c r="AK1096" s="60">
        <v>0</v>
      </c>
      <c r="AL1096" s="60">
        <v>0</v>
      </c>
      <c r="AM1096" s="60">
        <v>0</v>
      </c>
      <c r="AN1096" s="60">
        <v>1</v>
      </c>
      <c r="AO1096" s="60">
        <v>3000</v>
      </c>
      <c r="AP1096" s="60">
        <v>0.5</v>
      </c>
      <c r="AQ1096" s="60">
        <v>0</v>
      </c>
      <c r="AR1096" s="6">
        <v>0</v>
      </c>
      <c r="AS1096" s="60" t="s">
        <v>1360</v>
      </c>
      <c r="AT1096" s="85" t="s">
        <v>210</v>
      </c>
      <c r="AU1096" s="11">
        <v>0</v>
      </c>
      <c r="AV1096" s="74">
        <v>10000007</v>
      </c>
      <c r="AW1096" s="18">
        <v>23000050</v>
      </c>
      <c r="AX1096" s="85" t="s">
        <v>153</v>
      </c>
      <c r="AY1096" s="60">
        <v>0</v>
      </c>
      <c r="AZ1096" s="79">
        <v>0</v>
      </c>
      <c r="BA1096" s="13">
        <v>1</v>
      </c>
      <c r="BB1096" s="88" t="s">
        <v>1400</v>
      </c>
      <c r="BC1096" s="60">
        <v>0</v>
      </c>
      <c r="BD1096" s="11">
        <v>0</v>
      </c>
      <c r="BE1096" s="60">
        <v>0</v>
      </c>
      <c r="BF1096" s="60">
        <v>0</v>
      </c>
      <c r="BG1096" s="60">
        <v>0</v>
      </c>
      <c r="BH1096" s="60">
        <v>0</v>
      </c>
      <c r="BI1096" s="11">
        <v>0</v>
      </c>
      <c r="BJ1096" s="6">
        <v>0</v>
      </c>
      <c r="BK1096" s="6">
        <v>0</v>
      </c>
      <c r="BL1096" s="6">
        <v>0</v>
      </c>
      <c r="BM1096" s="6">
        <v>0</v>
      </c>
      <c r="BN1096" s="6">
        <v>0</v>
      </c>
    </row>
    <row r="1097" spans="3:66" ht="20.100000000000001" customHeight="1">
      <c r="C1097" s="18">
        <v>67000276</v>
      </c>
      <c r="D1097" s="85" t="s">
        <v>1401</v>
      </c>
      <c r="E1097" s="11">
        <v>1</v>
      </c>
      <c r="F1097" s="11">
        <v>90002001</v>
      </c>
      <c r="G1097" s="60">
        <v>0</v>
      </c>
      <c r="H1097" s="13">
        <v>0</v>
      </c>
      <c r="I1097" s="18">
        <v>1</v>
      </c>
      <c r="J1097" s="18">
        <v>0</v>
      </c>
      <c r="K1097" s="18">
        <v>0</v>
      </c>
      <c r="L1097" s="60">
        <v>0</v>
      </c>
      <c r="M1097" s="60">
        <v>0</v>
      </c>
      <c r="N1097" s="60">
        <v>1</v>
      </c>
      <c r="O1097" s="60">
        <v>2</v>
      </c>
      <c r="P1097" s="60">
        <v>1</v>
      </c>
      <c r="Q1097" s="60">
        <v>0</v>
      </c>
      <c r="R1097" s="6">
        <v>0</v>
      </c>
      <c r="S1097" s="60">
        <v>0</v>
      </c>
      <c r="T1097" s="11">
        <v>1</v>
      </c>
      <c r="U1097" s="60">
        <v>2</v>
      </c>
      <c r="V1097" s="60">
        <v>0</v>
      </c>
      <c r="W1097" s="60">
        <v>0</v>
      </c>
      <c r="X1097" s="60">
        <v>0</v>
      </c>
      <c r="Y1097" s="60">
        <v>0</v>
      </c>
      <c r="Z1097" s="60">
        <v>0</v>
      </c>
      <c r="AA1097" s="60">
        <v>0</v>
      </c>
      <c r="AB1097" s="60">
        <v>0</v>
      </c>
      <c r="AC1097" s="60">
        <v>0</v>
      </c>
      <c r="AD1097" s="60">
        <v>30</v>
      </c>
      <c r="AE1097" s="60">
        <v>2</v>
      </c>
      <c r="AF1097" s="60" t="s">
        <v>160</v>
      </c>
      <c r="AG1097" s="6">
        <v>0</v>
      </c>
      <c r="AH1097" s="6">
        <v>0</v>
      </c>
      <c r="AI1097" s="6">
        <v>0</v>
      </c>
      <c r="AJ1097" s="66">
        <v>1.5</v>
      </c>
      <c r="AK1097" s="60">
        <v>0</v>
      </c>
      <c r="AL1097" s="60">
        <v>0</v>
      </c>
      <c r="AM1097" s="60">
        <v>0</v>
      </c>
      <c r="AN1097" s="60">
        <v>1</v>
      </c>
      <c r="AO1097" s="60">
        <v>3000</v>
      </c>
      <c r="AP1097" s="60">
        <v>0.5</v>
      </c>
      <c r="AQ1097" s="60">
        <v>0</v>
      </c>
      <c r="AR1097" s="6">
        <v>0</v>
      </c>
      <c r="AS1097" s="60" t="s">
        <v>1402</v>
      </c>
      <c r="AT1097" s="85" t="s">
        <v>210</v>
      </c>
      <c r="AU1097" s="11">
        <v>0</v>
      </c>
      <c r="AV1097" s="74">
        <v>10000007</v>
      </c>
      <c r="AW1097" s="18">
        <v>23000060</v>
      </c>
      <c r="AX1097" s="85" t="s">
        <v>153</v>
      </c>
      <c r="AY1097" s="60">
        <v>0</v>
      </c>
      <c r="AZ1097" s="79">
        <v>0</v>
      </c>
      <c r="BA1097" s="79">
        <v>0</v>
      </c>
      <c r="BB1097" s="88" t="s">
        <v>1403</v>
      </c>
      <c r="BC1097" s="60">
        <v>0</v>
      </c>
      <c r="BD1097" s="11">
        <v>0</v>
      </c>
      <c r="BE1097" s="60">
        <v>0</v>
      </c>
      <c r="BF1097" s="60">
        <v>0</v>
      </c>
      <c r="BG1097" s="60">
        <v>0</v>
      </c>
      <c r="BH1097" s="60">
        <v>0</v>
      </c>
      <c r="BI1097" s="11">
        <v>0</v>
      </c>
      <c r="BJ1097" s="6">
        <v>0</v>
      </c>
      <c r="BK1097" s="6">
        <v>0</v>
      </c>
      <c r="BL1097" s="6">
        <v>0</v>
      </c>
      <c r="BM1097" s="6">
        <v>0</v>
      </c>
      <c r="BN1097" s="6">
        <v>0</v>
      </c>
    </row>
    <row r="1098" spans="3:66" ht="20.100000000000001" customHeight="1">
      <c r="C1098" s="18">
        <v>67000277</v>
      </c>
      <c r="D1098" s="85" t="s">
        <v>1167</v>
      </c>
      <c r="E1098" s="11">
        <v>1</v>
      </c>
      <c r="F1098" s="11">
        <v>90002001</v>
      </c>
      <c r="G1098" s="60">
        <v>0</v>
      </c>
      <c r="H1098" s="13">
        <v>0</v>
      </c>
      <c r="I1098" s="18">
        <v>1</v>
      </c>
      <c r="J1098" s="18">
        <v>0</v>
      </c>
      <c r="K1098" s="18">
        <v>0</v>
      </c>
      <c r="L1098" s="60">
        <v>0</v>
      </c>
      <c r="M1098" s="60">
        <v>0</v>
      </c>
      <c r="N1098" s="60">
        <v>1</v>
      </c>
      <c r="O1098" s="60">
        <v>0</v>
      </c>
      <c r="P1098" s="60">
        <v>0</v>
      </c>
      <c r="Q1098" s="60">
        <v>0</v>
      </c>
      <c r="R1098" s="6">
        <v>0</v>
      </c>
      <c r="S1098" s="60">
        <v>0</v>
      </c>
      <c r="T1098" s="11">
        <v>1</v>
      </c>
      <c r="U1098" s="60">
        <v>2</v>
      </c>
      <c r="V1098" s="60">
        <v>0</v>
      </c>
      <c r="W1098" s="60">
        <v>1</v>
      </c>
      <c r="X1098" s="60">
        <v>0</v>
      </c>
      <c r="Y1098" s="60">
        <v>0</v>
      </c>
      <c r="Z1098" s="60">
        <v>0</v>
      </c>
      <c r="AA1098" s="60">
        <v>0</v>
      </c>
      <c r="AB1098" s="60">
        <v>0</v>
      </c>
      <c r="AC1098" s="60">
        <v>0</v>
      </c>
      <c r="AD1098" s="60">
        <v>30</v>
      </c>
      <c r="AE1098" s="60">
        <v>2</v>
      </c>
      <c r="AF1098" s="60" t="s">
        <v>1168</v>
      </c>
      <c r="AG1098" s="6">
        <v>0</v>
      </c>
      <c r="AH1098" s="6">
        <v>2</v>
      </c>
      <c r="AI1098" s="6">
        <v>0</v>
      </c>
      <c r="AJ1098" s="66">
        <v>0</v>
      </c>
      <c r="AK1098" s="60">
        <v>0</v>
      </c>
      <c r="AL1098" s="60">
        <v>0</v>
      </c>
      <c r="AM1098" s="60">
        <v>0</v>
      </c>
      <c r="AN1098" s="60">
        <v>5</v>
      </c>
      <c r="AO1098" s="60">
        <v>5000</v>
      </c>
      <c r="AP1098" s="60">
        <v>0</v>
      </c>
      <c r="AQ1098" s="60">
        <v>0</v>
      </c>
      <c r="AR1098" s="6">
        <v>0</v>
      </c>
      <c r="AS1098" s="60">
        <v>0</v>
      </c>
      <c r="AT1098" s="85" t="s">
        <v>210</v>
      </c>
      <c r="AU1098" s="11">
        <v>0</v>
      </c>
      <c r="AV1098" s="74">
        <v>0</v>
      </c>
      <c r="AW1098" s="18">
        <v>21000010</v>
      </c>
      <c r="AX1098" s="85" t="s">
        <v>1169</v>
      </c>
      <c r="AY1098" s="60" t="s">
        <v>1404</v>
      </c>
      <c r="AZ1098" s="79">
        <v>0</v>
      </c>
      <c r="BA1098" s="79">
        <v>0</v>
      </c>
      <c r="BB1098" s="88" t="s">
        <v>1403</v>
      </c>
      <c r="BC1098" s="60">
        <v>0</v>
      </c>
      <c r="BD1098" s="11">
        <v>0</v>
      </c>
      <c r="BE1098" s="60">
        <v>0</v>
      </c>
      <c r="BF1098" s="60">
        <v>0</v>
      </c>
      <c r="BG1098" s="60">
        <v>0</v>
      </c>
      <c r="BH1098" s="60">
        <v>0</v>
      </c>
      <c r="BI1098" s="11">
        <v>0</v>
      </c>
      <c r="BJ1098" s="6">
        <v>0</v>
      </c>
      <c r="BK1098" s="6">
        <v>0</v>
      </c>
      <c r="BL1098" s="6">
        <v>0</v>
      </c>
      <c r="BM1098" s="6">
        <v>0</v>
      </c>
      <c r="BN1098" s="6">
        <v>0</v>
      </c>
    </row>
    <row r="1099" spans="3:66" ht="20.100000000000001" customHeight="1">
      <c r="C1099" s="18">
        <v>67000278</v>
      </c>
      <c r="D1099" s="19" t="s">
        <v>1405</v>
      </c>
      <c r="E1099" s="11">
        <v>1</v>
      </c>
      <c r="F1099" s="18">
        <v>63001001</v>
      </c>
      <c r="G1099" s="18">
        <v>0</v>
      </c>
      <c r="H1099" s="13">
        <v>0</v>
      </c>
      <c r="I1099" s="18">
        <v>1</v>
      </c>
      <c r="J1099" s="18">
        <v>0</v>
      </c>
      <c r="K1099" s="11">
        <v>0</v>
      </c>
      <c r="L1099" s="18">
        <v>0</v>
      </c>
      <c r="M1099" s="18">
        <v>0</v>
      </c>
      <c r="N1099" s="18">
        <v>1</v>
      </c>
      <c r="O1099" s="18">
        <v>0</v>
      </c>
      <c r="P1099" s="18">
        <v>1</v>
      </c>
      <c r="Q1099" s="18">
        <v>0</v>
      </c>
      <c r="R1099" s="6">
        <v>0</v>
      </c>
      <c r="S1099" s="13">
        <v>0</v>
      </c>
      <c r="T1099" s="11">
        <v>1</v>
      </c>
      <c r="U1099" s="18">
        <v>2</v>
      </c>
      <c r="V1099" s="18">
        <v>0</v>
      </c>
      <c r="W1099" s="18">
        <v>0</v>
      </c>
      <c r="X1099" s="18">
        <v>0</v>
      </c>
      <c r="Y1099" s="18">
        <v>0</v>
      </c>
      <c r="Z1099" s="18">
        <v>0</v>
      </c>
      <c r="AA1099" s="18">
        <v>0</v>
      </c>
      <c r="AB1099" s="18">
        <v>1</v>
      </c>
      <c r="AC1099" s="18">
        <v>0</v>
      </c>
      <c r="AD1099" s="18">
        <v>60</v>
      </c>
      <c r="AE1099" s="18">
        <v>2</v>
      </c>
      <c r="AF1099" s="18" t="s">
        <v>1406</v>
      </c>
      <c r="AG1099" s="6">
        <v>0</v>
      </c>
      <c r="AH1099" s="6">
        <v>0</v>
      </c>
      <c r="AI1099" s="6">
        <v>0</v>
      </c>
      <c r="AJ1099" s="6">
        <v>0</v>
      </c>
      <c r="AK1099" s="18">
        <v>0</v>
      </c>
      <c r="AL1099" s="18">
        <v>0</v>
      </c>
      <c r="AM1099" s="18">
        <v>0</v>
      </c>
      <c r="AN1099" s="18">
        <v>1</v>
      </c>
      <c r="AO1099" s="18">
        <v>1800000</v>
      </c>
      <c r="AP1099" s="18">
        <v>0</v>
      </c>
      <c r="AQ1099" s="18">
        <v>0</v>
      </c>
      <c r="AR1099" s="6">
        <v>0</v>
      </c>
      <c r="AS1099" s="18">
        <v>90106002</v>
      </c>
      <c r="AT1099" s="19" t="s">
        <v>151</v>
      </c>
      <c r="AU1099" s="18">
        <v>0</v>
      </c>
      <c r="AV1099" s="18">
        <v>0</v>
      </c>
      <c r="AW1099" s="18">
        <v>0</v>
      </c>
      <c r="AX1099" s="19" t="s">
        <v>692</v>
      </c>
      <c r="AY1099" s="19">
        <v>0</v>
      </c>
      <c r="AZ1099" s="13">
        <v>0</v>
      </c>
      <c r="BA1099" s="13">
        <v>0</v>
      </c>
      <c r="BB1099" s="62" t="s">
        <v>1407</v>
      </c>
      <c r="BC1099" s="18">
        <v>0</v>
      </c>
      <c r="BD1099" s="11">
        <v>0</v>
      </c>
      <c r="BE1099" s="18">
        <v>0</v>
      </c>
      <c r="BF1099" s="18">
        <v>0</v>
      </c>
      <c r="BG1099" s="18">
        <v>0</v>
      </c>
      <c r="BH1099" s="18">
        <v>0</v>
      </c>
      <c r="BI1099" s="9">
        <v>0</v>
      </c>
      <c r="BJ1099" s="6">
        <v>0</v>
      </c>
      <c r="BK1099" s="6">
        <v>0</v>
      </c>
      <c r="BL1099" s="6">
        <v>0</v>
      </c>
      <c r="BM1099" s="6">
        <v>0</v>
      </c>
      <c r="BN1099" s="6">
        <v>0</v>
      </c>
    </row>
    <row r="1100" spans="3:66" ht="19.5" customHeight="1">
      <c r="C1100" s="18">
        <v>67000279</v>
      </c>
      <c r="D1100" s="12" t="s">
        <v>1408</v>
      </c>
      <c r="E1100" s="11">
        <v>1</v>
      </c>
      <c r="F1100" s="11">
        <v>62011201</v>
      </c>
      <c r="G1100" s="11">
        <v>0</v>
      </c>
      <c r="H1100" s="13">
        <v>0</v>
      </c>
      <c r="I1100" s="11">
        <v>5</v>
      </c>
      <c r="J1100" s="11">
        <v>3</v>
      </c>
      <c r="K1100" s="11">
        <v>0</v>
      </c>
      <c r="L1100" s="11">
        <v>0</v>
      </c>
      <c r="M1100" s="11">
        <v>0</v>
      </c>
      <c r="N1100" s="11">
        <v>1</v>
      </c>
      <c r="O1100" s="11">
        <v>0</v>
      </c>
      <c r="P1100" s="11">
        <v>0</v>
      </c>
      <c r="Q1100" s="11">
        <v>0</v>
      </c>
      <c r="R1100" s="6">
        <v>0</v>
      </c>
      <c r="S1100" s="11">
        <v>0</v>
      </c>
      <c r="T1100" s="11">
        <v>1</v>
      </c>
      <c r="U1100" s="11">
        <v>2</v>
      </c>
      <c r="V1100" s="11">
        <v>0</v>
      </c>
      <c r="W1100" s="11">
        <v>1.5</v>
      </c>
      <c r="X1100" s="11">
        <v>10</v>
      </c>
      <c r="Y1100" s="11">
        <v>1</v>
      </c>
      <c r="Z1100" s="11">
        <v>0</v>
      </c>
      <c r="AA1100" s="11">
        <v>0</v>
      </c>
      <c r="AB1100" s="11">
        <v>0</v>
      </c>
      <c r="AC1100" s="11">
        <v>0</v>
      </c>
      <c r="AD1100" s="11">
        <v>5</v>
      </c>
      <c r="AE1100" s="11">
        <v>1</v>
      </c>
      <c r="AF1100" s="11">
        <v>10</v>
      </c>
      <c r="AG1100" s="6">
        <v>0</v>
      </c>
      <c r="AH1100" s="6">
        <v>0</v>
      </c>
      <c r="AI1100" s="6">
        <v>0</v>
      </c>
      <c r="AJ1100" s="6">
        <v>0</v>
      </c>
      <c r="AK1100" s="11">
        <v>0</v>
      </c>
      <c r="AL1100" s="11">
        <v>0</v>
      </c>
      <c r="AM1100" s="11">
        <v>0</v>
      </c>
      <c r="AN1100" s="11">
        <v>0.5</v>
      </c>
      <c r="AO1100" s="11">
        <v>3000</v>
      </c>
      <c r="AP1100" s="11">
        <v>0.2</v>
      </c>
      <c r="AQ1100" s="11">
        <v>0</v>
      </c>
      <c r="AR1100" s="6">
        <v>0</v>
      </c>
      <c r="AS1100" s="11" t="s">
        <v>151</v>
      </c>
      <c r="AT1100" s="12" t="s">
        <v>349</v>
      </c>
      <c r="AU1100" s="11" t="s">
        <v>388</v>
      </c>
      <c r="AV1100" s="18">
        <v>10000007</v>
      </c>
      <c r="AW1100" s="18">
        <v>21000020</v>
      </c>
      <c r="AX1100" s="12" t="s">
        <v>536</v>
      </c>
      <c r="AY1100" s="11">
        <v>0</v>
      </c>
      <c r="AZ1100" s="13">
        <v>0</v>
      </c>
      <c r="BA1100" s="13">
        <v>0</v>
      </c>
      <c r="BB1100" s="62" t="s">
        <v>1409</v>
      </c>
      <c r="BC1100" s="11">
        <v>0</v>
      </c>
      <c r="BD1100" s="11">
        <v>0</v>
      </c>
      <c r="BE1100" s="11">
        <v>0</v>
      </c>
      <c r="BF1100" s="11">
        <v>0</v>
      </c>
      <c r="BG1100" s="11">
        <v>0</v>
      </c>
      <c r="BH1100" s="11">
        <v>0</v>
      </c>
      <c r="BI1100" s="9">
        <v>0</v>
      </c>
      <c r="BJ1100" s="6">
        <v>0</v>
      </c>
      <c r="BK1100" s="6">
        <v>0</v>
      </c>
      <c r="BL1100" s="6">
        <v>0</v>
      </c>
      <c r="BM1100" s="6">
        <v>0</v>
      </c>
      <c r="BN1100" s="6">
        <v>0</v>
      </c>
    </row>
    <row r="1101" spans="3:66" ht="20.100000000000001" customHeight="1">
      <c r="C1101" s="18">
        <v>67000280</v>
      </c>
      <c r="D1101" s="12" t="s">
        <v>1410</v>
      </c>
      <c r="E1101" s="11">
        <v>1</v>
      </c>
      <c r="F1101" s="11">
        <v>62011201</v>
      </c>
      <c r="G1101" s="11">
        <v>0</v>
      </c>
      <c r="H1101" s="13">
        <v>0</v>
      </c>
      <c r="I1101" s="11">
        <v>5</v>
      </c>
      <c r="J1101" s="11">
        <v>3</v>
      </c>
      <c r="K1101" s="11">
        <v>0</v>
      </c>
      <c r="L1101" s="11">
        <v>0</v>
      </c>
      <c r="M1101" s="11">
        <v>0</v>
      </c>
      <c r="N1101" s="11">
        <v>1</v>
      </c>
      <c r="O1101" s="11">
        <v>0</v>
      </c>
      <c r="P1101" s="11">
        <v>0</v>
      </c>
      <c r="Q1101" s="11">
        <v>0</v>
      </c>
      <c r="R1101" s="6">
        <v>0</v>
      </c>
      <c r="S1101" s="11">
        <v>0</v>
      </c>
      <c r="T1101" s="11">
        <v>1</v>
      </c>
      <c r="U1101" s="11">
        <v>2</v>
      </c>
      <c r="V1101" s="11">
        <v>0</v>
      </c>
      <c r="W1101" s="11">
        <v>1.5</v>
      </c>
      <c r="X1101" s="11">
        <v>10</v>
      </c>
      <c r="Y1101" s="11">
        <v>1</v>
      </c>
      <c r="Z1101" s="11">
        <v>0</v>
      </c>
      <c r="AA1101" s="11">
        <v>0</v>
      </c>
      <c r="AB1101" s="11">
        <v>0</v>
      </c>
      <c r="AC1101" s="11">
        <v>0</v>
      </c>
      <c r="AD1101" s="11">
        <v>5</v>
      </c>
      <c r="AE1101" s="11">
        <v>1</v>
      </c>
      <c r="AF1101" s="60">
        <v>3</v>
      </c>
      <c r="AG1101" s="6">
        <v>2</v>
      </c>
      <c r="AH1101" s="6">
        <v>1</v>
      </c>
      <c r="AI1101" s="6">
        <v>0</v>
      </c>
      <c r="AJ1101" s="6">
        <v>8</v>
      </c>
      <c r="AK1101" s="11">
        <v>0</v>
      </c>
      <c r="AL1101" s="11">
        <v>0</v>
      </c>
      <c r="AM1101" s="11">
        <v>0</v>
      </c>
      <c r="AN1101" s="11">
        <v>0.5</v>
      </c>
      <c r="AO1101" s="11">
        <v>10000</v>
      </c>
      <c r="AP1101" s="11">
        <v>0.2</v>
      </c>
      <c r="AQ1101" s="11">
        <v>0</v>
      </c>
      <c r="AR1101" s="6">
        <v>0</v>
      </c>
      <c r="AS1101" s="11" t="s">
        <v>151</v>
      </c>
      <c r="AT1101" s="12" t="s">
        <v>349</v>
      </c>
      <c r="AU1101" s="11" t="s">
        <v>388</v>
      </c>
      <c r="AV1101" s="18">
        <v>10000007</v>
      </c>
      <c r="AW1101" s="18">
        <v>21102020</v>
      </c>
      <c r="AX1101" s="12" t="s">
        <v>536</v>
      </c>
      <c r="AY1101" s="11">
        <v>0</v>
      </c>
      <c r="AZ1101" s="13">
        <v>0</v>
      </c>
      <c r="BA1101" s="13">
        <v>0</v>
      </c>
      <c r="BB1101" s="62" t="s">
        <v>1411</v>
      </c>
      <c r="BC1101" s="11">
        <v>0</v>
      </c>
      <c r="BD1101" s="11">
        <v>0</v>
      </c>
      <c r="BE1101" s="11">
        <v>0</v>
      </c>
      <c r="BF1101" s="11">
        <v>0</v>
      </c>
      <c r="BG1101" s="11">
        <v>0</v>
      </c>
      <c r="BH1101" s="11">
        <v>0</v>
      </c>
      <c r="BI1101" s="9">
        <v>0</v>
      </c>
      <c r="BJ1101" s="6">
        <v>0</v>
      </c>
      <c r="BK1101" s="6">
        <v>0</v>
      </c>
      <c r="BL1101" s="6">
        <v>0</v>
      </c>
      <c r="BM1101" s="6">
        <v>0</v>
      </c>
      <c r="BN1101" s="6">
        <v>0</v>
      </c>
    </row>
    <row r="1102" spans="3:66" ht="20.100000000000001" customHeight="1">
      <c r="C1102" s="18">
        <v>67000281</v>
      </c>
      <c r="D1102" s="12" t="s">
        <v>1412</v>
      </c>
      <c r="E1102" s="11">
        <v>1</v>
      </c>
      <c r="F1102" s="11">
        <v>62011201</v>
      </c>
      <c r="G1102" s="11">
        <v>0</v>
      </c>
      <c r="H1102" s="13">
        <v>0</v>
      </c>
      <c r="I1102" s="11">
        <v>5</v>
      </c>
      <c r="J1102" s="11">
        <v>3</v>
      </c>
      <c r="K1102" s="11">
        <v>0</v>
      </c>
      <c r="L1102" s="11">
        <v>0</v>
      </c>
      <c r="M1102" s="11">
        <v>0</v>
      </c>
      <c r="N1102" s="11">
        <v>1</v>
      </c>
      <c r="O1102" s="11">
        <v>0</v>
      </c>
      <c r="P1102" s="11">
        <v>0</v>
      </c>
      <c r="Q1102" s="11">
        <v>0</v>
      </c>
      <c r="R1102" s="6">
        <v>0</v>
      </c>
      <c r="S1102" s="11">
        <v>0</v>
      </c>
      <c r="T1102" s="11">
        <v>1</v>
      </c>
      <c r="U1102" s="11">
        <v>2</v>
      </c>
      <c r="V1102" s="11">
        <v>0</v>
      </c>
      <c r="W1102" s="11">
        <v>1.5</v>
      </c>
      <c r="X1102" s="11">
        <v>10</v>
      </c>
      <c r="Y1102" s="11">
        <v>1</v>
      </c>
      <c r="Z1102" s="11">
        <v>0</v>
      </c>
      <c r="AA1102" s="11">
        <v>0</v>
      </c>
      <c r="AB1102" s="11">
        <v>0</v>
      </c>
      <c r="AC1102" s="11">
        <v>0</v>
      </c>
      <c r="AD1102" s="11">
        <v>5</v>
      </c>
      <c r="AE1102" s="11">
        <v>1</v>
      </c>
      <c r="AF1102" s="60">
        <v>3</v>
      </c>
      <c r="AG1102" s="6">
        <v>0</v>
      </c>
      <c r="AH1102" s="6">
        <v>2</v>
      </c>
      <c r="AI1102" s="6">
        <v>0</v>
      </c>
      <c r="AJ1102" s="6">
        <v>3</v>
      </c>
      <c r="AK1102" s="11">
        <v>0</v>
      </c>
      <c r="AL1102" s="11">
        <v>0</v>
      </c>
      <c r="AM1102" s="11">
        <v>0</v>
      </c>
      <c r="AN1102" s="11">
        <v>0.5</v>
      </c>
      <c r="AO1102" s="11">
        <v>10000</v>
      </c>
      <c r="AP1102" s="11">
        <v>0.2</v>
      </c>
      <c r="AQ1102" s="11">
        <v>3</v>
      </c>
      <c r="AR1102" s="6">
        <v>0</v>
      </c>
      <c r="AS1102" s="11" t="s">
        <v>151</v>
      </c>
      <c r="AT1102" s="12" t="s">
        <v>349</v>
      </c>
      <c r="AU1102" s="11" t="s">
        <v>388</v>
      </c>
      <c r="AV1102" s="18">
        <v>10000007</v>
      </c>
      <c r="AW1102" s="18">
        <v>21102020</v>
      </c>
      <c r="AX1102" s="12" t="s">
        <v>545</v>
      </c>
      <c r="AY1102" s="11">
        <v>0</v>
      </c>
      <c r="AZ1102" s="13">
        <v>0</v>
      </c>
      <c r="BA1102" s="13">
        <v>0</v>
      </c>
      <c r="BB1102" s="62" t="s">
        <v>1413</v>
      </c>
      <c r="BC1102" s="11">
        <v>0</v>
      </c>
      <c r="BD1102" s="11">
        <v>0</v>
      </c>
      <c r="BE1102" s="11">
        <v>0</v>
      </c>
      <c r="BF1102" s="11">
        <v>0</v>
      </c>
      <c r="BG1102" s="11">
        <v>0</v>
      </c>
      <c r="BH1102" s="11">
        <v>0</v>
      </c>
      <c r="BI1102" s="9">
        <v>0</v>
      </c>
      <c r="BJ1102" s="6">
        <v>0</v>
      </c>
      <c r="BK1102" s="6">
        <v>0</v>
      </c>
      <c r="BL1102" s="6">
        <v>0</v>
      </c>
      <c r="BM1102" s="6">
        <v>0</v>
      </c>
      <c r="BN1102" s="6">
        <v>0</v>
      </c>
    </row>
    <row r="1103" spans="3:66" ht="19.5" customHeight="1">
      <c r="C1103" s="18">
        <v>67000282</v>
      </c>
      <c r="D1103" s="12" t="s">
        <v>1414</v>
      </c>
      <c r="E1103" s="11">
        <v>1</v>
      </c>
      <c r="F1103" s="18">
        <v>61021201</v>
      </c>
      <c r="G1103" s="18">
        <v>0</v>
      </c>
      <c r="H1103" s="13">
        <v>0</v>
      </c>
      <c r="I1103" s="11">
        <f>I1097+5</f>
        <v>6</v>
      </c>
      <c r="J1103" s="11">
        <v>5</v>
      </c>
      <c r="K1103" s="11">
        <v>0</v>
      </c>
      <c r="L1103" s="18">
        <v>0</v>
      </c>
      <c r="M1103" s="18">
        <v>0</v>
      </c>
      <c r="N1103" s="18">
        <v>1</v>
      </c>
      <c r="O1103" s="18">
        <v>0</v>
      </c>
      <c r="P1103" s="18">
        <v>0</v>
      </c>
      <c r="Q1103" s="18">
        <v>0</v>
      </c>
      <c r="R1103" s="6">
        <v>0</v>
      </c>
      <c r="S1103" s="13">
        <v>0</v>
      </c>
      <c r="T1103" s="11">
        <v>1</v>
      </c>
      <c r="U1103" s="18">
        <v>2</v>
      </c>
      <c r="V1103" s="18">
        <v>0</v>
      </c>
      <c r="W1103" s="11">
        <v>3.5</v>
      </c>
      <c r="X1103" s="11">
        <v>500</v>
      </c>
      <c r="Y1103" s="18">
        <v>1</v>
      </c>
      <c r="Z1103" s="18">
        <v>0</v>
      </c>
      <c r="AA1103" s="18">
        <v>0</v>
      </c>
      <c r="AB1103" s="18">
        <v>0</v>
      </c>
      <c r="AC1103" s="18">
        <v>0</v>
      </c>
      <c r="AD1103" s="18">
        <v>7</v>
      </c>
      <c r="AE1103" s="18">
        <v>1</v>
      </c>
      <c r="AF1103" s="18">
        <v>3</v>
      </c>
      <c r="AG1103" s="6">
        <v>2</v>
      </c>
      <c r="AH1103" s="6">
        <v>1</v>
      </c>
      <c r="AI1103" s="6">
        <v>0</v>
      </c>
      <c r="AJ1103" s="6">
        <v>8</v>
      </c>
      <c r="AK1103" s="18">
        <v>0</v>
      </c>
      <c r="AL1103" s="18">
        <v>0.5</v>
      </c>
      <c r="AM1103" s="18">
        <v>0</v>
      </c>
      <c r="AN1103" s="18">
        <v>0.25</v>
      </c>
      <c r="AO1103" s="18">
        <v>9000</v>
      </c>
      <c r="AP1103" s="18">
        <v>0.5</v>
      </c>
      <c r="AQ1103" s="18">
        <v>0</v>
      </c>
      <c r="AR1103" s="6">
        <v>0</v>
      </c>
      <c r="AS1103" s="18">
        <v>0</v>
      </c>
      <c r="AT1103" s="19" t="s">
        <v>538</v>
      </c>
      <c r="AU1103" s="18" t="s">
        <v>539</v>
      </c>
      <c r="AV1103" s="18">
        <v>10003002</v>
      </c>
      <c r="AW1103" s="18">
        <v>21010020</v>
      </c>
      <c r="AX1103" s="19" t="s">
        <v>545</v>
      </c>
      <c r="AY1103" s="19">
        <v>0</v>
      </c>
      <c r="AZ1103" s="13">
        <v>0</v>
      </c>
      <c r="BA1103" s="13">
        <v>0</v>
      </c>
      <c r="BB1103" s="62" t="s">
        <v>1415</v>
      </c>
      <c r="BC1103" s="18">
        <v>0</v>
      </c>
      <c r="BD1103" s="11">
        <v>0</v>
      </c>
      <c r="BE1103" s="18">
        <v>0</v>
      </c>
      <c r="BF1103" s="18">
        <v>0</v>
      </c>
      <c r="BG1103" s="18">
        <v>0</v>
      </c>
      <c r="BH1103" s="18">
        <v>0</v>
      </c>
      <c r="BI1103" s="9">
        <v>0</v>
      </c>
      <c r="BJ1103" s="6">
        <v>0</v>
      </c>
      <c r="BK1103" s="6">
        <v>0</v>
      </c>
      <c r="BL1103" s="6">
        <v>0</v>
      </c>
      <c r="BM1103" s="6">
        <v>0</v>
      </c>
      <c r="BN1103" s="6">
        <v>0</v>
      </c>
    </row>
    <row r="1104" spans="3:66" ht="20.100000000000001" customHeight="1">
      <c r="C1104" s="18">
        <v>67000283</v>
      </c>
      <c r="D1104" s="19" t="s">
        <v>1416</v>
      </c>
      <c r="E1104" s="11">
        <v>1</v>
      </c>
      <c r="F1104" s="18">
        <v>63001001</v>
      </c>
      <c r="G1104" s="18">
        <v>0</v>
      </c>
      <c r="H1104" s="13">
        <v>0</v>
      </c>
      <c r="I1104" s="18">
        <v>1</v>
      </c>
      <c r="J1104" s="18">
        <v>0</v>
      </c>
      <c r="K1104" s="11">
        <v>0</v>
      </c>
      <c r="L1104" s="18">
        <v>0</v>
      </c>
      <c r="M1104" s="18">
        <v>0</v>
      </c>
      <c r="N1104" s="18">
        <v>1</v>
      </c>
      <c r="O1104" s="18">
        <v>0</v>
      </c>
      <c r="P1104" s="18">
        <v>1</v>
      </c>
      <c r="Q1104" s="18">
        <v>0</v>
      </c>
      <c r="R1104" s="6">
        <v>0</v>
      </c>
      <c r="S1104" s="13">
        <v>0</v>
      </c>
      <c r="T1104" s="11">
        <v>1</v>
      </c>
      <c r="U1104" s="18">
        <v>2</v>
      </c>
      <c r="V1104" s="18">
        <v>0</v>
      </c>
      <c r="W1104" s="18">
        <v>0</v>
      </c>
      <c r="X1104" s="18">
        <v>0</v>
      </c>
      <c r="Y1104" s="18">
        <v>0</v>
      </c>
      <c r="Z1104" s="18">
        <v>0</v>
      </c>
      <c r="AA1104" s="18">
        <v>0</v>
      </c>
      <c r="AB1104" s="18">
        <v>1</v>
      </c>
      <c r="AC1104" s="18">
        <v>0</v>
      </c>
      <c r="AD1104" s="18">
        <v>60</v>
      </c>
      <c r="AE1104" s="18">
        <v>2</v>
      </c>
      <c r="AF1104" s="18" t="s">
        <v>1417</v>
      </c>
      <c r="AG1104" s="6">
        <v>0</v>
      </c>
      <c r="AH1104" s="6">
        <v>0</v>
      </c>
      <c r="AI1104" s="6">
        <v>0</v>
      </c>
      <c r="AJ1104" s="6">
        <v>0</v>
      </c>
      <c r="AK1104" s="18">
        <v>0</v>
      </c>
      <c r="AL1104" s="18">
        <v>0</v>
      </c>
      <c r="AM1104" s="18">
        <v>0</v>
      </c>
      <c r="AN1104" s="18">
        <v>1</v>
      </c>
      <c r="AO1104" s="18">
        <v>1800000</v>
      </c>
      <c r="AP1104" s="18">
        <v>0</v>
      </c>
      <c r="AQ1104" s="18">
        <v>0</v>
      </c>
      <c r="AR1104" s="6">
        <v>0</v>
      </c>
      <c r="AS1104" s="18">
        <v>99002002</v>
      </c>
      <c r="AT1104" s="19" t="s">
        <v>151</v>
      </c>
      <c r="AU1104" s="18">
        <v>0</v>
      </c>
      <c r="AV1104" s="18">
        <v>0</v>
      </c>
      <c r="AW1104" s="18">
        <v>0</v>
      </c>
      <c r="AX1104" s="19" t="s">
        <v>692</v>
      </c>
      <c r="AY1104" s="19">
        <v>0</v>
      </c>
      <c r="AZ1104" s="13">
        <v>0</v>
      </c>
      <c r="BA1104" s="13">
        <v>0</v>
      </c>
      <c r="BB1104" s="62" t="s">
        <v>1407</v>
      </c>
      <c r="BC1104" s="18">
        <v>0</v>
      </c>
      <c r="BD1104" s="11">
        <v>0</v>
      </c>
      <c r="BE1104" s="18">
        <v>0</v>
      </c>
      <c r="BF1104" s="18">
        <v>0</v>
      </c>
      <c r="BG1104" s="18">
        <v>0</v>
      </c>
      <c r="BH1104" s="18">
        <v>0</v>
      </c>
      <c r="BI1104" s="9">
        <v>0</v>
      </c>
      <c r="BJ1104" s="6">
        <v>0</v>
      </c>
      <c r="BK1104" s="6">
        <v>0</v>
      </c>
      <c r="BL1104" s="6">
        <v>0</v>
      </c>
      <c r="BM1104" s="6">
        <v>0</v>
      </c>
      <c r="BN1104" s="6">
        <v>0</v>
      </c>
    </row>
  </sheetData>
  <autoFilter ref="O1:O1104"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2023-05-15T08:38:16Z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